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r37/Documents/__DEVELOPMENT__/elrayle.github.io/covid19/data/"/>
    </mc:Choice>
  </mc:AlternateContent>
  <xr:revisionPtr revIDLastSave="0" documentId="13_ncr:1_{BB4D00CE-A991-334A-9819-E270235CE228}" xr6:coauthVersionLast="36" xr6:coauthVersionMax="36" xr10:uidLastSave="{00000000-0000-0000-0000-000000000000}"/>
  <bookViews>
    <workbookView xWindow="28800" yWindow="-1460" windowWidth="38400" windowHeight="23540" xr2:uid="{599EA95B-29BC-AD4E-8AE0-62589C5BDC7A}"/>
  </bookViews>
  <sheets>
    <sheet name="graph" sheetId="2" r:id="rId1"/>
    <sheet name="2020-03-20" sheetId="25" r:id="rId2"/>
    <sheet name="2020-03-19" sheetId="24" r:id="rId3"/>
    <sheet name="2020-03-18" sheetId="23" r:id="rId4"/>
    <sheet name="2020-03-17" sheetId="22" r:id="rId5"/>
    <sheet name="2020-03-16" sheetId="6" r:id="rId6"/>
    <sheet name="2020-03-15" sheetId="7" r:id="rId7"/>
    <sheet name="2020-03-14" sheetId="8" r:id="rId8"/>
    <sheet name="2020-03-13" sheetId="9" r:id="rId9"/>
    <sheet name="2020-03-12" sheetId="10" r:id="rId10"/>
    <sheet name="2020-03-11" sheetId="11" r:id="rId11"/>
    <sheet name="2020-03-10" sheetId="12" r:id="rId12"/>
    <sheet name="2020-03-09" sheetId="21" r:id="rId13"/>
    <sheet name="2020-03-08" sheetId="20" r:id="rId14"/>
    <sheet name="2020-03-07" sheetId="19" r:id="rId15"/>
    <sheet name="2020-03-06" sheetId="18" r:id="rId16"/>
    <sheet name="2020-03-05" sheetId="17" r:id="rId17"/>
    <sheet name="2020-03-04" sheetId="16" r:id="rId18"/>
    <sheet name="2020-03-03" sheetId="15" r:id="rId19"/>
    <sheet name="2020-03-02" sheetId="14" r:id="rId20"/>
    <sheet name="2020-03-01" sheetId="13" r:id="rId21"/>
    <sheet name="2020-02-16" sheetId="5" r:id="rId22"/>
    <sheet name="2020-02-15" sheetId="4" r:id="rId23"/>
    <sheet name="2020-02-14" sheetId="3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C37" i="2"/>
  <c r="F1" i="25"/>
  <c r="E1" i="25"/>
  <c r="D1" i="25"/>
  <c r="P517" i="25"/>
  <c r="O517" i="25"/>
  <c r="N517" i="25"/>
  <c r="L517" i="25"/>
  <c r="K517" i="25"/>
  <c r="J517" i="25"/>
  <c r="P516" i="25"/>
  <c r="O516" i="25"/>
  <c r="N516" i="25"/>
  <c r="L516" i="25"/>
  <c r="K516" i="25"/>
  <c r="J516" i="25"/>
  <c r="P515" i="25"/>
  <c r="O515" i="25"/>
  <c r="N515" i="25"/>
  <c r="L515" i="25"/>
  <c r="K515" i="25"/>
  <c r="J515" i="25"/>
  <c r="P514" i="25"/>
  <c r="O514" i="25"/>
  <c r="N514" i="25"/>
  <c r="L514" i="25"/>
  <c r="K514" i="25"/>
  <c r="J514" i="25"/>
  <c r="P513" i="25"/>
  <c r="O513" i="25"/>
  <c r="N513" i="25"/>
  <c r="L513" i="25"/>
  <c r="K513" i="25"/>
  <c r="J513" i="25"/>
  <c r="P512" i="25"/>
  <c r="O512" i="25"/>
  <c r="N512" i="25"/>
  <c r="L512" i="25"/>
  <c r="K512" i="25"/>
  <c r="J512" i="25"/>
  <c r="P511" i="25"/>
  <c r="O511" i="25"/>
  <c r="N511" i="25"/>
  <c r="L511" i="25"/>
  <c r="K511" i="25"/>
  <c r="J511" i="25"/>
  <c r="P510" i="25"/>
  <c r="O510" i="25"/>
  <c r="N510" i="25"/>
  <c r="L510" i="25"/>
  <c r="K510" i="25"/>
  <c r="J510" i="25"/>
  <c r="P509" i="25"/>
  <c r="O509" i="25"/>
  <c r="N509" i="25"/>
  <c r="L509" i="25"/>
  <c r="K509" i="25"/>
  <c r="J509" i="25"/>
  <c r="P508" i="25"/>
  <c r="O508" i="25"/>
  <c r="N508" i="25"/>
  <c r="L508" i="25"/>
  <c r="K508" i="25"/>
  <c r="J508" i="25"/>
  <c r="P507" i="25"/>
  <c r="O507" i="25"/>
  <c r="N507" i="25"/>
  <c r="L507" i="25"/>
  <c r="K507" i="25"/>
  <c r="J507" i="25"/>
  <c r="P506" i="25"/>
  <c r="O506" i="25"/>
  <c r="N506" i="25"/>
  <c r="L506" i="25"/>
  <c r="K506" i="25"/>
  <c r="J506" i="25"/>
  <c r="P505" i="25"/>
  <c r="O505" i="25"/>
  <c r="N505" i="25"/>
  <c r="L505" i="25"/>
  <c r="K505" i="25"/>
  <c r="J505" i="25"/>
  <c r="P504" i="25"/>
  <c r="O504" i="25"/>
  <c r="N504" i="25"/>
  <c r="L504" i="25"/>
  <c r="K504" i="25"/>
  <c r="J504" i="25"/>
  <c r="P503" i="25"/>
  <c r="O503" i="25"/>
  <c r="N503" i="25"/>
  <c r="L503" i="25"/>
  <c r="K503" i="25"/>
  <c r="J503" i="25"/>
  <c r="P502" i="25"/>
  <c r="O502" i="25"/>
  <c r="N502" i="25"/>
  <c r="L502" i="25"/>
  <c r="K502" i="25"/>
  <c r="J502" i="25"/>
  <c r="P501" i="25"/>
  <c r="O501" i="25"/>
  <c r="N501" i="25"/>
  <c r="L501" i="25"/>
  <c r="K501" i="25"/>
  <c r="J501" i="25"/>
  <c r="P500" i="25"/>
  <c r="O500" i="25"/>
  <c r="N500" i="25"/>
  <c r="L500" i="25"/>
  <c r="K500" i="25"/>
  <c r="J500" i="25"/>
  <c r="P499" i="25"/>
  <c r="O499" i="25"/>
  <c r="N499" i="25"/>
  <c r="L499" i="25"/>
  <c r="K499" i="25"/>
  <c r="J499" i="25"/>
  <c r="P498" i="25"/>
  <c r="O498" i="25"/>
  <c r="N498" i="25"/>
  <c r="L498" i="25"/>
  <c r="K498" i="25"/>
  <c r="J498" i="25"/>
  <c r="P497" i="25"/>
  <c r="O497" i="25"/>
  <c r="N497" i="25"/>
  <c r="L497" i="25"/>
  <c r="K497" i="25"/>
  <c r="J497" i="25"/>
  <c r="P496" i="25"/>
  <c r="O496" i="25"/>
  <c r="N496" i="25"/>
  <c r="L496" i="25"/>
  <c r="K496" i="25"/>
  <c r="J496" i="25"/>
  <c r="P495" i="25"/>
  <c r="O495" i="25"/>
  <c r="N495" i="25"/>
  <c r="L495" i="25"/>
  <c r="K495" i="25"/>
  <c r="J495" i="25"/>
  <c r="P494" i="25"/>
  <c r="O494" i="25"/>
  <c r="N494" i="25"/>
  <c r="L494" i="25"/>
  <c r="K494" i="25"/>
  <c r="J494" i="25"/>
  <c r="P493" i="25"/>
  <c r="O493" i="25"/>
  <c r="N493" i="25"/>
  <c r="L493" i="25"/>
  <c r="K493" i="25"/>
  <c r="J493" i="25"/>
  <c r="P492" i="25"/>
  <c r="O492" i="25"/>
  <c r="N492" i="25"/>
  <c r="L492" i="25"/>
  <c r="K492" i="25"/>
  <c r="J492" i="25"/>
  <c r="P491" i="25"/>
  <c r="O491" i="25"/>
  <c r="N491" i="25"/>
  <c r="L491" i="25"/>
  <c r="K491" i="25"/>
  <c r="J491" i="25"/>
  <c r="P490" i="25"/>
  <c r="O490" i="25"/>
  <c r="N490" i="25"/>
  <c r="L490" i="25"/>
  <c r="K490" i="25"/>
  <c r="J490" i="25"/>
  <c r="P489" i="25"/>
  <c r="O489" i="25"/>
  <c r="N489" i="25"/>
  <c r="L489" i="25"/>
  <c r="K489" i="25"/>
  <c r="J489" i="25"/>
  <c r="P488" i="25"/>
  <c r="O488" i="25"/>
  <c r="N488" i="25"/>
  <c r="L488" i="25"/>
  <c r="K488" i="25"/>
  <c r="J488" i="25"/>
  <c r="P487" i="25"/>
  <c r="O487" i="25"/>
  <c r="N487" i="25"/>
  <c r="L487" i="25"/>
  <c r="K487" i="25"/>
  <c r="J487" i="25"/>
  <c r="P486" i="25"/>
  <c r="O486" i="25"/>
  <c r="N486" i="25"/>
  <c r="L486" i="25"/>
  <c r="K486" i="25"/>
  <c r="J486" i="25"/>
  <c r="P485" i="25"/>
  <c r="O485" i="25"/>
  <c r="N485" i="25"/>
  <c r="L485" i="25"/>
  <c r="K485" i="25"/>
  <c r="J485" i="25"/>
  <c r="P484" i="25"/>
  <c r="O484" i="25"/>
  <c r="N484" i="25"/>
  <c r="L484" i="25"/>
  <c r="K484" i="25"/>
  <c r="J484" i="25"/>
  <c r="P483" i="25"/>
  <c r="O483" i="25"/>
  <c r="N483" i="25"/>
  <c r="L483" i="25"/>
  <c r="K483" i="25"/>
  <c r="J483" i="25"/>
  <c r="P482" i="25"/>
  <c r="O482" i="25"/>
  <c r="N482" i="25"/>
  <c r="L482" i="25"/>
  <c r="K482" i="25"/>
  <c r="J482" i="25"/>
  <c r="P481" i="25"/>
  <c r="O481" i="25"/>
  <c r="N481" i="25"/>
  <c r="L481" i="25"/>
  <c r="K481" i="25"/>
  <c r="J481" i="25"/>
  <c r="P480" i="25"/>
  <c r="O480" i="25"/>
  <c r="N480" i="25"/>
  <c r="L480" i="25"/>
  <c r="K480" i="25"/>
  <c r="J480" i="25"/>
  <c r="P479" i="25"/>
  <c r="O479" i="25"/>
  <c r="N479" i="25"/>
  <c r="L479" i="25"/>
  <c r="K479" i="25"/>
  <c r="J479" i="25"/>
  <c r="P478" i="25"/>
  <c r="O478" i="25"/>
  <c r="N478" i="25"/>
  <c r="L478" i="25"/>
  <c r="K478" i="25"/>
  <c r="J478" i="25"/>
  <c r="P477" i="25"/>
  <c r="O477" i="25"/>
  <c r="N477" i="25"/>
  <c r="L477" i="25"/>
  <c r="K477" i="25"/>
  <c r="J477" i="25"/>
  <c r="P476" i="25"/>
  <c r="O476" i="25"/>
  <c r="N476" i="25"/>
  <c r="L476" i="25"/>
  <c r="K476" i="25"/>
  <c r="J476" i="25"/>
  <c r="P475" i="25"/>
  <c r="O475" i="25"/>
  <c r="N475" i="25"/>
  <c r="L475" i="25"/>
  <c r="K475" i="25"/>
  <c r="J475" i="25"/>
  <c r="P474" i="25"/>
  <c r="O474" i="25"/>
  <c r="N474" i="25"/>
  <c r="L474" i="25"/>
  <c r="K474" i="25"/>
  <c r="J474" i="25"/>
  <c r="P473" i="25"/>
  <c r="O473" i="25"/>
  <c r="N473" i="25"/>
  <c r="L473" i="25"/>
  <c r="K473" i="25"/>
  <c r="J473" i="25"/>
  <c r="P472" i="25"/>
  <c r="O472" i="25"/>
  <c r="N472" i="25"/>
  <c r="L472" i="25"/>
  <c r="K472" i="25"/>
  <c r="J472" i="25"/>
  <c r="P471" i="25"/>
  <c r="O471" i="25"/>
  <c r="N471" i="25"/>
  <c r="L471" i="25"/>
  <c r="K471" i="25"/>
  <c r="J471" i="25"/>
  <c r="P470" i="25"/>
  <c r="O470" i="25"/>
  <c r="N470" i="25"/>
  <c r="L470" i="25"/>
  <c r="K470" i="25"/>
  <c r="J470" i="25"/>
  <c r="P469" i="25"/>
  <c r="O469" i="25"/>
  <c r="N469" i="25"/>
  <c r="L469" i="25"/>
  <c r="K469" i="25"/>
  <c r="J469" i="25"/>
  <c r="P468" i="25"/>
  <c r="O468" i="25"/>
  <c r="N468" i="25"/>
  <c r="L468" i="25"/>
  <c r="K468" i="25"/>
  <c r="J468" i="25"/>
  <c r="P467" i="25"/>
  <c r="O467" i="25"/>
  <c r="N467" i="25"/>
  <c r="L467" i="25"/>
  <c r="K467" i="25"/>
  <c r="J467" i="25"/>
  <c r="P466" i="25"/>
  <c r="O466" i="25"/>
  <c r="N466" i="25"/>
  <c r="L466" i="25"/>
  <c r="K466" i="25"/>
  <c r="J466" i="25"/>
  <c r="P465" i="25"/>
  <c r="O465" i="25"/>
  <c r="N465" i="25"/>
  <c r="L465" i="25"/>
  <c r="K465" i="25"/>
  <c r="J465" i="25"/>
  <c r="P464" i="25"/>
  <c r="O464" i="25"/>
  <c r="N464" i="25"/>
  <c r="L464" i="25"/>
  <c r="K464" i="25"/>
  <c r="J464" i="25"/>
  <c r="P463" i="25"/>
  <c r="O463" i="25"/>
  <c r="N463" i="25"/>
  <c r="L463" i="25"/>
  <c r="K463" i="25"/>
  <c r="J463" i="25"/>
  <c r="P462" i="25"/>
  <c r="O462" i="25"/>
  <c r="N462" i="25"/>
  <c r="L462" i="25"/>
  <c r="K462" i="25"/>
  <c r="J462" i="25"/>
  <c r="P461" i="25"/>
  <c r="O461" i="25"/>
  <c r="N461" i="25"/>
  <c r="L461" i="25"/>
  <c r="K461" i="25"/>
  <c r="J461" i="25"/>
  <c r="P460" i="25"/>
  <c r="O460" i="25"/>
  <c r="N460" i="25"/>
  <c r="L460" i="25"/>
  <c r="K460" i="25"/>
  <c r="J460" i="25"/>
  <c r="P459" i="25"/>
  <c r="O459" i="25"/>
  <c r="N459" i="25"/>
  <c r="L459" i="25"/>
  <c r="K459" i="25"/>
  <c r="J459" i="25"/>
  <c r="P458" i="25"/>
  <c r="O458" i="25"/>
  <c r="N458" i="25"/>
  <c r="L458" i="25"/>
  <c r="K458" i="25"/>
  <c r="J458" i="25"/>
  <c r="P457" i="25"/>
  <c r="O457" i="25"/>
  <c r="N457" i="25"/>
  <c r="L457" i="25"/>
  <c r="K457" i="25"/>
  <c r="J457" i="25"/>
  <c r="P456" i="25"/>
  <c r="O456" i="25"/>
  <c r="N456" i="25"/>
  <c r="L456" i="25"/>
  <c r="K456" i="25"/>
  <c r="J456" i="25"/>
  <c r="P455" i="25"/>
  <c r="O455" i="25"/>
  <c r="N455" i="25"/>
  <c r="L455" i="25"/>
  <c r="K455" i="25"/>
  <c r="J455" i="25"/>
  <c r="P454" i="25"/>
  <c r="O454" i="25"/>
  <c r="N454" i="25"/>
  <c r="L454" i="25"/>
  <c r="K454" i="25"/>
  <c r="J454" i="25"/>
  <c r="P453" i="25"/>
  <c r="O453" i="25"/>
  <c r="N453" i="25"/>
  <c r="L453" i="25"/>
  <c r="K453" i="25"/>
  <c r="J453" i="25"/>
  <c r="P452" i="25"/>
  <c r="O452" i="25"/>
  <c r="N452" i="25"/>
  <c r="L452" i="25"/>
  <c r="K452" i="25"/>
  <c r="J452" i="25"/>
  <c r="P451" i="25"/>
  <c r="O451" i="25"/>
  <c r="N451" i="25"/>
  <c r="L451" i="25"/>
  <c r="K451" i="25"/>
  <c r="J451" i="25"/>
  <c r="P450" i="25"/>
  <c r="O450" i="25"/>
  <c r="N450" i="25"/>
  <c r="L450" i="25"/>
  <c r="K450" i="25"/>
  <c r="J450" i="25"/>
  <c r="P449" i="25"/>
  <c r="O449" i="25"/>
  <c r="N449" i="25"/>
  <c r="L449" i="25"/>
  <c r="K449" i="25"/>
  <c r="J449" i="25"/>
  <c r="P448" i="25"/>
  <c r="O448" i="25"/>
  <c r="N448" i="25"/>
  <c r="L448" i="25"/>
  <c r="K448" i="25"/>
  <c r="J448" i="25"/>
  <c r="P447" i="25"/>
  <c r="O447" i="25"/>
  <c r="N447" i="25"/>
  <c r="L447" i="25"/>
  <c r="K447" i="25"/>
  <c r="J447" i="25"/>
  <c r="P446" i="25"/>
  <c r="O446" i="25"/>
  <c r="N446" i="25"/>
  <c r="L446" i="25"/>
  <c r="K446" i="25"/>
  <c r="J446" i="25"/>
  <c r="P445" i="25"/>
  <c r="O445" i="25"/>
  <c r="N445" i="25"/>
  <c r="L445" i="25"/>
  <c r="K445" i="25"/>
  <c r="J445" i="25"/>
  <c r="P444" i="25"/>
  <c r="O444" i="25"/>
  <c r="N444" i="25"/>
  <c r="L444" i="25"/>
  <c r="K444" i="25"/>
  <c r="J444" i="25"/>
  <c r="P443" i="25"/>
  <c r="O443" i="25"/>
  <c r="N443" i="25"/>
  <c r="L443" i="25"/>
  <c r="K443" i="25"/>
  <c r="J443" i="25"/>
  <c r="P442" i="25"/>
  <c r="O442" i="25"/>
  <c r="N442" i="25"/>
  <c r="L442" i="25"/>
  <c r="K442" i="25"/>
  <c r="J442" i="25"/>
  <c r="P441" i="25"/>
  <c r="O441" i="25"/>
  <c r="N441" i="25"/>
  <c r="L441" i="25"/>
  <c r="K441" i="25"/>
  <c r="J441" i="25"/>
  <c r="P440" i="25"/>
  <c r="O440" i="25"/>
  <c r="N440" i="25"/>
  <c r="L440" i="25"/>
  <c r="K440" i="25"/>
  <c r="J440" i="25"/>
  <c r="P439" i="25"/>
  <c r="O439" i="25"/>
  <c r="N439" i="25"/>
  <c r="L439" i="25"/>
  <c r="K439" i="25"/>
  <c r="J439" i="25"/>
  <c r="P438" i="25"/>
  <c r="O438" i="25"/>
  <c r="N438" i="25"/>
  <c r="L438" i="25"/>
  <c r="K438" i="25"/>
  <c r="J438" i="25"/>
  <c r="P437" i="25"/>
  <c r="O437" i="25"/>
  <c r="N437" i="25"/>
  <c r="L437" i="25"/>
  <c r="K437" i="25"/>
  <c r="J437" i="25"/>
  <c r="P436" i="25"/>
  <c r="O436" i="25"/>
  <c r="N436" i="25"/>
  <c r="L436" i="25"/>
  <c r="K436" i="25"/>
  <c r="J436" i="25"/>
  <c r="P435" i="25"/>
  <c r="O435" i="25"/>
  <c r="N435" i="25"/>
  <c r="L435" i="25"/>
  <c r="K435" i="25"/>
  <c r="J435" i="25"/>
  <c r="P434" i="25"/>
  <c r="O434" i="25"/>
  <c r="N434" i="25"/>
  <c r="L434" i="25"/>
  <c r="K434" i="25"/>
  <c r="J434" i="25"/>
  <c r="P433" i="25"/>
  <c r="O433" i="25"/>
  <c r="N433" i="25"/>
  <c r="L433" i="25"/>
  <c r="K433" i="25"/>
  <c r="J433" i="25"/>
  <c r="P432" i="25"/>
  <c r="O432" i="25"/>
  <c r="N432" i="25"/>
  <c r="L432" i="25"/>
  <c r="K432" i="25"/>
  <c r="J432" i="25"/>
  <c r="P431" i="25"/>
  <c r="O431" i="25"/>
  <c r="N431" i="25"/>
  <c r="L431" i="25"/>
  <c r="K431" i="25"/>
  <c r="J431" i="25"/>
  <c r="P430" i="25"/>
  <c r="O430" i="25"/>
  <c r="N430" i="25"/>
  <c r="L430" i="25"/>
  <c r="K430" i="25"/>
  <c r="J430" i="25"/>
  <c r="P429" i="25"/>
  <c r="O429" i="25"/>
  <c r="N429" i="25"/>
  <c r="L429" i="25"/>
  <c r="K429" i="25"/>
  <c r="J429" i="25"/>
  <c r="P428" i="25"/>
  <c r="O428" i="25"/>
  <c r="N428" i="25"/>
  <c r="L428" i="25"/>
  <c r="K428" i="25"/>
  <c r="J428" i="25"/>
  <c r="P427" i="25"/>
  <c r="O427" i="25"/>
  <c r="N427" i="25"/>
  <c r="L427" i="25"/>
  <c r="K427" i="25"/>
  <c r="J427" i="25"/>
  <c r="P426" i="25"/>
  <c r="O426" i="25"/>
  <c r="N426" i="25"/>
  <c r="L426" i="25"/>
  <c r="K426" i="25"/>
  <c r="J426" i="25"/>
  <c r="P425" i="25"/>
  <c r="O425" i="25"/>
  <c r="N425" i="25"/>
  <c r="L425" i="25"/>
  <c r="K425" i="25"/>
  <c r="J425" i="25"/>
  <c r="P424" i="25"/>
  <c r="O424" i="25"/>
  <c r="N424" i="25"/>
  <c r="L424" i="25"/>
  <c r="K424" i="25"/>
  <c r="J424" i="25"/>
  <c r="P423" i="25"/>
  <c r="O423" i="25"/>
  <c r="N423" i="25"/>
  <c r="L423" i="25"/>
  <c r="K423" i="25"/>
  <c r="J423" i="25"/>
  <c r="P422" i="25"/>
  <c r="O422" i="25"/>
  <c r="N422" i="25"/>
  <c r="L422" i="25"/>
  <c r="K422" i="25"/>
  <c r="J422" i="25"/>
  <c r="P421" i="25"/>
  <c r="O421" i="25"/>
  <c r="N421" i="25"/>
  <c r="L421" i="25"/>
  <c r="K421" i="25"/>
  <c r="J421" i="25"/>
  <c r="P420" i="25"/>
  <c r="O420" i="25"/>
  <c r="N420" i="25"/>
  <c r="L420" i="25"/>
  <c r="K420" i="25"/>
  <c r="J420" i="25"/>
  <c r="P419" i="25"/>
  <c r="O419" i="25"/>
  <c r="N419" i="25"/>
  <c r="L419" i="25"/>
  <c r="K419" i="25"/>
  <c r="J419" i="25"/>
  <c r="P418" i="25"/>
  <c r="O418" i="25"/>
  <c r="N418" i="25"/>
  <c r="L418" i="25"/>
  <c r="K418" i="25"/>
  <c r="J418" i="25"/>
  <c r="P417" i="25"/>
  <c r="O417" i="25"/>
  <c r="N417" i="25"/>
  <c r="L417" i="25"/>
  <c r="K417" i="25"/>
  <c r="J417" i="25"/>
  <c r="P416" i="25"/>
  <c r="O416" i="25"/>
  <c r="N416" i="25"/>
  <c r="L416" i="25"/>
  <c r="K416" i="25"/>
  <c r="J416" i="25"/>
  <c r="P415" i="25"/>
  <c r="O415" i="25"/>
  <c r="N415" i="25"/>
  <c r="L415" i="25"/>
  <c r="K415" i="25"/>
  <c r="J415" i="25"/>
  <c r="P414" i="25"/>
  <c r="O414" i="25"/>
  <c r="N414" i="25"/>
  <c r="L414" i="25"/>
  <c r="K414" i="25"/>
  <c r="J414" i="25"/>
  <c r="P413" i="25"/>
  <c r="O413" i="25"/>
  <c r="N413" i="25"/>
  <c r="L413" i="25"/>
  <c r="K413" i="25"/>
  <c r="J413" i="25"/>
  <c r="P412" i="25"/>
  <c r="O412" i="25"/>
  <c r="N412" i="25"/>
  <c r="L412" i="25"/>
  <c r="K412" i="25"/>
  <c r="J412" i="25"/>
  <c r="P411" i="25"/>
  <c r="O411" i="25"/>
  <c r="N411" i="25"/>
  <c r="L411" i="25"/>
  <c r="K411" i="25"/>
  <c r="J411" i="25"/>
  <c r="P410" i="25"/>
  <c r="O410" i="25"/>
  <c r="N410" i="25"/>
  <c r="L410" i="25"/>
  <c r="K410" i="25"/>
  <c r="J410" i="25"/>
  <c r="P409" i="25"/>
  <c r="O409" i="25"/>
  <c r="N409" i="25"/>
  <c r="L409" i="25"/>
  <c r="K409" i="25"/>
  <c r="J409" i="25"/>
  <c r="P408" i="25"/>
  <c r="O408" i="25"/>
  <c r="N408" i="25"/>
  <c r="L408" i="25"/>
  <c r="K408" i="25"/>
  <c r="J408" i="25"/>
  <c r="P407" i="25"/>
  <c r="O407" i="25"/>
  <c r="N407" i="25"/>
  <c r="L407" i="25"/>
  <c r="K407" i="25"/>
  <c r="J407" i="25"/>
  <c r="P406" i="25"/>
  <c r="O406" i="25"/>
  <c r="N406" i="25"/>
  <c r="L406" i="25"/>
  <c r="K406" i="25"/>
  <c r="J406" i="25"/>
  <c r="P405" i="25"/>
  <c r="O405" i="25"/>
  <c r="N405" i="25"/>
  <c r="L405" i="25"/>
  <c r="K405" i="25"/>
  <c r="J405" i="25"/>
  <c r="P404" i="25"/>
  <c r="O404" i="25"/>
  <c r="N404" i="25"/>
  <c r="L404" i="25"/>
  <c r="K404" i="25"/>
  <c r="J404" i="25"/>
  <c r="P403" i="25"/>
  <c r="O403" i="25"/>
  <c r="N403" i="25"/>
  <c r="L403" i="25"/>
  <c r="K403" i="25"/>
  <c r="J403" i="25"/>
  <c r="P402" i="25"/>
  <c r="O402" i="25"/>
  <c r="N402" i="25"/>
  <c r="L402" i="25"/>
  <c r="K402" i="25"/>
  <c r="J402" i="25"/>
  <c r="P401" i="25"/>
  <c r="O401" i="25"/>
  <c r="N401" i="25"/>
  <c r="L401" i="25"/>
  <c r="K401" i="25"/>
  <c r="J401" i="25"/>
  <c r="P400" i="25"/>
  <c r="O400" i="25"/>
  <c r="N400" i="25"/>
  <c r="L400" i="25"/>
  <c r="K400" i="25"/>
  <c r="J400" i="25"/>
  <c r="P399" i="25"/>
  <c r="O399" i="25"/>
  <c r="N399" i="25"/>
  <c r="L399" i="25"/>
  <c r="K399" i="25"/>
  <c r="J399" i="25"/>
  <c r="P398" i="25"/>
  <c r="O398" i="25"/>
  <c r="N398" i="25"/>
  <c r="L398" i="25"/>
  <c r="K398" i="25"/>
  <c r="J398" i="25"/>
  <c r="P397" i="25"/>
  <c r="O397" i="25"/>
  <c r="N397" i="25"/>
  <c r="L397" i="25"/>
  <c r="K397" i="25"/>
  <c r="J397" i="25"/>
  <c r="P396" i="25"/>
  <c r="O396" i="25"/>
  <c r="N396" i="25"/>
  <c r="L396" i="25"/>
  <c r="K396" i="25"/>
  <c r="J396" i="25"/>
  <c r="P395" i="25"/>
  <c r="O395" i="25"/>
  <c r="N395" i="25"/>
  <c r="L395" i="25"/>
  <c r="K395" i="25"/>
  <c r="J395" i="25"/>
  <c r="P394" i="25"/>
  <c r="O394" i="25"/>
  <c r="N394" i="25"/>
  <c r="L394" i="25"/>
  <c r="K394" i="25"/>
  <c r="J394" i="25"/>
  <c r="P393" i="25"/>
  <c r="O393" i="25"/>
  <c r="N393" i="25"/>
  <c r="L393" i="25"/>
  <c r="K393" i="25"/>
  <c r="J393" i="25"/>
  <c r="P392" i="25"/>
  <c r="O392" i="25"/>
  <c r="N392" i="25"/>
  <c r="L392" i="25"/>
  <c r="K392" i="25"/>
  <c r="J392" i="25"/>
  <c r="P391" i="25"/>
  <c r="O391" i="25"/>
  <c r="N391" i="25"/>
  <c r="L391" i="25"/>
  <c r="K391" i="25"/>
  <c r="J391" i="25"/>
  <c r="P390" i="25"/>
  <c r="O390" i="25"/>
  <c r="N390" i="25"/>
  <c r="L390" i="25"/>
  <c r="K390" i="25"/>
  <c r="J390" i="25"/>
  <c r="P389" i="25"/>
  <c r="O389" i="25"/>
  <c r="N389" i="25"/>
  <c r="L389" i="25"/>
  <c r="K389" i="25"/>
  <c r="J389" i="25"/>
  <c r="P388" i="25"/>
  <c r="O388" i="25"/>
  <c r="N388" i="25"/>
  <c r="L388" i="25"/>
  <c r="K388" i="25"/>
  <c r="J388" i="25"/>
  <c r="P387" i="25"/>
  <c r="O387" i="25"/>
  <c r="N387" i="25"/>
  <c r="L387" i="25"/>
  <c r="K387" i="25"/>
  <c r="J387" i="25"/>
  <c r="P386" i="25"/>
  <c r="O386" i="25"/>
  <c r="N386" i="25"/>
  <c r="L386" i="25"/>
  <c r="K386" i="25"/>
  <c r="J386" i="25"/>
  <c r="P385" i="25"/>
  <c r="O385" i="25"/>
  <c r="N385" i="25"/>
  <c r="L385" i="25"/>
  <c r="K385" i="25"/>
  <c r="J385" i="25"/>
  <c r="P384" i="25"/>
  <c r="O384" i="25"/>
  <c r="N384" i="25"/>
  <c r="L384" i="25"/>
  <c r="K384" i="25"/>
  <c r="J384" i="25"/>
  <c r="P383" i="25"/>
  <c r="O383" i="25"/>
  <c r="N383" i="25"/>
  <c r="L383" i="25"/>
  <c r="K383" i="25"/>
  <c r="J383" i="25"/>
  <c r="P382" i="25"/>
  <c r="O382" i="25"/>
  <c r="N382" i="25"/>
  <c r="L382" i="25"/>
  <c r="K382" i="25"/>
  <c r="J382" i="25"/>
  <c r="P381" i="25"/>
  <c r="O381" i="25"/>
  <c r="N381" i="25"/>
  <c r="L381" i="25"/>
  <c r="K381" i="25"/>
  <c r="J381" i="25"/>
  <c r="P380" i="25"/>
  <c r="O380" i="25"/>
  <c r="N380" i="25"/>
  <c r="L380" i="25"/>
  <c r="K380" i="25"/>
  <c r="J380" i="25"/>
  <c r="P379" i="25"/>
  <c r="O379" i="25"/>
  <c r="N379" i="25"/>
  <c r="L379" i="25"/>
  <c r="K379" i="25"/>
  <c r="J379" i="25"/>
  <c r="P378" i="25"/>
  <c r="O378" i="25"/>
  <c r="N378" i="25"/>
  <c r="L378" i="25"/>
  <c r="K378" i="25"/>
  <c r="J378" i="25"/>
  <c r="P377" i="25"/>
  <c r="O377" i="25"/>
  <c r="N377" i="25"/>
  <c r="L377" i="25"/>
  <c r="K377" i="25"/>
  <c r="J377" i="25"/>
  <c r="P376" i="25"/>
  <c r="O376" i="25"/>
  <c r="N376" i="25"/>
  <c r="L376" i="25"/>
  <c r="K376" i="25"/>
  <c r="J376" i="25"/>
  <c r="P375" i="25"/>
  <c r="O375" i="25"/>
  <c r="N375" i="25"/>
  <c r="L375" i="25"/>
  <c r="K375" i="25"/>
  <c r="J375" i="25"/>
  <c r="P374" i="25"/>
  <c r="O374" i="25"/>
  <c r="N374" i="25"/>
  <c r="L374" i="25"/>
  <c r="K374" i="25"/>
  <c r="J374" i="25"/>
  <c r="P373" i="25"/>
  <c r="O373" i="25"/>
  <c r="N373" i="25"/>
  <c r="L373" i="25"/>
  <c r="K373" i="25"/>
  <c r="J373" i="25"/>
  <c r="P372" i="25"/>
  <c r="O372" i="25"/>
  <c r="N372" i="25"/>
  <c r="L372" i="25"/>
  <c r="K372" i="25"/>
  <c r="J372" i="25"/>
  <c r="P371" i="25"/>
  <c r="O371" i="25"/>
  <c r="N371" i="25"/>
  <c r="L371" i="25"/>
  <c r="K371" i="25"/>
  <c r="J371" i="25"/>
  <c r="P370" i="25"/>
  <c r="O370" i="25"/>
  <c r="N370" i="25"/>
  <c r="L370" i="25"/>
  <c r="K370" i="25"/>
  <c r="J370" i="25"/>
  <c r="P369" i="25"/>
  <c r="O369" i="25"/>
  <c r="N369" i="25"/>
  <c r="L369" i="25"/>
  <c r="K369" i="25"/>
  <c r="J369" i="25"/>
  <c r="P368" i="25"/>
  <c r="O368" i="25"/>
  <c r="N368" i="25"/>
  <c r="L368" i="25"/>
  <c r="K368" i="25"/>
  <c r="J368" i="25"/>
  <c r="P367" i="25"/>
  <c r="O367" i="25"/>
  <c r="N367" i="25"/>
  <c r="L367" i="25"/>
  <c r="K367" i="25"/>
  <c r="J367" i="25"/>
  <c r="P366" i="25"/>
  <c r="O366" i="25"/>
  <c r="N366" i="25"/>
  <c r="L366" i="25"/>
  <c r="K366" i="25"/>
  <c r="J366" i="25"/>
  <c r="P365" i="25"/>
  <c r="O365" i="25"/>
  <c r="N365" i="25"/>
  <c r="L365" i="25"/>
  <c r="K365" i="25"/>
  <c r="J365" i="25"/>
  <c r="P364" i="25"/>
  <c r="O364" i="25"/>
  <c r="N364" i="25"/>
  <c r="L364" i="25"/>
  <c r="K364" i="25"/>
  <c r="J364" i="25"/>
  <c r="P363" i="25"/>
  <c r="O363" i="25"/>
  <c r="N363" i="25"/>
  <c r="L363" i="25"/>
  <c r="K363" i="25"/>
  <c r="J363" i="25"/>
  <c r="P362" i="25"/>
  <c r="O362" i="25"/>
  <c r="N362" i="25"/>
  <c r="L362" i="25"/>
  <c r="K362" i="25"/>
  <c r="J362" i="25"/>
  <c r="P361" i="25"/>
  <c r="O361" i="25"/>
  <c r="N361" i="25"/>
  <c r="L361" i="25"/>
  <c r="K361" i="25"/>
  <c r="J361" i="25"/>
  <c r="P360" i="25"/>
  <c r="O360" i="25"/>
  <c r="N360" i="25"/>
  <c r="L360" i="25"/>
  <c r="K360" i="25"/>
  <c r="J360" i="25"/>
  <c r="P359" i="25"/>
  <c r="O359" i="25"/>
  <c r="N359" i="25"/>
  <c r="L359" i="25"/>
  <c r="K359" i="25"/>
  <c r="J359" i="25"/>
  <c r="P358" i="25"/>
  <c r="O358" i="25"/>
  <c r="N358" i="25"/>
  <c r="L358" i="25"/>
  <c r="K358" i="25"/>
  <c r="J358" i="25"/>
  <c r="P357" i="25"/>
  <c r="O357" i="25"/>
  <c r="N357" i="25"/>
  <c r="L357" i="25"/>
  <c r="K357" i="25"/>
  <c r="J357" i="25"/>
  <c r="P356" i="25"/>
  <c r="O356" i="25"/>
  <c r="N356" i="25"/>
  <c r="L356" i="25"/>
  <c r="K356" i="25"/>
  <c r="J356" i="25"/>
  <c r="P355" i="25"/>
  <c r="O355" i="25"/>
  <c r="N355" i="25"/>
  <c r="L355" i="25"/>
  <c r="K355" i="25"/>
  <c r="J355" i="25"/>
  <c r="P354" i="25"/>
  <c r="O354" i="25"/>
  <c r="N354" i="25"/>
  <c r="L354" i="25"/>
  <c r="K354" i="25"/>
  <c r="J354" i="25"/>
  <c r="P353" i="25"/>
  <c r="O353" i="25"/>
  <c r="N353" i="25"/>
  <c r="L353" i="25"/>
  <c r="K353" i="25"/>
  <c r="J353" i="25"/>
  <c r="P352" i="25"/>
  <c r="O352" i="25"/>
  <c r="N352" i="25"/>
  <c r="L352" i="25"/>
  <c r="K352" i="25"/>
  <c r="J352" i="25"/>
  <c r="P351" i="25"/>
  <c r="O351" i="25"/>
  <c r="N351" i="25"/>
  <c r="L351" i="25"/>
  <c r="K351" i="25"/>
  <c r="J351" i="25"/>
  <c r="P350" i="25"/>
  <c r="O350" i="25"/>
  <c r="N350" i="25"/>
  <c r="L350" i="25"/>
  <c r="K350" i="25"/>
  <c r="J350" i="25"/>
  <c r="P349" i="25"/>
  <c r="O349" i="25"/>
  <c r="N349" i="25"/>
  <c r="L349" i="25"/>
  <c r="K349" i="25"/>
  <c r="J349" i="25"/>
  <c r="P348" i="25"/>
  <c r="O348" i="25"/>
  <c r="N348" i="25"/>
  <c r="L348" i="25"/>
  <c r="K348" i="25"/>
  <c r="J348" i="25"/>
  <c r="P347" i="25"/>
  <c r="O347" i="25"/>
  <c r="N347" i="25"/>
  <c r="L347" i="25"/>
  <c r="K347" i="25"/>
  <c r="J347" i="25"/>
  <c r="P346" i="25"/>
  <c r="O346" i="25"/>
  <c r="N346" i="25"/>
  <c r="L346" i="25"/>
  <c r="K346" i="25"/>
  <c r="J346" i="25"/>
  <c r="P345" i="25"/>
  <c r="O345" i="25"/>
  <c r="N345" i="25"/>
  <c r="L345" i="25"/>
  <c r="K345" i="25"/>
  <c r="J345" i="25"/>
  <c r="P344" i="25"/>
  <c r="O344" i="25"/>
  <c r="N344" i="25"/>
  <c r="L344" i="25"/>
  <c r="K344" i="25"/>
  <c r="J344" i="25"/>
  <c r="P343" i="25"/>
  <c r="O343" i="25"/>
  <c r="N343" i="25"/>
  <c r="L343" i="25"/>
  <c r="K343" i="25"/>
  <c r="J343" i="25"/>
  <c r="P342" i="25"/>
  <c r="O342" i="25"/>
  <c r="N342" i="25"/>
  <c r="L342" i="25"/>
  <c r="K342" i="25"/>
  <c r="J342" i="25"/>
  <c r="P341" i="25"/>
  <c r="O341" i="25"/>
  <c r="N341" i="25"/>
  <c r="L341" i="25"/>
  <c r="K341" i="25"/>
  <c r="J341" i="25"/>
  <c r="P340" i="25"/>
  <c r="O340" i="25"/>
  <c r="N340" i="25"/>
  <c r="L340" i="25"/>
  <c r="K340" i="25"/>
  <c r="J340" i="25"/>
  <c r="P339" i="25"/>
  <c r="O339" i="25"/>
  <c r="N339" i="25"/>
  <c r="L339" i="25"/>
  <c r="K339" i="25"/>
  <c r="J339" i="25"/>
  <c r="P338" i="25"/>
  <c r="O338" i="25"/>
  <c r="N338" i="25"/>
  <c r="L338" i="25"/>
  <c r="K338" i="25"/>
  <c r="J338" i="25"/>
  <c r="P337" i="25"/>
  <c r="O337" i="25"/>
  <c r="N337" i="25"/>
  <c r="L337" i="25"/>
  <c r="K337" i="25"/>
  <c r="J337" i="25"/>
  <c r="P336" i="25"/>
  <c r="O336" i="25"/>
  <c r="N336" i="25"/>
  <c r="L336" i="25"/>
  <c r="K336" i="25"/>
  <c r="J336" i="25"/>
  <c r="P335" i="25"/>
  <c r="O335" i="25"/>
  <c r="N335" i="25"/>
  <c r="L335" i="25"/>
  <c r="K335" i="25"/>
  <c r="J335" i="25"/>
  <c r="P334" i="25"/>
  <c r="O334" i="25"/>
  <c r="N334" i="25"/>
  <c r="L334" i="25"/>
  <c r="K334" i="25"/>
  <c r="J334" i="25"/>
  <c r="P333" i="25"/>
  <c r="O333" i="25"/>
  <c r="N333" i="25"/>
  <c r="L333" i="25"/>
  <c r="K333" i="25"/>
  <c r="J333" i="25"/>
  <c r="P332" i="25"/>
  <c r="O332" i="25"/>
  <c r="N332" i="25"/>
  <c r="L332" i="25"/>
  <c r="K332" i="25"/>
  <c r="J332" i="25"/>
  <c r="P331" i="25"/>
  <c r="O331" i="25"/>
  <c r="N331" i="25"/>
  <c r="L331" i="25"/>
  <c r="K331" i="25"/>
  <c r="J331" i="25"/>
  <c r="P330" i="25"/>
  <c r="O330" i="25"/>
  <c r="N330" i="25"/>
  <c r="L330" i="25"/>
  <c r="K330" i="25"/>
  <c r="J330" i="25"/>
  <c r="P329" i="25"/>
  <c r="O329" i="25"/>
  <c r="N329" i="25"/>
  <c r="L329" i="25"/>
  <c r="K329" i="25"/>
  <c r="J329" i="25"/>
  <c r="P328" i="25"/>
  <c r="O328" i="25"/>
  <c r="N328" i="25"/>
  <c r="L328" i="25"/>
  <c r="K328" i="25"/>
  <c r="J328" i="25"/>
  <c r="P327" i="25"/>
  <c r="O327" i="25"/>
  <c r="N327" i="25"/>
  <c r="L327" i="25"/>
  <c r="K327" i="25"/>
  <c r="J327" i="25"/>
  <c r="P326" i="25"/>
  <c r="O326" i="25"/>
  <c r="N326" i="25"/>
  <c r="L326" i="25"/>
  <c r="K326" i="25"/>
  <c r="J326" i="25"/>
  <c r="P325" i="25"/>
  <c r="O325" i="25"/>
  <c r="N325" i="25"/>
  <c r="L325" i="25"/>
  <c r="K325" i="25"/>
  <c r="J325" i="25"/>
  <c r="P324" i="25"/>
  <c r="O324" i="25"/>
  <c r="N324" i="25"/>
  <c r="L324" i="25"/>
  <c r="K324" i="25"/>
  <c r="J324" i="25"/>
  <c r="P323" i="25"/>
  <c r="O323" i="25"/>
  <c r="N323" i="25"/>
  <c r="L323" i="25"/>
  <c r="K323" i="25"/>
  <c r="J323" i="25"/>
  <c r="P322" i="25"/>
  <c r="O322" i="25"/>
  <c r="N322" i="25"/>
  <c r="L322" i="25"/>
  <c r="K322" i="25"/>
  <c r="J322" i="25"/>
  <c r="P321" i="25"/>
  <c r="O321" i="25"/>
  <c r="N321" i="25"/>
  <c r="L321" i="25"/>
  <c r="K321" i="25"/>
  <c r="J321" i="25"/>
  <c r="P320" i="25"/>
  <c r="O320" i="25"/>
  <c r="N320" i="25"/>
  <c r="L320" i="25"/>
  <c r="K320" i="25"/>
  <c r="J320" i="25"/>
  <c r="P319" i="25"/>
  <c r="O319" i="25"/>
  <c r="N319" i="25"/>
  <c r="L319" i="25"/>
  <c r="K319" i="25"/>
  <c r="J319" i="25"/>
  <c r="P318" i="25"/>
  <c r="O318" i="25"/>
  <c r="N318" i="25"/>
  <c r="L318" i="25"/>
  <c r="K318" i="25"/>
  <c r="J318" i="25"/>
  <c r="P317" i="25"/>
  <c r="O317" i="25"/>
  <c r="N317" i="25"/>
  <c r="L317" i="25"/>
  <c r="K317" i="25"/>
  <c r="J317" i="25"/>
  <c r="P316" i="25"/>
  <c r="O316" i="25"/>
  <c r="N316" i="25"/>
  <c r="L316" i="25"/>
  <c r="K316" i="25"/>
  <c r="J316" i="25"/>
  <c r="P315" i="25"/>
  <c r="O315" i="25"/>
  <c r="N315" i="25"/>
  <c r="L315" i="25"/>
  <c r="K315" i="25"/>
  <c r="J315" i="25"/>
  <c r="P314" i="25"/>
  <c r="O314" i="25"/>
  <c r="N314" i="25"/>
  <c r="L314" i="25"/>
  <c r="K314" i="25"/>
  <c r="J314" i="25"/>
  <c r="P313" i="25"/>
  <c r="O313" i="25"/>
  <c r="N313" i="25"/>
  <c r="L313" i="25"/>
  <c r="K313" i="25"/>
  <c r="J313" i="25"/>
  <c r="P312" i="25"/>
  <c r="O312" i="25"/>
  <c r="N312" i="25"/>
  <c r="L312" i="25"/>
  <c r="K312" i="25"/>
  <c r="J312" i="25"/>
  <c r="P311" i="25"/>
  <c r="O311" i="25"/>
  <c r="N311" i="25"/>
  <c r="L311" i="25"/>
  <c r="K311" i="25"/>
  <c r="J311" i="25"/>
  <c r="P310" i="25"/>
  <c r="O310" i="25"/>
  <c r="N310" i="25"/>
  <c r="L310" i="25"/>
  <c r="K310" i="25"/>
  <c r="J310" i="25"/>
  <c r="P309" i="25"/>
  <c r="O309" i="25"/>
  <c r="N309" i="25"/>
  <c r="L309" i="25"/>
  <c r="K309" i="25"/>
  <c r="J309" i="25"/>
  <c r="P308" i="25"/>
  <c r="O308" i="25"/>
  <c r="N308" i="25"/>
  <c r="L308" i="25"/>
  <c r="K308" i="25"/>
  <c r="J308" i="25"/>
  <c r="P307" i="25"/>
  <c r="O307" i="25"/>
  <c r="N307" i="25"/>
  <c r="L307" i="25"/>
  <c r="K307" i="25"/>
  <c r="J307" i="25"/>
  <c r="P306" i="25"/>
  <c r="O306" i="25"/>
  <c r="N306" i="25"/>
  <c r="L306" i="25"/>
  <c r="K306" i="25"/>
  <c r="J306" i="25"/>
  <c r="P305" i="25"/>
  <c r="O305" i="25"/>
  <c r="N305" i="25"/>
  <c r="L305" i="25"/>
  <c r="K305" i="25"/>
  <c r="J305" i="25"/>
  <c r="P304" i="25"/>
  <c r="O304" i="25"/>
  <c r="N304" i="25"/>
  <c r="L304" i="25"/>
  <c r="K304" i="25"/>
  <c r="J304" i="25"/>
  <c r="P303" i="25"/>
  <c r="O303" i="25"/>
  <c r="N303" i="25"/>
  <c r="L303" i="25"/>
  <c r="K303" i="25"/>
  <c r="J303" i="25"/>
  <c r="P302" i="25"/>
  <c r="O302" i="25"/>
  <c r="N302" i="25"/>
  <c r="L302" i="25"/>
  <c r="K302" i="25"/>
  <c r="J302" i="25"/>
  <c r="P301" i="25"/>
  <c r="O301" i="25"/>
  <c r="N301" i="25"/>
  <c r="L301" i="25"/>
  <c r="K301" i="25"/>
  <c r="J301" i="25"/>
  <c r="P300" i="25"/>
  <c r="O300" i="25"/>
  <c r="N300" i="25"/>
  <c r="L300" i="25"/>
  <c r="K300" i="25"/>
  <c r="J300" i="25"/>
  <c r="P299" i="25"/>
  <c r="O299" i="25"/>
  <c r="N299" i="25"/>
  <c r="L299" i="25"/>
  <c r="K299" i="25"/>
  <c r="J299" i="25"/>
  <c r="P298" i="25"/>
  <c r="O298" i="25"/>
  <c r="N298" i="25"/>
  <c r="L298" i="25"/>
  <c r="K298" i="25"/>
  <c r="J298" i="25"/>
  <c r="P297" i="25"/>
  <c r="O297" i="25"/>
  <c r="N297" i="25"/>
  <c r="L297" i="25"/>
  <c r="K297" i="25"/>
  <c r="J297" i="25"/>
  <c r="P296" i="25"/>
  <c r="O296" i="25"/>
  <c r="N296" i="25"/>
  <c r="L296" i="25"/>
  <c r="K296" i="25"/>
  <c r="J296" i="25"/>
  <c r="P295" i="25"/>
  <c r="O295" i="25"/>
  <c r="N295" i="25"/>
  <c r="L295" i="25"/>
  <c r="K295" i="25"/>
  <c r="J295" i="25"/>
  <c r="P294" i="25"/>
  <c r="O294" i="25"/>
  <c r="N294" i="25"/>
  <c r="L294" i="25"/>
  <c r="K294" i="25"/>
  <c r="J294" i="25"/>
  <c r="P293" i="25"/>
  <c r="O293" i="25"/>
  <c r="N293" i="25"/>
  <c r="L293" i="25"/>
  <c r="K293" i="25"/>
  <c r="J293" i="25"/>
  <c r="P292" i="25"/>
  <c r="O292" i="25"/>
  <c r="N292" i="25"/>
  <c r="L292" i="25"/>
  <c r="K292" i="25"/>
  <c r="J292" i="25"/>
  <c r="P291" i="25"/>
  <c r="O291" i="25"/>
  <c r="N291" i="25"/>
  <c r="L291" i="25"/>
  <c r="K291" i="25"/>
  <c r="J291" i="25"/>
  <c r="P290" i="25"/>
  <c r="O290" i="25"/>
  <c r="N290" i="25"/>
  <c r="L290" i="25"/>
  <c r="K290" i="25"/>
  <c r="J290" i="25"/>
  <c r="P289" i="25"/>
  <c r="O289" i="25"/>
  <c r="N289" i="25"/>
  <c r="L289" i="25"/>
  <c r="K289" i="25"/>
  <c r="J289" i="25"/>
  <c r="P288" i="25"/>
  <c r="O288" i="25"/>
  <c r="N288" i="25"/>
  <c r="L288" i="25"/>
  <c r="K288" i="25"/>
  <c r="J288" i="25"/>
  <c r="P287" i="25"/>
  <c r="O287" i="25"/>
  <c r="N287" i="25"/>
  <c r="L287" i="25"/>
  <c r="K287" i="25"/>
  <c r="J287" i="25"/>
  <c r="P286" i="25"/>
  <c r="O286" i="25"/>
  <c r="N286" i="25"/>
  <c r="L286" i="25"/>
  <c r="K286" i="25"/>
  <c r="J286" i="25"/>
  <c r="P285" i="25"/>
  <c r="O285" i="25"/>
  <c r="N285" i="25"/>
  <c r="L285" i="25"/>
  <c r="K285" i="25"/>
  <c r="J285" i="25"/>
  <c r="P284" i="25"/>
  <c r="O284" i="25"/>
  <c r="N284" i="25"/>
  <c r="L284" i="25"/>
  <c r="K284" i="25"/>
  <c r="J284" i="25"/>
  <c r="P283" i="25"/>
  <c r="O283" i="25"/>
  <c r="N283" i="25"/>
  <c r="L283" i="25"/>
  <c r="K283" i="25"/>
  <c r="J283" i="25"/>
  <c r="P282" i="25"/>
  <c r="O282" i="25"/>
  <c r="N282" i="25"/>
  <c r="L282" i="25"/>
  <c r="K282" i="25"/>
  <c r="J282" i="25"/>
  <c r="P281" i="25"/>
  <c r="O281" i="25"/>
  <c r="N281" i="25"/>
  <c r="L281" i="25"/>
  <c r="K281" i="25"/>
  <c r="J281" i="25"/>
  <c r="P280" i="25"/>
  <c r="O280" i="25"/>
  <c r="N280" i="25"/>
  <c r="L280" i="25"/>
  <c r="K280" i="25"/>
  <c r="J280" i="25"/>
  <c r="P279" i="25"/>
  <c r="O279" i="25"/>
  <c r="N279" i="25"/>
  <c r="L279" i="25"/>
  <c r="K279" i="25"/>
  <c r="J279" i="25"/>
  <c r="P278" i="25"/>
  <c r="O278" i="25"/>
  <c r="N278" i="25"/>
  <c r="L278" i="25"/>
  <c r="K278" i="25"/>
  <c r="J278" i="25"/>
  <c r="P277" i="25"/>
  <c r="O277" i="25"/>
  <c r="N277" i="25"/>
  <c r="L277" i="25"/>
  <c r="K277" i="25"/>
  <c r="J277" i="25"/>
  <c r="P276" i="25"/>
  <c r="O276" i="25"/>
  <c r="N276" i="25"/>
  <c r="L276" i="25"/>
  <c r="K276" i="25"/>
  <c r="J276" i="25"/>
  <c r="P275" i="25"/>
  <c r="O275" i="25"/>
  <c r="N275" i="25"/>
  <c r="L275" i="25"/>
  <c r="K275" i="25"/>
  <c r="J275" i="25"/>
  <c r="P274" i="25"/>
  <c r="O274" i="25"/>
  <c r="N274" i="25"/>
  <c r="L274" i="25"/>
  <c r="K274" i="25"/>
  <c r="J274" i="25"/>
  <c r="P273" i="25"/>
  <c r="O273" i="25"/>
  <c r="N273" i="25"/>
  <c r="L273" i="25"/>
  <c r="K273" i="25"/>
  <c r="J273" i="25"/>
  <c r="P272" i="25"/>
  <c r="O272" i="25"/>
  <c r="N272" i="25"/>
  <c r="L272" i="25"/>
  <c r="K272" i="25"/>
  <c r="J272" i="25"/>
  <c r="P271" i="25"/>
  <c r="O271" i="25"/>
  <c r="N271" i="25"/>
  <c r="L271" i="25"/>
  <c r="K271" i="25"/>
  <c r="J271" i="25"/>
  <c r="P270" i="25"/>
  <c r="O270" i="25"/>
  <c r="N270" i="25"/>
  <c r="L270" i="25"/>
  <c r="K270" i="25"/>
  <c r="J270" i="25"/>
  <c r="P269" i="25"/>
  <c r="O269" i="25"/>
  <c r="N269" i="25"/>
  <c r="L269" i="25"/>
  <c r="K269" i="25"/>
  <c r="J269" i="25"/>
  <c r="P268" i="25"/>
  <c r="O268" i="25"/>
  <c r="N268" i="25"/>
  <c r="L268" i="25"/>
  <c r="K268" i="25"/>
  <c r="J268" i="25"/>
  <c r="P267" i="25"/>
  <c r="O267" i="25"/>
  <c r="N267" i="25"/>
  <c r="L267" i="25"/>
  <c r="K267" i="25"/>
  <c r="J267" i="25"/>
  <c r="P266" i="25"/>
  <c r="O266" i="25"/>
  <c r="N266" i="25"/>
  <c r="L266" i="25"/>
  <c r="K266" i="25"/>
  <c r="J266" i="25"/>
  <c r="P265" i="25"/>
  <c r="O265" i="25"/>
  <c r="N265" i="25"/>
  <c r="L265" i="25"/>
  <c r="K265" i="25"/>
  <c r="J265" i="25"/>
  <c r="P264" i="25"/>
  <c r="O264" i="25"/>
  <c r="N264" i="25"/>
  <c r="L264" i="25"/>
  <c r="K264" i="25"/>
  <c r="J264" i="25"/>
  <c r="P263" i="25"/>
  <c r="O263" i="25"/>
  <c r="N263" i="25"/>
  <c r="L263" i="25"/>
  <c r="K263" i="25"/>
  <c r="J263" i="25"/>
  <c r="P262" i="25"/>
  <c r="O262" i="25"/>
  <c r="N262" i="25"/>
  <c r="L262" i="25"/>
  <c r="K262" i="25"/>
  <c r="J262" i="25"/>
  <c r="P261" i="25"/>
  <c r="O261" i="25"/>
  <c r="N261" i="25"/>
  <c r="L261" i="25"/>
  <c r="K261" i="25"/>
  <c r="J261" i="25"/>
  <c r="P260" i="25"/>
  <c r="O260" i="25"/>
  <c r="N260" i="25"/>
  <c r="L260" i="25"/>
  <c r="K260" i="25"/>
  <c r="J260" i="25"/>
  <c r="P259" i="25"/>
  <c r="O259" i="25"/>
  <c r="N259" i="25"/>
  <c r="L259" i="25"/>
  <c r="K259" i="25"/>
  <c r="J259" i="25"/>
  <c r="P258" i="25"/>
  <c r="O258" i="25"/>
  <c r="N258" i="25"/>
  <c r="L258" i="25"/>
  <c r="K258" i="25"/>
  <c r="J258" i="25"/>
  <c r="P257" i="25"/>
  <c r="O257" i="25"/>
  <c r="N257" i="25"/>
  <c r="L257" i="25"/>
  <c r="K257" i="25"/>
  <c r="J257" i="25"/>
  <c r="P256" i="25"/>
  <c r="O256" i="25"/>
  <c r="N256" i="25"/>
  <c r="L256" i="25"/>
  <c r="K256" i="25"/>
  <c r="J256" i="25"/>
  <c r="P255" i="25"/>
  <c r="O255" i="25"/>
  <c r="N255" i="25"/>
  <c r="L255" i="25"/>
  <c r="K255" i="25"/>
  <c r="J255" i="25"/>
  <c r="P254" i="25"/>
  <c r="O254" i="25"/>
  <c r="N254" i="25"/>
  <c r="L254" i="25"/>
  <c r="K254" i="25"/>
  <c r="J254" i="25"/>
  <c r="P253" i="25"/>
  <c r="O253" i="25"/>
  <c r="N253" i="25"/>
  <c r="L253" i="25"/>
  <c r="K253" i="25"/>
  <c r="J253" i="25"/>
  <c r="P252" i="25"/>
  <c r="O252" i="25"/>
  <c r="N252" i="25"/>
  <c r="L252" i="25"/>
  <c r="K252" i="25"/>
  <c r="J252" i="25"/>
  <c r="P251" i="25"/>
  <c r="O251" i="25"/>
  <c r="N251" i="25"/>
  <c r="L251" i="25"/>
  <c r="K251" i="25"/>
  <c r="J251" i="25"/>
  <c r="P250" i="25"/>
  <c r="O250" i="25"/>
  <c r="N250" i="25"/>
  <c r="L250" i="25"/>
  <c r="K250" i="25"/>
  <c r="J250" i="25"/>
  <c r="P249" i="25"/>
  <c r="O249" i="25"/>
  <c r="N249" i="25"/>
  <c r="L249" i="25"/>
  <c r="K249" i="25"/>
  <c r="J249" i="25"/>
  <c r="P248" i="25"/>
  <c r="O248" i="25"/>
  <c r="N248" i="25"/>
  <c r="L248" i="25"/>
  <c r="K248" i="25"/>
  <c r="J248" i="25"/>
  <c r="P247" i="25"/>
  <c r="O247" i="25"/>
  <c r="N247" i="25"/>
  <c r="L247" i="25"/>
  <c r="K247" i="25"/>
  <c r="J247" i="25"/>
  <c r="P246" i="25"/>
  <c r="O246" i="25"/>
  <c r="N246" i="25"/>
  <c r="L246" i="25"/>
  <c r="K246" i="25"/>
  <c r="J246" i="25"/>
  <c r="P245" i="25"/>
  <c r="O245" i="25"/>
  <c r="N245" i="25"/>
  <c r="L245" i="25"/>
  <c r="K245" i="25"/>
  <c r="J245" i="25"/>
  <c r="P244" i="25"/>
  <c r="O244" i="25"/>
  <c r="N244" i="25"/>
  <c r="L244" i="25"/>
  <c r="K244" i="25"/>
  <c r="J244" i="25"/>
  <c r="P243" i="25"/>
  <c r="O243" i="25"/>
  <c r="N243" i="25"/>
  <c r="L243" i="25"/>
  <c r="K243" i="25"/>
  <c r="J243" i="25"/>
  <c r="P242" i="25"/>
  <c r="O242" i="25"/>
  <c r="N242" i="25"/>
  <c r="L242" i="25"/>
  <c r="K242" i="25"/>
  <c r="J242" i="25"/>
  <c r="P241" i="25"/>
  <c r="O241" i="25"/>
  <c r="N241" i="25"/>
  <c r="L241" i="25"/>
  <c r="K241" i="25"/>
  <c r="J241" i="25"/>
  <c r="P240" i="25"/>
  <c r="O240" i="25"/>
  <c r="N240" i="25"/>
  <c r="L240" i="25"/>
  <c r="K240" i="25"/>
  <c r="J240" i="25"/>
  <c r="P239" i="25"/>
  <c r="O239" i="25"/>
  <c r="N239" i="25"/>
  <c r="L239" i="25"/>
  <c r="K239" i="25"/>
  <c r="J239" i="25"/>
  <c r="P238" i="25"/>
  <c r="O238" i="25"/>
  <c r="N238" i="25"/>
  <c r="L238" i="25"/>
  <c r="K238" i="25"/>
  <c r="J238" i="25"/>
  <c r="P237" i="25"/>
  <c r="O237" i="25"/>
  <c r="N237" i="25"/>
  <c r="L237" i="25"/>
  <c r="K237" i="25"/>
  <c r="J237" i="25"/>
  <c r="P236" i="25"/>
  <c r="O236" i="25"/>
  <c r="N236" i="25"/>
  <c r="L236" i="25"/>
  <c r="K236" i="25"/>
  <c r="J236" i="25"/>
  <c r="P235" i="25"/>
  <c r="O235" i="25"/>
  <c r="N235" i="25"/>
  <c r="L235" i="25"/>
  <c r="K235" i="25"/>
  <c r="J235" i="25"/>
  <c r="P234" i="25"/>
  <c r="O234" i="25"/>
  <c r="N234" i="25"/>
  <c r="L234" i="25"/>
  <c r="K234" i="25"/>
  <c r="J234" i="25"/>
  <c r="P233" i="25"/>
  <c r="O233" i="25"/>
  <c r="N233" i="25"/>
  <c r="L233" i="25"/>
  <c r="K233" i="25"/>
  <c r="J233" i="25"/>
  <c r="P232" i="25"/>
  <c r="O232" i="25"/>
  <c r="N232" i="25"/>
  <c r="L232" i="25"/>
  <c r="K232" i="25"/>
  <c r="J232" i="25"/>
  <c r="P231" i="25"/>
  <c r="O231" i="25"/>
  <c r="N231" i="25"/>
  <c r="L231" i="25"/>
  <c r="K231" i="25"/>
  <c r="J231" i="25"/>
  <c r="P230" i="25"/>
  <c r="O230" i="25"/>
  <c r="N230" i="25"/>
  <c r="L230" i="25"/>
  <c r="K230" i="25"/>
  <c r="J230" i="25"/>
  <c r="P229" i="25"/>
  <c r="O229" i="25"/>
  <c r="N229" i="25"/>
  <c r="L229" i="25"/>
  <c r="K229" i="25"/>
  <c r="J229" i="25"/>
  <c r="P228" i="25"/>
  <c r="O228" i="25"/>
  <c r="N228" i="25"/>
  <c r="L228" i="25"/>
  <c r="K228" i="25"/>
  <c r="J228" i="25"/>
  <c r="P227" i="25"/>
  <c r="O227" i="25"/>
  <c r="N227" i="25"/>
  <c r="L227" i="25"/>
  <c r="K227" i="25"/>
  <c r="J227" i="25"/>
  <c r="P226" i="25"/>
  <c r="O226" i="25"/>
  <c r="N226" i="25"/>
  <c r="L226" i="25"/>
  <c r="K226" i="25"/>
  <c r="J226" i="25"/>
  <c r="P225" i="25"/>
  <c r="O225" i="25"/>
  <c r="N225" i="25"/>
  <c r="L225" i="25"/>
  <c r="K225" i="25"/>
  <c r="J225" i="25"/>
  <c r="P224" i="25"/>
  <c r="O224" i="25"/>
  <c r="N224" i="25"/>
  <c r="L224" i="25"/>
  <c r="K224" i="25"/>
  <c r="J224" i="25"/>
  <c r="P223" i="25"/>
  <c r="O223" i="25"/>
  <c r="N223" i="25"/>
  <c r="L223" i="25"/>
  <c r="K223" i="25"/>
  <c r="J223" i="25"/>
  <c r="P222" i="25"/>
  <c r="O222" i="25"/>
  <c r="N222" i="25"/>
  <c r="L222" i="25"/>
  <c r="K222" i="25"/>
  <c r="J222" i="25"/>
  <c r="P221" i="25"/>
  <c r="O221" i="25"/>
  <c r="N221" i="25"/>
  <c r="L221" i="25"/>
  <c r="K221" i="25"/>
  <c r="J221" i="25"/>
  <c r="P220" i="25"/>
  <c r="O220" i="25"/>
  <c r="N220" i="25"/>
  <c r="L220" i="25"/>
  <c r="K220" i="25"/>
  <c r="J220" i="25"/>
  <c r="P219" i="25"/>
  <c r="O219" i="25"/>
  <c r="N219" i="25"/>
  <c r="L219" i="25"/>
  <c r="K219" i="25"/>
  <c r="J219" i="25"/>
  <c r="P218" i="25"/>
  <c r="O218" i="25"/>
  <c r="N218" i="25"/>
  <c r="L218" i="25"/>
  <c r="K218" i="25"/>
  <c r="J218" i="25"/>
  <c r="P217" i="25"/>
  <c r="O217" i="25"/>
  <c r="N217" i="25"/>
  <c r="L217" i="25"/>
  <c r="K217" i="25"/>
  <c r="J217" i="25"/>
  <c r="P216" i="25"/>
  <c r="O216" i="25"/>
  <c r="N216" i="25"/>
  <c r="L216" i="25"/>
  <c r="K216" i="25"/>
  <c r="J216" i="25"/>
  <c r="P215" i="25"/>
  <c r="O215" i="25"/>
  <c r="N215" i="25"/>
  <c r="L215" i="25"/>
  <c r="K215" i="25"/>
  <c r="J215" i="25"/>
  <c r="P214" i="25"/>
  <c r="O214" i="25"/>
  <c r="N214" i="25"/>
  <c r="L214" i="25"/>
  <c r="K214" i="25"/>
  <c r="J214" i="25"/>
  <c r="P213" i="25"/>
  <c r="O213" i="25"/>
  <c r="N213" i="25"/>
  <c r="L213" i="25"/>
  <c r="K213" i="25"/>
  <c r="J213" i="25"/>
  <c r="P212" i="25"/>
  <c r="O212" i="25"/>
  <c r="N212" i="25"/>
  <c r="L212" i="25"/>
  <c r="K212" i="25"/>
  <c r="J212" i="25"/>
  <c r="P211" i="25"/>
  <c r="O211" i="25"/>
  <c r="N211" i="25"/>
  <c r="L211" i="25"/>
  <c r="K211" i="25"/>
  <c r="J211" i="25"/>
  <c r="P210" i="25"/>
  <c r="O210" i="25"/>
  <c r="N210" i="25"/>
  <c r="L210" i="25"/>
  <c r="K210" i="25"/>
  <c r="J210" i="25"/>
  <c r="P209" i="25"/>
  <c r="O209" i="25"/>
  <c r="N209" i="25"/>
  <c r="L209" i="25"/>
  <c r="K209" i="25"/>
  <c r="J209" i="25"/>
  <c r="P208" i="25"/>
  <c r="O208" i="25"/>
  <c r="N208" i="25"/>
  <c r="L208" i="25"/>
  <c r="K208" i="25"/>
  <c r="J208" i="25"/>
  <c r="P207" i="25"/>
  <c r="O207" i="25"/>
  <c r="N207" i="25"/>
  <c r="L207" i="25"/>
  <c r="K207" i="25"/>
  <c r="J207" i="25"/>
  <c r="P206" i="25"/>
  <c r="O206" i="25"/>
  <c r="N206" i="25"/>
  <c r="L206" i="25"/>
  <c r="K206" i="25"/>
  <c r="J206" i="25"/>
  <c r="P205" i="25"/>
  <c r="O205" i="25"/>
  <c r="N205" i="25"/>
  <c r="L205" i="25"/>
  <c r="K205" i="25"/>
  <c r="J205" i="25"/>
  <c r="P204" i="25"/>
  <c r="O204" i="25"/>
  <c r="N204" i="25"/>
  <c r="L204" i="25"/>
  <c r="K204" i="25"/>
  <c r="J204" i="25"/>
  <c r="P203" i="25"/>
  <c r="O203" i="25"/>
  <c r="N203" i="25"/>
  <c r="L203" i="25"/>
  <c r="K203" i="25"/>
  <c r="J203" i="25"/>
  <c r="P202" i="25"/>
  <c r="O202" i="25"/>
  <c r="N202" i="25"/>
  <c r="L202" i="25"/>
  <c r="K202" i="25"/>
  <c r="J202" i="25"/>
  <c r="P201" i="25"/>
  <c r="O201" i="25"/>
  <c r="N201" i="25"/>
  <c r="L201" i="25"/>
  <c r="K201" i="25"/>
  <c r="J201" i="25"/>
  <c r="P200" i="25"/>
  <c r="O200" i="25"/>
  <c r="N200" i="25"/>
  <c r="L200" i="25"/>
  <c r="K200" i="25"/>
  <c r="J200" i="25"/>
  <c r="P199" i="25"/>
  <c r="O199" i="25"/>
  <c r="N199" i="25"/>
  <c r="L199" i="25"/>
  <c r="K199" i="25"/>
  <c r="J199" i="25"/>
  <c r="P198" i="25"/>
  <c r="O198" i="25"/>
  <c r="N198" i="25"/>
  <c r="L198" i="25"/>
  <c r="K198" i="25"/>
  <c r="J198" i="25"/>
  <c r="P197" i="25"/>
  <c r="O197" i="25"/>
  <c r="N197" i="25"/>
  <c r="L197" i="25"/>
  <c r="K197" i="25"/>
  <c r="J197" i="25"/>
  <c r="P196" i="25"/>
  <c r="O196" i="25"/>
  <c r="N196" i="25"/>
  <c r="L196" i="25"/>
  <c r="K196" i="25"/>
  <c r="J196" i="25"/>
  <c r="P195" i="25"/>
  <c r="O195" i="25"/>
  <c r="N195" i="25"/>
  <c r="L195" i="25"/>
  <c r="K195" i="25"/>
  <c r="J195" i="25"/>
  <c r="P194" i="25"/>
  <c r="O194" i="25"/>
  <c r="N194" i="25"/>
  <c r="L194" i="25"/>
  <c r="K194" i="25"/>
  <c r="J194" i="25"/>
  <c r="P193" i="25"/>
  <c r="O193" i="25"/>
  <c r="N193" i="25"/>
  <c r="L193" i="25"/>
  <c r="K193" i="25"/>
  <c r="J193" i="25"/>
  <c r="P192" i="25"/>
  <c r="O192" i="25"/>
  <c r="N192" i="25"/>
  <c r="L192" i="25"/>
  <c r="K192" i="25"/>
  <c r="J192" i="25"/>
  <c r="P191" i="25"/>
  <c r="O191" i="25"/>
  <c r="N191" i="25"/>
  <c r="L191" i="25"/>
  <c r="K191" i="25"/>
  <c r="J191" i="25"/>
  <c r="P190" i="25"/>
  <c r="O190" i="25"/>
  <c r="N190" i="25"/>
  <c r="L190" i="25"/>
  <c r="K190" i="25"/>
  <c r="J190" i="25"/>
  <c r="P189" i="25"/>
  <c r="O189" i="25"/>
  <c r="N189" i="25"/>
  <c r="L189" i="25"/>
  <c r="K189" i="25"/>
  <c r="J189" i="25"/>
  <c r="P188" i="25"/>
  <c r="O188" i="25"/>
  <c r="N188" i="25"/>
  <c r="L188" i="25"/>
  <c r="K188" i="25"/>
  <c r="J188" i="25"/>
  <c r="P187" i="25"/>
  <c r="O187" i="25"/>
  <c r="N187" i="25"/>
  <c r="L187" i="25"/>
  <c r="K187" i="25"/>
  <c r="J187" i="25"/>
  <c r="P186" i="25"/>
  <c r="O186" i="25"/>
  <c r="N186" i="25"/>
  <c r="L186" i="25"/>
  <c r="K186" i="25"/>
  <c r="J186" i="25"/>
  <c r="P185" i="25"/>
  <c r="O185" i="25"/>
  <c r="N185" i="25"/>
  <c r="L185" i="25"/>
  <c r="K185" i="25"/>
  <c r="J185" i="25"/>
  <c r="P184" i="25"/>
  <c r="O184" i="25"/>
  <c r="N184" i="25"/>
  <c r="L184" i="25"/>
  <c r="K184" i="25"/>
  <c r="J184" i="25"/>
  <c r="P183" i="25"/>
  <c r="O183" i="25"/>
  <c r="N183" i="25"/>
  <c r="L183" i="25"/>
  <c r="K183" i="25"/>
  <c r="J183" i="25"/>
  <c r="P182" i="25"/>
  <c r="O182" i="25"/>
  <c r="N182" i="25"/>
  <c r="L182" i="25"/>
  <c r="K182" i="25"/>
  <c r="J182" i="25"/>
  <c r="P181" i="25"/>
  <c r="O181" i="25"/>
  <c r="N181" i="25"/>
  <c r="L181" i="25"/>
  <c r="K181" i="25"/>
  <c r="J181" i="25"/>
  <c r="P180" i="25"/>
  <c r="O180" i="25"/>
  <c r="N180" i="25"/>
  <c r="L180" i="25"/>
  <c r="K180" i="25"/>
  <c r="J180" i="25"/>
  <c r="P179" i="25"/>
  <c r="O179" i="25"/>
  <c r="N179" i="25"/>
  <c r="L179" i="25"/>
  <c r="K179" i="25"/>
  <c r="J179" i="25"/>
  <c r="P178" i="25"/>
  <c r="O178" i="25"/>
  <c r="N178" i="25"/>
  <c r="L178" i="25"/>
  <c r="K178" i="25"/>
  <c r="J178" i="25"/>
  <c r="P177" i="25"/>
  <c r="O177" i="25"/>
  <c r="N177" i="25"/>
  <c r="L177" i="25"/>
  <c r="K177" i="25"/>
  <c r="J177" i="25"/>
  <c r="P176" i="25"/>
  <c r="O176" i="25"/>
  <c r="N176" i="25"/>
  <c r="L176" i="25"/>
  <c r="K176" i="25"/>
  <c r="J176" i="25"/>
  <c r="P175" i="25"/>
  <c r="O175" i="25"/>
  <c r="N175" i="25"/>
  <c r="L175" i="25"/>
  <c r="K175" i="25"/>
  <c r="J175" i="25"/>
  <c r="P174" i="25"/>
  <c r="O174" i="25"/>
  <c r="N174" i="25"/>
  <c r="L174" i="25"/>
  <c r="K174" i="25"/>
  <c r="J174" i="25"/>
  <c r="P173" i="25"/>
  <c r="O173" i="25"/>
  <c r="N173" i="25"/>
  <c r="L173" i="25"/>
  <c r="K173" i="25"/>
  <c r="J173" i="25"/>
  <c r="P172" i="25"/>
  <c r="O172" i="25"/>
  <c r="N172" i="25"/>
  <c r="L172" i="25"/>
  <c r="K172" i="25"/>
  <c r="J172" i="25"/>
  <c r="P171" i="25"/>
  <c r="O171" i="25"/>
  <c r="N171" i="25"/>
  <c r="L171" i="25"/>
  <c r="K171" i="25"/>
  <c r="J171" i="25"/>
  <c r="P170" i="25"/>
  <c r="O170" i="25"/>
  <c r="N170" i="25"/>
  <c r="L170" i="25"/>
  <c r="K170" i="25"/>
  <c r="J170" i="25"/>
  <c r="P169" i="25"/>
  <c r="O169" i="25"/>
  <c r="N169" i="25"/>
  <c r="L169" i="25"/>
  <c r="K169" i="25"/>
  <c r="J169" i="25"/>
  <c r="P168" i="25"/>
  <c r="O168" i="25"/>
  <c r="N168" i="25"/>
  <c r="L168" i="25"/>
  <c r="K168" i="25"/>
  <c r="J168" i="25"/>
  <c r="P167" i="25"/>
  <c r="O167" i="25"/>
  <c r="N167" i="25"/>
  <c r="L167" i="25"/>
  <c r="K167" i="25"/>
  <c r="J167" i="25"/>
  <c r="P166" i="25"/>
  <c r="O166" i="25"/>
  <c r="N166" i="25"/>
  <c r="L166" i="25"/>
  <c r="K166" i="25"/>
  <c r="J166" i="25"/>
  <c r="P165" i="25"/>
  <c r="O165" i="25"/>
  <c r="N165" i="25"/>
  <c r="L165" i="25"/>
  <c r="K165" i="25"/>
  <c r="J165" i="25"/>
  <c r="P164" i="25"/>
  <c r="O164" i="25"/>
  <c r="N164" i="25"/>
  <c r="L164" i="25"/>
  <c r="K164" i="25"/>
  <c r="J164" i="25"/>
  <c r="P163" i="25"/>
  <c r="O163" i="25"/>
  <c r="N163" i="25"/>
  <c r="L163" i="25"/>
  <c r="K163" i="25"/>
  <c r="J163" i="25"/>
  <c r="P162" i="25"/>
  <c r="O162" i="25"/>
  <c r="N162" i="25"/>
  <c r="L162" i="25"/>
  <c r="K162" i="25"/>
  <c r="J162" i="25"/>
  <c r="P161" i="25"/>
  <c r="O161" i="25"/>
  <c r="N161" i="25"/>
  <c r="L161" i="25"/>
  <c r="K161" i="25"/>
  <c r="J161" i="25"/>
  <c r="P160" i="25"/>
  <c r="O160" i="25"/>
  <c r="N160" i="25"/>
  <c r="L160" i="25"/>
  <c r="K160" i="25"/>
  <c r="J160" i="25"/>
  <c r="P159" i="25"/>
  <c r="O159" i="25"/>
  <c r="N159" i="25"/>
  <c r="L159" i="25"/>
  <c r="K159" i="25"/>
  <c r="J159" i="25"/>
  <c r="P158" i="25"/>
  <c r="O158" i="25"/>
  <c r="N158" i="25"/>
  <c r="L158" i="25"/>
  <c r="K158" i="25"/>
  <c r="J158" i="25"/>
  <c r="P157" i="25"/>
  <c r="O157" i="25"/>
  <c r="N157" i="25"/>
  <c r="L157" i="25"/>
  <c r="K157" i="25"/>
  <c r="J157" i="25"/>
  <c r="P156" i="25"/>
  <c r="O156" i="25"/>
  <c r="N156" i="25"/>
  <c r="L156" i="25"/>
  <c r="K156" i="25"/>
  <c r="J156" i="25"/>
  <c r="P155" i="25"/>
  <c r="O155" i="25"/>
  <c r="N155" i="25"/>
  <c r="L155" i="25"/>
  <c r="K155" i="25"/>
  <c r="J155" i="25"/>
  <c r="P154" i="25"/>
  <c r="O154" i="25"/>
  <c r="N154" i="25"/>
  <c r="L154" i="25"/>
  <c r="K154" i="25"/>
  <c r="J154" i="25"/>
  <c r="P153" i="25"/>
  <c r="O153" i="25"/>
  <c r="N153" i="25"/>
  <c r="L153" i="25"/>
  <c r="K153" i="25"/>
  <c r="J153" i="25"/>
  <c r="P152" i="25"/>
  <c r="O152" i="25"/>
  <c r="N152" i="25"/>
  <c r="L152" i="25"/>
  <c r="K152" i="25"/>
  <c r="J152" i="25"/>
  <c r="P151" i="25"/>
  <c r="O151" i="25"/>
  <c r="N151" i="25"/>
  <c r="L151" i="25"/>
  <c r="K151" i="25"/>
  <c r="J151" i="25"/>
  <c r="P150" i="25"/>
  <c r="O150" i="25"/>
  <c r="N150" i="25"/>
  <c r="L150" i="25"/>
  <c r="K150" i="25"/>
  <c r="J150" i="25"/>
  <c r="P149" i="25"/>
  <c r="O149" i="25"/>
  <c r="N149" i="25"/>
  <c r="L149" i="25"/>
  <c r="K149" i="25"/>
  <c r="J149" i="25"/>
  <c r="P148" i="25"/>
  <c r="O148" i="25"/>
  <c r="N148" i="25"/>
  <c r="L148" i="25"/>
  <c r="K148" i="25"/>
  <c r="J148" i="25"/>
  <c r="P147" i="25"/>
  <c r="O147" i="25"/>
  <c r="N147" i="25"/>
  <c r="L147" i="25"/>
  <c r="K147" i="25"/>
  <c r="J147" i="25"/>
  <c r="P146" i="25"/>
  <c r="O146" i="25"/>
  <c r="N146" i="25"/>
  <c r="L146" i="25"/>
  <c r="K146" i="25"/>
  <c r="J146" i="25"/>
  <c r="P145" i="25"/>
  <c r="O145" i="25"/>
  <c r="N145" i="25"/>
  <c r="L145" i="25"/>
  <c r="K145" i="25"/>
  <c r="J145" i="25"/>
  <c r="P144" i="25"/>
  <c r="O144" i="25"/>
  <c r="N144" i="25"/>
  <c r="L144" i="25"/>
  <c r="K144" i="25"/>
  <c r="J144" i="25"/>
  <c r="P143" i="25"/>
  <c r="O143" i="25"/>
  <c r="N143" i="25"/>
  <c r="L143" i="25"/>
  <c r="K143" i="25"/>
  <c r="J143" i="25"/>
  <c r="P142" i="25"/>
  <c r="O142" i="25"/>
  <c r="N142" i="25"/>
  <c r="L142" i="25"/>
  <c r="K142" i="25"/>
  <c r="J142" i="25"/>
  <c r="P141" i="25"/>
  <c r="O141" i="25"/>
  <c r="N141" i="25"/>
  <c r="L141" i="25"/>
  <c r="K141" i="25"/>
  <c r="J141" i="25"/>
  <c r="P140" i="25"/>
  <c r="O140" i="25"/>
  <c r="N140" i="25"/>
  <c r="L140" i="25"/>
  <c r="K140" i="25"/>
  <c r="J140" i="25"/>
  <c r="P139" i="25"/>
  <c r="O139" i="25"/>
  <c r="N139" i="25"/>
  <c r="L139" i="25"/>
  <c r="K139" i="25"/>
  <c r="J139" i="25"/>
  <c r="P138" i="25"/>
  <c r="O138" i="25"/>
  <c r="N138" i="25"/>
  <c r="L138" i="25"/>
  <c r="K138" i="25"/>
  <c r="J138" i="25"/>
  <c r="P137" i="25"/>
  <c r="O137" i="25"/>
  <c r="N137" i="25"/>
  <c r="L137" i="25"/>
  <c r="K137" i="25"/>
  <c r="J137" i="25"/>
  <c r="P136" i="25"/>
  <c r="O136" i="25"/>
  <c r="N136" i="25"/>
  <c r="L136" i="25"/>
  <c r="K136" i="25"/>
  <c r="J136" i="25"/>
  <c r="P135" i="25"/>
  <c r="O135" i="25"/>
  <c r="N135" i="25"/>
  <c r="L135" i="25"/>
  <c r="K135" i="25"/>
  <c r="J135" i="25"/>
  <c r="P134" i="25"/>
  <c r="O134" i="25"/>
  <c r="N134" i="25"/>
  <c r="L134" i="25"/>
  <c r="K134" i="25"/>
  <c r="J134" i="25"/>
  <c r="P133" i="25"/>
  <c r="O133" i="25"/>
  <c r="N133" i="25"/>
  <c r="L133" i="25"/>
  <c r="K133" i="25"/>
  <c r="J133" i="25"/>
  <c r="P132" i="25"/>
  <c r="O132" i="25"/>
  <c r="N132" i="25"/>
  <c r="L132" i="25"/>
  <c r="K132" i="25"/>
  <c r="J132" i="25"/>
  <c r="P131" i="25"/>
  <c r="O131" i="25"/>
  <c r="N131" i="25"/>
  <c r="L131" i="25"/>
  <c r="K131" i="25"/>
  <c r="J131" i="25"/>
  <c r="P130" i="25"/>
  <c r="O130" i="25"/>
  <c r="N130" i="25"/>
  <c r="L130" i="25"/>
  <c r="K130" i="25"/>
  <c r="J130" i="25"/>
  <c r="P129" i="25"/>
  <c r="O129" i="25"/>
  <c r="N129" i="25"/>
  <c r="L129" i="25"/>
  <c r="K129" i="25"/>
  <c r="J129" i="25"/>
  <c r="P128" i="25"/>
  <c r="O128" i="25"/>
  <c r="N128" i="25"/>
  <c r="L128" i="25"/>
  <c r="K128" i="25"/>
  <c r="J128" i="25"/>
  <c r="P127" i="25"/>
  <c r="O127" i="25"/>
  <c r="N127" i="25"/>
  <c r="L127" i="25"/>
  <c r="K127" i="25"/>
  <c r="J127" i="25"/>
  <c r="P126" i="25"/>
  <c r="O126" i="25"/>
  <c r="N126" i="25"/>
  <c r="L126" i="25"/>
  <c r="K126" i="25"/>
  <c r="J126" i="25"/>
  <c r="P125" i="25"/>
  <c r="O125" i="25"/>
  <c r="N125" i="25"/>
  <c r="L125" i="25"/>
  <c r="K125" i="25"/>
  <c r="J125" i="25"/>
  <c r="P124" i="25"/>
  <c r="O124" i="25"/>
  <c r="N124" i="25"/>
  <c r="L124" i="25"/>
  <c r="K124" i="25"/>
  <c r="J124" i="25"/>
  <c r="P123" i="25"/>
  <c r="O123" i="25"/>
  <c r="N123" i="25"/>
  <c r="L123" i="25"/>
  <c r="K123" i="25"/>
  <c r="J123" i="25"/>
  <c r="P122" i="25"/>
  <c r="O122" i="25"/>
  <c r="N122" i="25"/>
  <c r="L122" i="25"/>
  <c r="K122" i="25"/>
  <c r="J122" i="25"/>
  <c r="P121" i="25"/>
  <c r="O121" i="25"/>
  <c r="N121" i="25"/>
  <c r="L121" i="25"/>
  <c r="K121" i="25"/>
  <c r="J121" i="25"/>
  <c r="P120" i="25"/>
  <c r="O120" i="25"/>
  <c r="N120" i="25"/>
  <c r="L120" i="25"/>
  <c r="K120" i="25"/>
  <c r="J120" i="25"/>
  <c r="P119" i="25"/>
  <c r="O119" i="25"/>
  <c r="N119" i="25"/>
  <c r="L119" i="25"/>
  <c r="K119" i="25"/>
  <c r="J119" i="25"/>
  <c r="P118" i="25"/>
  <c r="O118" i="25"/>
  <c r="N118" i="25"/>
  <c r="L118" i="25"/>
  <c r="K118" i="25"/>
  <c r="J118" i="25"/>
  <c r="P117" i="25"/>
  <c r="O117" i="25"/>
  <c r="N117" i="25"/>
  <c r="L117" i="25"/>
  <c r="K117" i="25"/>
  <c r="J117" i="25"/>
  <c r="P116" i="25"/>
  <c r="O116" i="25"/>
  <c r="N116" i="25"/>
  <c r="L116" i="25"/>
  <c r="K116" i="25"/>
  <c r="J116" i="25"/>
  <c r="P115" i="25"/>
  <c r="O115" i="25"/>
  <c r="N115" i="25"/>
  <c r="L115" i="25"/>
  <c r="K115" i="25"/>
  <c r="J115" i="25"/>
  <c r="P114" i="25"/>
  <c r="O114" i="25"/>
  <c r="N114" i="25"/>
  <c r="L114" i="25"/>
  <c r="K114" i="25"/>
  <c r="J114" i="25"/>
  <c r="P113" i="25"/>
  <c r="O113" i="25"/>
  <c r="N113" i="25"/>
  <c r="L113" i="25"/>
  <c r="K113" i="25"/>
  <c r="J113" i="25"/>
  <c r="P112" i="25"/>
  <c r="O112" i="25"/>
  <c r="N112" i="25"/>
  <c r="L112" i="25"/>
  <c r="K112" i="25"/>
  <c r="J112" i="25"/>
  <c r="P111" i="25"/>
  <c r="O111" i="25"/>
  <c r="N111" i="25"/>
  <c r="L111" i="25"/>
  <c r="K111" i="25"/>
  <c r="J111" i="25"/>
  <c r="P110" i="25"/>
  <c r="O110" i="25"/>
  <c r="N110" i="25"/>
  <c r="L110" i="25"/>
  <c r="K110" i="25"/>
  <c r="J110" i="25"/>
  <c r="P109" i="25"/>
  <c r="O109" i="25"/>
  <c r="N109" i="25"/>
  <c r="L109" i="25"/>
  <c r="K109" i="25"/>
  <c r="J109" i="25"/>
  <c r="P108" i="25"/>
  <c r="O108" i="25"/>
  <c r="N108" i="25"/>
  <c r="L108" i="25"/>
  <c r="K108" i="25"/>
  <c r="J108" i="25"/>
  <c r="P107" i="25"/>
  <c r="O107" i="25"/>
  <c r="N107" i="25"/>
  <c r="L107" i="25"/>
  <c r="K107" i="25"/>
  <c r="J107" i="25"/>
  <c r="P106" i="25"/>
  <c r="O106" i="25"/>
  <c r="N106" i="25"/>
  <c r="L106" i="25"/>
  <c r="K106" i="25"/>
  <c r="J106" i="25"/>
  <c r="P105" i="25"/>
  <c r="O105" i="25"/>
  <c r="N105" i="25"/>
  <c r="L105" i="25"/>
  <c r="K105" i="25"/>
  <c r="J105" i="25"/>
  <c r="P104" i="25"/>
  <c r="O104" i="25"/>
  <c r="N104" i="25"/>
  <c r="L104" i="25"/>
  <c r="K104" i="25"/>
  <c r="J104" i="25"/>
  <c r="P103" i="25"/>
  <c r="O103" i="25"/>
  <c r="N103" i="25"/>
  <c r="L103" i="25"/>
  <c r="K103" i="25"/>
  <c r="J103" i="25"/>
  <c r="P102" i="25"/>
  <c r="O102" i="25"/>
  <c r="N102" i="25"/>
  <c r="L102" i="25"/>
  <c r="K102" i="25"/>
  <c r="J102" i="25"/>
  <c r="P101" i="25"/>
  <c r="O101" i="25"/>
  <c r="N101" i="25"/>
  <c r="L101" i="25"/>
  <c r="K101" i="25"/>
  <c r="J101" i="25"/>
  <c r="P100" i="25"/>
  <c r="O100" i="25"/>
  <c r="N100" i="25"/>
  <c r="L100" i="25"/>
  <c r="K100" i="25"/>
  <c r="J100" i="25"/>
  <c r="P99" i="25"/>
  <c r="O99" i="25"/>
  <c r="N99" i="25"/>
  <c r="L99" i="25"/>
  <c r="K99" i="25"/>
  <c r="J99" i="25"/>
  <c r="P98" i="25"/>
  <c r="O98" i="25"/>
  <c r="N98" i="25"/>
  <c r="L98" i="25"/>
  <c r="K98" i="25"/>
  <c r="J98" i="25"/>
  <c r="P97" i="25"/>
  <c r="O97" i="25"/>
  <c r="N97" i="25"/>
  <c r="L97" i="25"/>
  <c r="K97" i="25"/>
  <c r="J97" i="25"/>
  <c r="P96" i="25"/>
  <c r="O96" i="25"/>
  <c r="N96" i="25"/>
  <c r="L96" i="25"/>
  <c r="K96" i="25"/>
  <c r="J96" i="25"/>
  <c r="P95" i="25"/>
  <c r="O95" i="25"/>
  <c r="N95" i="25"/>
  <c r="L95" i="25"/>
  <c r="K95" i="25"/>
  <c r="J95" i="25"/>
  <c r="P94" i="25"/>
  <c r="O94" i="25"/>
  <c r="N94" i="25"/>
  <c r="L94" i="25"/>
  <c r="K94" i="25"/>
  <c r="J94" i="25"/>
  <c r="P93" i="25"/>
  <c r="O93" i="25"/>
  <c r="N93" i="25"/>
  <c r="L93" i="25"/>
  <c r="K93" i="25"/>
  <c r="J93" i="25"/>
  <c r="P92" i="25"/>
  <c r="O92" i="25"/>
  <c r="N92" i="25"/>
  <c r="L92" i="25"/>
  <c r="K92" i="25"/>
  <c r="J92" i="25"/>
  <c r="P91" i="25"/>
  <c r="O91" i="25"/>
  <c r="N91" i="25"/>
  <c r="L91" i="25"/>
  <c r="K91" i="25"/>
  <c r="J91" i="25"/>
  <c r="P90" i="25"/>
  <c r="O90" i="25"/>
  <c r="N90" i="25"/>
  <c r="L90" i="25"/>
  <c r="K90" i="25"/>
  <c r="J90" i="25"/>
  <c r="P89" i="25"/>
  <c r="O89" i="25"/>
  <c r="N89" i="25"/>
  <c r="L89" i="25"/>
  <c r="K89" i="25"/>
  <c r="J89" i="25"/>
  <c r="P88" i="25"/>
  <c r="O88" i="25"/>
  <c r="N88" i="25"/>
  <c r="L88" i="25"/>
  <c r="K88" i="25"/>
  <c r="J88" i="25"/>
  <c r="P87" i="25"/>
  <c r="O87" i="25"/>
  <c r="N87" i="25"/>
  <c r="L87" i="25"/>
  <c r="K87" i="25"/>
  <c r="J87" i="25"/>
  <c r="P86" i="25"/>
  <c r="O86" i="25"/>
  <c r="N86" i="25"/>
  <c r="L86" i="25"/>
  <c r="K86" i="25"/>
  <c r="J86" i="25"/>
  <c r="P85" i="25"/>
  <c r="O85" i="25"/>
  <c r="N85" i="25"/>
  <c r="L85" i="25"/>
  <c r="K85" i="25"/>
  <c r="J85" i="25"/>
  <c r="P84" i="25"/>
  <c r="O84" i="25"/>
  <c r="N84" i="25"/>
  <c r="L84" i="25"/>
  <c r="K84" i="25"/>
  <c r="J84" i="25"/>
  <c r="P83" i="25"/>
  <c r="O83" i="25"/>
  <c r="N83" i="25"/>
  <c r="L83" i="25"/>
  <c r="K83" i="25"/>
  <c r="J83" i="25"/>
  <c r="P82" i="25"/>
  <c r="O82" i="25"/>
  <c r="N82" i="25"/>
  <c r="L82" i="25"/>
  <c r="K82" i="25"/>
  <c r="J82" i="25"/>
  <c r="P81" i="25"/>
  <c r="O81" i="25"/>
  <c r="N81" i="25"/>
  <c r="L81" i="25"/>
  <c r="K81" i="25"/>
  <c r="J81" i="25"/>
  <c r="P80" i="25"/>
  <c r="O80" i="25"/>
  <c r="N80" i="25"/>
  <c r="L80" i="25"/>
  <c r="K80" i="25"/>
  <c r="J80" i="25"/>
  <c r="P79" i="25"/>
  <c r="O79" i="25"/>
  <c r="N79" i="25"/>
  <c r="L79" i="25"/>
  <c r="K79" i="25"/>
  <c r="J79" i="25"/>
  <c r="P78" i="25"/>
  <c r="O78" i="25"/>
  <c r="N78" i="25"/>
  <c r="L78" i="25"/>
  <c r="K78" i="25"/>
  <c r="J78" i="25"/>
  <c r="P77" i="25"/>
  <c r="O77" i="25"/>
  <c r="N77" i="25"/>
  <c r="L77" i="25"/>
  <c r="K77" i="25"/>
  <c r="J77" i="25"/>
  <c r="P76" i="25"/>
  <c r="O76" i="25"/>
  <c r="N76" i="25"/>
  <c r="L76" i="25"/>
  <c r="K76" i="25"/>
  <c r="J76" i="25"/>
  <c r="P75" i="25"/>
  <c r="O75" i="25"/>
  <c r="N75" i="25"/>
  <c r="L75" i="25"/>
  <c r="K75" i="25"/>
  <c r="J75" i="25"/>
  <c r="P74" i="25"/>
  <c r="O74" i="25"/>
  <c r="N74" i="25"/>
  <c r="L74" i="25"/>
  <c r="K74" i="25"/>
  <c r="J74" i="25"/>
  <c r="P73" i="25"/>
  <c r="O73" i="25"/>
  <c r="N73" i="25"/>
  <c r="L73" i="25"/>
  <c r="K73" i="25"/>
  <c r="J73" i="25"/>
  <c r="P72" i="25"/>
  <c r="O72" i="25"/>
  <c r="N72" i="25"/>
  <c r="L72" i="25"/>
  <c r="K72" i="25"/>
  <c r="J72" i="25"/>
  <c r="P71" i="25"/>
  <c r="O71" i="25"/>
  <c r="N71" i="25"/>
  <c r="L71" i="25"/>
  <c r="K71" i="25"/>
  <c r="J71" i="25"/>
  <c r="P70" i="25"/>
  <c r="O70" i="25"/>
  <c r="N70" i="25"/>
  <c r="L70" i="25"/>
  <c r="K70" i="25"/>
  <c r="J70" i="25"/>
  <c r="P69" i="25"/>
  <c r="O69" i="25"/>
  <c r="N69" i="25"/>
  <c r="L69" i="25"/>
  <c r="K69" i="25"/>
  <c r="J69" i="25"/>
  <c r="P68" i="25"/>
  <c r="O68" i="25"/>
  <c r="N68" i="25"/>
  <c r="L68" i="25"/>
  <c r="K68" i="25"/>
  <c r="J68" i="25"/>
  <c r="P67" i="25"/>
  <c r="O67" i="25"/>
  <c r="N67" i="25"/>
  <c r="L67" i="25"/>
  <c r="K67" i="25"/>
  <c r="J67" i="25"/>
  <c r="P66" i="25"/>
  <c r="O66" i="25"/>
  <c r="N66" i="25"/>
  <c r="L66" i="25"/>
  <c r="K66" i="25"/>
  <c r="J66" i="25"/>
  <c r="P65" i="25"/>
  <c r="O65" i="25"/>
  <c r="N65" i="25"/>
  <c r="L65" i="25"/>
  <c r="K65" i="25"/>
  <c r="J65" i="25"/>
  <c r="P64" i="25"/>
  <c r="O64" i="25"/>
  <c r="N64" i="25"/>
  <c r="L64" i="25"/>
  <c r="K64" i="25"/>
  <c r="J64" i="25"/>
  <c r="P63" i="25"/>
  <c r="O63" i="25"/>
  <c r="N63" i="25"/>
  <c r="L63" i="25"/>
  <c r="K63" i="25"/>
  <c r="J63" i="25"/>
  <c r="P62" i="25"/>
  <c r="O62" i="25"/>
  <c r="N62" i="25"/>
  <c r="L62" i="25"/>
  <c r="K62" i="25"/>
  <c r="J62" i="25"/>
  <c r="P61" i="25"/>
  <c r="O61" i="25"/>
  <c r="N61" i="25"/>
  <c r="L61" i="25"/>
  <c r="K61" i="25"/>
  <c r="J61" i="25"/>
  <c r="P60" i="25"/>
  <c r="O60" i="25"/>
  <c r="N60" i="25"/>
  <c r="L60" i="25"/>
  <c r="K60" i="25"/>
  <c r="J60" i="25"/>
  <c r="P59" i="25"/>
  <c r="O59" i="25"/>
  <c r="N59" i="25"/>
  <c r="L59" i="25"/>
  <c r="K59" i="25"/>
  <c r="J59" i="25"/>
  <c r="P58" i="25"/>
  <c r="O58" i="25"/>
  <c r="N58" i="25"/>
  <c r="L58" i="25"/>
  <c r="K58" i="25"/>
  <c r="J58" i="25"/>
  <c r="P57" i="25"/>
  <c r="O57" i="25"/>
  <c r="N57" i="25"/>
  <c r="L57" i="25"/>
  <c r="K57" i="25"/>
  <c r="J57" i="25"/>
  <c r="P56" i="25"/>
  <c r="O56" i="25"/>
  <c r="N56" i="25"/>
  <c r="L56" i="25"/>
  <c r="K56" i="25"/>
  <c r="J56" i="25"/>
  <c r="P55" i="25"/>
  <c r="O55" i="25"/>
  <c r="N55" i="25"/>
  <c r="L55" i="25"/>
  <c r="K55" i="25"/>
  <c r="J55" i="25"/>
  <c r="P54" i="25"/>
  <c r="O54" i="25"/>
  <c r="N54" i="25"/>
  <c r="L54" i="25"/>
  <c r="K54" i="25"/>
  <c r="J54" i="25"/>
  <c r="P53" i="25"/>
  <c r="O53" i="25"/>
  <c r="N53" i="25"/>
  <c r="L53" i="25"/>
  <c r="K53" i="25"/>
  <c r="J53" i="25"/>
  <c r="P52" i="25"/>
  <c r="O52" i="25"/>
  <c r="N52" i="25"/>
  <c r="L52" i="25"/>
  <c r="K52" i="25"/>
  <c r="J52" i="25"/>
  <c r="P51" i="25"/>
  <c r="O51" i="25"/>
  <c r="N51" i="25"/>
  <c r="L51" i="25"/>
  <c r="K51" i="25"/>
  <c r="J51" i="25"/>
  <c r="P50" i="25"/>
  <c r="O50" i="25"/>
  <c r="N50" i="25"/>
  <c r="L50" i="25"/>
  <c r="K50" i="25"/>
  <c r="J50" i="25"/>
  <c r="P49" i="25"/>
  <c r="O49" i="25"/>
  <c r="N49" i="25"/>
  <c r="L49" i="25"/>
  <c r="K49" i="25"/>
  <c r="J49" i="25"/>
  <c r="P48" i="25"/>
  <c r="O48" i="25"/>
  <c r="N48" i="25"/>
  <c r="L48" i="25"/>
  <c r="K48" i="25"/>
  <c r="J48" i="25"/>
  <c r="P47" i="25"/>
  <c r="O47" i="25"/>
  <c r="N47" i="25"/>
  <c r="L47" i="25"/>
  <c r="K47" i="25"/>
  <c r="J47" i="25"/>
  <c r="P46" i="25"/>
  <c r="O46" i="25"/>
  <c r="N46" i="25"/>
  <c r="L46" i="25"/>
  <c r="K46" i="25"/>
  <c r="J46" i="25"/>
  <c r="P45" i="25"/>
  <c r="O45" i="25"/>
  <c r="N45" i="25"/>
  <c r="L45" i="25"/>
  <c r="K45" i="25"/>
  <c r="J45" i="25"/>
  <c r="P44" i="25"/>
  <c r="O44" i="25"/>
  <c r="N44" i="25"/>
  <c r="L44" i="25"/>
  <c r="K44" i="25"/>
  <c r="J44" i="25"/>
  <c r="P43" i="25"/>
  <c r="O43" i="25"/>
  <c r="N43" i="25"/>
  <c r="L43" i="25"/>
  <c r="K43" i="25"/>
  <c r="J43" i="25"/>
  <c r="P42" i="25"/>
  <c r="O42" i="25"/>
  <c r="N42" i="25"/>
  <c r="L42" i="25"/>
  <c r="K42" i="25"/>
  <c r="J42" i="25"/>
  <c r="P41" i="25"/>
  <c r="O41" i="25"/>
  <c r="N41" i="25"/>
  <c r="L41" i="25"/>
  <c r="K41" i="25"/>
  <c r="J41" i="25"/>
  <c r="P40" i="25"/>
  <c r="O40" i="25"/>
  <c r="N40" i="25"/>
  <c r="L40" i="25"/>
  <c r="K40" i="25"/>
  <c r="J40" i="25"/>
  <c r="P39" i="25"/>
  <c r="O39" i="25"/>
  <c r="N39" i="25"/>
  <c r="L39" i="25"/>
  <c r="K39" i="25"/>
  <c r="J39" i="25"/>
  <c r="P38" i="25"/>
  <c r="O38" i="25"/>
  <c r="N38" i="25"/>
  <c r="L38" i="25"/>
  <c r="K38" i="25"/>
  <c r="J38" i="25"/>
  <c r="P37" i="25"/>
  <c r="O37" i="25"/>
  <c r="N37" i="25"/>
  <c r="L37" i="25"/>
  <c r="K37" i="25"/>
  <c r="J37" i="25"/>
  <c r="P36" i="25"/>
  <c r="O36" i="25"/>
  <c r="N36" i="25"/>
  <c r="L36" i="25"/>
  <c r="K36" i="25"/>
  <c r="J36" i="25"/>
  <c r="P35" i="25"/>
  <c r="O35" i="25"/>
  <c r="N35" i="25"/>
  <c r="L35" i="25"/>
  <c r="K35" i="25"/>
  <c r="J35" i="25"/>
  <c r="P34" i="25"/>
  <c r="O34" i="25"/>
  <c r="N34" i="25"/>
  <c r="L34" i="25"/>
  <c r="K34" i="25"/>
  <c r="J34" i="25"/>
  <c r="P33" i="25"/>
  <c r="O33" i="25"/>
  <c r="N33" i="25"/>
  <c r="L33" i="25"/>
  <c r="K33" i="25"/>
  <c r="J33" i="25"/>
  <c r="P32" i="25"/>
  <c r="O32" i="25"/>
  <c r="N32" i="25"/>
  <c r="L32" i="25"/>
  <c r="K32" i="25"/>
  <c r="J32" i="25"/>
  <c r="P31" i="25"/>
  <c r="O31" i="25"/>
  <c r="N31" i="25"/>
  <c r="L31" i="25"/>
  <c r="K31" i="25"/>
  <c r="J31" i="25"/>
  <c r="P30" i="25"/>
  <c r="O30" i="25"/>
  <c r="N30" i="25"/>
  <c r="L30" i="25"/>
  <c r="K30" i="25"/>
  <c r="J30" i="25"/>
  <c r="P29" i="25"/>
  <c r="O29" i="25"/>
  <c r="N29" i="25"/>
  <c r="L29" i="25"/>
  <c r="K29" i="25"/>
  <c r="J29" i="25"/>
  <c r="P28" i="25"/>
  <c r="O28" i="25"/>
  <c r="N28" i="25"/>
  <c r="L28" i="25"/>
  <c r="K28" i="25"/>
  <c r="J28" i="25"/>
  <c r="P27" i="25"/>
  <c r="O27" i="25"/>
  <c r="N27" i="25"/>
  <c r="L27" i="25"/>
  <c r="K27" i="25"/>
  <c r="J27" i="25"/>
  <c r="P26" i="25"/>
  <c r="O26" i="25"/>
  <c r="N26" i="25"/>
  <c r="L26" i="25"/>
  <c r="K26" i="25"/>
  <c r="J26" i="25"/>
  <c r="P25" i="25"/>
  <c r="O25" i="25"/>
  <c r="N25" i="25"/>
  <c r="L25" i="25"/>
  <c r="K25" i="25"/>
  <c r="J25" i="25"/>
  <c r="P24" i="25"/>
  <c r="O24" i="25"/>
  <c r="N24" i="25"/>
  <c r="L24" i="25"/>
  <c r="K24" i="25"/>
  <c r="J24" i="25"/>
  <c r="P23" i="25"/>
  <c r="O23" i="25"/>
  <c r="N23" i="25"/>
  <c r="L23" i="25"/>
  <c r="K23" i="25"/>
  <c r="J23" i="25"/>
  <c r="P22" i="25"/>
  <c r="O22" i="25"/>
  <c r="N22" i="25"/>
  <c r="L22" i="25"/>
  <c r="K22" i="25"/>
  <c r="J22" i="25"/>
  <c r="P21" i="25"/>
  <c r="O21" i="25"/>
  <c r="N21" i="25"/>
  <c r="L21" i="25"/>
  <c r="K21" i="25"/>
  <c r="J21" i="25"/>
  <c r="P20" i="25"/>
  <c r="O20" i="25"/>
  <c r="N20" i="25"/>
  <c r="L20" i="25"/>
  <c r="K20" i="25"/>
  <c r="J20" i="25"/>
  <c r="P19" i="25"/>
  <c r="O19" i="25"/>
  <c r="N19" i="25"/>
  <c r="L19" i="25"/>
  <c r="K19" i="25"/>
  <c r="J19" i="25"/>
  <c r="P18" i="25"/>
  <c r="O18" i="25"/>
  <c r="N18" i="25"/>
  <c r="L18" i="25"/>
  <c r="K18" i="25"/>
  <c r="J18" i="25"/>
  <c r="P17" i="25"/>
  <c r="O17" i="25"/>
  <c r="N17" i="25"/>
  <c r="L17" i="25"/>
  <c r="K17" i="25"/>
  <c r="J17" i="25"/>
  <c r="P16" i="25"/>
  <c r="O16" i="25"/>
  <c r="N16" i="25"/>
  <c r="L16" i="25"/>
  <c r="K16" i="25"/>
  <c r="J16" i="25"/>
  <c r="P15" i="25"/>
  <c r="O15" i="25"/>
  <c r="N15" i="25"/>
  <c r="L15" i="25"/>
  <c r="K15" i="25"/>
  <c r="J15" i="25"/>
  <c r="P14" i="25"/>
  <c r="O14" i="25"/>
  <c r="N14" i="25"/>
  <c r="L14" i="25"/>
  <c r="K14" i="25"/>
  <c r="J14" i="25"/>
  <c r="P13" i="25"/>
  <c r="O13" i="25"/>
  <c r="N13" i="25"/>
  <c r="L13" i="25"/>
  <c r="K13" i="25"/>
  <c r="J13" i="25"/>
  <c r="P12" i="25"/>
  <c r="O12" i="25"/>
  <c r="N12" i="25"/>
  <c r="L12" i="25"/>
  <c r="K12" i="25"/>
  <c r="J12" i="25"/>
  <c r="P11" i="25"/>
  <c r="O11" i="25"/>
  <c r="N11" i="25"/>
  <c r="L11" i="25"/>
  <c r="K11" i="25"/>
  <c r="J11" i="25"/>
  <c r="P10" i="25"/>
  <c r="O10" i="25"/>
  <c r="N10" i="25"/>
  <c r="L10" i="25"/>
  <c r="K10" i="25"/>
  <c r="J10" i="25"/>
  <c r="P9" i="25"/>
  <c r="O9" i="25"/>
  <c r="N9" i="25"/>
  <c r="L9" i="25"/>
  <c r="K9" i="25"/>
  <c r="J9" i="25"/>
  <c r="P8" i="25"/>
  <c r="O8" i="25"/>
  <c r="N8" i="25"/>
  <c r="L8" i="25"/>
  <c r="K8" i="25"/>
  <c r="J8" i="25"/>
  <c r="P7" i="25"/>
  <c r="O7" i="25"/>
  <c r="N7" i="25"/>
  <c r="L7" i="25"/>
  <c r="K7" i="25"/>
  <c r="J7" i="25"/>
  <c r="P6" i="25"/>
  <c r="O6" i="25"/>
  <c r="N6" i="25"/>
  <c r="L6" i="25"/>
  <c r="K6" i="25"/>
  <c r="J6" i="25"/>
  <c r="P5" i="25"/>
  <c r="O5" i="25"/>
  <c r="N5" i="25"/>
  <c r="L5" i="25"/>
  <c r="K5" i="25"/>
  <c r="J5" i="25"/>
  <c r="P4" i="25"/>
  <c r="P1" i="25" s="1"/>
  <c r="O4" i="25"/>
  <c r="O1" i="25" s="1"/>
  <c r="N4" i="25"/>
  <c r="N1" i="25" s="1"/>
  <c r="L4" i="25"/>
  <c r="L1" i="25" s="1"/>
  <c r="K4" i="25"/>
  <c r="K1" i="25" s="1"/>
  <c r="J4" i="25"/>
  <c r="J1" i="25" s="1"/>
  <c r="G37" i="2" l="1"/>
  <c r="G34" i="2"/>
  <c r="G31" i="2"/>
  <c r="G28" i="2"/>
  <c r="G25" i="2"/>
  <c r="V21" i="25"/>
  <c r="V9" i="25"/>
  <c r="T51" i="25"/>
  <c r="V48" i="25"/>
  <c r="V47" i="25"/>
  <c r="V46" i="25"/>
  <c r="V45" i="25"/>
  <c r="V44" i="25"/>
  <c r="V43" i="25"/>
  <c r="V42" i="25"/>
  <c r="V41" i="25"/>
  <c r="V40" i="25"/>
  <c r="V39" i="25"/>
  <c r="V38" i="25"/>
  <c r="V37" i="25"/>
  <c r="V36" i="25"/>
  <c r="V35" i="25"/>
  <c r="V34" i="25"/>
  <c r="V33" i="25"/>
  <c r="V32" i="25"/>
  <c r="V31" i="25"/>
  <c r="V30" i="25"/>
  <c r="V29" i="25"/>
  <c r="V28" i="25"/>
  <c r="V27" i="25"/>
  <c r="V26" i="25"/>
  <c r="V25" i="25"/>
  <c r="V24" i="25"/>
  <c r="V23" i="25"/>
  <c r="V22" i="25"/>
  <c r="V20" i="25"/>
  <c r="V19" i="25"/>
  <c r="V18" i="25"/>
  <c r="V17" i="25"/>
  <c r="V16" i="25"/>
  <c r="V15" i="25"/>
  <c r="V14" i="25"/>
  <c r="V13" i="25"/>
  <c r="V12" i="25"/>
  <c r="V11" i="25"/>
  <c r="V10" i="25"/>
  <c r="V8" i="25"/>
  <c r="V7" i="25"/>
  <c r="V6" i="25"/>
  <c r="V5" i="25"/>
  <c r="V4" i="25"/>
  <c r="T1" i="25"/>
  <c r="E37" i="2" s="1"/>
  <c r="G40" i="2" s="1"/>
  <c r="G43" i="2" s="1"/>
  <c r="D36" i="2"/>
  <c r="C36" i="2"/>
  <c r="F1" i="24"/>
  <c r="E1" i="24"/>
  <c r="D1" i="24"/>
  <c r="P517" i="24"/>
  <c r="O517" i="24"/>
  <c r="N517" i="24"/>
  <c r="L517" i="24"/>
  <c r="K517" i="24"/>
  <c r="J517" i="24"/>
  <c r="P516" i="24"/>
  <c r="O516" i="24"/>
  <c r="N516" i="24"/>
  <c r="L516" i="24"/>
  <c r="K516" i="24"/>
  <c r="J516" i="24"/>
  <c r="P515" i="24"/>
  <c r="O515" i="24"/>
  <c r="N515" i="24"/>
  <c r="L515" i="24"/>
  <c r="K515" i="24"/>
  <c r="J515" i="24"/>
  <c r="P514" i="24"/>
  <c r="O514" i="24"/>
  <c r="N514" i="24"/>
  <c r="L514" i="24"/>
  <c r="K514" i="24"/>
  <c r="J514" i="24"/>
  <c r="P513" i="24"/>
  <c r="O513" i="24"/>
  <c r="N513" i="24"/>
  <c r="L513" i="24"/>
  <c r="K513" i="24"/>
  <c r="J513" i="24"/>
  <c r="P512" i="24"/>
  <c r="O512" i="24"/>
  <c r="N512" i="24"/>
  <c r="L512" i="24"/>
  <c r="K512" i="24"/>
  <c r="J512" i="24"/>
  <c r="P511" i="24"/>
  <c r="O511" i="24"/>
  <c r="N511" i="24"/>
  <c r="L511" i="24"/>
  <c r="K511" i="24"/>
  <c r="J511" i="24"/>
  <c r="P510" i="24"/>
  <c r="O510" i="24"/>
  <c r="N510" i="24"/>
  <c r="L510" i="24"/>
  <c r="K510" i="24"/>
  <c r="J510" i="24"/>
  <c r="P509" i="24"/>
  <c r="O509" i="24"/>
  <c r="N509" i="24"/>
  <c r="L509" i="24"/>
  <c r="K509" i="24"/>
  <c r="J509" i="24"/>
  <c r="P508" i="24"/>
  <c r="O508" i="24"/>
  <c r="N508" i="24"/>
  <c r="L508" i="24"/>
  <c r="K508" i="24"/>
  <c r="J508" i="24"/>
  <c r="P507" i="24"/>
  <c r="O507" i="24"/>
  <c r="N507" i="24"/>
  <c r="L507" i="24"/>
  <c r="K507" i="24"/>
  <c r="J507" i="24"/>
  <c r="P506" i="24"/>
  <c r="O506" i="24"/>
  <c r="N506" i="24"/>
  <c r="L506" i="24"/>
  <c r="K506" i="24"/>
  <c r="J506" i="24"/>
  <c r="P505" i="24"/>
  <c r="O505" i="24"/>
  <c r="N505" i="24"/>
  <c r="L505" i="24"/>
  <c r="K505" i="24"/>
  <c r="J505" i="24"/>
  <c r="P504" i="24"/>
  <c r="O504" i="24"/>
  <c r="N504" i="24"/>
  <c r="L504" i="24"/>
  <c r="K504" i="24"/>
  <c r="J504" i="24"/>
  <c r="P503" i="24"/>
  <c r="O503" i="24"/>
  <c r="N503" i="24"/>
  <c r="L503" i="24"/>
  <c r="K503" i="24"/>
  <c r="J503" i="24"/>
  <c r="P502" i="24"/>
  <c r="O502" i="24"/>
  <c r="N502" i="24"/>
  <c r="L502" i="24"/>
  <c r="K502" i="24"/>
  <c r="J502" i="24"/>
  <c r="P501" i="24"/>
  <c r="O501" i="24"/>
  <c r="N501" i="24"/>
  <c r="L501" i="24"/>
  <c r="K501" i="24"/>
  <c r="J501" i="24"/>
  <c r="P500" i="24"/>
  <c r="O500" i="24"/>
  <c r="N500" i="24"/>
  <c r="L500" i="24"/>
  <c r="K500" i="24"/>
  <c r="J500" i="24"/>
  <c r="P499" i="24"/>
  <c r="O499" i="24"/>
  <c r="N499" i="24"/>
  <c r="L499" i="24"/>
  <c r="K499" i="24"/>
  <c r="J499" i="24"/>
  <c r="P498" i="24"/>
  <c r="O498" i="24"/>
  <c r="N498" i="24"/>
  <c r="L498" i="24"/>
  <c r="K498" i="24"/>
  <c r="J498" i="24"/>
  <c r="P497" i="24"/>
  <c r="O497" i="24"/>
  <c r="N497" i="24"/>
  <c r="L497" i="24"/>
  <c r="K497" i="24"/>
  <c r="J497" i="24"/>
  <c r="P496" i="24"/>
  <c r="O496" i="24"/>
  <c r="N496" i="24"/>
  <c r="L496" i="24"/>
  <c r="K496" i="24"/>
  <c r="J496" i="24"/>
  <c r="P495" i="24"/>
  <c r="O495" i="24"/>
  <c r="N495" i="24"/>
  <c r="L495" i="24"/>
  <c r="K495" i="24"/>
  <c r="J495" i="24"/>
  <c r="P494" i="24"/>
  <c r="O494" i="24"/>
  <c r="N494" i="24"/>
  <c r="L494" i="24"/>
  <c r="K494" i="24"/>
  <c r="J494" i="24"/>
  <c r="P493" i="24"/>
  <c r="O493" i="24"/>
  <c r="N493" i="24"/>
  <c r="L493" i="24"/>
  <c r="K493" i="24"/>
  <c r="J493" i="24"/>
  <c r="P492" i="24"/>
  <c r="O492" i="24"/>
  <c r="N492" i="24"/>
  <c r="L492" i="24"/>
  <c r="K492" i="24"/>
  <c r="J492" i="24"/>
  <c r="P491" i="24"/>
  <c r="O491" i="24"/>
  <c r="N491" i="24"/>
  <c r="L491" i="24"/>
  <c r="K491" i="24"/>
  <c r="J491" i="24"/>
  <c r="P490" i="24"/>
  <c r="O490" i="24"/>
  <c r="N490" i="24"/>
  <c r="L490" i="24"/>
  <c r="K490" i="24"/>
  <c r="J490" i="24"/>
  <c r="P489" i="24"/>
  <c r="O489" i="24"/>
  <c r="N489" i="24"/>
  <c r="L489" i="24"/>
  <c r="K489" i="24"/>
  <c r="J489" i="24"/>
  <c r="P488" i="24"/>
  <c r="O488" i="24"/>
  <c r="N488" i="24"/>
  <c r="L488" i="24"/>
  <c r="K488" i="24"/>
  <c r="J488" i="24"/>
  <c r="P487" i="24"/>
  <c r="O487" i="24"/>
  <c r="N487" i="24"/>
  <c r="L487" i="24"/>
  <c r="K487" i="24"/>
  <c r="J487" i="24"/>
  <c r="P486" i="24"/>
  <c r="O486" i="24"/>
  <c r="N486" i="24"/>
  <c r="L486" i="24"/>
  <c r="K486" i="24"/>
  <c r="J486" i="24"/>
  <c r="P485" i="24"/>
  <c r="O485" i="24"/>
  <c r="N485" i="24"/>
  <c r="L485" i="24"/>
  <c r="K485" i="24"/>
  <c r="J485" i="24"/>
  <c r="P484" i="24"/>
  <c r="O484" i="24"/>
  <c r="N484" i="24"/>
  <c r="L484" i="24"/>
  <c r="K484" i="24"/>
  <c r="J484" i="24"/>
  <c r="P483" i="24"/>
  <c r="O483" i="24"/>
  <c r="N483" i="24"/>
  <c r="L483" i="24"/>
  <c r="K483" i="24"/>
  <c r="J483" i="24"/>
  <c r="P482" i="24"/>
  <c r="O482" i="24"/>
  <c r="N482" i="24"/>
  <c r="L482" i="24"/>
  <c r="K482" i="24"/>
  <c r="J482" i="24"/>
  <c r="P481" i="24"/>
  <c r="O481" i="24"/>
  <c r="N481" i="24"/>
  <c r="L481" i="24"/>
  <c r="K481" i="24"/>
  <c r="J481" i="24"/>
  <c r="P480" i="24"/>
  <c r="O480" i="24"/>
  <c r="N480" i="24"/>
  <c r="L480" i="24"/>
  <c r="K480" i="24"/>
  <c r="J480" i="24"/>
  <c r="P479" i="24"/>
  <c r="O479" i="24"/>
  <c r="N479" i="24"/>
  <c r="L479" i="24"/>
  <c r="K479" i="24"/>
  <c r="J479" i="24"/>
  <c r="P478" i="24"/>
  <c r="O478" i="24"/>
  <c r="N478" i="24"/>
  <c r="L478" i="24"/>
  <c r="K478" i="24"/>
  <c r="J478" i="24"/>
  <c r="P477" i="24"/>
  <c r="O477" i="24"/>
  <c r="N477" i="24"/>
  <c r="L477" i="24"/>
  <c r="K477" i="24"/>
  <c r="J477" i="24"/>
  <c r="P476" i="24"/>
  <c r="O476" i="24"/>
  <c r="N476" i="24"/>
  <c r="L476" i="24"/>
  <c r="K476" i="24"/>
  <c r="J476" i="24"/>
  <c r="P475" i="24"/>
  <c r="O475" i="24"/>
  <c r="N475" i="24"/>
  <c r="L475" i="24"/>
  <c r="K475" i="24"/>
  <c r="J475" i="24"/>
  <c r="P474" i="24"/>
  <c r="O474" i="24"/>
  <c r="N474" i="24"/>
  <c r="L474" i="24"/>
  <c r="K474" i="24"/>
  <c r="J474" i="24"/>
  <c r="P473" i="24"/>
  <c r="O473" i="24"/>
  <c r="N473" i="24"/>
  <c r="L473" i="24"/>
  <c r="K473" i="24"/>
  <c r="J473" i="24"/>
  <c r="P472" i="24"/>
  <c r="O472" i="24"/>
  <c r="N472" i="24"/>
  <c r="L472" i="24"/>
  <c r="K472" i="24"/>
  <c r="J472" i="24"/>
  <c r="P471" i="24"/>
  <c r="O471" i="24"/>
  <c r="N471" i="24"/>
  <c r="L471" i="24"/>
  <c r="K471" i="24"/>
  <c r="J471" i="24"/>
  <c r="P470" i="24"/>
  <c r="O470" i="24"/>
  <c r="N470" i="24"/>
  <c r="L470" i="24"/>
  <c r="K470" i="24"/>
  <c r="J470" i="24"/>
  <c r="P469" i="24"/>
  <c r="O469" i="24"/>
  <c r="N469" i="24"/>
  <c r="L469" i="24"/>
  <c r="K469" i="24"/>
  <c r="J469" i="24"/>
  <c r="P468" i="24"/>
  <c r="O468" i="24"/>
  <c r="N468" i="24"/>
  <c r="L468" i="24"/>
  <c r="K468" i="24"/>
  <c r="J468" i="24"/>
  <c r="P467" i="24"/>
  <c r="O467" i="24"/>
  <c r="N467" i="24"/>
  <c r="L467" i="24"/>
  <c r="K467" i="24"/>
  <c r="J467" i="24"/>
  <c r="P466" i="24"/>
  <c r="O466" i="24"/>
  <c r="N466" i="24"/>
  <c r="L466" i="24"/>
  <c r="K466" i="24"/>
  <c r="J466" i="24"/>
  <c r="P465" i="24"/>
  <c r="O465" i="24"/>
  <c r="N465" i="24"/>
  <c r="L465" i="24"/>
  <c r="K465" i="24"/>
  <c r="J465" i="24"/>
  <c r="P464" i="24"/>
  <c r="O464" i="24"/>
  <c r="N464" i="24"/>
  <c r="L464" i="24"/>
  <c r="K464" i="24"/>
  <c r="J464" i="24"/>
  <c r="P463" i="24"/>
  <c r="O463" i="24"/>
  <c r="N463" i="24"/>
  <c r="L463" i="24"/>
  <c r="K463" i="24"/>
  <c r="J463" i="24"/>
  <c r="P462" i="24"/>
  <c r="O462" i="24"/>
  <c r="N462" i="24"/>
  <c r="L462" i="24"/>
  <c r="K462" i="24"/>
  <c r="J462" i="24"/>
  <c r="P461" i="24"/>
  <c r="O461" i="24"/>
  <c r="N461" i="24"/>
  <c r="L461" i="24"/>
  <c r="K461" i="24"/>
  <c r="J461" i="24"/>
  <c r="P460" i="24"/>
  <c r="O460" i="24"/>
  <c r="N460" i="24"/>
  <c r="L460" i="24"/>
  <c r="K460" i="24"/>
  <c r="J460" i="24"/>
  <c r="P459" i="24"/>
  <c r="O459" i="24"/>
  <c r="N459" i="24"/>
  <c r="L459" i="24"/>
  <c r="K459" i="24"/>
  <c r="J459" i="24"/>
  <c r="P458" i="24"/>
  <c r="O458" i="24"/>
  <c r="N458" i="24"/>
  <c r="L458" i="24"/>
  <c r="K458" i="24"/>
  <c r="J458" i="24"/>
  <c r="P457" i="24"/>
  <c r="O457" i="24"/>
  <c r="N457" i="24"/>
  <c r="L457" i="24"/>
  <c r="K457" i="24"/>
  <c r="J457" i="24"/>
  <c r="P456" i="24"/>
  <c r="O456" i="24"/>
  <c r="N456" i="24"/>
  <c r="L456" i="24"/>
  <c r="K456" i="24"/>
  <c r="J456" i="24"/>
  <c r="P455" i="24"/>
  <c r="O455" i="24"/>
  <c r="N455" i="24"/>
  <c r="L455" i="24"/>
  <c r="K455" i="24"/>
  <c r="J455" i="24"/>
  <c r="P454" i="24"/>
  <c r="O454" i="24"/>
  <c r="N454" i="24"/>
  <c r="L454" i="24"/>
  <c r="K454" i="24"/>
  <c r="J454" i="24"/>
  <c r="P453" i="24"/>
  <c r="O453" i="24"/>
  <c r="N453" i="24"/>
  <c r="L453" i="24"/>
  <c r="K453" i="24"/>
  <c r="J453" i="24"/>
  <c r="P452" i="24"/>
  <c r="O452" i="24"/>
  <c r="N452" i="24"/>
  <c r="L452" i="24"/>
  <c r="K452" i="24"/>
  <c r="J452" i="24"/>
  <c r="P451" i="24"/>
  <c r="O451" i="24"/>
  <c r="N451" i="24"/>
  <c r="L451" i="24"/>
  <c r="K451" i="24"/>
  <c r="J451" i="24"/>
  <c r="P450" i="24"/>
  <c r="O450" i="24"/>
  <c r="N450" i="24"/>
  <c r="L450" i="24"/>
  <c r="K450" i="24"/>
  <c r="J450" i="24"/>
  <c r="P449" i="24"/>
  <c r="O449" i="24"/>
  <c r="N449" i="24"/>
  <c r="L449" i="24"/>
  <c r="K449" i="24"/>
  <c r="J449" i="24"/>
  <c r="P448" i="24"/>
  <c r="O448" i="24"/>
  <c r="N448" i="24"/>
  <c r="L448" i="24"/>
  <c r="K448" i="24"/>
  <c r="J448" i="24"/>
  <c r="P447" i="24"/>
  <c r="O447" i="24"/>
  <c r="N447" i="24"/>
  <c r="L447" i="24"/>
  <c r="K447" i="24"/>
  <c r="J447" i="24"/>
  <c r="P446" i="24"/>
  <c r="O446" i="24"/>
  <c r="N446" i="24"/>
  <c r="L446" i="24"/>
  <c r="K446" i="24"/>
  <c r="J446" i="24"/>
  <c r="P445" i="24"/>
  <c r="O445" i="24"/>
  <c r="N445" i="24"/>
  <c r="L445" i="24"/>
  <c r="K445" i="24"/>
  <c r="J445" i="24"/>
  <c r="P444" i="24"/>
  <c r="O444" i="24"/>
  <c r="N444" i="24"/>
  <c r="L444" i="24"/>
  <c r="K444" i="24"/>
  <c r="J444" i="24"/>
  <c r="P443" i="24"/>
  <c r="O443" i="24"/>
  <c r="N443" i="24"/>
  <c r="L443" i="24"/>
  <c r="K443" i="24"/>
  <c r="J443" i="24"/>
  <c r="P442" i="24"/>
  <c r="O442" i="24"/>
  <c r="N442" i="24"/>
  <c r="L442" i="24"/>
  <c r="K442" i="24"/>
  <c r="J442" i="24"/>
  <c r="P441" i="24"/>
  <c r="O441" i="24"/>
  <c r="N441" i="24"/>
  <c r="L441" i="24"/>
  <c r="K441" i="24"/>
  <c r="J441" i="24"/>
  <c r="P440" i="24"/>
  <c r="O440" i="24"/>
  <c r="N440" i="24"/>
  <c r="L440" i="24"/>
  <c r="K440" i="24"/>
  <c r="J440" i="24"/>
  <c r="P439" i="24"/>
  <c r="O439" i="24"/>
  <c r="N439" i="24"/>
  <c r="L439" i="24"/>
  <c r="K439" i="24"/>
  <c r="J439" i="24"/>
  <c r="P438" i="24"/>
  <c r="O438" i="24"/>
  <c r="N438" i="24"/>
  <c r="L438" i="24"/>
  <c r="K438" i="24"/>
  <c r="J438" i="24"/>
  <c r="P437" i="24"/>
  <c r="O437" i="24"/>
  <c r="N437" i="24"/>
  <c r="L437" i="24"/>
  <c r="K437" i="24"/>
  <c r="J437" i="24"/>
  <c r="P436" i="24"/>
  <c r="O436" i="24"/>
  <c r="N436" i="24"/>
  <c r="L436" i="24"/>
  <c r="K436" i="24"/>
  <c r="J436" i="24"/>
  <c r="P435" i="24"/>
  <c r="O435" i="24"/>
  <c r="N435" i="24"/>
  <c r="L435" i="24"/>
  <c r="K435" i="24"/>
  <c r="J435" i="24"/>
  <c r="P434" i="24"/>
  <c r="O434" i="24"/>
  <c r="N434" i="24"/>
  <c r="L434" i="24"/>
  <c r="K434" i="24"/>
  <c r="J434" i="24"/>
  <c r="P433" i="24"/>
  <c r="O433" i="24"/>
  <c r="N433" i="24"/>
  <c r="L433" i="24"/>
  <c r="K433" i="24"/>
  <c r="J433" i="24"/>
  <c r="P432" i="24"/>
  <c r="O432" i="24"/>
  <c r="N432" i="24"/>
  <c r="L432" i="24"/>
  <c r="K432" i="24"/>
  <c r="J432" i="24"/>
  <c r="P431" i="24"/>
  <c r="O431" i="24"/>
  <c r="N431" i="24"/>
  <c r="L431" i="24"/>
  <c r="K431" i="24"/>
  <c r="J431" i="24"/>
  <c r="P430" i="24"/>
  <c r="O430" i="24"/>
  <c r="N430" i="24"/>
  <c r="L430" i="24"/>
  <c r="K430" i="24"/>
  <c r="J430" i="24"/>
  <c r="P429" i="24"/>
  <c r="O429" i="24"/>
  <c r="N429" i="24"/>
  <c r="L429" i="24"/>
  <c r="K429" i="24"/>
  <c r="J429" i="24"/>
  <c r="P428" i="24"/>
  <c r="O428" i="24"/>
  <c r="N428" i="24"/>
  <c r="L428" i="24"/>
  <c r="K428" i="24"/>
  <c r="J428" i="24"/>
  <c r="P427" i="24"/>
  <c r="O427" i="24"/>
  <c r="N427" i="24"/>
  <c r="L427" i="24"/>
  <c r="K427" i="24"/>
  <c r="J427" i="24"/>
  <c r="P426" i="24"/>
  <c r="O426" i="24"/>
  <c r="N426" i="24"/>
  <c r="L426" i="24"/>
  <c r="K426" i="24"/>
  <c r="J426" i="24"/>
  <c r="P425" i="24"/>
  <c r="O425" i="24"/>
  <c r="N425" i="24"/>
  <c r="L425" i="24"/>
  <c r="K425" i="24"/>
  <c r="J425" i="24"/>
  <c r="P424" i="24"/>
  <c r="O424" i="24"/>
  <c r="N424" i="24"/>
  <c r="L424" i="24"/>
  <c r="K424" i="24"/>
  <c r="J424" i="24"/>
  <c r="P423" i="24"/>
  <c r="O423" i="24"/>
  <c r="N423" i="24"/>
  <c r="L423" i="24"/>
  <c r="K423" i="24"/>
  <c r="J423" i="24"/>
  <c r="P422" i="24"/>
  <c r="O422" i="24"/>
  <c r="N422" i="24"/>
  <c r="L422" i="24"/>
  <c r="K422" i="24"/>
  <c r="J422" i="24"/>
  <c r="P421" i="24"/>
  <c r="O421" i="24"/>
  <c r="N421" i="24"/>
  <c r="L421" i="24"/>
  <c r="K421" i="24"/>
  <c r="J421" i="24"/>
  <c r="P420" i="24"/>
  <c r="O420" i="24"/>
  <c r="N420" i="24"/>
  <c r="L420" i="24"/>
  <c r="K420" i="24"/>
  <c r="J420" i="24"/>
  <c r="P419" i="24"/>
  <c r="O419" i="24"/>
  <c r="N419" i="24"/>
  <c r="L419" i="24"/>
  <c r="K419" i="24"/>
  <c r="J419" i="24"/>
  <c r="P418" i="24"/>
  <c r="O418" i="24"/>
  <c r="N418" i="24"/>
  <c r="L418" i="24"/>
  <c r="K418" i="24"/>
  <c r="J418" i="24"/>
  <c r="P417" i="24"/>
  <c r="O417" i="24"/>
  <c r="N417" i="24"/>
  <c r="L417" i="24"/>
  <c r="K417" i="24"/>
  <c r="J417" i="24"/>
  <c r="P416" i="24"/>
  <c r="O416" i="24"/>
  <c r="N416" i="24"/>
  <c r="L416" i="24"/>
  <c r="K416" i="24"/>
  <c r="J416" i="24"/>
  <c r="P415" i="24"/>
  <c r="O415" i="24"/>
  <c r="N415" i="24"/>
  <c r="L415" i="24"/>
  <c r="K415" i="24"/>
  <c r="J415" i="24"/>
  <c r="P414" i="24"/>
  <c r="O414" i="24"/>
  <c r="N414" i="24"/>
  <c r="L414" i="24"/>
  <c r="K414" i="24"/>
  <c r="J414" i="24"/>
  <c r="P413" i="24"/>
  <c r="O413" i="24"/>
  <c r="N413" i="24"/>
  <c r="L413" i="24"/>
  <c r="K413" i="24"/>
  <c r="J413" i="24"/>
  <c r="P412" i="24"/>
  <c r="O412" i="24"/>
  <c r="N412" i="24"/>
  <c r="L412" i="24"/>
  <c r="K412" i="24"/>
  <c r="J412" i="24"/>
  <c r="P411" i="24"/>
  <c r="O411" i="24"/>
  <c r="N411" i="24"/>
  <c r="L411" i="24"/>
  <c r="K411" i="24"/>
  <c r="J411" i="24"/>
  <c r="P410" i="24"/>
  <c r="O410" i="24"/>
  <c r="N410" i="24"/>
  <c r="L410" i="24"/>
  <c r="K410" i="24"/>
  <c r="J410" i="24"/>
  <c r="P409" i="24"/>
  <c r="O409" i="24"/>
  <c r="N409" i="24"/>
  <c r="L409" i="24"/>
  <c r="K409" i="24"/>
  <c r="J409" i="24"/>
  <c r="P408" i="24"/>
  <c r="O408" i="24"/>
  <c r="N408" i="24"/>
  <c r="L408" i="24"/>
  <c r="K408" i="24"/>
  <c r="J408" i="24"/>
  <c r="P407" i="24"/>
  <c r="O407" i="24"/>
  <c r="N407" i="24"/>
  <c r="L407" i="24"/>
  <c r="K407" i="24"/>
  <c r="J407" i="24"/>
  <c r="P406" i="24"/>
  <c r="O406" i="24"/>
  <c r="N406" i="24"/>
  <c r="L406" i="24"/>
  <c r="K406" i="24"/>
  <c r="J406" i="24"/>
  <c r="P405" i="24"/>
  <c r="O405" i="24"/>
  <c r="N405" i="24"/>
  <c r="L405" i="24"/>
  <c r="K405" i="24"/>
  <c r="J405" i="24"/>
  <c r="P404" i="24"/>
  <c r="O404" i="24"/>
  <c r="N404" i="24"/>
  <c r="L404" i="24"/>
  <c r="K404" i="24"/>
  <c r="J404" i="24"/>
  <c r="P403" i="24"/>
  <c r="O403" i="24"/>
  <c r="N403" i="24"/>
  <c r="L403" i="24"/>
  <c r="K403" i="24"/>
  <c r="J403" i="24"/>
  <c r="P402" i="24"/>
  <c r="O402" i="24"/>
  <c r="N402" i="24"/>
  <c r="L402" i="24"/>
  <c r="K402" i="24"/>
  <c r="J402" i="24"/>
  <c r="P401" i="24"/>
  <c r="O401" i="24"/>
  <c r="N401" i="24"/>
  <c r="L401" i="24"/>
  <c r="K401" i="24"/>
  <c r="J401" i="24"/>
  <c r="P400" i="24"/>
  <c r="O400" i="24"/>
  <c r="N400" i="24"/>
  <c r="L400" i="24"/>
  <c r="K400" i="24"/>
  <c r="J400" i="24"/>
  <c r="P399" i="24"/>
  <c r="O399" i="24"/>
  <c r="N399" i="24"/>
  <c r="L399" i="24"/>
  <c r="K399" i="24"/>
  <c r="J399" i="24"/>
  <c r="P398" i="24"/>
  <c r="O398" i="24"/>
  <c r="N398" i="24"/>
  <c r="L398" i="24"/>
  <c r="K398" i="24"/>
  <c r="J398" i="24"/>
  <c r="P397" i="24"/>
  <c r="O397" i="24"/>
  <c r="N397" i="24"/>
  <c r="L397" i="24"/>
  <c r="K397" i="24"/>
  <c r="J397" i="24"/>
  <c r="P396" i="24"/>
  <c r="O396" i="24"/>
  <c r="N396" i="24"/>
  <c r="L396" i="24"/>
  <c r="K396" i="24"/>
  <c r="J396" i="24"/>
  <c r="P395" i="24"/>
  <c r="O395" i="24"/>
  <c r="N395" i="24"/>
  <c r="L395" i="24"/>
  <c r="K395" i="24"/>
  <c r="J395" i="24"/>
  <c r="P394" i="24"/>
  <c r="O394" i="24"/>
  <c r="N394" i="24"/>
  <c r="L394" i="24"/>
  <c r="K394" i="24"/>
  <c r="J394" i="24"/>
  <c r="P393" i="24"/>
  <c r="O393" i="24"/>
  <c r="N393" i="24"/>
  <c r="L393" i="24"/>
  <c r="K393" i="24"/>
  <c r="J393" i="24"/>
  <c r="P392" i="24"/>
  <c r="O392" i="24"/>
  <c r="N392" i="24"/>
  <c r="L392" i="24"/>
  <c r="K392" i="24"/>
  <c r="J392" i="24"/>
  <c r="P391" i="24"/>
  <c r="O391" i="24"/>
  <c r="N391" i="24"/>
  <c r="L391" i="24"/>
  <c r="K391" i="24"/>
  <c r="J391" i="24"/>
  <c r="P390" i="24"/>
  <c r="O390" i="24"/>
  <c r="N390" i="24"/>
  <c r="L390" i="24"/>
  <c r="K390" i="24"/>
  <c r="J390" i="24"/>
  <c r="P389" i="24"/>
  <c r="O389" i="24"/>
  <c r="N389" i="24"/>
  <c r="L389" i="24"/>
  <c r="K389" i="24"/>
  <c r="J389" i="24"/>
  <c r="P388" i="24"/>
  <c r="O388" i="24"/>
  <c r="N388" i="24"/>
  <c r="L388" i="24"/>
  <c r="K388" i="24"/>
  <c r="J388" i="24"/>
  <c r="P387" i="24"/>
  <c r="O387" i="24"/>
  <c r="N387" i="24"/>
  <c r="L387" i="24"/>
  <c r="K387" i="24"/>
  <c r="J387" i="24"/>
  <c r="P386" i="24"/>
  <c r="O386" i="24"/>
  <c r="N386" i="24"/>
  <c r="L386" i="24"/>
  <c r="K386" i="24"/>
  <c r="J386" i="24"/>
  <c r="P385" i="24"/>
  <c r="O385" i="24"/>
  <c r="N385" i="24"/>
  <c r="L385" i="24"/>
  <c r="K385" i="24"/>
  <c r="J385" i="24"/>
  <c r="P384" i="24"/>
  <c r="O384" i="24"/>
  <c r="N384" i="24"/>
  <c r="L384" i="24"/>
  <c r="K384" i="24"/>
  <c r="J384" i="24"/>
  <c r="P383" i="24"/>
  <c r="O383" i="24"/>
  <c r="N383" i="24"/>
  <c r="L383" i="24"/>
  <c r="K383" i="24"/>
  <c r="J383" i="24"/>
  <c r="P382" i="24"/>
  <c r="O382" i="24"/>
  <c r="N382" i="24"/>
  <c r="L382" i="24"/>
  <c r="K382" i="24"/>
  <c r="J382" i="24"/>
  <c r="P381" i="24"/>
  <c r="O381" i="24"/>
  <c r="N381" i="24"/>
  <c r="L381" i="24"/>
  <c r="K381" i="24"/>
  <c r="J381" i="24"/>
  <c r="P380" i="24"/>
  <c r="O380" i="24"/>
  <c r="N380" i="24"/>
  <c r="L380" i="24"/>
  <c r="K380" i="24"/>
  <c r="J380" i="24"/>
  <c r="P379" i="24"/>
  <c r="O379" i="24"/>
  <c r="N379" i="24"/>
  <c r="L379" i="24"/>
  <c r="K379" i="24"/>
  <c r="J379" i="24"/>
  <c r="P378" i="24"/>
  <c r="O378" i="24"/>
  <c r="N378" i="24"/>
  <c r="L378" i="24"/>
  <c r="K378" i="24"/>
  <c r="J378" i="24"/>
  <c r="P377" i="24"/>
  <c r="O377" i="24"/>
  <c r="N377" i="24"/>
  <c r="L377" i="24"/>
  <c r="K377" i="24"/>
  <c r="J377" i="24"/>
  <c r="P376" i="24"/>
  <c r="O376" i="24"/>
  <c r="N376" i="24"/>
  <c r="L376" i="24"/>
  <c r="K376" i="24"/>
  <c r="J376" i="24"/>
  <c r="P375" i="24"/>
  <c r="O375" i="24"/>
  <c r="N375" i="24"/>
  <c r="L375" i="24"/>
  <c r="K375" i="24"/>
  <c r="J375" i="24"/>
  <c r="P374" i="24"/>
  <c r="O374" i="24"/>
  <c r="N374" i="24"/>
  <c r="L374" i="24"/>
  <c r="K374" i="24"/>
  <c r="J374" i="24"/>
  <c r="P373" i="24"/>
  <c r="O373" i="24"/>
  <c r="N373" i="24"/>
  <c r="L373" i="24"/>
  <c r="K373" i="24"/>
  <c r="J373" i="24"/>
  <c r="P372" i="24"/>
  <c r="O372" i="24"/>
  <c r="N372" i="24"/>
  <c r="L372" i="24"/>
  <c r="K372" i="24"/>
  <c r="J372" i="24"/>
  <c r="P371" i="24"/>
  <c r="O371" i="24"/>
  <c r="N371" i="24"/>
  <c r="L371" i="24"/>
  <c r="K371" i="24"/>
  <c r="J371" i="24"/>
  <c r="P370" i="24"/>
  <c r="O370" i="24"/>
  <c r="N370" i="24"/>
  <c r="L370" i="24"/>
  <c r="K370" i="24"/>
  <c r="J370" i="24"/>
  <c r="P369" i="24"/>
  <c r="O369" i="24"/>
  <c r="N369" i="24"/>
  <c r="L369" i="24"/>
  <c r="K369" i="24"/>
  <c r="J369" i="24"/>
  <c r="P368" i="24"/>
  <c r="O368" i="24"/>
  <c r="N368" i="24"/>
  <c r="L368" i="24"/>
  <c r="K368" i="24"/>
  <c r="J368" i="24"/>
  <c r="P367" i="24"/>
  <c r="O367" i="24"/>
  <c r="N367" i="24"/>
  <c r="L367" i="24"/>
  <c r="K367" i="24"/>
  <c r="J367" i="24"/>
  <c r="P366" i="24"/>
  <c r="O366" i="24"/>
  <c r="N366" i="24"/>
  <c r="L366" i="24"/>
  <c r="K366" i="24"/>
  <c r="J366" i="24"/>
  <c r="P365" i="24"/>
  <c r="O365" i="24"/>
  <c r="N365" i="24"/>
  <c r="L365" i="24"/>
  <c r="K365" i="24"/>
  <c r="J365" i="24"/>
  <c r="P364" i="24"/>
  <c r="O364" i="24"/>
  <c r="N364" i="24"/>
  <c r="L364" i="24"/>
  <c r="K364" i="24"/>
  <c r="J364" i="24"/>
  <c r="P363" i="24"/>
  <c r="O363" i="24"/>
  <c r="N363" i="24"/>
  <c r="L363" i="24"/>
  <c r="K363" i="24"/>
  <c r="J363" i="24"/>
  <c r="P362" i="24"/>
  <c r="O362" i="24"/>
  <c r="N362" i="24"/>
  <c r="L362" i="24"/>
  <c r="K362" i="24"/>
  <c r="J362" i="24"/>
  <c r="P361" i="24"/>
  <c r="O361" i="24"/>
  <c r="N361" i="24"/>
  <c r="L361" i="24"/>
  <c r="K361" i="24"/>
  <c r="J361" i="24"/>
  <c r="P360" i="24"/>
  <c r="O360" i="24"/>
  <c r="N360" i="24"/>
  <c r="L360" i="24"/>
  <c r="K360" i="24"/>
  <c r="J360" i="24"/>
  <c r="P359" i="24"/>
  <c r="O359" i="24"/>
  <c r="N359" i="24"/>
  <c r="L359" i="24"/>
  <c r="K359" i="24"/>
  <c r="J359" i="24"/>
  <c r="P358" i="24"/>
  <c r="O358" i="24"/>
  <c r="N358" i="24"/>
  <c r="L358" i="24"/>
  <c r="K358" i="24"/>
  <c r="J358" i="24"/>
  <c r="P357" i="24"/>
  <c r="O357" i="24"/>
  <c r="N357" i="24"/>
  <c r="L357" i="24"/>
  <c r="K357" i="24"/>
  <c r="J357" i="24"/>
  <c r="P356" i="24"/>
  <c r="O356" i="24"/>
  <c r="N356" i="24"/>
  <c r="L356" i="24"/>
  <c r="K356" i="24"/>
  <c r="J356" i="24"/>
  <c r="P355" i="24"/>
  <c r="O355" i="24"/>
  <c r="N355" i="24"/>
  <c r="L355" i="24"/>
  <c r="K355" i="24"/>
  <c r="J355" i="24"/>
  <c r="P354" i="24"/>
  <c r="O354" i="24"/>
  <c r="N354" i="24"/>
  <c r="L354" i="24"/>
  <c r="K354" i="24"/>
  <c r="J354" i="24"/>
  <c r="P353" i="24"/>
  <c r="O353" i="24"/>
  <c r="N353" i="24"/>
  <c r="L353" i="24"/>
  <c r="K353" i="24"/>
  <c r="J353" i="24"/>
  <c r="P352" i="24"/>
  <c r="O352" i="24"/>
  <c r="N352" i="24"/>
  <c r="L352" i="24"/>
  <c r="K352" i="24"/>
  <c r="J352" i="24"/>
  <c r="P351" i="24"/>
  <c r="O351" i="24"/>
  <c r="N351" i="24"/>
  <c r="L351" i="24"/>
  <c r="K351" i="24"/>
  <c r="J351" i="24"/>
  <c r="P350" i="24"/>
  <c r="O350" i="24"/>
  <c r="N350" i="24"/>
  <c r="L350" i="24"/>
  <c r="K350" i="24"/>
  <c r="J350" i="24"/>
  <c r="P349" i="24"/>
  <c r="O349" i="24"/>
  <c r="N349" i="24"/>
  <c r="L349" i="24"/>
  <c r="K349" i="24"/>
  <c r="J349" i="24"/>
  <c r="P348" i="24"/>
  <c r="O348" i="24"/>
  <c r="N348" i="24"/>
  <c r="L348" i="24"/>
  <c r="K348" i="24"/>
  <c r="J348" i="24"/>
  <c r="P347" i="24"/>
  <c r="O347" i="24"/>
  <c r="N347" i="24"/>
  <c r="L347" i="24"/>
  <c r="K347" i="24"/>
  <c r="J347" i="24"/>
  <c r="P346" i="24"/>
  <c r="O346" i="24"/>
  <c r="N346" i="24"/>
  <c r="L346" i="24"/>
  <c r="K346" i="24"/>
  <c r="J346" i="24"/>
  <c r="P345" i="24"/>
  <c r="O345" i="24"/>
  <c r="N345" i="24"/>
  <c r="L345" i="24"/>
  <c r="K345" i="24"/>
  <c r="J345" i="24"/>
  <c r="P344" i="24"/>
  <c r="O344" i="24"/>
  <c r="N344" i="24"/>
  <c r="L344" i="24"/>
  <c r="K344" i="24"/>
  <c r="J344" i="24"/>
  <c r="P343" i="24"/>
  <c r="O343" i="24"/>
  <c r="N343" i="24"/>
  <c r="L343" i="24"/>
  <c r="K343" i="24"/>
  <c r="J343" i="24"/>
  <c r="P342" i="24"/>
  <c r="O342" i="24"/>
  <c r="N342" i="24"/>
  <c r="L342" i="24"/>
  <c r="K342" i="24"/>
  <c r="J342" i="24"/>
  <c r="P341" i="24"/>
  <c r="O341" i="24"/>
  <c r="N341" i="24"/>
  <c r="L341" i="24"/>
  <c r="K341" i="24"/>
  <c r="J341" i="24"/>
  <c r="P340" i="24"/>
  <c r="O340" i="24"/>
  <c r="N340" i="24"/>
  <c r="L340" i="24"/>
  <c r="K340" i="24"/>
  <c r="J340" i="24"/>
  <c r="P339" i="24"/>
  <c r="O339" i="24"/>
  <c r="N339" i="24"/>
  <c r="L339" i="24"/>
  <c r="K339" i="24"/>
  <c r="J339" i="24"/>
  <c r="P338" i="24"/>
  <c r="O338" i="24"/>
  <c r="N338" i="24"/>
  <c r="L338" i="24"/>
  <c r="K338" i="24"/>
  <c r="J338" i="24"/>
  <c r="P337" i="24"/>
  <c r="O337" i="24"/>
  <c r="N337" i="24"/>
  <c r="L337" i="24"/>
  <c r="K337" i="24"/>
  <c r="J337" i="24"/>
  <c r="P336" i="24"/>
  <c r="O336" i="24"/>
  <c r="N336" i="24"/>
  <c r="L336" i="24"/>
  <c r="K336" i="24"/>
  <c r="J336" i="24"/>
  <c r="P335" i="24"/>
  <c r="O335" i="24"/>
  <c r="N335" i="24"/>
  <c r="L335" i="24"/>
  <c r="K335" i="24"/>
  <c r="J335" i="24"/>
  <c r="P334" i="24"/>
  <c r="O334" i="24"/>
  <c r="N334" i="24"/>
  <c r="L334" i="24"/>
  <c r="K334" i="24"/>
  <c r="J334" i="24"/>
  <c r="P333" i="24"/>
  <c r="O333" i="24"/>
  <c r="N333" i="24"/>
  <c r="L333" i="24"/>
  <c r="K333" i="24"/>
  <c r="J333" i="24"/>
  <c r="P332" i="24"/>
  <c r="O332" i="24"/>
  <c r="N332" i="24"/>
  <c r="L332" i="24"/>
  <c r="K332" i="24"/>
  <c r="J332" i="24"/>
  <c r="P331" i="24"/>
  <c r="O331" i="24"/>
  <c r="N331" i="24"/>
  <c r="L331" i="24"/>
  <c r="K331" i="24"/>
  <c r="J331" i="24"/>
  <c r="P330" i="24"/>
  <c r="O330" i="24"/>
  <c r="N330" i="24"/>
  <c r="L330" i="24"/>
  <c r="K330" i="24"/>
  <c r="J330" i="24"/>
  <c r="P329" i="24"/>
  <c r="O329" i="24"/>
  <c r="N329" i="24"/>
  <c r="L329" i="24"/>
  <c r="K329" i="24"/>
  <c r="J329" i="24"/>
  <c r="P328" i="24"/>
  <c r="O328" i="24"/>
  <c r="N328" i="24"/>
  <c r="L328" i="24"/>
  <c r="K328" i="24"/>
  <c r="J328" i="24"/>
  <c r="P327" i="24"/>
  <c r="O327" i="24"/>
  <c r="N327" i="24"/>
  <c r="L327" i="24"/>
  <c r="K327" i="24"/>
  <c r="J327" i="24"/>
  <c r="P326" i="24"/>
  <c r="O326" i="24"/>
  <c r="N326" i="24"/>
  <c r="L326" i="24"/>
  <c r="K326" i="24"/>
  <c r="J326" i="24"/>
  <c r="P325" i="24"/>
  <c r="O325" i="24"/>
  <c r="N325" i="24"/>
  <c r="L325" i="24"/>
  <c r="K325" i="24"/>
  <c r="J325" i="24"/>
  <c r="P324" i="24"/>
  <c r="O324" i="24"/>
  <c r="N324" i="24"/>
  <c r="L324" i="24"/>
  <c r="K324" i="24"/>
  <c r="J324" i="24"/>
  <c r="P323" i="24"/>
  <c r="O323" i="24"/>
  <c r="N323" i="24"/>
  <c r="L323" i="24"/>
  <c r="K323" i="24"/>
  <c r="J323" i="24"/>
  <c r="P322" i="24"/>
  <c r="O322" i="24"/>
  <c r="N322" i="24"/>
  <c r="L322" i="24"/>
  <c r="K322" i="24"/>
  <c r="J322" i="24"/>
  <c r="P321" i="24"/>
  <c r="O321" i="24"/>
  <c r="N321" i="24"/>
  <c r="L321" i="24"/>
  <c r="K321" i="24"/>
  <c r="J321" i="24"/>
  <c r="P320" i="24"/>
  <c r="O320" i="24"/>
  <c r="N320" i="24"/>
  <c r="L320" i="24"/>
  <c r="K320" i="24"/>
  <c r="J320" i="24"/>
  <c r="P319" i="24"/>
  <c r="O319" i="24"/>
  <c r="N319" i="24"/>
  <c r="L319" i="24"/>
  <c r="K319" i="24"/>
  <c r="J319" i="24"/>
  <c r="P318" i="24"/>
  <c r="O318" i="24"/>
  <c r="N318" i="24"/>
  <c r="L318" i="24"/>
  <c r="K318" i="24"/>
  <c r="J318" i="24"/>
  <c r="P317" i="24"/>
  <c r="O317" i="24"/>
  <c r="N317" i="24"/>
  <c r="L317" i="24"/>
  <c r="K317" i="24"/>
  <c r="J317" i="24"/>
  <c r="P316" i="24"/>
  <c r="O316" i="24"/>
  <c r="N316" i="24"/>
  <c r="L316" i="24"/>
  <c r="K316" i="24"/>
  <c r="J316" i="24"/>
  <c r="P315" i="24"/>
  <c r="O315" i="24"/>
  <c r="N315" i="24"/>
  <c r="L315" i="24"/>
  <c r="K315" i="24"/>
  <c r="J315" i="24"/>
  <c r="P314" i="24"/>
  <c r="O314" i="24"/>
  <c r="N314" i="24"/>
  <c r="L314" i="24"/>
  <c r="K314" i="24"/>
  <c r="J314" i="24"/>
  <c r="P313" i="24"/>
  <c r="O313" i="24"/>
  <c r="N313" i="24"/>
  <c r="L313" i="24"/>
  <c r="K313" i="24"/>
  <c r="J313" i="24"/>
  <c r="P312" i="24"/>
  <c r="O312" i="24"/>
  <c r="N312" i="24"/>
  <c r="L312" i="24"/>
  <c r="K312" i="24"/>
  <c r="J312" i="24"/>
  <c r="P311" i="24"/>
  <c r="O311" i="24"/>
  <c r="N311" i="24"/>
  <c r="L311" i="24"/>
  <c r="K311" i="24"/>
  <c r="J311" i="24"/>
  <c r="P310" i="24"/>
  <c r="O310" i="24"/>
  <c r="N310" i="24"/>
  <c r="L310" i="24"/>
  <c r="K310" i="24"/>
  <c r="J310" i="24"/>
  <c r="P309" i="24"/>
  <c r="O309" i="24"/>
  <c r="N309" i="24"/>
  <c r="L309" i="24"/>
  <c r="K309" i="24"/>
  <c r="J309" i="24"/>
  <c r="P308" i="24"/>
  <c r="O308" i="24"/>
  <c r="N308" i="24"/>
  <c r="L308" i="24"/>
  <c r="K308" i="24"/>
  <c r="J308" i="24"/>
  <c r="P307" i="24"/>
  <c r="O307" i="24"/>
  <c r="N307" i="24"/>
  <c r="L307" i="24"/>
  <c r="K307" i="24"/>
  <c r="J307" i="24"/>
  <c r="P306" i="24"/>
  <c r="O306" i="24"/>
  <c r="N306" i="24"/>
  <c r="L306" i="24"/>
  <c r="K306" i="24"/>
  <c r="J306" i="24"/>
  <c r="P305" i="24"/>
  <c r="O305" i="24"/>
  <c r="N305" i="24"/>
  <c r="L305" i="24"/>
  <c r="K305" i="24"/>
  <c r="J305" i="24"/>
  <c r="P304" i="24"/>
  <c r="O304" i="24"/>
  <c r="N304" i="24"/>
  <c r="L304" i="24"/>
  <c r="K304" i="24"/>
  <c r="J304" i="24"/>
  <c r="P303" i="24"/>
  <c r="O303" i="24"/>
  <c r="N303" i="24"/>
  <c r="L303" i="24"/>
  <c r="K303" i="24"/>
  <c r="J303" i="24"/>
  <c r="P302" i="24"/>
  <c r="O302" i="24"/>
  <c r="N302" i="24"/>
  <c r="L302" i="24"/>
  <c r="K302" i="24"/>
  <c r="J302" i="24"/>
  <c r="P301" i="24"/>
  <c r="O301" i="24"/>
  <c r="N301" i="24"/>
  <c r="L301" i="24"/>
  <c r="K301" i="24"/>
  <c r="J301" i="24"/>
  <c r="P300" i="24"/>
  <c r="O300" i="24"/>
  <c r="N300" i="24"/>
  <c r="L300" i="24"/>
  <c r="K300" i="24"/>
  <c r="J300" i="24"/>
  <c r="P299" i="24"/>
  <c r="O299" i="24"/>
  <c r="N299" i="24"/>
  <c r="L299" i="24"/>
  <c r="K299" i="24"/>
  <c r="J299" i="24"/>
  <c r="P298" i="24"/>
  <c r="O298" i="24"/>
  <c r="N298" i="24"/>
  <c r="L298" i="24"/>
  <c r="K298" i="24"/>
  <c r="J298" i="24"/>
  <c r="P297" i="24"/>
  <c r="O297" i="24"/>
  <c r="N297" i="24"/>
  <c r="L297" i="24"/>
  <c r="K297" i="24"/>
  <c r="J297" i="24"/>
  <c r="P296" i="24"/>
  <c r="O296" i="24"/>
  <c r="N296" i="24"/>
  <c r="L296" i="24"/>
  <c r="K296" i="24"/>
  <c r="J296" i="24"/>
  <c r="P295" i="24"/>
  <c r="O295" i="24"/>
  <c r="N295" i="24"/>
  <c r="L295" i="24"/>
  <c r="K295" i="24"/>
  <c r="J295" i="24"/>
  <c r="P294" i="24"/>
  <c r="O294" i="24"/>
  <c r="N294" i="24"/>
  <c r="L294" i="24"/>
  <c r="K294" i="24"/>
  <c r="J294" i="24"/>
  <c r="P293" i="24"/>
  <c r="O293" i="24"/>
  <c r="N293" i="24"/>
  <c r="L293" i="24"/>
  <c r="K293" i="24"/>
  <c r="J293" i="24"/>
  <c r="P292" i="24"/>
  <c r="O292" i="24"/>
  <c r="N292" i="24"/>
  <c r="L292" i="24"/>
  <c r="K292" i="24"/>
  <c r="J292" i="24"/>
  <c r="P291" i="24"/>
  <c r="O291" i="24"/>
  <c r="N291" i="24"/>
  <c r="L291" i="24"/>
  <c r="K291" i="24"/>
  <c r="J291" i="24"/>
  <c r="P290" i="24"/>
  <c r="O290" i="24"/>
  <c r="N290" i="24"/>
  <c r="L290" i="24"/>
  <c r="K290" i="24"/>
  <c r="J290" i="24"/>
  <c r="P289" i="24"/>
  <c r="O289" i="24"/>
  <c r="N289" i="24"/>
  <c r="L289" i="24"/>
  <c r="K289" i="24"/>
  <c r="J289" i="24"/>
  <c r="P288" i="24"/>
  <c r="O288" i="24"/>
  <c r="N288" i="24"/>
  <c r="L288" i="24"/>
  <c r="K288" i="24"/>
  <c r="J288" i="24"/>
  <c r="P287" i="24"/>
  <c r="O287" i="24"/>
  <c r="N287" i="24"/>
  <c r="L287" i="24"/>
  <c r="K287" i="24"/>
  <c r="J287" i="24"/>
  <c r="P286" i="24"/>
  <c r="O286" i="24"/>
  <c r="N286" i="24"/>
  <c r="L286" i="24"/>
  <c r="K286" i="24"/>
  <c r="J286" i="24"/>
  <c r="P285" i="24"/>
  <c r="O285" i="24"/>
  <c r="N285" i="24"/>
  <c r="L285" i="24"/>
  <c r="K285" i="24"/>
  <c r="J285" i="24"/>
  <c r="P284" i="24"/>
  <c r="O284" i="24"/>
  <c r="N284" i="24"/>
  <c r="L284" i="24"/>
  <c r="K284" i="24"/>
  <c r="J284" i="24"/>
  <c r="P283" i="24"/>
  <c r="O283" i="24"/>
  <c r="N283" i="24"/>
  <c r="L283" i="24"/>
  <c r="K283" i="24"/>
  <c r="J283" i="24"/>
  <c r="P282" i="24"/>
  <c r="O282" i="24"/>
  <c r="N282" i="24"/>
  <c r="L282" i="24"/>
  <c r="K282" i="24"/>
  <c r="J282" i="24"/>
  <c r="P281" i="24"/>
  <c r="O281" i="24"/>
  <c r="N281" i="24"/>
  <c r="L281" i="24"/>
  <c r="K281" i="24"/>
  <c r="J281" i="24"/>
  <c r="P280" i="24"/>
  <c r="O280" i="24"/>
  <c r="N280" i="24"/>
  <c r="L280" i="24"/>
  <c r="K280" i="24"/>
  <c r="J280" i="24"/>
  <c r="P279" i="24"/>
  <c r="O279" i="24"/>
  <c r="N279" i="24"/>
  <c r="L279" i="24"/>
  <c r="K279" i="24"/>
  <c r="J279" i="24"/>
  <c r="P278" i="24"/>
  <c r="O278" i="24"/>
  <c r="N278" i="24"/>
  <c r="L278" i="24"/>
  <c r="K278" i="24"/>
  <c r="J278" i="24"/>
  <c r="P277" i="24"/>
  <c r="O277" i="24"/>
  <c r="N277" i="24"/>
  <c r="L277" i="24"/>
  <c r="K277" i="24"/>
  <c r="J277" i="24"/>
  <c r="P276" i="24"/>
  <c r="O276" i="24"/>
  <c r="N276" i="24"/>
  <c r="L276" i="24"/>
  <c r="K276" i="24"/>
  <c r="J276" i="24"/>
  <c r="P275" i="24"/>
  <c r="O275" i="24"/>
  <c r="N275" i="24"/>
  <c r="L275" i="24"/>
  <c r="K275" i="24"/>
  <c r="J275" i="24"/>
  <c r="P274" i="24"/>
  <c r="O274" i="24"/>
  <c r="N274" i="24"/>
  <c r="L274" i="24"/>
  <c r="K274" i="24"/>
  <c r="J274" i="24"/>
  <c r="P273" i="24"/>
  <c r="O273" i="24"/>
  <c r="N273" i="24"/>
  <c r="L273" i="24"/>
  <c r="K273" i="24"/>
  <c r="J273" i="24"/>
  <c r="P272" i="24"/>
  <c r="O272" i="24"/>
  <c r="N272" i="24"/>
  <c r="L272" i="24"/>
  <c r="K272" i="24"/>
  <c r="J272" i="24"/>
  <c r="P271" i="24"/>
  <c r="O271" i="24"/>
  <c r="N271" i="24"/>
  <c r="L271" i="24"/>
  <c r="K271" i="24"/>
  <c r="J271" i="24"/>
  <c r="P270" i="24"/>
  <c r="O270" i="24"/>
  <c r="N270" i="24"/>
  <c r="L270" i="24"/>
  <c r="K270" i="24"/>
  <c r="J270" i="24"/>
  <c r="P269" i="24"/>
  <c r="O269" i="24"/>
  <c r="N269" i="24"/>
  <c r="L269" i="24"/>
  <c r="K269" i="24"/>
  <c r="J269" i="24"/>
  <c r="P268" i="24"/>
  <c r="O268" i="24"/>
  <c r="N268" i="24"/>
  <c r="L268" i="24"/>
  <c r="K268" i="24"/>
  <c r="J268" i="24"/>
  <c r="P267" i="24"/>
  <c r="O267" i="24"/>
  <c r="N267" i="24"/>
  <c r="L267" i="24"/>
  <c r="K267" i="24"/>
  <c r="J267" i="24"/>
  <c r="P266" i="24"/>
  <c r="O266" i="24"/>
  <c r="N266" i="24"/>
  <c r="L266" i="24"/>
  <c r="K266" i="24"/>
  <c r="J266" i="24"/>
  <c r="P265" i="24"/>
  <c r="O265" i="24"/>
  <c r="N265" i="24"/>
  <c r="L265" i="24"/>
  <c r="K265" i="24"/>
  <c r="J265" i="24"/>
  <c r="P264" i="24"/>
  <c r="O264" i="24"/>
  <c r="N264" i="24"/>
  <c r="L264" i="24"/>
  <c r="K264" i="24"/>
  <c r="J264" i="24"/>
  <c r="P263" i="24"/>
  <c r="O263" i="24"/>
  <c r="N263" i="24"/>
  <c r="L263" i="24"/>
  <c r="K263" i="24"/>
  <c r="J263" i="24"/>
  <c r="P262" i="24"/>
  <c r="O262" i="24"/>
  <c r="N262" i="24"/>
  <c r="L262" i="24"/>
  <c r="K262" i="24"/>
  <c r="J262" i="24"/>
  <c r="P261" i="24"/>
  <c r="O261" i="24"/>
  <c r="N261" i="24"/>
  <c r="L261" i="24"/>
  <c r="K261" i="24"/>
  <c r="J261" i="24"/>
  <c r="P260" i="24"/>
  <c r="O260" i="24"/>
  <c r="N260" i="24"/>
  <c r="L260" i="24"/>
  <c r="K260" i="24"/>
  <c r="J260" i="24"/>
  <c r="P259" i="24"/>
  <c r="O259" i="24"/>
  <c r="N259" i="24"/>
  <c r="L259" i="24"/>
  <c r="K259" i="24"/>
  <c r="J259" i="24"/>
  <c r="P258" i="24"/>
  <c r="O258" i="24"/>
  <c r="N258" i="24"/>
  <c r="L258" i="24"/>
  <c r="K258" i="24"/>
  <c r="J258" i="24"/>
  <c r="P257" i="24"/>
  <c r="O257" i="24"/>
  <c r="N257" i="24"/>
  <c r="L257" i="24"/>
  <c r="K257" i="24"/>
  <c r="J257" i="24"/>
  <c r="P256" i="24"/>
  <c r="O256" i="24"/>
  <c r="N256" i="24"/>
  <c r="L256" i="24"/>
  <c r="K256" i="24"/>
  <c r="J256" i="24"/>
  <c r="P255" i="24"/>
  <c r="O255" i="24"/>
  <c r="N255" i="24"/>
  <c r="L255" i="24"/>
  <c r="K255" i="24"/>
  <c r="J255" i="24"/>
  <c r="P254" i="24"/>
  <c r="O254" i="24"/>
  <c r="N254" i="24"/>
  <c r="L254" i="24"/>
  <c r="K254" i="24"/>
  <c r="J254" i="24"/>
  <c r="P253" i="24"/>
  <c r="O253" i="24"/>
  <c r="N253" i="24"/>
  <c r="L253" i="24"/>
  <c r="K253" i="24"/>
  <c r="J253" i="24"/>
  <c r="P252" i="24"/>
  <c r="O252" i="24"/>
  <c r="N252" i="24"/>
  <c r="L252" i="24"/>
  <c r="K252" i="24"/>
  <c r="J252" i="24"/>
  <c r="P251" i="24"/>
  <c r="O251" i="24"/>
  <c r="N251" i="24"/>
  <c r="L251" i="24"/>
  <c r="K251" i="24"/>
  <c r="J251" i="24"/>
  <c r="P250" i="24"/>
  <c r="O250" i="24"/>
  <c r="N250" i="24"/>
  <c r="L250" i="24"/>
  <c r="K250" i="24"/>
  <c r="J250" i="24"/>
  <c r="P249" i="24"/>
  <c r="O249" i="24"/>
  <c r="N249" i="24"/>
  <c r="L249" i="24"/>
  <c r="K249" i="24"/>
  <c r="J249" i="24"/>
  <c r="P248" i="24"/>
  <c r="O248" i="24"/>
  <c r="N248" i="24"/>
  <c r="L248" i="24"/>
  <c r="K248" i="24"/>
  <c r="J248" i="24"/>
  <c r="P247" i="24"/>
  <c r="O247" i="24"/>
  <c r="N247" i="24"/>
  <c r="L247" i="24"/>
  <c r="K247" i="24"/>
  <c r="J247" i="24"/>
  <c r="P246" i="24"/>
  <c r="O246" i="24"/>
  <c r="N246" i="24"/>
  <c r="L246" i="24"/>
  <c r="K246" i="24"/>
  <c r="J246" i="24"/>
  <c r="P245" i="24"/>
  <c r="O245" i="24"/>
  <c r="N245" i="24"/>
  <c r="L245" i="24"/>
  <c r="K245" i="24"/>
  <c r="J245" i="24"/>
  <c r="P244" i="24"/>
  <c r="O244" i="24"/>
  <c r="N244" i="24"/>
  <c r="L244" i="24"/>
  <c r="K244" i="24"/>
  <c r="J244" i="24"/>
  <c r="P243" i="24"/>
  <c r="O243" i="24"/>
  <c r="N243" i="24"/>
  <c r="L243" i="24"/>
  <c r="K243" i="24"/>
  <c r="J243" i="24"/>
  <c r="P242" i="24"/>
  <c r="O242" i="24"/>
  <c r="N242" i="24"/>
  <c r="L242" i="24"/>
  <c r="K242" i="24"/>
  <c r="J242" i="24"/>
  <c r="P241" i="24"/>
  <c r="O241" i="24"/>
  <c r="N241" i="24"/>
  <c r="L241" i="24"/>
  <c r="K241" i="24"/>
  <c r="J241" i="24"/>
  <c r="P240" i="24"/>
  <c r="O240" i="24"/>
  <c r="N240" i="24"/>
  <c r="L240" i="24"/>
  <c r="K240" i="24"/>
  <c r="J240" i="24"/>
  <c r="P239" i="24"/>
  <c r="O239" i="24"/>
  <c r="N239" i="24"/>
  <c r="L239" i="24"/>
  <c r="K239" i="24"/>
  <c r="J239" i="24"/>
  <c r="P238" i="24"/>
  <c r="O238" i="24"/>
  <c r="N238" i="24"/>
  <c r="L238" i="24"/>
  <c r="K238" i="24"/>
  <c r="J238" i="24"/>
  <c r="P237" i="24"/>
  <c r="O237" i="24"/>
  <c r="N237" i="24"/>
  <c r="L237" i="24"/>
  <c r="K237" i="24"/>
  <c r="J237" i="24"/>
  <c r="P236" i="24"/>
  <c r="O236" i="24"/>
  <c r="N236" i="24"/>
  <c r="L236" i="24"/>
  <c r="K236" i="24"/>
  <c r="J236" i="24"/>
  <c r="P235" i="24"/>
  <c r="O235" i="24"/>
  <c r="N235" i="24"/>
  <c r="L235" i="24"/>
  <c r="K235" i="24"/>
  <c r="J235" i="24"/>
  <c r="P234" i="24"/>
  <c r="O234" i="24"/>
  <c r="N234" i="24"/>
  <c r="L234" i="24"/>
  <c r="K234" i="24"/>
  <c r="J234" i="24"/>
  <c r="P233" i="24"/>
  <c r="O233" i="24"/>
  <c r="N233" i="24"/>
  <c r="L233" i="24"/>
  <c r="K233" i="24"/>
  <c r="J233" i="24"/>
  <c r="P232" i="24"/>
  <c r="O232" i="24"/>
  <c r="N232" i="24"/>
  <c r="L232" i="24"/>
  <c r="K232" i="24"/>
  <c r="J232" i="24"/>
  <c r="P231" i="24"/>
  <c r="O231" i="24"/>
  <c r="N231" i="24"/>
  <c r="L231" i="24"/>
  <c r="K231" i="24"/>
  <c r="J231" i="24"/>
  <c r="P230" i="24"/>
  <c r="O230" i="24"/>
  <c r="N230" i="24"/>
  <c r="L230" i="24"/>
  <c r="K230" i="24"/>
  <c r="J230" i="24"/>
  <c r="P229" i="24"/>
  <c r="O229" i="24"/>
  <c r="N229" i="24"/>
  <c r="L229" i="24"/>
  <c r="K229" i="24"/>
  <c r="J229" i="24"/>
  <c r="P228" i="24"/>
  <c r="O228" i="24"/>
  <c r="N228" i="24"/>
  <c r="L228" i="24"/>
  <c r="K228" i="24"/>
  <c r="J228" i="24"/>
  <c r="P227" i="24"/>
  <c r="O227" i="24"/>
  <c r="N227" i="24"/>
  <c r="L227" i="24"/>
  <c r="K227" i="24"/>
  <c r="J227" i="24"/>
  <c r="P226" i="24"/>
  <c r="O226" i="24"/>
  <c r="N226" i="24"/>
  <c r="L226" i="24"/>
  <c r="K226" i="24"/>
  <c r="J226" i="24"/>
  <c r="P225" i="24"/>
  <c r="O225" i="24"/>
  <c r="N225" i="24"/>
  <c r="L225" i="24"/>
  <c r="K225" i="24"/>
  <c r="J225" i="24"/>
  <c r="P224" i="24"/>
  <c r="O224" i="24"/>
  <c r="N224" i="24"/>
  <c r="L224" i="24"/>
  <c r="K224" i="24"/>
  <c r="J224" i="24"/>
  <c r="P223" i="24"/>
  <c r="O223" i="24"/>
  <c r="N223" i="24"/>
  <c r="L223" i="24"/>
  <c r="K223" i="24"/>
  <c r="J223" i="24"/>
  <c r="P222" i="24"/>
  <c r="O222" i="24"/>
  <c r="N222" i="24"/>
  <c r="L222" i="24"/>
  <c r="K222" i="24"/>
  <c r="J222" i="24"/>
  <c r="P221" i="24"/>
  <c r="O221" i="24"/>
  <c r="N221" i="24"/>
  <c r="L221" i="24"/>
  <c r="K221" i="24"/>
  <c r="J221" i="24"/>
  <c r="P220" i="24"/>
  <c r="O220" i="24"/>
  <c r="N220" i="24"/>
  <c r="L220" i="24"/>
  <c r="K220" i="24"/>
  <c r="J220" i="24"/>
  <c r="P219" i="24"/>
  <c r="O219" i="24"/>
  <c r="N219" i="24"/>
  <c r="L219" i="24"/>
  <c r="K219" i="24"/>
  <c r="J219" i="24"/>
  <c r="P218" i="24"/>
  <c r="O218" i="24"/>
  <c r="N218" i="24"/>
  <c r="L218" i="24"/>
  <c r="K218" i="24"/>
  <c r="J218" i="24"/>
  <c r="P217" i="24"/>
  <c r="O217" i="24"/>
  <c r="N217" i="24"/>
  <c r="L217" i="24"/>
  <c r="K217" i="24"/>
  <c r="J217" i="24"/>
  <c r="P216" i="24"/>
  <c r="O216" i="24"/>
  <c r="N216" i="24"/>
  <c r="L216" i="24"/>
  <c r="K216" i="24"/>
  <c r="J216" i="24"/>
  <c r="P215" i="24"/>
  <c r="O215" i="24"/>
  <c r="N215" i="24"/>
  <c r="L215" i="24"/>
  <c r="K215" i="24"/>
  <c r="J215" i="24"/>
  <c r="P214" i="24"/>
  <c r="O214" i="24"/>
  <c r="N214" i="24"/>
  <c r="L214" i="24"/>
  <c r="K214" i="24"/>
  <c r="J214" i="24"/>
  <c r="P213" i="24"/>
  <c r="O213" i="24"/>
  <c r="N213" i="24"/>
  <c r="L213" i="24"/>
  <c r="K213" i="24"/>
  <c r="J213" i="24"/>
  <c r="P212" i="24"/>
  <c r="O212" i="24"/>
  <c r="N212" i="24"/>
  <c r="L212" i="24"/>
  <c r="K212" i="24"/>
  <c r="J212" i="24"/>
  <c r="P211" i="24"/>
  <c r="O211" i="24"/>
  <c r="N211" i="24"/>
  <c r="L211" i="24"/>
  <c r="K211" i="24"/>
  <c r="J211" i="24"/>
  <c r="P210" i="24"/>
  <c r="O210" i="24"/>
  <c r="N210" i="24"/>
  <c r="L210" i="24"/>
  <c r="K210" i="24"/>
  <c r="J210" i="24"/>
  <c r="P209" i="24"/>
  <c r="O209" i="24"/>
  <c r="N209" i="24"/>
  <c r="L209" i="24"/>
  <c r="K209" i="24"/>
  <c r="J209" i="24"/>
  <c r="P208" i="24"/>
  <c r="O208" i="24"/>
  <c r="N208" i="24"/>
  <c r="L208" i="24"/>
  <c r="K208" i="24"/>
  <c r="J208" i="24"/>
  <c r="P207" i="24"/>
  <c r="O207" i="24"/>
  <c r="N207" i="24"/>
  <c r="L207" i="24"/>
  <c r="K207" i="24"/>
  <c r="J207" i="24"/>
  <c r="P206" i="24"/>
  <c r="O206" i="24"/>
  <c r="N206" i="24"/>
  <c r="L206" i="24"/>
  <c r="K206" i="24"/>
  <c r="J206" i="24"/>
  <c r="P205" i="24"/>
  <c r="O205" i="24"/>
  <c r="N205" i="24"/>
  <c r="L205" i="24"/>
  <c r="K205" i="24"/>
  <c r="J205" i="24"/>
  <c r="P204" i="24"/>
  <c r="O204" i="24"/>
  <c r="N204" i="24"/>
  <c r="L204" i="24"/>
  <c r="K204" i="24"/>
  <c r="J204" i="24"/>
  <c r="P203" i="24"/>
  <c r="O203" i="24"/>
  <c r="N203" i="24"/>
  <c r="L203" i="24"/>
  <c r="K203" i="24"/>
  <c r="J203" i="24"/>
  <c r="P202" i="24"/>
  <c r="O202" i="24"/>
  <c r="N202" i="24"/>
  <c r="L202" i="24"/>
  <c r="K202" i="24"/>
  <c r="J202" i="24"/>
  <c r="P201" i="24"/>
  <c r="O201" i="24"/>
  <c r="N201" i="24"/>
  <c r="L201" i="24"/>
  <c r="K201" i="24"/>
  <c r="J201" i="24"/>
  <c r="P200" i="24"/>
  <c r="O200" i="24"/>
  <c r="N200" i="24"/>
  <c r="L200" i="24"/>
  <c r="K200" i="24"/>
  <c r="J200" i="24"/>
  <c r="P199" i="24"/>
  <c r="O199" i="24"/>
  <c r="N199" i="24"/>
  <c r="L199" i="24"/>
  <c r="K199" i="24"/>
  <c r="J199" i="24"/>
  <c r="P198" i="24"/>
  <c r="O198" i="24"/>
  <c r="N198" i="24"/>
  <c r="L198" i="24"/>
  <c r="K198" i="24"/>
  <c r="J198" i="24"/>
  <c r="P197" i="24"/>
  <c r="O197" i="24"/>
  <c r="N197" i="24"/>
  <c r="L197" i="24"/>
  <c r="K197" i="24"/>
  <c r="J197" i="24"/>
  <c r="P196" i="24"/>
  <c r="O196" i="24"/>
  <c r="N196" i="24"/>
  <c r="L196" i="24"/>
  <c r="K196" i="24"/>
  <c r="J196" i="24"/>
  <c r="P195" i="24"/>
  <c r="O195" i="24"/>
  <c r="N195" i="24"/>
  <c r="L195" i="24"/>
  <c r="K195" i="24"/>
  <c r="J195" i="24"/>
  <c r="P194" i="24"/>
  <c r="O194" i="24"/>
  <c r="N194" i="24"/>
  <c r="L194" i="24"/>
  <c r="K194" i="24"/>
  <c r="J194" i="24"/>
  <c r="P193" i="24"/>
  <c r="O193" i="24"/>
  <c r="N193" i="24"/>
  <c r="L193" i="24"/>
  <c r="K193" i="24"/>
  <c r="J193" i="24"/>
  <c r="P192" i="24"/>
  <c r="O192" i="24"/>
  <c r="N192" i="24"/>
  <c r="L192" i="24"/>
  <c r="K192" i="24"/>
  <c r="J192" i="24"/>
  <c r="P191" i="24"/>
  <c r="O191" i="24"/>
  <c r="N191" i="24"/>
  <c r="L191" i="24"/>
  <c r="K191" i="24"/>
  <c r="J191" i="24"/>
  <c r="P190" i="24"/>
  <c r="O190" i="24"/>
  <c r="N190" i="24"/>
  <c r="L190" i="24"/>
  <c r="K190" i="24"/>
  <c r="J190" i="24"/>
  <c r="P189" i="24"/>
  <c r="O189" i="24"/>
  <c r="N189" i="24"/>
  <c r="L189" i="24"/>
  <c r="K189" i="24"/>
  <c r="J189" i="24"/>
  <c r="P188" i="24"/>
  <c r="O188" i="24"/>
  <c r="N188" i="24"/>
  <c r="L188" i="24"/>
  <c r="K188" i="24"/>
  <c r="J188" i="24"/>
  <c r="P187" i="24"/>
  <c r="O187" i="24"/>
  <c r="N187" i="24"/>
  <c r="L187" i="24"/>
  <c r="K187" i="24"/>
  <c r="J187" i="24"/>
  <c r="P186" i="24"/>
  <c r="O186" i="24"/>
  <c r="N186" i="24"/>
  <c r="L186" i="24"/>
  <c r="K186" i="24"/>
  <c r="J186" i="24"/>
  <c r="P185" i="24"/>
  <c r="O185" i="24"/>
  <c r="N185" i="24"/>
  <c r="L185" i="24"/>
  <c r="K185" i="24"/>
  <c r="J185" i="24"/>
  <c r="P184" i="24"/>
  <c r="O184" i="24"/>
  <c r="N184" i="24"/>
  <c r="L184" i="24"/>
  <c r="K184" i="24"/>
  <c r="J184" i="24"/>
  <c r="P183" i="24"/>
  <c r="O183" i="24"/>
  <c r="N183" i="24"/>
  <c r="L183" i="24"/>
  <c r="K183" i="24"/>
  <c r="J183" i="24"/>
  <c r="P182" i="24"/>
  <c r="O182" i="24"/>
  <c r="N182" i="24"/>
  <c r="L182" i="24"/>
  <c r="K182" i="24"/>
  <c r="J182" i="24"/>
  <c r="P181" i="24"/>
  <c r="O181" i="24"/>
  <c r="N181" i="24"/>
  <c r="L181" i="24"/>
  <c r="K181" i="24"/>
  <c r="J181" i="24"/>
  <c r="P180" i="24"/>
  <c r="O180" i="24"/>
  <c r="N180" i="24"/>
  <c r="L180" i="24"/>
  <c r="K180" i="24"/>
  <c r="J180" i="24"/>
  <c r="P179" i="24"/>
  <c r="O179" i="24"/>
  <c r="N179" i="24"/>
  <c r="L179" i="24"/>
  <c r="K179" i="24"/>
  <c r="J179" i="24"/>
  <c r="P178" i="24"/>
  <c r="O178" i="24"/>
  <c r="N178" i="24"/>
  <c r="L178" i="24"/>
  <c r="K178" i="24"/>
  <c r="J178" i="24"/>
  <c r="P177" i="24"/>
  <c r="O177" i="24"/>
  <c r="N177" i="24"/>
  <c r="L177" i="24"/>
  <c r="K177" i="24"/>
  <c r="J177" i="24"/>
  <c r="P176" i="24"/>
  <c r="O176" i="24"/>
  <c r="N176" i="24"/>
  <c r="L176" i="24"/>
  <c r="K176" i="24"/>
  <c r="J176" i="24"/>
  <c r="P175" i="24"/>
  <c r="O175" i="24"/>
  <c r="N175" i="24"/>
  <c r="L175" i="24"/>
  <c r="K175" i="24"/>
  <c r="J175" i="24"/>
  <c r="P174" i="24"/>
  <c r="O174" i="24"/>
  <c r="N174" i="24"/>
  <c r="L174" i="24"/>
  <c r="K174" i="24"/>
  <c r="J174" i="24"/>
  <c r="P173" i="24"/>
  <c r="O173" i="24"/>
  <c r="N173" i="24"/>
  <c r="L173" i="24"/>
  <c r="K173" i="24"/>
  <c r="J173" i="24"/>
  <c r="P172" i="24"/>
  <c r="O172" i="24"/>
  <c r="N172" i="24"/>
  <c r="L172" i="24"/>
  <c r="K172" i="24"/>
  <c r="J172" i="24"/>
  <c r="P171" i="24"/>
  <c r="O171" i="24"/>
  <c r="N171" i="24"/>
  <c r="L171" i="24"/>
  <c r="K171" i="24"/>
  <c r="J171" i="24"/>
  <c r="P170" i="24"/>
  <c r="O170" i="24"/>
  <c r="N170" i="24"/>
  <c r="L170" i="24"/>
  <c r="K170" i="24"/>
  <c r="J170" i="24"/>
  <c r="P169" i="24"/>
  <c r="O169" i="24"/>
  <c r="N169" i="24"/>
  <c r="L169" i="24"/>
  <c r="K169" i="24"/>
  <c r="J169" i="24"/>
  <c r="P168" i="24"/>
  <c r="O168" i="24"/>
  <c r="N168" i="24"/>
  <c r="L168" i="24"/>
  <c r="K168" i="24"/>
  <c r="J168" i="24"/>
  <c r="P167" i="24"/>
  <c r="O167" i="24"/>
  <c r="N167" i="24"/>
  <c r="L167" i="24"/>
  <c r="K167" i="24"/>
  <c r="J167" i="24"/>
  <c r="P166" i="24"/>
  <c r="O166" i="24"/>
  <c r="N166" i="24"/>
  <c r="L166" i="24"/>
  <c r="K166" i="24"/>
  <c r="J166" i="24"/>
  <c r="P165" i="24"/>
  <c r="O165" i="24"/>
  <c r="N165" i="24"/>
  <c r="L165" i="24"/>
  <c r="K165" i="24"/>
  <c r="J165" i="24"/>
  <c r="P164" i="24"/>
  <c r="O164" i="24"/>
  <c r="N164" i="24"/>
  <c r="L164" i="24"/>
  <c r="K164" i="24"/>
  <c r="J164" i="24"/>
  <c r="P163" i="24"/>
  <c r="O163" i="24"/>
  <c r="N163" i="24"/>
  <c r="L163" i="24"/>
  <c r="K163" i="24"/>
  <c r="J163" i="24"/>
  <c r="P162" i="24"/>
  <c r="O162" i="24"/>
  <c r="N162" i="24"/>
  <c r="L162" i="24"/>
  <c r="K162" i="24"/>
  <c r="J162" i="24"/>
  <c r="P161" i="24"/>
  <c r="O161" i="24"/>
  <c r="N161" i="24"/>
  <c r="L161" i="24"/>
  <c r="K161" i="24"/>
  <c r="J161" i="24"/>
  <c r="P160" i="24"/>
  <c r="O160" i="24"/>
  <c r="N160" i="24"/>
  <c r="L160" i="24"/>
  <c r="K160" i="24"/>
  <c r="J160" i="24"/>
  <c r="P159" i="24"/>
  <c r="O159" i="24"/>
  <c r="N159" i="24"/>
  <c r="L159" i="24"/>
  <c r="K159" i="24"/>
  <c r="J159" i="24"/>
  <c r="P158" i="24"/>
  <c r="O158" i="24"/>
  <c r="N158" i="24"/>
  <c r="L158" i="24"/>
  <c r="K158" i="24"/>
  <c r="J158" i="24"/>
  <c r="P157" i="24"/>
  <c r="O157" i="24"/>
  <c r="N157" i="24"/>
  <c r="L157" i="24"/>
  <c r="K157" i="24"/>
  <c r="J157" i="24"/>
  <c r="P156" i="24"/>
  <c r="O156" i="24"/>
  <c r="N156" i="24"/>
  <c r="L156" i="24"/>
  <c r="K156" i="24"/>
  <c r="J156" i="24"/>
  <c r="P155" i="24"/>
  <c r="O155" i="24"/>
  <c r="N155" i="24"/>
  <c r="L155" i="24"/>
  <c r="K155" i="24"/>
  <c r="J155" i="24"/>
  <c r="P154" i="24"/>
  <c r="O154" i="24"/>
  <c r="N154" i="24"/>
  <c r="L154" i="24"/>
  <c r="K154" i="24"/>
  <c r="J154" i="24"/>
  <c r="P153" i="24"/>
  <c r="O153" i="24"/>
  <c r="N153" i="24"/>
  <c r="L153" i="24"/>
  <c r="K153" i="24"/>
  <c r="J153" i="24"/>
  <c r="P152" i="24"/>
  <c r="O152" i="24"/>
  <c r="N152" i="24"/>
  <c r="L152" i="24"/>
  <c r="K152" i="24"/>
  <c r="J152" i="24"/>
  <c r="P151" i="24"/>
  <c r="O151" i="24"/>
  <c r="N151" i="24"/>
  <c r="L151" i="24"/>
  <c r="K151" i="24"/>
  <c r="J151" i="24"/>
  <c r="P150" i="24"/>
  <c r="O150" i="24"/>
  <c r="N150" i="24"/>
  <c r="L150" i="24"/>
  <c r="K150" i="24"/>
  <c r="J150" i="24"/>
  <c r="P149" i="24"/>
  <c r="O149" i="24"/>
  <c r="N149" i="24"/>
  <c r="L149" i="24"/>
  <c r="K149" i="24"/>
  <c r="J149" i="24"/>
  <c r="P148" i="24"/>
  <c r="O148" i="24"/>
  <c r="N148" i="24"/>
  <c r="L148" i="24"/>
  <c r="K148" i="24"/>
  <c r="J148" i="24"/>
  <c r="P147" i="24"/>
  <c r="O147" i="24"/>
  <c r="N147" i="24"/>
  <c r="L147" i="24"/>
  <c r="K147" i="24"/>
  <c r="J147" i="24"/>
  <c r="P146" i="24"/>
  <c r="O146" i="24"/>
  <c r="N146" i="24"/>
  <c r="L146" i="24"/>
  <c r="K146" i="24"/>
  <c r="J146" i="24"/>
  <c r="P145" i="24"/>
  <c r="O145" i="24"/>
  <c r="N145" i="24"/>
  <c r="L145" i="24"/>
  <c r="K145" i="24"/>
  <c r="J145" i="24"/>
  <c r="P144" i="24"/>
  <c r="O144" i="24"/>
  <c r="N144" i="24"/>
  <c r="L144" i="24"/>
  <c r="K144" i="24"/>
  <c r="J144" i="24"/>
  <c r="P143" i="24"/>
  <c r="O143" i="24"/>
  <c r="N143" i="24"/>
  <c r="L143" i="24"/>
  <c r="K143" i="24"/>
  <c r="J143" i="24"/>
  <c r="P142" i="24"/>
  <c r="O142" i="24"/>
  <c r="N142" i="24"/>
  <c r="L142" i="24"/>
  <c r="K142" i="24"/>
  <c r="J142" i="24"/>
  <c r="P141" i="24"/>
  <c r="O141" i="24"/>
  <c r="N141" i="24"/>
  <c r="L141" i="24"/>
  <c r="K141" i="24"/>
  <c r="J141" i="24"/>
  <c r="P140" i="24"/>
  <c r="O140" i="24"/>
  <c r="N140" i="24"/>
  <c r="L140" i="24"/>
  <c r="K140" i="24"/>
  <c r="J140" i="24"/>
  <c r="P139" i="24"/>
  <c r="O139" i="24"/>
  <c r="N139" i="24"/>
  <c r="L139" i="24"/>
  <c r="K139" i="24"/>
  <c r="J139" i="24"/>
  <c r="P138" i="24"/>
  <c r="O138" i="24"/>
  <c r="N138" i="24"/>
  <c r="L138" i="24"/>
  <c r="K138" i="24"/>
  <c r="J138" i="24"/>
  <c r="P137" i="24"/>
  <c r="O137" i="24"/>
  <c r="N137" i="24"/>
  <c r="L137" i="24"/>
  <c r="K137" i="24"/>
  <c r="J137" i="24"/>
  <c r="P136" i="24"/>
  <c r="O136" i="24"/>
  <c r="N136" i="24"/>
  <c r="L136" i="24"/>
  <c r="K136" i="24"/>
  <c r="J136" i="24"/>
  <c r="P135" i="24"/>
  <c r="O135" i="24"/>
  <c r="N135" i="24"/>
  <c r="L135" i="24"/>
  <c r="K135" i="24"/>
  <c r="J135" i="24"/>
  <c r="P134" i="24"/>
  <c r="O134" i="24"/>
  <c r="N134" i="24"/>
  <c r="L134" i="24"/>
  <c r="K134" i="24"/>
  <c r="J134" i="24"/>
  <c r="P133" i="24"/>
  <c r="O133" i="24"/>
  <c r="N133" i="24"/>
  <c r="L133" i="24"/>
  <c r="K133" i="24"/>
  <c r="J133" i="24"/>
  <c r="P132" i="24"/>
  <c r="O132" i="24"/>
  <c r="N132" i="24"/>
  <c r="L132" i="24"/>
  <c r="K132" i="24"/>
  <c r="J132" i="24"/>
  <c r="P131" i="24"/>
  <c r="O131" i="24"/>
  <c r="N131" i="24"/>
  <c r="L131" i="24"/>
  <c r="K131" i="24"/>
  <c r="J131" i="24"/>
  <c r="P130" i="24"/>
  <c r="O130" i="24"/>
  <c r="N130" i="24"/>
  <c r="L130" i="24"/>
  <c r="K130" i="24"/>
  <c r="J130" i="24"/>
  <c r="P129" i="24"/>
  <c r="O129" i="24"/>
  <c r="N129" i="24"/>
  <c r="L129" i="24"/>
  <c r="K129" i="24"/>
  <c r="J129" i="24"/>
  <c r="P128" i="24"/>
  <c r="O128" i="24"/>
  <c r="N128" i="24"/>
  <c r="L128" i="24"/>
  <c r="K128" i="24"/>
  <c r="J128" i="24"/>
  <c r="P127" i="24"/>
  <c r="O127" i="24"/>
  <c r="N127" i="24"/>
  <c r="L127" i="24"/>
  <c r="K127" i="24"/>
  <c r="J127" i="24"/>
  <c r="P126" i="24"/>
  <c r="O126" i="24"/>
  <c r="N126" i="24"/>
  <c r="L126" i="24"/>
  <c r="K126" i="24"/>
  <c r="J126" i="24"/>
  <c r="P125" i="24"/>
  <c r="O125" i="24"/>
  <c r="N125" i="24"/>
  <c r="L125" i="24"/>
  <c r="K125" i="24"/>
  <c r="J125" i="24"/>
  <c r="P124" i="24"/>
  <c r="O124" i="24"/>
  <c r="N124" i="24"/>
  <c r="L124" i="24"/>
  <c r="K124" i="24"/>
  <c r="J124" i="24"/>
  <c r="P123" i="24"/>
  <c r="O123" i="24"/>
  <c r="N123" i="24"/>
  <c r="L123" i="24"/>
  <c r="K123" i="24"/>
  <c r="J123" i="24"/>
  <c r="P122" i="24"/>
  <c r="O122" i="24"/>
  <c r="N122" i="24"/>
  <c r="L122" i="24"/>
  <c r="K122" i="24"/>
  <c r="J122" i="24"/>
  <c r="P121" i="24"/>
  <c r="O121" i="24"/>
  <c r="N121" i="24"/>
  <c r="L121" i="24"/>
  <c r="K121" i="24"/>
  <c r="J121" i="24"/>
  <c r="P120" i="24"/>
  <c r="O120" i="24"/>
  <c r="N120" i="24"/>
  <c r="L120" i="24"/>
  <c r="K120" i="24"/>
  <c r="J120" i="24"/>
  <c r="P119" i="24"/>
  <c r="O119" i="24"/>
  <c r="N119" i="24"/>
  <c r="L119" i="24"/>
  <c r="K119" i="24"/>
  <c r="J119" i="24"/>
  <c r="P118" i="24"/>
  <c r="O118" i="24"/>
  <c r="N118" i="24"/>
  <c r="L118" i="24"/>
  <c r="K118" i="24"/>
  <c r="J118" i="24"/>
  <c r="P117" i="24"/>
  <c r="O117" i="24"/>
  <c r="N117" i="24"/>
  <c r="L117" i="24"/>
  <c r="K117" i="24"/>
  <c r="J117" i="24"/>
  <c r="P116" i="24"/>
  <c r="O116" i="24"/>
  <c r="N116" i="24"/>
  <c r="L116" i="24"/>
  <c r="K116" i="24"/>
  <c r="J116" i="24"/>
  <c r="P115" i="24"/>
  <c r="O115" i="24"/>
  <c r="N115" i="24"/>
  <c r="L115" i="24"/>
  <c r="K115" i="24"/>
  <c r="J115" i="24"/>
  <c r="P114" i="24"/>
  <c r="O114" i="24"/>
  <c r="N114" i="24"/>
  <c r="L114" i="24"/>
  <c r="K114" i="24"/>
  <c r="J114" i="24"/>
  <c r="P113" i="24"/>
  <c r="O113" i="24"/>
  <c r="N113" i="24"/>
  <c r="L113" i="24"/>
  <c r="K113" i="24"/>
  <c r="J113" i="24"/>
  <c r="P112" i="24"/>
  <c r="O112" i="24"/>
  <c r="N112" i="24"/>
  <c r="L112" i="24"/>
  <c r="K112" i="24"/>
  <c r="J112" i="24"/>
  <c r="P111" i="24"/>
  <c r="O111" i="24"/>
  <c r="N111" i="24"/>
  <c r="L111" i="24"/>
  <c r="K111" i="24"/>
  <c r="J111" i="24"/>
  <c r="P110" i="24"/>
  <c r="O110" i="24"/>
  <c r="N110" i="24"/>
  <c r="L110" i="24"/>
  <c r="K110" i="24"/>
  <c r="J110" i="24"/>
  <c r="P109" i="24"/>
  <c r="O109" i="24"/>
  <c r="N109" i="24"/>
  <c r="L109" i="24"/>
  <c r="K109" i="24"/>
  <c r="J109" i="24"/>
  <c r="P108" i="24"/>
  <c r="O108" i="24"/>
  <c r="N108" i="24"/>
  <c r="L108" i="24"/>
  <c r="K108" i="24"/>
  <c r="J108" i="24"/>
  <c r="P107" i="24"/>
  <c r="O107" i="24"/>
  <c r="N107" i="24"/>
  <c r="L107" i="24"/>
  <c r="K107" i="24"/>
  <c r="J107" i="24"/>
  <c r="P106" i="24"/>
  <c r="O106" i="24"/>
  <c r="N106" i="24"/>
  <c r="L106" i="24"/>
  <c r="K106" i="24"/>
  <c r="J106" i="24"/>
  <c r="P105" i="24"/>
  <c r="O105" i="24"/>
  <c r="N105" i="24"/>
  <c r="L105" i="24"/>
  <c r="K105" i="24"/>
  <c r="J105" i="24"/>
  <c r="P104" i="24"/>
  <c r="O104" i="24"/>
  <c r="N104" i="24"/>
  <c r="L104" i="24"/>
  <c r="K104" i="24"/>
  <c r="J104" i="24"/>
  <c r="P103" i="24"/>
  <c r="O103" i="24"/>
  <c r="N103" i="24"/>
  <c r="L103" i="24"/>
  <c r="K103" i="24"/>
  <c r="J103" i="24"/>
  <c r="P102" i="24"/>
  <c r="O102" i="24"/>
  <c r="N102" i="24"/>
  <c r="L102" i="24"/>
  <c r="K102" i="24"/>
  <c r="J102" i="24"/>
  <c r="P101" i="24"/>
  <c r="O101" i="24"/>
  <c r="N101" i="24"/>
  <c r="L101" i="24"/>
  <c r="K101" i="24"/>
  <c r="J101" i="24"/>
  <c r="P100" i="24"/>
  <c r="O100" i="24"/>
  <c r="N100" i="24"/>
  <c r="L100" i="24"/>
  <c r="K100" i="24"/>
  <c r="J100" i="24"/>
  <c r="P99" i="24"/>
  <c r="O99" i="24"/>
  <c r="N99" i="24"/>
  <c r="L99" i="24"/>
  <c r="K99" i="24"/>
  <c r="J99" i="24"/>
  <c r="P98" i="24"/>
  <c r="O98" i="24"/>
  <c r="N98" i="24"/>
  <c r="L98" i="24"/>
  <c r="K98" i="24"/>
  <c r="J98" i="24"/>
  <c r="P97" i="24"/>
  <c r="O97" i="24"/>
  <c r="N97" i="24"/>
  <c r="L97" i="24"/>
  <c r="K97" i="24"/>
  <c r="J97" i="24"/>
  <c r="P96" i="24"/>
  <c r="O96" i="24"/>
  <c r="N96" i="24"/>
  <c r="L96" i="24"/>
  <c r="K96" i="24"/>
  <c r="J96" i="24"/>
  <c r="P95" i="24"/>
  <c r="O95" i="24"/>
  <c r="N95" i="24"/>
  <c r="L95" i="24"/>
  <c r="K95" i="24"/>
  <c r="J95" i="24"/>
  <c r="P94" i="24"/>
  <c r="O94" i="24"/>
  <c r="N94" i="24"/>
  <c r="L94" i="24"/>
  <c r="K94" i="24"/>
  <c r="J94" i="24"/>
  <c r="P93" i="24"/>
  <c r="O93" i="24"/>
  <c r="N93" i="24"/>
  <c r="L93" i="24"/>
  <c r="K93" i="24"/>
  <c r="J93" i="24"/>
  <c r="P92" i="24"/>
  <c r="O92" i="24"/>
  <c r="N92" i="24"/>
  <c r="L92" i="24"/>
  <c r="K92" i="24"/>
  <c r="J92" i="24"/>
  <c r="P91" i="24"/>
  <c r="O91" i="24"/>
  <c r="N91" i="24"/>
  <c r="L91" i="24"/>
  <c r="K91" i="24"/>
  <c r="J91" i="24"/>
  <c r="P90" i="24"/>
  <c r="O90" i="24"/>
  <c r="N90" i="24"/>
  <c r="L90" i="24"/>
  <c r="K90" i="24"/>
  <c r="J90" i="24"/>
  <c r="P89" i="24"/>
  <c r="O89" i="24"/>
  <c r="N89" i="24"/>
  <c r="L89" i="24"/>
  <c r="K89" i="24"/>
  <c r="J89" i="24"/>
  <c r="P88" i="24"/>
  <c r="O88" i="24"/>
  <c r="N88" i="24"/>
  <c r="L88" i="24"/>
  <c r="K88" i="24"/>
  <c r="J88" i="24"/>
  <c r="P87" i="24"/>
  <c r="O87" i="24"/>
  <c r="N87" i="24"/>
  <c r="L87" i="24"/>
  <c r="K87" i="24"/>
  <c r="J87" i="24"/>
  <c r="P86" i="24"/>
  <c r="O86" i="24"/>
  <c r="N86" i="24"/>
  <c r="L86" i="24"/>
  <c r="K86" i="24"/>
  <c r="J86" i="24"/>
  <c r="P85" i="24"/>
  <c r="O85" i="24"/>
  <c r="N85" i="24"/>
  <c r="L85" i="24"/>
  <c r="K85" i="24"/>
  <c r="J85" i="24"/>
  <c r="P84" i="24"/>
  <c r="O84" i="24"/>
  <c r="N84" i="24"/>
  <c r="L84" i="24"/>
  <c r="K84" i="24"/>
  <c r="J84" i="24"/>
  <c r="P83" i="24"/>
  <c r="O83" i="24"/>
  <c r="N83" i="24"/>
  <c r="L83" i="24"/>
  <c r="K83" i="24"/>
  <c r="J83" i="24"/>
  <c r="P82" i="24"/>
  <c r="O82" i="24"/>
  <c r="N82" i="24"/>
  <c r="L82" i="24"/>
  <c r="K82" i="24"/>
  <c r="J82" i="24"/>
  <c r="P81" i="24"/>
  <c r="O81" i="24"/>
  <c r="N81" i="24"/>
  <c r="L81" i="24"/>
  <c r="K81" i="24"/>
  <c r="J81" i="24"/>
  <c r="P80" i="24"/>
  <c r="O80" i="24"/>
  <c r="N80" i="24"/>
  <c r="L80" i="24"/>
  <c r="K80" i="24"/>
  <c r="J80" i="24"/>
  <c r="P79" i="24"/>
  <c r="O79" i="24"/>
  <c r="N79" i="24"/>
  <c r="L79" i="24"/>
  <c r="K79" i="24"/>
  <c r="J79" i="24"/>
  <c r="P78" i="24"/>
  <c r="O78" i="24"/>
  <c r="N78" i="24"/>
  <c r="L78" i="24"/>
  <c r="K78" i="24"/>
  <c r="J78" i="24"/>
  <c r="P77" i="24"/>
  <c r="O77" i="24"/>
  <c r="N77" i="24"/>
  <c r="L77" i="24"/>
  <c r="K77" i="24"/>
  <c r="J77" i="24"/>
  <c r="P76" i="24"/>
  <c r="O76" i="24"/>
  <c r="N76" i="24"/>
  <c r="L76" i="24"/>
  <c r="K76" i="24"/>
  <c r="J76" i="24"/>
  <c r="P75" i="24"/>
  <c r="O75" i="24"/>
  <c r="N75" i="24"/>
  <c r="L75" i="24"/>
  <c r="K75" i="24"/>
  <c r="J75" i="24"/>
  <c r="P74" i="24"/>
  <c r="O74" i="24"/>
  <c r="N74" i="24"/>
  <c r="L74" i="24"/>
  <c r="K74" i="24"/>
  <c r="J74" i="24"/>
  <c r="P73" i="24"/>
  <c r="O73" i="24"/>
  <c r="N73" i="24"/>
  <c r="L73" i="24"/>
  <c r="K73" i="24"/>
  <c r="J73" i="24"/>
  <c r="P72" i="24"/>
  <c r="O72" i="24"/>
  <c r="N72" i="24"/>
  <c r="L72" i="24"/>
  <c r="K72" i="24"/>
  <c r="J72" i="24"/>
  <c r="P71" i="24"/>
  <c r="O71" i="24"/>
  <c r="N71" i="24"/>
  <c r="L71" i="24"/>
  <c r="K71" i="24"/>
  <c r="J71" i="24"/>
  <c r="P70" i="24"/>
  <c r="O70" i="24"/>
  <c r="N70" i="24"/>
  <c r="L70" i="24"/>
  <c r="K70" i="24"/>
  <c r="J70" i="24"/>
  <c r="P69" i="24"/>
  <c r="O69" i="24"/>
  <c r="N69" i="24"/>
  <c r="L69" i="24"/>
  <c r="K69" i="24"/>
  <c r="J69" i="24"/>
  <c r="P68" i="24"/>
  <c r="O68" i="24"/>
  <c r="N68" i="24"/>
  <c r="L68" i="24"/>
  <c r="K68" i="24"/>
  <c r="J68" i="24"/>
  <c r="P67" i="24"/>
  <c r="O67" i="24"/>
  <c r="N67" i="24"/>
  <c r="L67" i="24"/>
  <c r="K67" i="24"/>
  <c r="J67" i="24"/>
  <c r="P66" i="24"/>
  <c r="O66" i="24"/>
  <c r="N66" i="24"/>
  <c r="L66" i="24"/>
  <c r="K66" i="24"/>
  <c r="J66" i="24"/>
  <c r="P65" i="24"/>
  <c r="O65" i="24"/>
  <c r="N65" i="24"/>
  <c r="L65" i="24"/>
  <c r="K65" i="24"/>
  <c r="J65" i="24"/>
  <c r="P64" i="24"/>
  <c r="O64" i="24"/>
  <c r="N64" i="24"/>
  <c r="L64" i="24"/>
  <c r="K64" i="24"/>
  <c r="J64" i="24"/>
  <c r="P63" i="24"/>
  <c r="O63" i="24"/>
  <c r="N63" i="24"/>
  <c r="L63" i="24"/>
  <c r="K63" i="24"/>
  <c r="J63" i="24"/>
  <c r="P62" i="24"/>
  <c r="O62" i="24"/>
  <c r="N62" i="24"/>
  <c r="L62" i="24"/>
  <c r="K62" i="24"/>
  <c r="J62" i="24"/>
  <c r="P61" i="24"/>
  <c r="O61" i="24"/>
  <c r="N61" i="24"/>
  <c r="L61" i="24"/>
  <c r="K61" i="24"/>
  <c r="J61" i="24"/>
  <c r="P60" i="24"/>
  <c r="O60" i="24"/>
  <c r="N60" i="24"/>
  <c r="L60" i="24"/>
  <c r="K60" i="24"/>
  <c r="J60" i="24"/>
  <c r="P59" i="24"/>
  <c r="O59" i="24"/>
  <c r="N59" i="24"/>
  <c r="L59" i="24"/>
  <c r="K59" i="24"/>
  <c r="J59" i="24"/>
  <c r="P58" i="24"/>
  <c r="O58" i="24"/>
  <c r="N58" i="24"/>
  <c r="L58" i="24"/>
  <c r="K58" i="24"/>
  <c r="J58" i="24"/>
  <c r="P57" i="24"/>
  <c r="O57" i="24"/>
  <c r="N57" i="24"/>
  <c r="L57" i="24"/>
  <c r="K57" i="24"/>
  <c r="J57" i="24"/>
  <c r="P56" i="24"/>
  <c r="O56" i="24"/>
  <c r="N56" i="24"/>
  <c r="L56" i="24"/>
  <c r="K56" i="24"/>
  <c r="J56" i="24"/>
  <c r="P55" i="24"/>
  <c r="O55" i="24"/>
  <c r="N55" i="24"/>
  <c r="L55" i="24"/>
  <c r="K55" i="24"/>
  <c r="J55" i="24"/>
  <c r="P54" i="24"/>
  <c r="O54" i="24"/>
  <c r="N54" i="24"/>
  <c r="L54" i="24"/>
  <c r="K54" i="24"/>
  <c r="J54" i="24"/>
  <c r="P53" i="24"/>
  <c r="O53" i="24"/>
  <c r="N53" i="24"/>
  <c r="L53" i="24"/>
  <c r="K53" i="24"/>
  <c r="J53" i="24"/>
  <c r="P52" i="24"/>
  <c r="O52" i="24"/>
  <c r="N52" i="24"/>
  <c r="L52" i="24"/>
  <c r="K52" i="24"/>
  <c r="J52" i="24"/>
  <c r="P51" i="24"/>
  <c r="O51" i="24"/>
  <c r="N51" i="24"/>
  <c r="L51" i="24"/>
  <c r="K51" i="24"/>
  <c r="J51" i="24"/>
  <c r="P50" i="24"/>
  <c r="O50" i="24"/>
  <c r="N50" i="24"/>
  <c r="L50" i="24"/>
  <c r="K50" i="24"/>
  <c r="J50" i="24"/>
  <c r="P49" i="24"/>
  <c r="O49" i="24"/>
  <c r="N49" i="24"/>
  <c r="L49" i="24"/>
  <c r="K49" i="24"/>
  <c r="J49" i="24"/>
  <c r="P48" i="24"/>
  <c r="O48" i="24"/>
  <c r="N48" i="24"/>
  <c r="L48" i="24"/>
  <c r="K48" i="24"/>
  <c r="J48" i="24"/>
  <c r="P47" i="24"/>
  <c r="O47" i="24"/>
  <c r="N47" i="24"/>
  <c r="L47" i="24"/>
  <c r="K47" i="24"/>
  <c r="J47" i="24"/>
  <c r="P46" i="24"/>
  <c r="O46" i="24"/>
  <c r="N46" i="24"/>
  <c r="L46" i="24"/>
  <c r="K46" i="24"/>
  <c r="J46" i="24"/>
  <c r="P45" i="24"/>
  <c r="O45" i="24"/>
  <c r="N45" i="24"/>
  <c r="L45" i="24"/>
  <c r="K45" i="24"/>
  <c r="J45" i="24"/>
  <c r="P44" i="24"/>
  <c r="O44" i="24"/>
  <c r="N44" i="24"/>
  <c r="L44" i="24"/>
  <c r="K44" i="24"/>
  <c r="J44" i="24"/>
  <c r="P43" i="24"/>
  <c r="O43" i="24"/>
  <c r="N43" i="24"/>
  <c r="L43" i="24"/>
  <c r="K43" i="24"/>
  <c r="J43" i="24"/>
  <c r="P42" i="24"/>
  <c r="O42" i="24"/>
  <c r="N42" i="24"/>
  <c r="L42" i="24"/>
  <c r="K42" i="24"/>
  <c r="J42" i="24"/>
  <c r="P41" i="24"/>
  <c r="O41" i="24"/>
  <c r="N41" i="24"/>
  <c r="L41" i="24"/>
  <c r="K41" i="24"/>
  <c r="J41" i="24"/>
  <c r="P40" i="24"/>
  <c r="O40" i="24"/>
  <c r="N40" i="24"/>
  <c r="L40" i="24"/>
  <c r="K40" i="24"/>
  <c r="J40" i="24"/>
  <c r="P39" i="24"/>
  <c r="O39" i="24"/>
  <c r="N39" i="24"/>
  <c r="L39" i="24"/>
  <c r="K39" i="24"/>
  <c r="J39" i="24"/>
  <c r="P38" i="24"/>
  <c r="O38" i="24"/>
  <c r="N38" i="24"/>
  <c r="L38" i="24"/>
  <c r="K38" i="24"/>
  <c r="J38" i="24"/>
  <c r="P37" i="24"/>
  <c r="O37" i="24"/>
  <c r="N37" i="24"/>
  <c r="L37" i="24"/>
  <c r="K37" i="24"/>
  <c r="J37" i="24"/>
  <c r="P36" i="24"/>
  <c r="O36" i="24"/>
  <c r="N36" i="24"/>
  <c r="L36" i="24"/>
  <c r="K36" i="24"/>
  <c r="J36" i="24"/>
  <c r="P35" i="24"/>
  <c r="O35" i="24"/>
  <c r="N35" i="24"/>
  <c r="L35" i="24"/>
  <c r="K35" i="24"/>
  <c r="J35" i="24"/>
  <c r="P34" i="24"/>
  <c r="O34" i="24"/>
  <c r="N34" i="24"/>
  <c r="L34" i="24"/>
  <c r="K34" i="24"/>
  <c r="J34" i="24"/>
  <c r="P33" i="24"/>
  <c r="O33" i="24"/>
  <c r="N33" i="24"/>
  <c r="L33" i="24"/>
  <c r="K33" i="24"/>
  <c r="J33" i="24"/>
  <c r="P32" i="24"/>
  <c r="O32" i="24"/>
  <c r="N32" i="24"/>
  <c r="L32" i="24"/>
  <c r="K32" i="24"/>
  <c r="J32" i="24"/>
  <c r="P31" i="24"/>
  <c r="O31" i="24"/>
  <c r="N31" i="24"/>
  <c r="L31" i="24"/>
  <c r="K31" i="24"/>
  <c r="J31" i="24"/>
  <c r="P30" i="24"/>
  <c r="O30" i="24"/>
  <c r="N30" i="24"/>
  <c r="L30" i="24"/>
  <c r="K30" i="24"/>
  <c r="J30" i="24"/>
  <c r="P29" i="24"/>
  <c r="O29" i="24"/>
  <c r="N29" i="24"/>
  <c r="L29" i="24"/>
  <c r="K29" i="24"/>
  <c r="J29" i="24"/>
  <c r="P28" i="24"/>
  <c r="O28" i="24"/>
  <c r="N28" i="24"/>
  <c r="L28" i="24"/>
  <c r="K28" i="24"/>
  <c r="J28" i="24"/>
  <c r="P27" i="24"/>
  <c r="O27" i="24"/>
  <c r="N27" i="24"/>
  <c r="L27" i="24"/>
  <c r="K27" i="24"/>
  <c r="J27" i="24"/>
  <c r="P26" i="24"/>
  <c r="O26" i="24"/>
  <c r="N26" i="24"/>
  <c r="L26" i="24"/>
  <c r="K26" i="24"/>
  <c r="J26" i="24"/>
  <c r="P25" i="24"/>
  <c r="O25" i="24"/>
  <c r="N25" i="24"/>
  <c r="L25" i="24"/>
  <c r="K25" i="24"/>
  <c r="J25" i="24"/>
  <c r="P24" i="24"/>
  <c r="O24" i="24"/>
  <c r="N24" i="24"/>
  <c r="L24" i="24"/>
  <c r="K24" i="24"/>
  <c r="J24" i="24"/>
  <c r="P23" i="24"/>
  <c r="O23" i="24"/>
  <c r="N23" i="24"/>
  <c r="L23" i="24"/>
  <c r="K23" i="24"/>
  <c r="J23" i="24"/>
  <c r="P22" i="24"/>
  <c r="O22" i="24"/>
  <c r="N22" i="24"/>
  <c r="L22" i="24"/>
  <c r="K22" i="24"/>
  <c r="J22" i="24"/>
  <c r="P21" i="24"/>
  <c r="O21" i="24"/>
  <c r="N21" i="24"/>
  <c r="L21" i="24"/>
  <c r="K21" i="24"/>
  <c r="J21" i="24"/>
  <c r="P20" i="24"/>
  <c r="O20" i="24"/>
  <c r="N20" i="24"/>
  <c r="L20" i="24"/>
  <c r="K20" i="24"/>
  <c r="J20" i="24"/>
  <c r="P19" i="24"/>
  <c r="O19" i="24"/>
  <c r="N19" i="24"/>
  <c r="L19" i="24"/>
  <c r="K19" i="24"/>
  <c r="J19" i="24"/>
  <c r="P18" i="24"/>
  <c r="O18" i="24"/>
  <c r="N18" i="24"/>
  <c r="L18" i="24"/>
  <c r="K18" i="24"/>
  <c r="J18" i="24"/>
  <c r="P17" i="24"/>
  <c r="O17" i="24"/>
  <c r="N17" i="24"/>
  <c r="L17" i="24"/>
  <c r="K17" i="24"/>
  <c r="J17" i="24"/>
  <c r="P16" i="24"/>
  <c r="O16" i="24"/>
  <c r="N16" i="24"/>
  <c r="L16" i="24"/>
  <c r="K16" i="24"/>
  <c r="J16" i="24"/>
  <c r="P15" i="24"/>
  <c r="O15" i="24"/>
  <c r="N15" i="24"/>
  <c r="L15" i="24"/>
  <c r="K15" i="24"/>
  <c r="J15" i="24"/>
  <c r="P14" i="24"/>
  <c r="O14" i="24"/>
  <c r="N14" i="24"/>
  <c r="L14" i="24"/>
  <c r="K14" i="24"/>
  <c r="J14" i="24"/>
  <c r="P13" i="24"/>
  <c r="O13" i="24"/>
  <c r="N13" i="24"/>
  <c r="L13" i="24"/>
  <c r="K13" i="24"/>
  <c r="J13" i="24"/>
  <c r="P12" i="24"/>
  <c r="O12" i="24"/>
  <c r="N12" i="24"/>
  <c r="L12" i="24"/>
  <c r="K12" i="24"/>
  <c r="J12" i="24"/>
  <c r="P11" i="24"/>
  <c r="O11" i="24"/>
  <c r="N11" i="24"/>
  <c r="L11" i="24"/>
  <c r="K11" i="24"/>
  <c r="J11" i="24"/>
  <c r="P10" i="24"/>
  <c r="O10" i="24"/>
  <c r="N10" i="24"/>
  <c r="L10" i="24"/>
  <c r="K10" i="24"/>
  <c r="J10" i="24"/>
  <c r="P9" i="24"/>
  <c r="O9" i="24"/>
  <c r="N9" i="24"/>
  <c r="L9" i="24"/>
  <c r="K9" i="24"/>
  <c r="J9" i="24"/>
  <c r="P8" i="24"/>
  <c r="O8" i="24"/>
  <c r="N8" i="24"/>
  <c r="L8" i="24"/>
  <c r="K8" i="24"/>
  <c r="J8" i="24"/>
  <c r="P7" i="24"/>
  <c r="O7" i="24"/>
  <c r="N7" i="24"/>
  <c r="L7" i="24"/>
  <c r="K7" i="24"/>
  <c r="J7" i="24"/>
  <c r="P6" i="24"/>
  <c r="O6" i="24"/>
  <c r="N6" i="24"/>
  <c r="L6" i="24"/>
  <c r="K6" i="24"/>
  <c r="J6" i="24"/>
  <c r="P5" i="24"/>
  <c r="O5" i="24"/>
  <c r="N5" i="24"/>
  <c r="L5" i="24"/>
  <c r="K5" i="24"/>
  <c r="J5" i="24"/>
  <c r="P4" i="24"/>
  <c r="O4" i="24"/>
  <c r="O1" i="24" s="1"/>
  <c r="N4" i="24"/>
  <c r="N1" i="24" s="1"/>
  <c r="L4" i="24"/>
  <c r="L1" i="24" s="1"/>
  <c r="K4" i="24"/>
  <c r="K1" i="24" s="1"/>
  <c r="J4" i="24"/>
  <c r="J1" i="24" s="1"/>
  <c r="P1" i="24"/>
  <c r="V1" i="25" l="1"/>
  <c r="F37" i="2" s="1"/>
  <c r="E33" i="2"/>
  <c r="E34" i="2"/>
  <c r="E35" i="2"/>
  <c r="V19" i="24"/>
  <c r="V16" i="24"/>
  <c r="V15" i="24"/>
  <c r="V43" i="24"/>
  <c r="V36" i="24"/>
  <c r="V27" i="24"/>
  <c r="V25" i="24"/>
  <c r="T49" i="24"/>
  <c r="V46" i="24"/>
  <c r="V45" i="24"/>
  <c r="V44" i="24"/>
  <c r="V42" i="24"/>
  <c r="V41" i="24"/>
  <c r="V40" i="24"/>
  <c r="V39" i="24"/>
  <c r="V38" i="24"/>
  <c r="V37" i="24"/>
  <c r="V35" i="24"/>
  <c r="V34" i="24"/>
  <c r="V33" i="24"/>
  <c r="V32" i="24"/>
  <c r="V31" i="24"/>
  <c r="V30" i="24"/>
  <c r="V29" i="24"/>
  <c r="V28" i="24"/>
  <c r="V26" i="24"/>
  <c r="V24" i="24"/>
  <c r="V23" i="24"/>
  <c r="V22" i="24"/>
  <c r="V21" i="24"/>
  <c r="V20" i="24"/>
  <c r="V18" i="24"/>
  <c r="V17" i="24"/>
  <c r="V14" i="24"/>
  <c r="V13" i="24"/>
  <c r="V12" i="24"/>
  <c r="V11" i="24"/>
  <c r="V10" i="24"/>
  <c r="V9" i="24"/>
  <c r="V8" i="24"/>
  <c r="V7" i="24"/>
  <c r="V6" i="24"/>
  <c r="V5" i="24"/>
  <c r="V4" i="24"/>
  <c r="T1" i="24"/>
  <c r="E36" i="2" s="1"/>
  <c r="V39" i="22"/>
  <c r="V38" i="22"/>
  <c r="V37" i="22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18" i="23"/>
  <c r="V10" i="23"/>
  <c r="V9" i="23"/>
  <c r="T42" i="22"/>
  <c r="V4" i="22"/>
  <c r="T1" i="22"/>
  <c r="P287" i="23"/>
  <c r="O287" i="23"/>
  <c r="N287" i="23"/>
  <c r="L287" i="23"/>
  <c r="K287" i="23"/>
  <c r="J287" i="23"/>
  <c r="P286" i="23"/>
  <c r="O286" i="23"/>
  <c r="N286" i="23"/>
  <c r="L286" i="23"/>
  <c r="K286" i="23"/>
  <c r="J286" i="23"/>
  <c r="P285" i="23"/>
  <c r="O285" i="23"/>
  <c r="N285" i="23"/>
  <c r="L285" i="23"/>
  <c r="K285" i="23"/>
  <c r="J285" i="23"/>
  <c r="P284" i="23"/>
  <c r="O284" i="23"/>
  <c r="N284" i="23"/>
  <c r="L284" i="23"/>
  <c r="K284" i="23"/>
  <c r="J284" i="23"/>
  <c r="P283" i="23"/>
  <c r="O283" i="23"/>
  <c r="N283" i="23"/>
  <c r="L283" i="23"/>
  <c r="K283" i="23"/>
  <c r="J283" i="23"/>
  <c r="P282" i="23"/>
  <c r="O282" i="23"/>
  <c r="N282" i="23"/>
  <c r="L282" i="23"/>
  <c r="K282" i="23"/>
  <c r="J282" i="23"/>
  <c r="P281" i="23"/>
  <c r="O281" i="23"/>
  <c r="N281" i="23"/>
  <c r="L281" i="23"/>
  <c r="K281" i="23"/>
  <c r="J281" i="23"/>
  <c r="P280" i="23"/>
  <c r="O280" i="23"/>
  <c r="N280" i="23"/>
  <c r="L280" i="23"/>
  <c r="K280" i="23"/>
  <c r="J280" i="23"/>
  <c r="P279" i="23"/>
  <c r="O279" i="23"/>
  <c r="N279" i="23"/>
  <c r="L279" i="23"/>
  <c r="K279" i="23"/>
  <c r="J279" i="23"/>
  <c r="P278" i="23"/>
  <c r="O278" i="23"/>
  <c r="N278" i="23"/>
  <c r="L278" i="23"/>
  <c r="K278" i="23"/>
  <c r="J278" i="23"/>
  <c r="P277" i="23"/>
  <c r="O277" i="23"/>
  <c r="N277" i="23"/>
  <c r="L277" i="23"/>
  <c r="K277" i="23"/>
  <c r="J277" i="23"/>
  <c r="P276" i="23"/>
  <c r="O276" i="23"/>
  <c r="N276" i="23"/>
  <c r="L276" i="23"/>
  <c r="K276" i="23"/>
  <c r="J276" i="23"/>
  <c r="F1" i="23"/>
  <c r="E1" i="23"/>
  <c r="D1" i="23"/>
  <c r="C35" i="2" s="1"/>
  <c r="P279" i="22"/>
  <c r="O279" i="22"/>
  <c r="N279" i="22"/>
  <c r="L279" i="22"/>
  <c r="K279" i="22"/>
  <c r="J279" i="22"/>
  <c r="P278" i="22"/>
  <c r="O278" i="22"/>
  <c r="N278" i="22"/>
  <c r="L278" i="22"/>
  <c r="K278" i="22"/>
  <c r="J278" i="22"/>
  <c r="P277" i="22"/>
  <c r="O277" i="22"/>
  <c r="N277" i="22"/>
  <c r="L277" i="22"/>
  <c r="K277" i="22"/>
  <c r="J277" i="22"/>
  <c r="P276" i="22"/>
  <c r="O276" i="22"/>
  <c r="N276" i="22"/>
  <c r="L276" i="22"/>
  <c r="K276" i="22"/>
  <c r="J276" i="22"/>
  <c r="P275" i="23"/>
  <c r="O275" i="23"/>
  <c r="N275" i="23"/>
  <c r="L275" i="23"/>
  <c r="K275" i="23"/>
  <c r="J275" i="23"/>
  <c r="P274" i="23"/>
  <c r="O274" i="23"/>
  <c r="N274" i="23"/>
  <c r="L274" i="23"/>
  <c r="K274" i="23"/>
  <c r="J274" i="23"/>
  <c r="P273" i="23"/>
  <c r="O273" i="23"/>
  <c r="N273" i="23"/>
  <c r="L273" i="23"/>
  <c r="K273" i="23"/>
  <c r="J273" i="23"/>
  <c r="P272" i="23"/>
  <c r="O272" i="23"/>
  <c r="N272" i="23"/>
  <c r="L272" i="23"/>
  <c r="K272" i="23"/>
  <c r="J272" i="23"/>
  <c r="P271" i="23"/>
  <c r="O271" i="23"/>
  <c r="N271" i="23"/>
  <c r="L271" i="23"/>
  <c r="K271" i="23"/>
  <c r="J271" i="23"/>
  <c r="P270" i="23"/>
  <c r="O270" i="23"/>
  <c r="N270" i="23"/>
  <c r="L270" i="23"/>
  <c r="K270" i="23"/>
  <c r="J270" i="23"/>
  <c r="P269" i="23"/>
  <c r="O269" i="23"/>
  <c r="N269" i="23"/>
  <c r="L269" i="23"/>
  <c r="K269" i="23"/>
  <c r="J269" i="23"/>
  <c r="P268" i="23"/>
  <c r="O268" i="23"/>
  <c r="N268" i="23"/>
  <c r="L268" i="23"/>
  <c r="K268" i="23"/>
  <c r="J268" i="23"/>
  <c r="P267" i="23"/>
  <c r="O267" i="23"/>
  <c r="N267" i="23"/>
  <c r="L267" i="23"/>
  <c r="K267" i="23"/>
  <c r="J267" i="23"/>
  <c r="P266" i="23"/>
  <c r="O266" i="23"/>
  <c r="N266" i="23"/>
  <c r="L266" i="23"/>
  <c r="K266" i="23"/>
  <c r="J266" i="23"/>
  <c r="P265" i="23"/>
  <c r="O265" i="23"/>
  <c r="N265" i="23"/>
  <c r="L265" i="23"/>
  <c r="K265" i="23"/>
  <c r="J265" i="23"/>
  <c r="P264" i="23"/>
  <c r="O264" i="23"/>
  <c r="N264" i="23"/>
  <c r="L264" i="23"/>
  <c r="K264" i="23"/>
  <c r="J264" i="23"/>
  <c r="P263" i="23"/>
  <c r="O263" i="23"/>
  <c r="N263" i="23"/>
  <c r="L263" i="23"/>
  <c r="K263" i="23"/>
  <c r="J263" i="23"/>
  <c r="P262" i="23"/>
  <c r="O262" i="23"/>
  <c r="N262" i="23"/>
  <c r="L262" i="23"/>
  <c r="K262" i="23"/>
  <c r="J262" i="23"/>
  <c r="P261" i="23"/>
  <c r="O261" i="23"/>
  <c r="N261" i="23"/>
  <c r="L261" i="23"/>
  <c r="K261" i="23"/>
  <c r="J261" i="23"/>
  <c r="P260" i="23"/>
  <c r="O260" i="23"/>
  <c r="N260" i="23"/>
  <c r="L260" i="23"/>
  <c r="K260" i="23"/>
  <c r="J260" i="23"/>
  <c r="P259" i="23"/>
  <c r="O259" i="23"/>
  <c r="N259" i="23"/>
  <c r="L259" i="23"/>
  <c r="K259" i="23"/>
  <c r="J259" i="23"/>
  <c r="P258" i="23"/>
  <c r="O258" i="23"/>
  <c r="N258" i="23"/>
  <c r="L258" i="23"/>
  <c r="K258" i="23"/>
  <c r="J258" i="23"/>
  <c r="P257" i="23"/>
  <c r="O257" i="23"/>
  <c r="N257" i="23"/>
  <c r="L257" i="23"/>
  <c r="K257" i="23"/>
  <c r="J257" i="23"/>
  <c r="P256" i="23"/>
  <c r="O256" i="23"/>
  <c r="N256" i="23"/>
  <c r="L256" i="23"/>
  <c r="K256" i="23"/>
  <c r="J256" i="23"/>
  <c r="P255" i="23"/>
  <c r="O255" i="23"/>
  <c r="N255" i="23"/>
  <c r="L255" i="23"/>
  <c r="K255" i="23"/>
  <c r="J255" i="23"/>
  <c r="P254" i="23"/>
  <c r="O254" i="23"/>
  <c r="N254" i="23"/>
  <c r="L254" i="23"/>
  <c r="K254" i="23"/>
  <c r="J254" i="23"/>
  <c r="P253" i="23"/>
  <c r="O253" i="23"/>
  <c r="N253" i="23"/>
  <c r="L253" i="23"/>
  <c r="K253" i="23"/>
  <c r="J253" i="23"/>
  <c r="P252" i="23"/>
  <c r="O252" i="23"/>
  <c r="N252" i="23"/>
  <c r="L252" i="23"/>
  <c r="K252" i="23"/>
  <c r="J252" i="23"/>
  <c r="P251" i="23"/>
  <c r="O251" i="23"/>
  <c r="N251" i="23"/>
  <c r="L251" i="23"/>
  <c r="K251" i="23"/>
  <c r="J251" i="23"/>
  <c r="P250" i="23"/>
  <c r="O250" i="23"/>
  <c r="N250" i="23"/>
  <c r="L250" i="23"/>
  <c r="K250" i="23"/>
  <c r="J250" i="23"/>
  <c r="P249" i="23"/>
  <c r="O249" i="23"/>
  <c r="N249" i="23"/>
  <c r="L249" i="23"/>
  <c r="K249" i="23"/>
  <c r="J249" i="23"/>
  <c r="P248" i="23"/>
  <c r="O248" i="23"/>
  <c r="N248" i="23"/>
  <c r="L248" i="23"/>
  <c r="K248" i="23"/>
  <c r="J248" i="23"/>
  <c r="P247" i="23"/>
  <c r="O247" i="23"/>
  <c r="N247" i="23"/>
  <c r="L247" i="23"/>
  <c r="K247" i="23"/>
  <c r="J247" i="23"/>
  <c r="P246" i="23"/>
  <c r="O246" i="23"/>
  <c r="N246" i="23"/>
  <c r="L246" i="23"/>
  <c r="K246" i="23"/>
  <c r="J246" i="23"/>
  <c r="P245" i="23"/>
  <c r="O245" i="23"/>
  <c r="N245" i="23"/>
  <c r="L245" i="23"/>
  <c r="K245" i="23"/>
  <c r="J245" i="23"/>
  <c r="P244" i="23"/>
  <c r="O244" i="23"/>
  <c r="N244" i="23"/>
  <c r="L244" i="23"/>
  <c r="K244" i="23"/>
  <c r="J244" i="23"/>
  <c r="P243" i="23"/>
  <c r="O243" i="23"/>
  <c r="N243" i="23"/>
  <c r="L243" i="23"/>
  <c r="K243" i="23"/>
  <c r="J243" i="23"/>
  <c r="P242" i="23"/>
  <c r="O242" i="23"/>
  <c r="N242" i="23"/>
  <c r="L242" i="23"/>
  <c r="K242" i="23"/>
  <c r="J242" i="23"/>
  <c r="P241" i="23"/>
  <c r="O241" i="23"/>
  <c r="N241" i="23"/>
  <c r="L241" i="23"/>
  <c r="K241" i="23"/>
  <c r="J241" i="23"/>
  <c r="P240" i="23"/>
  <c r="O240" i="23"/>
  <c r="N240" i="23"/>
  <c r="L240" i="23"/>
  <c r="K240" i="23"/>
  <c r="J240" i="23"/>
  <c r="P239" i="23"/>
  <c r="O239" i="23"/>
  <c r="N239" i="23"/>
  <c r="L239" i="23"/>
  <c r="K239" i="23"/>
  <c r="J239" i="23"/>
  <c r="P238" i="23"/>
  <c r="O238" i="23"/>
  <c r="N238" i="23"/>
  <c r="L238" i="23"/>
  <c r="K238" i="23"/>
  <c r="J238" i="23"/>
  <c r="P237" i="23"/>
  <c r="O237" i="23"/>
  <c r="N237" i="23"/>
  <c r="L237" i="23"/>
  <c r="K237" i="23"/>
  <c r="J237" i="23"/>
  <c r="P236" i="23"/>
  <c r="O236" i="23"/>
  <c r="N236" i="23"/>
  <c r="L236" i="23"/>
  <c r="K236" i="23"/>
  <c r="J236" i="23"/>
  <c r="P235" i="23"/>
  <c r="O235" i="23"/>
  <c r="N235" i="23"/>
  <c r="L235" i="23"/>
  <c r="K235" i="23"/>
  <c r="J235" i="23"/>
  <c r="P234" i="23"/>
  <c r="O234" i="23"/>
  <c r="N234" i="23"/>
  <c r="L234" i="23"/>
  <c r="K234" i="23"/>
  <c r="J234" i="23"/>
  <c r="P233" i="23"/>
  <c r="O233" i="23"/>
  <c r="N233" i="23"/>
  <c r="L233" i="23"/>
  <c r="K233" i="23"/>
  <c r="J233" i="23"/>
  <c r="P232" i="23"/>
  <c r="O232" i="23"/>
  <c r="N232" i="23"/>
  <c r="L232" i="23"/>
  <c r="K232" i="23"/>
  <c r="J232" i="23"/>
  <c r="P231" i="23"/>
  <c r="O231" i="23"/>
  <c r="N231" i="23"/>
  <c r="L231" i="23"/>
  <c r="K231" i="23"/>
  <c r="J231" i="23"/>
  <c r="P230" i="23"/>
  <c r="O230" i="23"/>
  <c r="N230" i="23"/>
  <c r="L230" i="23"/>
  <c r="K230" i="23"/>
  <c r="J230" i="23"/>
  <c r="P229" i="23"/>
  <c r="O229" i="23"/>
  <c r="N229" i="23"/>
  <c r="L229" i="23"/>
  <c r="K229" i="23"/>
  <c r="J229" i="23"/>
  <c r="P228" i="23"/>
  <c r="O228" i="23"/>
  <c r="N228" i="23"/>
  <c r="L228" i="23"/>
  <c r="K228" i="23"/>
  <c r="J228" i="23"/>
  <c r="P227" i="23"/>
  <c r="O227" i="23"/>
  <c r="N227" i="23"/>
  <c r="L227" i="23"/>
  <c r="K227" i="23"/>
  <c r="J227" i="23"/>
  <c r="P226" i="23"/>
  <c r="O226" i="23"/>
  <c r="N226" i="23"/>
  <c r="L226" i="23"/>
  <c r="K226" i="23"/>
  <c r="J226" i="23"/>
  <c r="P225" i="23"/>
  <c r="O225" i="23"/>
  <c r="N225" i="23"/>
  <c r="L225" i="23"/>
  <c r="K225" i="23"/>
  <c r="J225" i="23"/>
  <c r="P224" i="23"/>
  <c r="O224" i="23"/>
  <c r="N224" i="23"/>
  <c r="L224" i="23"/>
  <c r="K224" i="23"/>
  <c r="J224" i="23"/>
  <c r="P223" i="23"/>
  <c r="O223" i="23"/>
  <c r="N223" i="23"/>
  <c r="L223" i="23"/>
  <c r="K223" i="23"/>
  <c r="J223" i="23"/>
  <c r="P222" i="23"/>
  <c r="O222" i="23"/>
  <c r="N222" i="23"/>
  <c r="L222" i="23"/>
  <c r="K222" i="23"/>
  <c r="J222" i="23"/>
  <c r="P221" i="23"/>
  <c r="O221" i="23"/>
  <c r="N221" i="23"/>
  <c r="L221" i="23"/>
  <c r="K221" i="23"/>
  <c r="J221" i="23"/>
  <c r="P220" i="23"/>
  <c r="O220" i="23"/>
  <c r="N220" i="23"/>
  <c r="L220" i="23"/>
  <c r="K220" i="23"/>
  <c r="J220" i="23"/>
  <c r="P219" i="23"/>
  <c r="O219" i="23"/>
  <c r="N219" i="23"/>
  <c r="L219" i="23"/>
  <c r="K219" i="23"/>
  <c r="J219" i="23"/>
  <c r="P218" i="23"/>
  <c r="O218" i="23"/>
  <c r="N218" i="23"/>
  <c r="L218" i="23"/>
  <c r="K218" i="23"/>
  <c r="J218" i="23"/>
  <c r="P217" i="23"/>
  <c r="O217" i="23"/>
  <c r="N217" i="23"/>
  <c r="L217" i="23"/>
  <c r="K217" i="23"/>
  <c r="J217" i="23"/>
  <c r="P216" i="23"/>
  <c r="O216" i="23"/>
  <c r="N216" i="23"/>
  <c r="L216" i="23"/>
  <c r="K216" i="23"/>
  <c r="J216" i="23"/>
  <c r="P215" i="23"/>
  <c r="O215" i="23"/>
  <c r="N215" i="23"/>
  <c r="L215" i="23"/>
  <c r="K215" i="23"/>
  <c r="J215" i="23"/>
  <c r="P214" i="23"/>
  <c r="O214" i="23"/>
  <c r="N214" i="23"/>
  <c r="L214" i="23"/>
  <c r="K214" i="23"/>
  <c r="J214" i="23"/>
  <c r="P213" i="23"/>
  <c r="O213" i="23"/>
  <c r="N213" i="23"/>
  <c r="L213" i="23"/>
  <c r="K213" i="23"/>
  <c r="J213" i="23"/>
  <c r="P212" i="23"/>
  <c r="O212" i="23"/>
  <c r="N212" i="23"/>
  <c r="L212" i="23"/>
  <c r="K212" i="23"/>
  <c r="J212" i="23"/>
  <c r="P211" i="23"/>
  <c r="O211" i="23"/>
  <c r="N211" i="23"/>
  <c r="L211" i="23"/>
  <c r="K211" i="23"/>
  <c r="J211" i="23"/>
  <c r="P210" i="23"/>
  <c r="O210" i="23"/>
  <c r="N210" i="23"/>
  <c r="L210" i="23"/>
  <c r="K210" i="23"/>
  <c r="J210" i="23"/>
  <c r="P209" i="23"/>
  <c r="O209" i="23"/>
  <c r="N209" i="23"/>
  <c r="L209" i="23"/>
  <c r="K209" i="23"/>
  <c r="J209" i="23"/>
  <c r="P208" i="23"/>
  <c r="O208" i="23"/>
  <c r="N208" i="23"/>
  <c r="L208" i="23"/>
  <c r="K208" i="23"/>
  <c r="J208" i="23"/>
  <c r="P207" i="23"/>
  <c r="O207" i="23"/>
  <c r="N207" i="23"/>
  <c r="L207" i="23"/>
  <c r="K207" i="23"/>
  <c r="J207" i="23"/>
  <c r="P206" i="23"/>
  <c r="O206" i="23"/>
  <c r="N206" i="23"/>
  <c r="L206" i="23"/>
  <c r="K206" i="23"/>
  <c r="J206" i="23"/>
  <c r="P205" i="23"/>
  <c r="O205" i="23"/>
  <c r="N205" i="23"/>
  <c r="L205" i="23"/>
  <c r="K205" i="23"/>
  <c r="J205" i="23"/>
  <c r="P204" i="23"/>
  <c r="O204" i="23"/>
  <c r="N204" i="23"/>
  <c r="L204" i="23"/>
  <c r="K204" i="23"/>
  <c r="J204" i="23"/>
  <c r="P203" i="23"/>
  <c r="O203" i="23"/>
  <c r="N203" i="23"/>
  <c r="L203" i="23"/>
  <c r="K203" i="23"/>
  <c r="J203" i="23"/>
  <c r="P202" i="23"/>
  <c r="O202" i="23"/>
  <c r="N202" i="23"/>
  <c r="L202" i="23"/>
  <c r="K202" i="23"/>
  <c r="J202" i="23"/>
  <c r="P201" i="23"/>
  <c r="O201" i="23"/>
  <c r="N201" i="23"/>
  <c r="L201" i="23"/>
  <c r="K201" i="23"/>
  <c r="J201" i="23"/>
  <c r="P200" i="23"/>
  <c r="O200" i="23"/>
  <c r="N200" i="23"/>
  <c r="L200" i="23"/>
  <c r="K200" i="23"/>
  <c r="J200" i="23"/>
  <c r="P199" i="23"/>
  <c r="O199" i="23"/>
  <c r="N199" i="23"/>
  <c r="L199" i="23"/>
  <c r="K199" i="23"/>
  <c r="J199" i="23"/>
  <c r="P198" i="23"/>
  <c r="O198" i="23"/>
  <c r="N198" i="23"/>
  <c r="L198" i="23"/>
  <c r="K198" i="23"/>
  <c r="J198" i="23"/>
  <c r="P197" i="23"/>
  <c r="O197" i="23"/>
  <c r="N197" i="23"/>
  <c r="L197" i="23"/>
  <c r="K197" i="23"/>
  <c r="J197" i="23"/>
  <c r="P196" i="23"/>
  <c r="O196" i="23"/>
  <c r="N196" i="23"/>
  <c r="L196" i="23"/>
  <c r="K196" i="23"/>
  <c r="J196" i="23"/>
  <c r="P195" i="23"/>
  <c r="O195" i="23"/>
  <c r="N195" i="23"/>
  <c r="L195" i="23"/>
  <c r="K195" i="23"/>
  <c r="J195" i="23"/>
  <c r="P194" i="23"/>
  <c r="O194" i="23"/>
  <c r="N194" i="23"/>
  <c r="L194" i="23"/>
  <c r="K194" i="23"/>
  <c r="J194" i="23"/>
  <c r="P193" i="23"/>
  <c r="O193" i="23"/>
  <c r="N193" i="23"/>
  <c r="L193" i="23"/>
  <c r="K193" i="23"/>
  <c r="J193" i="23"/>
  <c r="P192" i="23"/>
  <c r="O192" i="23"/>
  <c r="N192" i="23"/>
  <c r="L192" i="23"/>
  <c r="K192" i="23"/>
  <c r="J192" i="23"/>
  <c r="P191" i="23"/>
  <c r="O191" i="23"/>
  <c r="N191" i="23"/>
  <c r="L191" i="23"/>
  <c r="K191" i="23"/>
  <c r="J191" i="23"/>
  <c r="P190" i="23"/>
  <c r="O190" i="23"/>
  <c r="N190" i="23"/>
  <c r="L190" i="23"/>
  <c r="K190" i="23"/>
  <c r="J190" i="23"/>
  <c r="P189" i="23"/>
  <c r="O189" i="23"/>
  <c r="N189" i="23"/>
  <c r="L189" i="23"/>
  <c r="K189" i="23"/>
  <c r="J189" i="23"/>
  <c r="P188" i="23"/>
  <c r="O188" i="23"/>
  <c r="N188" i="23"/>
  <c r="L188" i="23"/>
  <c r="K188" i="23"/>
  <c r="J188" i="23"/>
  <c r="P187" i="23"/>
  <c r="O187" i="23"/>
  <c r="N187" i="23"/>
  <c r="L187" i="23"/>
  <c r="K187" i="23"/>
  <c r="J187" i="23"/>
  <c r="P186" i="23"/>
  <c r="O186" i="23"/>
  <c r="N186" i="23"/>
  <c r="L186" i="23"/>
  <c r="K186" i="23"/>
  <c r="J186" i="23"/>
  <c r="P185" i="23"/>
  <c r="O185" i="23"/>
  <c r="N185" i="23"/>
  <c r="L185" i="23"/>
  <c r="K185" i="23"/>
  <c r="J185" i="23"/>
  <c r="P184" i="23"/>
  <c r="O184" i="23"/>
  <c r="N184" i="23"/>
  <c r="L184" i="23"/>
  <c r="K184" i="23"/>
  <c r="J184" i="23"/>
  <c r="P183" i="23"/>
  <c r="O183" i="23"/>
  <c r="N183" i="23"/>
  <c r="L183" i="23"/>
  <c r="K183" i="23"/>
  <c r="J183" i="23"/>
  <c r="P182" i="23"/>
  <c r="O182" i="23"/>
  <c r="N182" i="23"/>
  <c r="L182" i="23"/>
  <c r="K182" i="23"/>
  <c r="J182" i="23"/>
  <c r="P181" i="23"/>
  <c r="O181" i="23"/>
  <c r="N181" i="23"/>
  <c r="L181" i="23"/>
  <c r="K181" i="23"/>
  <c r="J181" i="23"/>
  <c r="P180" i="23"/>
  <c r="O180" i="23"/>
  <c r="N180" i="23"/>
  <c r="L180" i="23"/>
  <c r="K180" i="23"/>
  <c r="J180" i="23"/>
  <c r="P179" i="23"/>
  <c r="O179" i="23"/>
  <c r="N179" i="23"/>
  <c r="L179" i="23"/>
  <c r="K179" i="23"/>
  <c r="J179" i="23"/>
  <c r="P178" i="23"/>
  <c r="O178" i="23"/>
  <c r="N178" i="23"/>
  <c r="L178" i="23"/>
  <c r="K178" i="23"/>
  <c r="J178" i="23"/>
  <c r="P177" i="23"/>
  <c r="O177" i="23"/>
  <c r="N177" i="23"/>
  <c r="L177" i="23"/>
  <c r="K177" i="23"/>
  <c r="J177" i="23"/>
  <c r="P176" i="23"/>
  <c r="O176" i="23"/>
  <c r="N176" i="23"/>
  <c r="L176" i="23"/>
  <c r="K176" i="23"/>
  <c r="J176" i="23"/>
  <c r="P175" i="23"/>
  <c r="O175" i="23"/>
  <c r="N175" i="23"/>
  <c r="L175" i="23"/>
  <c r="K175" i="23"/>
  <c r="J175" i="23"/>
  <c r="P174" i="23"/>
  <c r="O174" i="23"/>
  <c r="N174" i="23"/>
  <c r="L174" i="23"/>
  <c r="K174" i="23"/>
  <c r="J174" i="23"/>
  <c r="P173" i="23"/>
  <c r="O173" i="23"/>
  <c r="N173" i="23"/>
  <c r="L173" i="23"/>
  <c r="K173" i="23"/>
  <c r="J173" i="23"/>
  <c r="P172" i="23"/>
  <c r="O172" i="23"/>
  <c r="N172" i="23"/>
  <c r="L172" i="23"/>
  <c r="K172" i="23"/>
  <c r="J172" i="23"/>
  <c r="P171" i="23"/>
  <c r="O171" i="23"/>
  <c r="N171" i="23"/>
  <c r="L171" i="23"/>
  <c r="K171" i="23"/>
  <c r="J171" i="23"/>
  <c r="P170" i="23"/>
  <c r="O170" i="23"/>
  <c r="N170" i="23"/>
  <c r="L170" i="23"/>
  <c r="K170" i="23"/>
  <c r="J170" i="23"/>
  <c r="P169" i="23"/>
  <c r="O169" i="23"/>
  <c r="N169" i="23"/>
  <c r="L169" i="23"/>
  <c r="K169" i="23"/>
  <c r="J169" i="23"/>
  <c r="P168" i="23"/>
  <c r="O168" i="23"/>
  <c r="N168" i="23"/>
  <c r="L168" i="23"/>
  <c r="K168" i="23"/>
  <c r="J168" i="23"/>
  <c r="P167" i="23"/>
  <c r="O167" i="23"/>
  <c r="N167" i="23"/>
  <c r="L167" i="23"/>
  <c r="K167" i="23"/>
  <c r="J167" i="23"/>
  <c r="P166" i="23"/>
  <c r="O166" i="23"/>
  <c r="N166" i="23"/>
  <c r="L166" i="23"/>
  <c r="K166" i="23"/>
  <c r="J166" i="23"/>
  <c r="P165" i="23"/>
  <c r="O165" i="23"/>
  <c r="N165" i="23"/>
  <c r="L165" i="23"/>
  <c r="K165" i="23"/>
  <c r="J165" i="23"/>
  <c r="P164" i="23"/>
  <c r="O164" i="23"/>
  <c r="N164" i="23"/>
  <c r="L164" i="23"/>
  <c r="K164" i="23"/>
  <c r="J164" i="23"/>
  <c r="P163" i="23"/>
  <c r="O163" i="23"/>
  <c r="N163" i="23"/>
  <c r="L163" i="23"/>
  <c r="K163" i="23"/>
  <c r="J163" i="23"/>
  <c r="P162" i="23"/>
  <c r="O162" i="23"/>
  <c r="N162" i="23"/>
  <c r="L162" i="23"/>
  <c r="K162" i="23"/>
  <c r="J162" i="23"/>
  <c r="P161" i="23"/>
  <c r="O161" i="23"/>
  <c r="N161" i="23"/>
  <c r="L161" i="23"/>
  <c r="K161" i="23"/>
  <c r="J161" i="23"/>
  <c r="P160" i="23"/>
  <c r="O160" i="23"/>
  <c r="N160" i="23"/>
  <c r="L160" i="23"/>
  <c r="K160" i="23"/>
  <c r="J160" i="23"/>
  <c r="P159" i="23"/>
  <c r="O159" i="23"/>
  <c r="N159" i="23"/>
  <c r="L159" i="23"/>
  <c r="K159" i="23"/>
  <c r="J159" i="23"/>
  <c r="P158" i="23"/>
  <c r="O158" i="23"/>
  <c r="N158" i="23"/>
  <c r="L158" i="23"/>
  <c r="K158" i="23"/>
  <c r="J158" i="23"/>
  <c r="P157" i="23"/>
  <c r="O157" i="23"/>
  <c r="N157" i="23"/>
  <c r="L157" i="23"/>
  <c r="K157" i="23"/>
  <c r="J157" i="23"/>
  <c r="P156" i="23"/>
  <c r="O156" i="23"/>
  <c r="N156" i="23"/>
  <c r="L156" i="23"/>
  <c r="K156" i="23"/>
  <c r="J156" i="23"/>
  <c r="P155" i="23"/>
  <c r="O155" i="23"/>
  <c r="N155" i="23"/>
  <c r="L155" i="23"/>
  <c r="K155" i="23"/>
  <c r="J155" i="23"/>
  <c r="P154" i="23"/>
  <c r="O154" i="23"/>
  <c r="N154" i="23"/>
  <c r="L154" i="23"/>
  <c r="K154" i="23"/>
  <c r="J154" i="23"/>
  <c r="P153" i="23"/>
  <c r="O153" i="23"/>
  <c r="N153" i="23"/>
  <c r="L153" i="23"/>
  <c r="K153" i="23"/>
  <c r="J153" i="23"/>
  <c r="P152" i="23"/>
  <c r="O152" i="23"/>
  <c r="N152" i="23"/>
  <c r="L152" i="23"/>
  <c r="K152" i="23"/>
  <c r="J152" i="23"/>
  <c r="P151" i="23"/>
  <c r="O151" i="23"/>
  <c r="N151" i="23"/>
  <c r="L151" i="23"/>
  <c r="K151" i="23"/>
  <c r="J151" i="23"/>
  <c r="P150" i="23"/>
  <c r="O150" i="23"/>
  <c r="N150" i="23"/>
  <c r="L150" i="23"/>
  <c r="K150" i="23"/>
  <c r="J150" i="23"/>
  <c r="P149" i="23"/>
  <c r="O149" i="23"/>
  <c r="N149" i="23"/>
  <c r="L149" i="23"/>
  <c r="K149" i="23"/>
  <c r="J149" i="23"/>
  <c r="P148" i="23"/>
  <c r="O148" i="23"/>
  <c r="N148" i="23"/>
  <c r="L148" i="23"/>
  <c r="K148" i="23"/>
  <c r="J148" i="23"/>
  <c r="P147" i="23"/>
  <c r="O147" i="23"/>
  <c r="N147" i="23"/>
  <c r="L147" i="23"/>
  <c r="K147" i="23"/>
  <c r="J147" i="23"/>
  <c r="P146" i="23"/>
  <c r="O146" i="23"/>
  <c r="N146" i="23"/>
  <c r="L146" i="23"/>
  <c r="K146" i="23"/>
  <c r="J146" i="23"/>
  <c r="P145" i="23"/>
  <c r="O145" i="23"/>
  <c r="N145" i="23"/>
  <c r="L145" i="23"/>
  <c r="K145" i="23"/>
  <c r="J145" i="23"/>
  <c r="P144" i="23"/>
  <c r="O144" i="23"/>
  <c r="N144" i="23"/>
  <c r="L144" i="23"/>
  <c r="K144" i="23"/>
  <c r="J144" i="23"/>
  <c r="P143" i="23"/>
  <c r="O143" i="23"/>
  <c r="N143" i="23"/>
  <c r="L143" i="23"/>
  <c r="K143" i="23"/>
  <c r="J143" i="23"/>
  <c r="P142" i="23"/>
  <c r="O142" i="23"/>
  <c r="N142" i="23"/>
  <c r="L142" i="23"/>
  <c r="K142" i="23"/>
  <c r="J142" i="23"/>
  <c r="P141" i="23"/>
  <c r="O141" i="23"/>
  <c r="N141" i="23"/>
  <c r="L141" i="23"/>
  <c r="K141" i="23"/>
  <c r="J141" i="23"/>
  <c r="P140" i="23"/>
  <c r="O140" i="23"/>
  <c r="N140" i="23"/>
  <c r="L140" i="23"/>
  <c r="K140" i="23"/>
  <c r="J140" i="23"/>
  <c r="P139" i="23"/>
  <c r="O139" i="23"/>
  <c r="N139" i="23"/>
  <c r="L139" i="23"/>
  <c r="K139" i="23"/>
  <c r="J139" i="23"/>
  <c r="P138" i="23"/>
  <c r="O138" i="23"/>
  <c r="N138" i="23"/>
  <c r="L138" i="23"/>
  <c r="K138" i="23"/>
  <c r="J138" i="23"/>
  <c r="P137" i="23"/>
  <c r="O137" i="23"/>
  <c r="N137" i="23"/>
  <c r="L137" i="23"/>
  <c r="K137" i="23"/>
  <c r="J137" i="23"/>
  <c r="P136" i="23"/>
  <c r="O136" i="23"/>
  <c r="N136" i="23"/>
  <c r="L136" i="23"/>
  <c r="K136" i="23"/>
  <c r="J136" i="23"/>
  <c r="P135" i="23"/>
  <c r="O135" i="23"/>
  <c r="N135" i="23"/>
  <c r="L135" i="23"/>
  <c r="K135" i="23"/>
  <c r="J135" i="23"/>
  <c r="P134" i="23"/>
  <c r="O134" i="23"/>
  <c r="N134" i="23"/>
  <c r="L134" i="23"/>
  <c r="K134" i="23"/>
  <c r="J134" i="23"/>
  <c r="P133" i="23"/>
  <c r="O133" i="23"/>
  <c r="N133" i="23"/>
  <c r="L133" i="23"/>
  <c r="K133" i="23"/>
  <c r="J133" i="23"/>
  <c r="P132" i="23"/>
  <c r="O132" i="23"/>
  <c r="N132" i="23"/>
  <c r="L132" i="23"/>
  <c r="K132" i="23"/>
  <c r="J132" i="23"/>
  <c r="P131" i="23"/>
  <c r="O131" i="23"/>
  <c r="N131" i="23"/>
  <c r="L131" i="23"/>
  <c r="K131" i="23"/>
  <c r="J131" i="23"/>
  <c r="P130" i="23"/>
  <c r="O130" i="23"/>
  <c r="N130" i="23"/>
  <c r="L130" i="23"/>
  <c r="K130" i="23"/>
  <c r="J130" i="23"/>
  <c r="P129" i="23"/>
  <c r="O129" i="23"/>
  <c r="N129" i="23"/>
  <c r="L129" i="23"/>
  <c r="K129" i="23"/>
  <c r="J129" i="23"/>
  <c r="P128" i="23"/>
  <c r="O128" i="23"/>
  <c r="N128" i="23"/>
  <c r="L128" i="23"/>
  <c r="K128" i="23"/>
  <c r="J128" i="23"/>
  <c r="P127" i="23"/>
  <c r="O127" i="23"/>
  <c r="N127" i="23"/>
  <c r="L127" i="23"/>
  <c r="K127" i="23"/>
  <c r="J127" i="23"/>
  <c r="P126" i="23"/>
  <c r="O126" i="23"/>
  <c r="N126" i="23"/>
  <c r="L126" i="23"/>
  <c r="K126" i="23"/>
  <c r="J126" i="23"/>
  <c r="P125" i="23"/>
  <c r="O125" i="23"/>
  <c r="N125" i="23"/>
  <c r="L125" i="23"/>
  <c r="K125" i="23"/>
  <c r="J125" i="23"/>
  <c r="P124" i="23"/>
  <c r="O124" i="23"/>
  <c r="N124" i="23"/>
  <c r="L124" i="23"/>
  <c r="K124" i="23"/>
  <c r="J124" i="23"/>
  <c r="P123" i="23"/>
  <c r="O123" i="23"/>
  <c r="N123" i="23"/>
  <c r="L123" i="23"/>
  <c r="K123" i="23"/>
  <c r="J123" i="23"/>
  <c r="P122" i="23"/>
  <c r="O122" i="23"/>
  <c r="N122" i="23"/>
  <c r="L122" i="23"/>
  <c r="K122" i="23"/>
  <c r="J122" i="23"/>
  <c r="P121" i="23"/>
  <c r="O121" i="23"/>
  <c r="N121" i="23"/>
  <c r="L121" i="23"/>
  <c r="K121" i="23"/>
  <c r="J121" i="23"/>
  <c r="P120" i="23"/>
  <c r="O120" i="23"/>
  <c r="N120" i="23"/>
  <c r="L120" i="23"/>
  <c r="K120" i="23"/>
  <c r="J120" i="23"/>
  <c r="P119" i="23"/>
  <c r="O119" i="23"/>
  <c r="N119" i="23"/>
  <c r="L119" i="23"/>
  <c r="K119" i="23"/>
  <c r="J119" i="23"/>
  <c r="P118" i="23"/>
  <c r="O118" i="23"/>
  <c r="N118" i="23"/>
  <c r="L118" i="23"/>
  <c r="K118" i="23"/>
  <c r="J118" i="23"/>
  <c r="P117" i="23"/>
  <c r="O117" i="23"/>
  <c r="N117" i="23"/>
  <c r="L117" i="23"/>
  <c r="K117" i="23"/>
  <c r="J117" i="23"/>
  <c r="P116" i="23"/>
  <c r="O116" i="23"/>
  <c r="N116" i="23"/>
  <c r="L116" i="23"/>
  <c r="K116" i="23"/>
  <c r="J116" i="23"/>
  <c r="P115" i="23"/>
  <c r="O115" i="23"/>
  <c r="N115" i="23"/>
  <c r="L115" i="23"/>
  <c r="K115" i="23"/>
  <c r="J115" i="23"/>
  <c r="P114" i="23"/>
  <c r="O114" i="23"/>
  <c r="N114" i="23"/>
  <c r="L114" i="23"/>
  <c r="K114" i="23"/>
  <c r="J114" i="23"/>
  <c r="P113" i="23"/>
  <c r="O113" i="23"/>
  <c r="N113" i="23"/>
  <c r="L113" i="23"/>
  <c r="K113" i="23"/>
  <c r="J113" i="23"/>
  <c r="P112" i="23"/>
  <c r="O112" i="23"/>
  <c r="N112" i="23"/>
  <c r="L112" i="23"/>
  <c r="K112" i="23"/>
  <c r="J112" i="23"/>
  <c r="P111" i="23"/>
  <c r="O111" i="23"/>
  <c r="N111" i="23"/>
  <c r="L111" i="23"/>
  <c r="K111" i="23"/>
  <c r="J111" i="23"/>
  <c r="P110" i="23"/>
  <c r="O110" i="23"/>
  <c r="N110" i="23"/>
  <c r="L110" i="23"/>
  <c r="K110" i="23"/>
  <c r="J110" i="23"/>
  <c r="P109" i="23"/>
  <c r="O109" i="23"/>
  <c r="N109" i="23"/>
  <c r="L109" i="23"/>
  <c r="K109" i="23"/>
  <c r="J109" i="23"/>
  <c r="P108" i="23"/>
  <c r="O108" i="23"/>
  <c r="N108" i="23"/>
  <c r="L108" i="23"/>
  <c r="K108" i="23"/>
  <c r="J108" i="23"/>
  <c r="P107" i="23"/>
  <c r="O107" i="23"/>
  <c r="N107" i="23"/>
  <c r="L107" i="23"/>
  <c r="K107" i="23"/>
  <c r="J107" i="23"/>
  <c r="P106" i="23"/>
  <c r="O106" i="23"/>
  <c r="N106" i="23"/>
  <c r="L106" i="23"/>
  <c r="K106" i="23"/>
  <c r="J106" i="23"/>
  <c r="P105" i="23"/>
  <c r="O105" i="23"/>
  <c r="N105" i="23"/>
  <c r="L105" i="23"/>
  <c r="K105" i="23"/>
  <c r="J105" i="23"/>
  <c r="P104" i="23"/>
  <c r="O104" i="23"/>
  <c r="N104" i="23"/>
  <c r="L104" i="23"/>
  <c r="K104" i="23"/>
  <c r="J104" i="23"/>
  <c r="P103" i="23"/>
  <c r="O103" i="23"/>
  <c r="N103" i="23"/>
  <c r="L103" i="23"/>
  <c r="K103" i="23"/>
  <c r="J103" i="23"/>
  <c r="P102" i="23"/>
  <c r="O102" i="23"/>
  <c r="N102" i="23"/>
  <c r="L102" i="23"/>
  <c r="K102" i="23"/>
  <c r="J102" i="23"/>
  <c r="P101" i="23"/>
  <c r="O101" i="23"/>
  <c r="N101" i="23"/>
  <c r="L101" i="23"/>
  <c r="K101" i="23"/>
  <c r="J101" i="23"/>
  <c r="P100" i="23"/>
  <c r="O100" i="23"/>
  <c r="N100" i="23"/>
  <c r="L100" i="23"/>
  <c r="K100" i="23"/>
  <c r="J100" i="23"/>
  <c r="P99" i="23"/>
  <c r="O99" i="23"/>
  <c r="N99" i="23"/>
  <c r="L99" i="23"/>
  <c r="K99" i="23"/>
  <c r="J99" i="23"/>
  <c r="P98" i="23"/>
  <c r="O98" i="23"/>
  <c r="N98" i="23"/>
  <c r="L98" i="23"/>
  <c r="K98" i="23"/>
  <c r="J98" i="23"/>
  <c r="P97" i="23"/>
  <c r="O97" i="23"/>
  <c r="N97" i="23"/>
  <c r="L97" i="23"/>
  <c r="K97" i="23"/>
  <c r="J97" i="23"/>
  <c r="P96" i="23"/>
  <c r="O96" i="23"/>
  <c r="N96" i="23"/>
  <c r="L96" i="23"/>
  <c r="K96" i="23"/>
  <c r="J96" i="23"/>
  <c r="P95" i="23"/>
  <c r="O95" i="23"/>
  <c r="N95" i="23"/>
  <c r="L95" i="23"/>
  <c r="K95" i="23"/>
  <c r="J95" i="23"/>
  <c r="P94" i="23"/>
  <c r="O94" i="23"/>
  <c r="N94" i="23"/>
  <c r="L94" i="23"/>
  <c r="K94" i="23"/>
  <c r="J94" i="23"/>
  <c r="P93" i="23"/>
  <c r="O93" i="23"/>
  <c r="N93" i="23"/>
  <c r="L93" i="23"/>
  <c r="K93" i="23"/>
  <c r="J93" i="23"/>
  <c r="P92" i="23"/>
  <c r="O92" i="23"/>
  <c r="N92" i="23"/>
  <c r="L92" i="23"/>
  <c r="K92" i="23"/>
  <c r="J92" i="23"/>
  <c r="P91" i="23"/>
  <c r="O91" i="23"/>
  <c r="N91" i="23"/>
  <c r="L91" i="23"/>
  <c r="K91" i="23"/>
  <c r="J91" i="23"/>
  <c r="P90" i="23"/>
  <c r="O90" i="23"/>
  <c r="N90" i="23"/>
  <c r="L90" i="23"/>
  <c r="K90" i="23"/>
  <c r="J90" i="23"/>
  <c r="P89" i="23"/>
  <c r="O89" i="23"/>
  <c r="N89" i="23"/>
  <c r="L89" i="23"/>
  <c r="K89" i="23"/>
  <c r="J89" i="23"/>
  <c r="P88" i="23"/>
  <c r="O88" i="23"/>
  <c r="N88" i="23"/>
  <c r="L88" i="23"/>
  <c r="K88" i="23"/>
  <c r="J88" i="23"/>
  <c r="P87" i="23"/>
  <c r="O87" i="23"/>
  <c r="N87" i="23"/>
  <c r="L87" i="23"/>
  <c r="K87" i="23"/>
  <c r="J87" i="23"/>
  <c r="P86" i="23"/>
  <c r="O86" i="23"/>
  <c r="N86" i="23"/>
  <c r="L86" i="23"/>
  <c r="K86" i="23"/>
  <c r="J86" i="23"/>
  <c r="P85" i="23"/>
  <c r="O85" i="23"/>
  <c r="N85" i="23"/>
  <c r="L85" i="23"/>
  <c r="K85" i="23"/>
  <c r="J85" i="23"/>
  <c r="P84" i="23"/>
  <c r="O84" i="23"/>
  <c r="N84" i="23"/>
  <c r="L84" i="23"/>
  <c r="K84" i="23"/>
  <c r="J84" i="23"/>
  <c r="P83" i="23"/>
  <c r="O83" i="23"/>
  <c r="N83" i="23"/>
  <c r="L83" i="23"/>
  <c r="K83" i="23"/>
  <c r="J83" i="23"/>
  <c r="P82" i="23"/>
  <c r="O82" i="23"/>
  <c r="N82" i="23"/>
  <c r="L82" i="23"/>
  <c r="K82" i="23"/>
  <c r="J82" i="23"/>
  <c r="P81" i="23"/>
  <c r="O81" i="23"/>
  <c r="N81" i="23"/>
  <c r="L81" i="23"/>
  <c r="K81" i="23"/>
  <c r="J81" i="23"/>
  <c r="P80" i="23"/>
  <c r="O80" i="23"/>
  <c r="N80" i="23"/>
  <c r="L80" i="23"/>
  <c r="K80" i="23"/>
  <c r="J80" i="23"/>
  <c r="P79" i="23"/>
  <c r="O79" i="23"/>
  <c r="N79" i="23"/>
  <c r="L79" i="23"/>
  <c r="K79" i="23"/>
  <c r="J79" i="23"/>
  <c r="P78" i="23"/>
  <c r="O78" i="23"/>
  <c r="N78" i="23"/>
  <c r="L78" i="23"/>
  <c r="K78" i="23"/>
  <c r="J78" i="23"/>
  <c r="P77" i="23"/>
  <c r="O77" i="23"/>
  <c r="N77" i="23"/>
  <c r="L77" i="23"/>
  <c r="K77" i="23"/>
  <c r="J77" i="23"/>
  <c r="P76" i="23"/>
  <c r="O76" i="23"/>
  <c r="N76" i="23"/>
  <c r="L76" i="23"/>
  <c r="K76" i="23"/>
  <c r="J76" i="23"/>
  <c r="P75" i="23"/>
  <c r="O75" i="23"/>
  <c r="N75" i="23"/>
  <c r="L75" i="23"/>
  <c r="K75" i="23"/>
  <c r="J75" i="23"/>
  <c r="P74" i="23"/>
  <c r="O74" i="23"/>
  <c r="N74" i="23"/>
  <c r="L74" i="23"/>
  <c r="K74" i="23"/>
  <c r="J74" i="23"/>
  <c r="P73" i="23"/>
  <c r="O73" i="23"/>
  <c r="N73" i="23"/>
  <c r="L73" i="23"/>
  <c r="K73" i="23"/>
  <c r="J73" i="23"/>
  <c r="P72" i="23"/>
  <c r="O72" i="23"/>
  <c r="N72" i="23"/>
  <c r="L72" i="23"/>
  <c r="K72" i="23"/>
  <c r="J72" i="23"/>
  <c r="P71" i="23"/>
  <c r="O71" i="23"/>
  <c r="N71" i="23"/>
  <c r="L71" i="23"/>
  <c r="K71" i="23"/>
  <c r="J71" i="23"/>
  <c r="P70" i="23"/>
  <c r="O70" i="23"/>
  <c r="N70" i="23"/>
  <c r="L70" i="23"/>
  <c r="K70" i="23"/>
  <c r="J70" i="23"/>
  <c r="P69" i="23"/>
  <c r="O69" i="23"/>
  <c r="N69" i="23"/>
  <c r="L69" i="23"/>
  <c r="K69" i="23"/>
  <c r="J69" i="23"/>
  <c r="P68" i="23"/>
  <c r="O68" i="23"/>
  <c r="N68" i="23"/>
  <c r="L68" i="23"/>
  <c r="K68" i="23"/>
  <c r="J68" i="23"/>
  <c r="P67" i="23"/>
  <c r="O67" i="23"/>
  <c r="N67" i="23"/>
  <c r="L67" i="23"/>
  <c r="K67" i="23"/>
  <c r="J67" i="23"/>
  <c r="P66" i="23"/>
  <c r="O66" i="23"/>
  <c r="N66" i="23"/>
  <c r="L66" i="23"/>
  <c r="K66" i="23"/>
  <c r="J66" i="23"/>
  <c r="P65" i="23"/>
  <c r="O65" i="23"/>
  <c r="N65" i="23"/>
  <c r="L65" i="23"/>
  <c r="K65" i="23"/>
  <c r="J65" i="23"/>
  <c r="P64" i="23"/>
  <c r="O64" i="23"/>
  <c r="N64" i="23"/>
  <c r="L64" i="23"/>
  <c r="K64" i="23"/>
  <c r="J64" i="23"/>
  <c r="P63" i="23"/>
  <c r="O63" i="23"/>
  <c r="N63" i="23"/>
  <c r="L63" i="23"/>
  <c r="K63" i="23"/>
  <c r="J63" i="23"/>
  <c r="P62" i="23"/>
  <c r="O62" i="23"/>
  <c r="N62" i="23"/>
  <c r="L62" i="23"/>
  <c r="K62" i="23"/>
  <c r="J62" i="23"/>
  <c r="P61" i="23"/>
  <c r="O61" i="23"/>
  <c r="N61" i="23"/>
  <c r="L61" i="23"/>
  <c r="K61" i="23"/>
  <c r="J61" i="23"/>
  <c r="P60" i="23"/>
  <c r="O60" i="23"/>
  <c r="N60" i="23"/>
  <c r="L60" i="23"/>
  <c r="K60" i="23"/>
  <c r="J60" i="23"/>
  <c r="P59" i="23"/>
  <c r="O59" i="23"/>
  <c r="N59" i="23"/>
  <c r="L59" i="23"/>
  <c r="K59" i="23"/>
  <c r="J59" i="23"/>
  <c r="P58" i="23"/>
  <c r="O58" i="23"/>
  <c r="N58" i="23"/>
  <c r="L58" i="23"/>
  <c r="K58" i="23"/>
  <c r="J58" i="23"/>
  <c r="P57" i="23"/>
  <c r="O57" i="23"/>
  <c r="N57" i="23"/>
  <c r="L57" i="23"/>
  <c r="K57" i="23"/>
  <c r="J57" i="23"/>
  <c r="P56" i="23"/>
  <c r="O56" i="23"/>
  <c r="N56" i="23"/>
  <c r="L56" i="23"/>
  <c r="K56" i="23"/>
  <c r="J56" i="23"/>
  <c r="P55" i="23"/>
  <c r="O55" i="23"/>
  <c r="N55" i="23"/>
  <c r="L55" i="23"/>
  <c r="K55" i="23"/>
  <c r="J55" i="23"/>
  <c r="P54" i="23"/>
  <c r="O54" i="23"/>
  <c r="N54" i="23"/>
  <c r="L54" i="23"/>
  <c r="K54" i="23"/>
  <c r="J54" i="23"/>
  <c r="P53" i="23"/>
  <c r="O53" i="23"/>
  <c r="N53" i="23"/>
  <c r="L53" i="23"/>
  <c r="K53" i="23"/>
  <c r="J53" i="23"/>
  <c r="P52" i="23"/>
  <c r="O52" i="23"/>
  <c r="N52" i="23"/>
  <c r="L52" i="23"/>
  <c r="K52" i="23"/>
  <c r="J52" i="23"/>
  <c r="P51" i="23"/>
  <c r="O51" i="23"/>
  <c r="N51" i="23"/>
  <c r="L51" i="23"/>
  <c r="K51" i="23"/>
  <c r="J51" i="23"/>
  <c r="P50" i="23"/>
  <c r="O50" i="23"/>
  <c r="N50" i="23"/>
  <c r="L50" i="23"/>
  <c r="K50" i="23"/>
  <c r="J50" i="23"/>
  <c r="P49" i="23"/>
  <c r="O49" i="23"/>
  <c r="N49" i="23"/>
  <c r="L49" i="23"/>
  <c r="K49" i="23"/>
  <c r="J49" i="23"/>
  <c r="P48" i="23"/>
  <c r="O48" i="23"/>
  <c r="N48" i="23"/>
  <c r="L48" i="23"/>
  <c r="K48" i="23"/>
  <c r="J48" i="23"/>
  <c r="P47" i="23"/>
  <c r="O47" i="23"/>
  <c r="N47" i="23"/>
  <c r="L47" i="23"/>
  <c r="K47" i="23"/>
  <c r="J47" i="23"/>
  <c r="P46" i="23"/>
  <c r="O46" i="23"/>
  <c r="N46" i="23"/>
  <c r="L46" i="23"/>
  <c r="K46" i="23"/>
  <c r="J46" i="23"/>
  <c r="P45" i="23"/>
  <c r="O45" i="23"/>
  <c r="N45" i="23"/>
  <c r="L45" i="23"/>
  <c r="K45" i="23"/>
  <c r="J45" i="23"/>
  <c r="P44" i="23"/>
  <c r="O44" i="23"/>
  <c r="N44" i="23"/>
  <c r="L44" i="23"/>
  <c r="K44" i="23"/>
  <c r="J44" i="23"/>
  <c r="P43" i="23"/>
  <c r="O43" i="23"/>
  <c r="N43" i="23"/>
  <c r="L43" i="23"/>
  <c r="K43" i="23"/>
  <c r="J43" i="23"/>
  <c r="P42" i="23"/>
  <c r="O42" i="23"/>
  <c r="N42" i="23"/>
  <c r="L42" i="23"/>
  <c r="K42" i="23"/>
  <c r="J42" i="23"/>
  <c r="P41" i="23"/>
  <c r="O41" i="23"/>
  <c r="N41" i="23"/>
  <c r="L41" i="23"/>
  <c r="K41" i="23"/>
  <c r="J41" i="23"/>
  <c r="P40" i="23"/>
  <c r="O40" i="23"/>
  <c r="N40" i="23"/>
  <c r="L40" i="23"/>
  <c r="K40" i="23"/>
  <c r="J40" i="23"/>
  <c r="P39" i="23"/>
  <c r="O39" i="23"/>
  <c r="N39" i="23"/>
  <c r="L39" i="23"/>
  <c r="K39" i="23"/>
  <c r="J39" i="23"/>
  <c r="P38" i="23"/>
  <c r="O38" i="23"/>
  <c r="N38" i="23"/>
  <c r="L38" i="23"/>
  <c r="K38" i="23"/>
  <c r="J38" i="23"/>
  <c r="P37" i="23"/>
  <c r="O37" i="23"/>
  <c r="N37" i="23"/>
  <c r="L37" i="23"/>
  <c r="K37" i="23"/>
  <c r="J37" i="23"/>
  <c r="P36" i="23"/>
  <c r="O36" i="23"/>
  <c r="N36" i="23"/>
  <c r="L36" i="23"/>
  <c r="K36" i="23"/>
  <c r="J36" i="23"/>
  <c r="P35" i="23"/>
  <c r="O35" i="23"/>
  <c r="N35" i="23"/>
  <c r="L35" i="23"/>
  <c r="K35" i="23"/>
  <c r="J35" i="23"/>
  <c r="P34" i="23"/>
  <c r="O34" i="23"/>
  <c r="N34" i="23"/>
  <c r="L34" i="23"/>
  <c r="K34" i="23"/>
  <c r="J34" i="23"/>
  <c r="P33" i="23"/>
  <c r="O33" i="23"/>
  <c r="N33" i="23"/>
  <c r="L33" i="23"/>
  <c r="K33" i="23"/>
  <c r="J33" i="23"/>
  <c r="P32" i="23"/>
  <c r="O32" i="23"/>
  <c r="N32" i="23"/>
  <c r="L32" i="23"/>
  <c r="K32" i="23"/>
  <c r="J32" i="23"/>
  <c r="P31" i="23"/>
  <c r="O31" i="23"/>
  <c r="N31" i="23"/>
  <c r="L31" i="23"/>
  <c r="K31" i="23"/>
  <c r="J31" i="23"/>
  <c r="P30" i="23"/>
  <c r="O30" i="23"/>
  <c r="N30" i="23"/>
  <c r="L30" i="23"/>
  <c r="K30" i="23"/>
  <c r="J30" i="23"/>
  <c r="P29" i="23"/>
  <c r="O29" i="23"/>
  <c r="N29" i="23"/>
  <c r="L29" i="23"/>
  <c r="K29" i="23"/>
  <c r="J29" i="23"/>
  <c r="P28" i="23"/>
  <c r="O28" i="23"/>
  <c r="N28" i="23"/>
  <c r="L28" i="23"/>
  <c r="K28" i="23"/>
  <c r="J28" i="23"/>
  <c r="P27" i="23"/>
  <c r="O27" i="23"/>
  <c r="N27" i="23"/>
  <c r="L27" i="23"/>
  <c r="K27" i="23"/>
  <c r="J27" i="23"/>
  <c r="P26" i="23"/>
  <c r="O26" i="23"/>
  <c r="N26" i="23"/>
  <c r="L26" i="23"/>
  <c r="K26" i="23"/>
  <c r="J26" i="23"/>
  <c r="P25" i="23"/>
  <c r="O25" i="23"/>
  <c r="N25" i="23"/>
  <c r="L25" i="23"/>
  <c r="K25" i="23"/>
  <c r="J25" i="23"/>
  <c r="P24" i="23"/>
  <c r="O24" i="23"/>
  <c r="N24" i="23"/>
  <c r="L24" i="23"/>
  <c r="K24" i="23"/>
  <c r="J24" i="23"/>
  <c r="P23" i="23"/>
  <c r="O23" i="23"/>
  <c r="N23" i="23"/>
  <c r="L23" i="23"/>
  <c r="K23" i="23"/>
  <c r="J23" i="23"/>
  <c r="P22" i="23"/>
  <c r="O22" i="23"/>
  <c r="N22" i="23"/>
  <c r="L22" i="23"/>
  <c r="K22" i="23"/>
  <c r="J22" i="23"/>
  <c r="P21" i="23"/>
  <c r="O21" i="23"/>
  <c r="N21" i="23"/>
  <c r="L21" i="23"/>
  <c r="K21" i="23"/>
  <c r="J21" i="23"/>
  <c r="P20" i="23"/>
  <c r="O20" i="23"/>
  <c r="N20" i="23"/>
  <c r="L20" i="23"/>
  <c r="K20" i="23"/>
  <c r="J20" i="23"/>
  <c r="P19" i="23"/>
  <c r="O19" i="23"/>
  <c r="N19" i="23"/>
  <c r="L19" i="23"/>
  <c r="K19" i="23"/>
  <c r="J19" i="23"/>
  <c r="P18" i="23"/>
  <c r="O18" i="23"/>
  <c r="N18" i="23"/>
  <c r="L18" i="23"/>
  <c r="K18" i="23"/>
  <c r="J18" i="23"/>
  <c r="P17" i="23"/>
  <c r="O17" i="23"/>
  <c r="N17" i="23"/>
  <c r="L17" i="23"/>
  <c r="K17" i="23"/>
  <c r="J17" i="23"/>
  <c r="P16" i="23"/>
  <c r="O16" i="23"/>
  <c r="N16" i="23"/>
  <c r="L16" i="23"/>
  <c r="K16" i="23"/>
  <c r="J16" i="23"/>
  <c r="P15" i="23"/>
  <c r="O15" i="23"/>
  <c r="N15" i="23"/>
  <c r="L15" i="23"/>
  <c r="K15" i="23"/>
  <c r="J15" i="23"/>
  <c r="P14" i="23"/>
  <c r="O14" i="23"/>
  <c r="N14" i="23"/>
  <c r="L14" i="23"/>
  <c r="K14" i="23"/>
  <c r="J14" i="23"/>
  <c r="P13" i="23"/>
  <c r="O13" i="23"/>
  <c r="N13" i="23"/>
  <c r="L13" i="23"/>
  <c r="K13" i="23"/>
  <c r="J13" i="23"/>
  <c r="P12" i="23"/>
  <c r="O12" i="23"/>
  <c r="N12" i="23"/>
  <c r="L12" i="23"/>
  <c r="K12" i="23"/>
  <c r="J12" i="23"/>
  <c r="P11" i="23"/>
  <c r="O11" i="23"/>
  <c r="N11" i="23"/>
  <c r="L11" i="23"/>
  <c r="K11" i="23"/>
  <c r="J11" i="23"/>
  <c r="P10" i="23"/>
  <c r="O10" i="23"/>
  <c r="N10" i="23"/>
  <c r="L10" i="23"/>
  <c r="K10" i="23"/>
  <c r="J10" i="23"/>
  <c r="P9" i="23"/>
  <c r="O9" i="23"/>
  <c r="N9" i="23"/>
  <c r="L9" i="23"/>
  <c r="K9" i="23"/>
  <c r="J9" i="23"/>
  <c r="P8" i="23"/>
  <c r="O8" i="23"/>
  <c r="N8" i="23"/>
  <c r="L8" i="23"/>
  <c r="K8" i="23"/>
  <c r="J8" i="23"/>
  <c r="P7" i="23"/>
  <c r="O7" i="23"/>
  <c r="N7" i="23"/>
  <c r="L7" i="23"/>
  <c r="K7" i="23"/>
  <c r="J7" i="23"/>
  <c r="P6" i="23"/>
  <c r="O6" i="23"/>
  <c r="N6" i="23"/>
  <c r="L6" i="23"/>
  <c r="K6" i="23"/>
  <c r="J6" i="23"/>
  <c r="P5" i="23"/>
  <c r="O5" i="23"/>
  <c r="N5" i="23"/>
  <c r="L5" i="23"/>
  <c r="K5" i="23"/>
  <c r="J5" i="23"/>
  <c r="P4" i="23"/>
  <c r="O4" i="23"/>
  <c r="N4" i="23"/>
  <c r="L4" i="23"/>
  <c r="K4" i="23"/>
  <c r="J4" i="23"/>
  <c r="T1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7" i="23"/>
  <c r="V16" i="23"/>
  <c r="V15" i="23"/>
  <c r="V14" i="23"/>
  <c r="V13" i="23"/>
  <c r="V12" i="23"/>
  <c r="V11" i="23"/>
  <c r="V8" i="23"/>
  <c r="V7" i="23"/>
  <c r="V6" i="23"/>
  <c r="V5" i="23"/>
  <c r="V4" i="23"/>
  <c r="T42" i="23"/>
  <c r="B3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B105" i="2" s="1"/>
  <c r="D1" i="6"/>
  <c r="F1" i="22"/>
  <c r="E1" i="22"/>
  <c r="D1" i="22"/>
  <c r="C34" i="2" s="1"/>
  <c r="P275" i="22"/>
  <c r="O275" i="22"/>
  <c r="N275" i="22"/>
  <c r="L275" i="22"/>
  <c r="K275" i="22"/>
  <c r="J275" i="22"/>
  <c r="P274" i="22"/>
  <c r="O274" i="22"/>
  <c r="N274" i="22"/>
  <c r="L274" i="22"/>
  <c r="K274" i="22"/>
  <c r="J274" i="22"/>
  <c r="P273" i="22"/>
  <c r="O273" i="22"/>
  <c r="N273" i="22"/>
  <c r="L273" i="22"/>
  <c r="K273" i="22"/>
  <c r="J273" i="22"/>
  <c r="P272" i="22"/>
  <c r="O272" i="22"/>
  <c r="N272" i="22"/>
  <c r="L272" i="22"/>
  <c r="K272" i="22"/>
  <c r="J272" i="22"/>
  <c r="P271" i="22"/>
  <c r="O271" i="22"/>
  <c r="N271" i="22"/>
  <c r="L271" i="22"/>
  <c r="K271" i="22"/>
  <c r="J271" i="22"/>
  <c r="P270" i="22"/>
  <c r="O270" i="22"/>
  <c r="N270" i="22"/>
  <c r="L270" i="22"/>
  <c r="K270" i="22"/>
  <c r="J270" i="22"/>
  <c r="P269" i="22"/>
  <c r="O269" i="22"/>
  <c r="N269" i="22"/>
  <c r="L269" i="22"/>
  <c r="K269" i="22"/>
  <c r="J269" i="22"/>
  <c r="P268" i="22"/>
  <c r="O268" i="22"/>
  <c r="N268" i="22"/>
  <c r="L268" i="22"/>
  <c r="K268" i="22"/>
  <c r="J268" i="22"/>
  <c r="P267" i="22"/>
  <c r="O267" i="22"/>
  <c r="N267" i="22"/>
  <c r="L267" i="22"/>
  <c r="K267" i="22"/>
  <c r="J267" i="22"/>
  <c r="P266" i="22"/>
  <c r="O266" i="22"/>
  <c r="N266" i="22"/>
  <c r="L266" i="22"/>
  <c r="K266" i="22"/>
  <c r="J266" i="22"/>
  <c r="P265" i="22"/>
  <c r="O265" i="22"/>
  <c r="N265" i="22"/>
  <c r="L265" i="22"/>
  <c r="K265" i="22"/>
  <c r="J265" i="22"/>
  <c r="P264" i="22"/>
  <c r="O264" i="22"/>
  <c r="N264" i="22"/>
  <c r="L264" i="22"/>
  <c r="K264" i="22"/>
  <c r="J264" i="22"/>
  <c r="P263" i="22"/>
  <c r="O263" i="22"/>
  <c r="N263" i="22"/>
  <c r="L263" i="22"/>
  <c r="K263" i="22"/>
  <c r="J263" i="22"/>
  <c r="P262" i="22"/>
  <c r="O262" i="22"/>
  <c r="N262" i="22"/>
  <c r="L262" i="22"/>
  <c r="K262" i="22"/>
  <c r="J262" i="22"/>
  <c r="P261" i="22"/>
  <c r="O261" i="22"/>
  <c r="N261" i="22"/>
  <c r="L261" i="22"/>
  <c r="K261" i="22"/>
  <c r="J261" i="22"/>
  <c r="P260" i="22"/>
  <c r="O260" i="22"/>
  <c r="N260" i="22"/>
  <c r="L260" i="22"/>
  <c r="K260" i="22"/>
  <c r="J260" i="22"/>
  <c r="P259" i="22"/>
  <c r="O259" i="22"/>
  <c r="N259" i="22"/>
  <c r="L259" i="22"/>
  <c r="K259" i="22"/>
  <c r="J259" i="22"/>
  <c r="P258" i="22"/>
  <c r="O258" i="22"/>
  <c r="N258" i="22"/>
  <c r="L258" i="22"/>
  <c r="K258" i="22"/>
  <c r="J258" i="22"/>
  <c r="P257" i="22"/>
  <c r="O257" i="22"/>
  <c r="N257" i="22"/>
  <c r="L257" i="22"/>
  <c r="K257" i="22"/>
  <c r="J257" i="22"/>
  <c r="P256" i="22"/>
  <c r="O256" i="22"/>
  <c r="N256" i="22"/>
  <c r="L256" i="22"/>
  <c r="K256" i="22"/>
  <c r="J256" i="22"/>
  <c r="P255" i="22"/>
  <c r="O255" i="22"/>
  <c r="N255" i="22"/>
  <c r="L255" i="22"/>
  <c r="K255" i="22"/>
  <c r="J255" i="22"/>
  <c r="P254" i="22"/>
  <c r="O254" i="22"/>
  <c r="N254" i="22"/>
  <c r="L254" i="22"/>
  <c r="K254" i="22"/>
  <c r="J254" i="22"/>
  <c r="P253" i="22"/>
  <c r="O253" i="22"/>
  <c r="N253" i="22"/>
  <c r="L253" i="22"/>
  <c r="K253" i="22"/>
  <c r="J253" i="22"/>
  <c r="P252" i="22"/>
  <c r="O252" i="22"/>
  <c r="N252" i="22"/>
  <c r="L252" i="22"/>
  <c r="K252" i="22"/>
  <c r="J252" i="22"/>
  <c r="P251" i="22"/>
  <c r="O251" i="22"/>
  <c r="N251" i="22"/>
  <c r="L251" i="22"/>
  <c r="K251" i="22"/>
  <c r="J251" i="22"/>
  <c r="P250" i="22"/>
  <c r="O250" i="22"/>
  <c r="N250" i="22"/>
  <c r="L250" i="22"/>
  <c r="K250" i="22"/>
  <c r="J250" i="22"/>
  <c r="P249" i="22"/>
  <c r="O249" i="22"/>
  <c r="N249" i="22"/>
  <c r="L249" i="22"/>
  <c r="K249" i="22"/>
  <c r="J249" i="22"/>
  <c r="P248" i="22"/>
  <c r="O248" i="22"/>
  <c r="N248" i="22"/>
  <c r="L248" i="22"/>
  <c r="K248" i="22"/>
  <c r="J248" i="22"/>
  <c r="P247" i="22"/>
  <c r="O247" i="22"/>
  <c r="N247" i="22"/>
  <c r="L247" i="22"/>
  <c r="K247" i="22"/>
  <c r="J247" i="22"/>
  <c r="P246" i="22"/>
  <c r="O246" i="22"/>
  <c r="N246" i="22"/>
  <c r="L246" i="22"/>
  <c r="K246" i="22"/>
  <c r="J246" i="22"/>
  <c r="P245" i="22"/>
  <c r="O245" i="22"/>
  <c r="N245" i="22"/>
  <c r="L245" i="22"/>
  <c r="K245" i="22"/>
  <c r="J245" i="22"/>
  <c r="P244" i="22"/>
  <c r="O244" i="22"/>
  <c r="N244" i="22"/>
  <c r="L244" i="22"/>
  <c r="K244" i="22"/>
  <c r="J244" i="22"/>
  <c r="P243" i="22"/>
  <c r="O243" i="22"/>
  <c r="N243" i="22"/>
  <c r="L243" i="22"/>
  <c r="K243" i="22"/>
  <c r="J243" i="22"/>
  <c r="P242" i="22"/>
  <c r="O242" i="22"/>
  <c r="N242" i="22"/>
  <c r="L242" i="22"/>
  <c r="K242" i="22"/>
  <c r="J242" i="22"/>
  <c r="P241" i="22"/>
  <c r="O241" i="22"/>
  <c r="N241" i="22"/>
  <c r="L241" i="22"/>
  <c r="K241" i="22"/>
  <c r="J241" i="22"/>
  <c r="P240" i="22"/>
  <c r="O240" i="22"/>
  <c r="N240" i="22"/>
  <c r="L240" i="22"/>
  <c r="K240" i="22"/>
  <c r="J240" i="22"/>
  <c r="P239" i="22"/>
  <c r="O239" i="22"/>
  <c r="N239" i="22"/>
  <c r="L239" i="22"/>
  <c r="K239" i="22"/>
  <c r="J239" i="22"/>
  <c r="P238" i="22"/>
  <c r="O238" i="22"/>
  <c r="N238" i="22"/>
  <c r="L238" i="22"/>
  <c r="K238" i="22"/>
  <c r="J238" i="22"/>
  <c r="P237" i="22"/>
  <c r="O237" i="22"/>
  <c r="N237" i="22"/>
  <c r="L237" i="22"/>
  <c r="K237" i="22"/>
  <c r="J237" i="22"/>
  <c r="P236" i="22"/>
  <c r="O236" i="22"/>
  <c r="N236" i="22"/>
  <c r="L236" i="22"/>
  <c r="K236" i="22"/>
  <c r="J236" i="22"/>
  <c r="P235" i="22"/>
  <c r="O235" i="22"/>
  <c r="N235" i="22"/>
  <c r="L235" i="22"/>
  <c r="K235" i="22"/>
  <c r="J235" i="22"/>
  <c r="P234" i="22"/>
  <c r="O234" i="22"/>
  <c r="N234" i="22"/>
  <c r="L234" i="22"/>
  <c r="K234" i="22"/>
  <c r="J234" i="22"/>
  <c r="P233" i="22"/>
  <c r="O233" i="22"/>
  <c r="N233" i="22"/>
  <c r="L233" i="22"/>
  <c r="K233" i="22"/>
  <c r="J233" i="22"/>
  <c r="P232" i="22"/>
  <c r="O232" i="22"/>
  <c r="N232" i="22"/>
  <c r="L232" i="22"/>
  <c r="K232" i="22"/>
  <c r="J232" i="22"/>
  <c r="P231" i="22"/>
  <c r="O231" i="22"/>
  <c r="N231" i="22"/>
  <c r="L231" i="22"/>
  <c r="K231" i="22"/>
  <c r="J231" i="22"/>
  <c r="P230" i="22"/>
  <c r="O230" i="22"/>
  <c r="N230" i="22"/>
  <c r="L230" i="22"/>
  <c r="K230" i="22"/>
  <c r="J230" i="22"/>
  <c r="P229" i="22"/>
  <c r="O229" i="22"/>
  <c r="N229" i="22"/>
  <c r="L229" i="22"/>
  <c r="K229" i="22"/>
  <c r="J229" i="22"/>
  <c r="P228" i="22"/>
  <c r="O228" i="22"/>
  <c r="N228" i="22"/>
  <c r="L228" i="22"/>
  <c r="K228" i="22"/>
  <c r="J228" i="22"/>
  <c r="P227" i="22"/>
  <c r="O227" i="22"/>
  <c r="N227" i="22"/>
  <c r="L227" i="22"/>
  <c r="K227" i="22"/>
  <c r="J227" i="22"/>
  <c r="P226" i="22"/>
  <c r="O226" i="22"/>
  <c r="N226" i="22"/>
  <c r="L226" i="22"/>
  <c r="K226" i="22"/>
  <c r="J226" i="22"/>
  <c r="P225" i="22"/>
  <c r="O225" i="22"/>
  <c r="N225" i="22"/>
  <c r="L225" i="22"/>
  <c r="K225" i="22"/>
  <c r="J225" i="22"/>
  <c r="P224" i="22"/>
  <c r="O224" i="22"/>
  <c r="N224" i="22"/>
  <c r="L224" i="22"/>
  <c r="K224" i="22"/>
  <c r="J224" i="22"/>
  <c r="P223" i="22"/>
  <c r="O223" i="22"/>
  <c r="N223" i="22"/>
  <c r="L223" i="22"/>
  <c r="K223" i="22"/>
  <c r="J223" i="22"/>
  <c r="P222" i="22"/>
  <c r="O222" i="22"/>
  <c r="N222" i="22"/>
  <c r="L222" i="22"/>
  <c r="K222" i="22"/>
  <c r="J222" i="22"/>
  <c r="P221" i="22"/>
  <c r="O221" i="22"/>
  <c r="N221" i="22"/>
  <c r="L221" i="22"/>
  <c r="K221" i="22"/>
  <c r="J221" i="22"/>
  <c r="P220" i="22"/>
  <c r="O220" i="22"/>
  <c r="N220" i="22"/>
  <c r="L220" i="22"/>
  <c r="K220" i="22"/>
  <c r="J220" i="22"/>
  <c r="P219" i="22"/>
  <c r="O219" i="22"/>
  <c r="N219" i="22"/>
  <c r="L219" i="22"/>
  <c r="K219" i="22"/>
  <c r="J219" i="22"/>
  <c r="P218" i="22"/>
  <c r="O218" i="22"/>
  <c r="N218" i="22"/>
  <c r="L218" i="22"/>
  <c r="K218" i="22"/>
  <c r="J218" i="22"/>
  <c r="P217" i="22"/>
  <c r="O217" i="22"/>
  <c r="N217" i="22"/>
  <c r="L217" i="22"/>
  <c r="K217" i="22"/>
  <c r="J217" i="22"/>
  <c r="P216" i="22"/>
  <c r="O216" i="22"/>
  <c r="N216" i="22"/>
  <c r="L216" i="22"/>
  <c r="K216" i="22"/>
  <c r="J216" i="22"/>
  <c r="P215" i="22"/>
  <c r="O215" i="22"/>
  <c r="N215" i="22"/>
  <c r="L215" i="22"/>
  <c r="K215" i="22"/>
  <c r="J215" i="22"/>
  <c r="P214" i="22"/>
  <c r="O214" i="22"/>
  <c r="N214" i="22"/>
  <c r="L214" i="22"/>
  <c r="K214" i="22"/>
  <c r="J214" i="22"/>
  <c r="P213" i="22"/>
  <c r="O213" i="22"/>
  <c r="N213" i="22"/>
  <c r="L213" i="22"/>
  <c r="K213" i="22"/>
  <c r="J213" i="22"/>
  <c r="P212" i="22"/>
  <c r="O212" i="22"/>
  <c r="N212" i="22"/>
  <c r="L212" i="22"/>
  <c r="K212" i="22"/>
  <c r="J212" i="22"/>
  <c r="P211" i="22"/>
  <c r="O211" i="22"/>
  <c r="N211" i="22"/>
  <c r="L211" i="22"/>
  <c r="K211" i="22"/>
  <c r="J211" i="22"/>
  <c r="P210" i="22"/>
  <c r="O210" i="22"/>
  <c r="N210" i="22"/>
  <c r="L210" i="22"/>
  <c r="K210" i="22"/>
  <c r="J210" i="22"/>
  <c r="P209" i="22"/>
  <c r="O209" i="22"/>
  <c r="N209" i="22"/>
  <c r="L209" i="22"/>
  <c r="K209" i="22"/>
  <c r="J209" i="22"/>
  <c r="P208" i="22"/>
  <c r="O208" i="22"/>
  <c r="N208" i="22"/>
  <c r="L208" i="22"/>
  <c r="K208" i="22"/>
  <c r="J208" i="22"/>
  <c r="P207" i="22"/>
  <c r="O207" i="22"/>
  <c r="N207" i="22"/>
  <c r="L207" i="22"/>
  <c r="K207" i="22"/>
  <c r="J207" i="22"/>
  <c r="P206" i="22"/>
  <c r="O206" i="22"/>
  <c r="N206" i="22"/>
  <c r="L206" i="22"/>
  <c r="K206" i="22"/>
  <c r="J206" i="22"/>
  <c r="P205" i="22"/>
  <c r="O205" i="22"/>
  <c r="N205" i="22"/>
  <c r="L205" i="22"/>
  <c r="K205" i="22"/>
  <c r="J205" i="22"/>
  <c r="P204" i="22"/>
  <c r="O204" i="22"/>
  <c r="N204" i="22"/>
  <c r="L204" i="22"/>
  <c r="K204" i="22"/>
  <c r="J204" i="22"/>
  <c r="P203" i="22"/>
  <c r="O203" i="22"/>
  <c r="N203" i="22"/>
  <c r="L203" i="22"/>
  <c r="K203" i="22"/>
  <c r="J203" i="22"/>
  <c r="P202" i="22"/>
  <c r="O202" i="22"/>
  <c r="N202" i="22"/>
  <c r="L202" i="22"/>
  <c r="K202" i="22"/>
  <c r="J202" i="22"/>
  <c r="P201" i="22"/>
  <c r="O201" i="22"/>
  <c r="N201" i="22"/>
  <c r="L201" i="22"/>
  <c r="K201" i="22"/>
  <c r="J201" i="22"/>
  <c r="P200" i="22"/>
  <c r="O200" i="22"/>
  <c r="N200" i="22"/>
  <c r="L200" i="22"/>
  <c r="K200" i="22"/>
  <c r="J200" i="22"/>
  <c r="P199" i="22"/>
  <c r="O199" i="22"/>
  <c r="N199" i="22"/>
  <c r="L199" i="22"/>
  <c r="K199" i="22"/>
  <c r="J199" i="22"/>
  <c r="P198" i="22"/>
  <c r="O198" i="22"/>
  <c r="N198" i="22"/>
  <c r="L198" i="22"/>
  <c r="K198" i="22"/>
  <c r="J198" i="22"/>
  <c r="P197" i="22"/>
  <c r="O197" i="22"/>
  <c r="N197" i="22"/>
  <c r="L197" i="22"/>
  <c r="K197" i="22"/>
  <c r="J197" i="22"/>
  <c r="P196" i="22"/>
  <c r="O196" i="22"/>
  <c r="N196" i="22"/>
  <c r="L196" i="22"/>
  <c r="K196" i="22"/>
  <c r="J196" i="22"/>
  <c r="P195" i="22"/>
  <c r="O195" i="22"/>
  <c r="N195" i="22"/>
  <c r="L195" i="22"/>
  <c r="K195" i="22"/>
  <c r="J195" i="22"/>
  <c r="P194" i="22"/>
  <c r="O194" i="22"/>
  <c r="N194" i="22"/>
  <c r="L194" i="22"/>
  <c r="K194" i="22"/>
  <c r="J194" i="22"/>
  <c r="P193" i="22"/>
  <c r="O193" i="22"/>
  <c r="N193" i="22"/>
  <c r="L193" i="22"/>
  <c r="K193" i="22"/>
  <c r="J193" i="22"/>
  <c r="P192" i="22"/>
  <c r="O192" i="22"/>
  <c r="N192" i="22"/>
  <c r="L192" i="22"/>
  <c r="K192" i="22"/>
  <c r="J192" i="22"/>
  <c r="P191" i="22"/>
  <c r="O191" i="22"/>
  <c r="N191" i="22"/>
  <c r="L191" i="22"/>
  <c r="K191" i="22"/>
  <c r="J191" i="22"/>
  <c r="P190" i="22"/>
  <c r="O190" i="22"/>
  <c r="N190" i="22"/>
  <c r="L190" i="22"/>
  <c r="K190" i="22"/>
  <c r="J190" i="22"/>
  <c r="P189" i="22"/>
  <c r="O189" i="22"/>
  <c r="N189" i="22"/>
  <c r="L189" i="22"/>
  <c r="K189" i="22"/>
  <c r="J189" i="22"/>
  <c r="P188" i="22"/>
  <c r="O188" i="22"/>
  <c r="N188" i="22"/>
  <c r="L188" i="22"/>
  <c r="K188" i="22"/>
  <c r="J188" i="22"/>
  <c r="P187" i="22"/>
  <c r="O187" i="22"/>
  <c r="N187" i="22"/>
  <c r="L187" i="22"/>
  <c r="K187" i="22"/>
  <c r="J187" i="22"/>
  <c r="P186" i="22"/>
  <c r="O186" i="22"/>
  <c r="N186" i="22"/>
  <c r="L186" i="22"/>
  <c r="K186" i="22"/>
  <c r="J186" i="22"/>
  <c r="P185" i="22"/>
  <c r="O185" i="22"/>
  <c r="N185" i="22"/>
  <c r="L185" i="22"/>
  <c r="K185" i="22"/>
  <c r="J185" i="22"/>
  <c r="P184" i="22"/>
  <c r="O184" i="22"/>
  <c r="N184" i="22"/>
  <c r="L184" i="22"/>
  <c r="K184" i="22"/>
  <c r="J184" i="22"/>
  <c r="P183" i="22"/>
  <c r="O183" i="22"/>
  <c r="N183" i="22"/>
  <c r="L183" i="22"/>
  <c r="K183" i="22"/>
  <c r="J183" i="22"/>
  <c r="P182" i="22"/>
  <c r="O182" i="22"/>
  <c r="N182" i="22"/>
  <c r="L182" i="22"/>
  <c r="K182" i="22"/>
  <c r="J182" i="22"/>
  <c r="P181" i="22"/>
  <c r="O181" i="22"/>
  <c r="N181" i="22"/>
  <c r="L181" i="22"/>
  <c r="K181" i="22"/>
  <c r="J181" i="22"/>
  <c r="P180" i="22"/>
  <c r="O180" i="22"/>
  <c r="N180" i="22"/>
  <c r="L180" i="22"/>
  <c r="K180" i="22"/>
  <c r="J180" i="22"/>
  <c r="P179" i="22"/>
  <c r="O179" i="22"/>
  <c r="N179" i="22"/>
  <c r="L179" i="22"/>
  <c r="K179" i="22"/>
  <c r="J179" i="22"/>
  <c r="P178" i="22"/>
  <c r="O178" i="22"/>
  <c r="N178" i="22"/>
  <c r="L178" i="22"/>
  <c r="K178" i="22"/>
  <c r="J178" i="22"/>
  <c r="P177" i="22"/>
  <c r="O177" i="22"/>
  <c r="N177" i="22"/>
  <c r="L177" i="22"/>
  <c r="K177" i="22"/>
  <c r="J177" i="22"/>
  <c r="P176" i="22"/>
  <c r="O176" i="22"/>
  <c r="N176" i="22"/>
  <c r="L176" i="22"/>
  <c r="K176" i="22"/>
  <c r="J176" i="22"/>
  <c r="P175" i="22"/>
  <c r="O175" i="22"/>
  <c r="N175" i="22"/>
  <c r="L175" i="22"/>
  <c r="K175" i="22"/>
  <c r="J175" i="22"/>
  <c r="P174" i="22"/>
  <c r="O174" i="22"/>
  <c r="N174" i="22"/>
  <c r="L174" i="22"/>
  <c r="K174" i="22"/>
  <c r="J174" i="22"/>
  <c r="P173" i="22"/>
  <c r="O173" i="22"/>
  <c r="N173" i="22"/>
  <c r="L173" i="22"/>
  <c r="K173" i="22"/>
  <c r="J173" i="22"/>
  <c r="P172" i="22"/>
  <c r="O172" i="22"/>
  <c r="N172" i="22"/>
  <c r="L172" i="22"/>
  <c r="K172" i="22"/>
  <c r="J172" i="22"/>
  <c r="P171" i="22"/>
  <c r="O171" i="22"/>
  <c r="N171" i="22"/>
  <c r="L171" i="22"/>
  <c r="K171" i="22"/>
  <c r="J171" i="22"/>
  <c r="P170" i="22"/>
  <c r="O170" i="22"/>
  <c r="N170" i="22"/>
  <c r="L170" i="22"/>
  <c r="K170" i="22"/>
  <c r="J170" i="22"/>
  <c r="P169" i="22"/>
  <c r="O169" i="22"/>
  <c r="N169" i="22"/>
  <c r="L169" i="22"/>
  <c r="K169" i="22"/>
  <c r="J169" i="22"/>
  <c r="P168" i="22"/>
  <c r="O168" i="22"/>
  <c r="N168" i="22"/>
  <c r="L168" i="22"/>
  <c r="K168" i="22"/>
  <c r="J168" i="22"/>
  <c r="P167" i="22"/>
  <c r="O167" i="22"/>
  <c r="N167" i="22"/>
  <c r="L167" i="22"/>
  <c r="K167" i="22"/>
  <c r="J167" i="22"/>
  <c r="P166" i="22"/>
  <c r="O166" i="22"/>
  <c r="N166" i="22"/>
  <c r="L166" i="22"/>
  <c r="K166" i="22"/>
  <c r="J166" i="22"/>
  <c r="P165" i="22"/>
  <c r="O165" i="22"/>
  <c r="N165" i="22"/>
  <c r="L165" i="22"/>
  <c r="K165" i="22"/>
  <c r="J165" i="22"/>
  <c r="P164" i="22"/>
  <c r="O164" i="22"/>
  <c r="N164" i="22"/>
  <c r="L164" i="22"/>
  <c r="K164" i="22"/>
  <c r="J164" i="22"/>
  <c r="P163" i="22"/>
  <c r="O163" i="22"/>
  <c r="N163" i="22"/>
  <c r="L163" i="22"/>
  <c r="K163" i="22"/>
  <c r="J163" i="22"/>
  <c r="P162" i="22"/>
  <c r="O162" i="22"/>
  <c r="N162" i="22"/>
  <c r="L162" i="22"/>
  <c r="K162" i="22"/>
  <c r="J162" i="22"/>
  <c r="P161" i="22"/>
  <c r="O161" i="22"/>
  <c r="N161" i="22"/>
  <c r="L161" i="22"/>
  <c r="K161" i="22"/>
  <c r="J161" i="22"/>
  <c r="P160" i="22"/>
  <c r="O160" i="22"/>
  <c r="N160" i="22"/>
  <c r="L160" i="22"/>
  <c r="K160" i="22"/>
  <c r="J160" i="22"/>
  <c r="P159" i="22"/>
  <c r="O159" i="22"/>
  <c r="N159" i="22"/>
  <c r="L159" i="22"/>
  <c r="K159" i="22"/>
  <c r="J159" i="22"/>
  <c r="P158" i="22"/>
  <c r="O158" i="22"/>
  <c r="N158" i="22"/>
  <c r="L158" i="22"/>
  <c r="K158" i="22"/>
  <c r="J158" i="22"/>
  <c r="P157" i="22"/>
  <c r="O157" i="22"/>
  <c r="N157" i="22"/>
  <c r="L157" i="22"/>
  <c r="K157" i="22"/>
  <c r="J157" i="22"/>
  <c r="P156" i="22"/>
  <c r="O156" i="22"/>
  <c r="N156" i="22"/>
  <c r="L156" i="22"/>
  <c r="K156" i="22"/>
  <c r="J156" i="22"/>
  <c r="P155" i="22"/>
  <c r="O155" i="22"/>
  <c r="N155" i="22"/>
  <c r="L155" i="22"/>
  <c r="K155" i="22"/>
  <c r="J155" i="22"/>
  <c r="P154" i="22"/>
  <c r="O154" i="22"/>
  <c r="N154" i="22"/>
  <c r="L154" i="22"/>
  <c r="K154" i="22"/>
  <c r="J154" i="22"/>
  <c r="P153" i="22"/>
  <c r="O153" i="22"/>
  <c r="N153" i="22"/>
  <c r="L153" i="22"/>
  <c r="K153" i="22"/>
  <c r="J153" i="22"/>
  <c r="P152" i="22"/>
  <c r="O152" i="22"/>
  <c r="N152" i="22"/>
  <c r="L152" i="22"/>
  <c r="K152" i="22"/>
  <c r="J152" i="22"/>
  <c r="P151" i="22"/>
  <c r="O151" i="22"/>
  <c r="N151" i="22"/>
  <c r="L151" i="22"/>
  <c r="K151" i="22"/>
  <c r="J151" i="22"/>
  <c r="P150" i="22"/>
  <c r="O150" i="22"/>
  <c r="N150" i="22"/>
  <c r="L150" i="22"/>
  <c r="K150" i="22"/>
  <c r="J150" i="22"/>
  <c r="P149" i="22"/>
  <c r="O149" i="22"/>
  <c r="N149" i="22"/>
  <c r="L149" i="22"/>
  <c r="K149" i="22"/>
  <c r="J149" i="22"/>
  <c r="P148" i="22"/>
  <c r="O148" i="22"/>
  <c r="N148" i="22"/>
  <c r="L148" i="22"/>
  <c r="K148" i="22"/>
  <c r="J148" i="22"/>
  <c r="P147" i="22"/>
  <c r="O147" i="22"/>
  <c r="N147" i="22"/>
  <c r="L147" i="22"/>
  <c r="K147" i="22"/>
  <c r="J147" i="22"/>
  <c r="P146" i="22"/>
  <c r="O146" i="22"/>
  <c r="N146" i="22"/>
  <c r="L146" i="22"/>
  <c r="K146" i="22"/>
  <c r="J146" i="22"/>
  <c r="P145" i="22"/>
  <c r="O145" i="22"/>
  <c r="N145" i="22"/>
  <c r="L145" i="22"/>
  <c r="K145" i="22"/>
  <c r="J145" i="22"/>
  <c r="P144" i="22"/>
  <c r="O144" i="22"/>
  <c r="N144" i="22"/>
  <c r="L144" i="22"/>
  <c r="K144" i="22"/>
  <c r="J144" i="22"/>
  <c r="P143" i="22"/>
  <c r="O143" i="22"/>
  <c r="N143" i="22"/>
  <c r="L143" i="22"/>
  <c r="K143" i="22"/>
  <c r="J143" i="22"/>
  <c r="P142" i="22"/>
  <c r="O142" i="22"/>
  <c r="N142" i="22"/>
  <c r="L142" i="22"/>
  <c r="K142" i="22"/>
  <c r="J142" i="22"/>
  <c r="P141" i="22"/>
  <c r="O141" i="22"/>
  <c r="N141" i="22"/>
  <c r="L141" i="22"/>
  <c r="K141" i="22"/>
  <c r="J141" i="22"/>
  <c r="P140" i="22"/>
  <c r="O140" i="22"/>
  <c r="N140" i="22"/>
  <c r="L140" i="22"/>
  <c r="K140" i="22"/>
  <c r="J140" i="22"/>
  <c r="P139" i="22"/>
  <c r="O139" i="22"/>
  <c r="N139" i="22"/>
  <c r="L139" i="22"/>
  <c r="K139" i="22"/>
  <c r="J139" i="22"/>
  <c r="P138" i="22"/>
  <c r="O138" i="22"/>
  <c r="N138" i="22"/>
  <c r="L138" i="22"/>
  <c r="K138" i="22"/>
  <c r="J138" i="22"/>
  <c r="P137" i="22"/>
  <c r="O137" i="22"/>
  <c r="N137" i="22"/>
  <c r="L137" i="22"/>
  <c r="K137" i="22"/>
  <c r="J137" i="22"/>
  <c r="P136" i="22"/>
  <c r="O136" i="22"/>
  <c r="N136" i="22"/>
  <c r="L136" i="22"/>
  <c r="K136" i="22"/>
  <c r="J136" i="22"/>
  <c r="P135" i="22"/>
  <c r="O135" i="22"/>
  <c r="N135" i="22"/>
  <c r="L135" i="22"/>
  <c r="K135" i="22"/>
  <c r="J135" i="22"/>
  <c r="P134" i="22"/>
  <c r="O134" i="22"/>
  <c r="N134" i="22"/>
  <c r="L134" i="22"/>
  <c r="K134" i="22"/>
  <c r="J134" i="22"/>
  <c r="P133" i="22"/>
  <c r="O133" i="22"/>
  <c r="N133" i="22"/>
  <c r="L133" i="22"/>
  <c r="K133" i="22"/>
  <c r="J133" i="22"/>
  <c r="P132" i="22"/>
  <c r="O132" i="22"/>
  <c r="N132" i="22"/>
  <c r="L132" i="22"/>
  <c r="K132" i="22"/>
  <c r="J132" i="22"/>
  <c r="P131" i="22"/>
  <c r="O131" i="22"/>
  <c r="N131" i="22"/>
  <c r="L131" i="22"/>
  <c r="K131" i="22"/>
  <c r="J131" i="22"/>
  <c r="P130" i="22"/>
  <c r="O130" i="22"/>
  <c r="N130" i="22"/>
  <c r="L130" i="22"/>
  <c r="K130" i="22"/>
  <c r="J130" i="22"/>
  <c r="P129" i="22"/>
  <c r="O129" i="22"/>
  <c r="N129" i="22"/>
  <c r="L129" i="22"/>
  <c r="K129" i="22"/>
  <c r="J129" i="22"/>
  <c r="P128" i="22"/>
  <c r="O128" i="22"/>
  <c r="N128" i="22"/>
  <c r="L128" i="22"/>
  <c r="K128" i="22"/>
  <c r="J128" i="22"/>
  <c r="P127" i="22"/>
  <c r="O127" i="22"/>
  <c r="N127" i="22"/>
  <c r="L127" i="22"/>
  <c r="K127" i="22"/>
  <c r="J127" i="22"/>
  <c r="P126" i="22"/>
  <c r="O126" i="22"/>
  <c r="N126" i="22"/>
  <c r="L126" i="22"/>
  <c r="K126" i="22"/>
  <c r="J126" i="22"/>
  <c r="P125" i="22"/>
  <c r="O125" i="22"/>
  <c r="N125" i="22"/>
  <c r="L125" i="22"/>
  <c r="K125" i="22"/>
  <c r="J125" i="22"/>
  <c r="P124" i="22"/>
  <c r="O124" i="22"/>
  <c r="N124" i="22"/>
  <c r="L124" i="22"/>
  <c r="K124" i="22"/>
  <c r="J124" i="22"/>
  <c r="P123" i="22"/>
  <c r="O123" i="22"/>
  <c r="N123" i="22"/>
  <c r="L123" i="22"/>
  <c r="K123" i="22"/>
  <c r="J123" i="22"/>
  <c r="P122" i="22"/>
  <c r="O122" i="22"/>
  <c r="N122" i="22"/>
  <c r="L122" i="22"/>
  <c r="K122" i="22"/>
  <c r="J122" i="22"/>
  <c r="P121" i="22"/>
  <c r="O121" i="22"/>
  <c r="N121" i="22"/>
  <c r="L121" i="22"/>
  <c r="K121" i="22"/>
  <c r="J121" i="22"/>
  <c r="P120" i="22"/>
  <c r="O120" i="22"/>
  <c r="N120" i="22"/>
  <c r="L120" i="22"/>
  <c r="K120" i="22"/>
  <c r="J120" i="22"/>
  <c r="P119" i="22"/>
  <c r="O119" i="22"/>
  <c r="N119" i="22"/>
  <c r="L119" i="22"/>
  <c r="K119" i="22"/>
  <c r="J119" i="22"/>
  <c r="P118" i="22"/>
  <c r="O118" i="22"/>
  <c r="N118" i="22"/>
  <c r="L118" i="22"/>
  <c r="K118" i="22"/>
  <c r="J118" i="22"/>
  <c r="P117" i="22"/>
  <c r="O117" i="22"/>
  <c r="N117" i="22"/>
  <c r="L117" i="22"/>
  <c r="K117" i="22"/>
  <c r="J117" i="22"/>
  <c r="P116" i="22"/>
  <c r="O116" i="22"/>
  <c r="N116" i="22"/>
  <c r="L116" i="22"/>
  <c r="K116" i="22"/>
  <c r="J116" i="22"/>
  <c r="P115" i="22"/>
  <c r="O115" i="22"/>
  <c r="N115" i="22"/>
  <c r="L115" i="22"/>
  <c r="K115" i="22"/>
  <c r="J115" i="22"/>
  <c r="P114" i="22"/>
  <c r="O114" i="22"/>
  <c r="N114" i="22"/>
  <c r="L114" i="22"/>
  <c r="K114" i="22"/>
  <c r="J114" i="22"/>
  <c r="P113" i="22"/>
  <c r="O113" i="22"/>
  <c r="N113" i="22"/>
  <c r="L113" i="22"/>
  <c r="K113" i="22"/>
  <c r="J113" i="22"/>
  <c r="P112" i="22"/>
  <c r="O112" i="22"/>
  <c r="N112" i="22"/>
  <c r="L112" i="22"/>
  <c r="K112" i="22"/>
  <c r="J112" i="22"/>
  <c r="P111" i="22"/>
  <c r="O111" i="22"/>
  <c r="N111" i="22"/>
  <c r="L111" i="22"/>
  <c r="K111" i="22"/>
  <c r="J111" i="22"/>
  <c r="P110" i="22"/>
  <c r="O110" i="22"/>
  <c r="N110" i="22"/>
  <c r="L110" i="22"/>
  <c r="K110" i="22"/>
  <c r="J110" i="22"/>
  <c r="P109" i="22"/>
  <c r="O109" i="22"/>
  <c r="N109" i="22"/>
  <c r="L109" i="22"/>
  <c r="K109" i="22"/>
  <c r="J109" i="22"/>
  <c r="P108" i="22"/>
  <c r="O108" i="22"/>
  <c r="N108" i="22"/>
  <c r="L108" i="22"/>
  <c r="K108" i="22"/>
  <c r="J108" i="22"/>
  <c r="P107" i="22"/>
  <c r="O107" i="22"/>
  <c r="N107" i="22"/>
  <c r="L107" i="22"/>
  <c r="K107" i="22"/>
  <c r="J107" i="22"/>
  <c r="P106" i="22"/>
  <c r="O106" i="22"/>
  <c r="N106" i="22"/>
  <c r="L106" i="22"/>
  <c r="K106" i="22"/>
  <c r="J106" i="22"/>
  <c r="P105" i="22"/>
  <c r="O105" i="22"/>
  <c r="N105" i="22"/>
  <c r="L105" i="22"/>
  <c r="K105" i="22"/>
  <c r="J105" i="22"/>
  <c r="P104" i="22"/>
  <c r="O104" i="22"/>
  <c r="N104" i="22"/>
  <c r="L104" i="22"/>
  <c r="K104" i="22"/>
  <c r="J104" i="22"/>
  <c r="P103" i="22"/>
  <c r="O103" i="22"/>
  <c r="N103" i="22"/>
  <c r="L103" i="22"/>
  <c r="K103" i="22"/>
  <c r="J103" i="22"/>
  <c r="P102" i="22"/>
  <c r="O102" i="22"/>
  <c r="N102" i="22"/>
  <c r="L102" i="22"/>
  <c r="K102" i="22"/>
  <c r="J102" i="22"/>
  <c r="P101" i="22"/>
  <c r="O101" i="22"/>
  <c r="N101" i="22"/>
  <c r="L101" i="22"/>
  <c r="K101" i="22"/>
  <c r="J101" i="22"/>
  <c r="P100" i="22"/>
  <c r="O100" i="22"/>
  <c r="N100" i="22"/>
  <c r="L100" i="22"/>
  <c r="K100" i="22"/>
  <c r="J100" i="22"/>
  <c r="P99" i="22"/>
  <c r="O99" i="22"/>
  <c r="N99" i="22"/>
  <c r="L99" i="22"/>
  <c r="K99" i="22"/>
  <c r="J99" i="22"/>
  <c r="P98" i="22"/>
  <c r="O98" i="22"/>
  <c r="N98" i="22"/>
  <c r="L98" i="22"/>
  <c r="K98" i="22"/>
  <c r="J98" i="22"/>
  <c r="P97" i="22"/>
  <c r="O97" i="22"/>
  <c r="N97" i="22"/>
  <c r="L97" i="22"/>
  <c r="K97" i="22"/>
  <c r="J97" i="22"/>
  <c r="P96" i="22"/>
  <c r="O96" i="22"/>
  <c r="N96" i="22"/>
  <c r="L96" i="22"/>
  <c r="K96" i="22"/>
  <c r="J96" i="22"/>
  <c r="P95" i="22"/>
  <c r="O95" i="22"/>
  <c r="N95" i="22"/>
  <c r="L95" i="22"/>
  <c r="K95" i="22"/>
  <c r="J95" i="22"/>
  <c r="P94" i="22"/>
  <c r="O94" i="22"/>
  <c r="N94" i="22"/>
  <c r="L94" i="22"/>
  <c r="K94" i="22"/>
  <c r="J94" i="22"/>
  <c r="P93" i="22"/>
  <c r="O93" i="22"/>
  <c r="N93" i="22"/>
  <c r="L93" i="22"/>
  <c r="K93" i="22"/>
  <c r="J93" i="22"/>
  <c r="P92" i="22"/>
  <c r="O92" i="22"/>
  <c r="N92" i="22"/>
  <c r="L92" i="22"/>
  <c r="K92" i="22"/>
  <c r="J92" i="22"/>
  <c r="P91" i="22"/>
  <c r="O91" i="22"/>
  <c r="N91" i="22"/>
  <c r="L91" i="22"/>
  <c r="K91" i="22"/>
  <c r="J91" i="22"/>
  <c r="P90" i="22"/>
  <c r="O90" i="22"/>
  <c r="N90" i="22"/>
  <c r="L90" i="22"/>
  <c r="K90" i="22"/>
  <c r="J90" i="22"/>
  <c r="P89" i="22"/>
  <c r="O89" i="22"/>
  <c r="N89" i="22"/>
  <c r="L89" i="22"/>
  <c r="K89" i="22"/>
  <c r="J89" i="22"/>
  <c r="P88" i="22"/>
  <c r="O88" i="22"/>
  <c r="N88" i="22"/>
  <c r="L88" i="22"/>
  <c r="K88" i="22"/>
  <c r="J88" i="22"/>
  <c r="P87" i="22"/>
  <c r="O87" i="22"/>
  <c r="N87" i="22"/>
  <c r="L87" i="22"/>
  <c r="K87" i="22"/>
  <c r="J87" i="22"/>
  <c r="P86" i="22"/>
  <c r="O86" i="22"/>
  <c r="N86" i="22"/>
  <c r="L86" i="22"/>
  <c r="K86" i="22"/>
  <c r="J86" i="22"/>
  <c r="P85" i="22"/>
  <c r="O85" i="22"/>
  <c r="N85" i="22"/>
  <c r="L85" i="22"/>
  <c r="K85" i="22"/>
  <c r="J85" i="22"/>
  <c r="P84" i="22"/>
  <c r="O84" i="22"/>
  <c r="N84" i="22"/>
  <c r="L84" i="22"/>
  <c r="K84" i="22"/>
  <c r="J84" i="22"/>
  <c r="P83" i="22"/>
  <c r="O83" i="22"/>
  <c r="N83" i="22"/>
  <c r="L83" i="22"/>
  <c r="K83" i="22"/>
  <c r="J83" i="22"/>
  <c r="P82" i="22"/>
  <c r="O82" i="22"/>
  <c r="N82" i="22"/>
  <c r="L82" i="22"/>
  <c r="K82" i="22"/>
  <c r="J82" i="22"/>
  <c r="P81" i="22"/>
  <c r="O81" i="22"/>
  <c r="N81" i="22"/>
  <c r="L81" i="22"/>
  <c r="K81" i="22"/>
  <c r="J81" i="22"/>
  <c r="P80" i="22"/>
  <c r="O80" i="22"/>
  <c r="N80" i="22"/>
  <c r="L80" i="22"/>
  <c r="K80" i="22"/>
  <c r="J80" i="22"/>
  <c r="P79" i="22"/>
  <c r="O79" i="22"/>
  <c r="N79" i="22"/>
  <c r="L79" i="22"/>
  <c r="K79" i="22"/>
  <c r="J79" i="22"/>
  <c r="P78" i="22"/>
  <c r="O78" i="22"/>
  <c r="N78" i="22"/>
  <c r="L78" i="22"/>
  <c r="K78" i="22"/>
  <c r="J78" i="22"/>
  <c r="P77" i="22"/>
  <c r="O77" i="22"/>
  <c r="N77" i="22"/>
  <c r="L77" i="22"/>
  <c r="K77" i="22"/>
  <c r="J77" i="22"/>
  <c r="P76" i="22"/>
  <c r="O76" i="22"/>
  <c r="N76" i="22"/>
  <c r="L76" i="22"/>
  <c r="K76" i="22"/>
  <c r="J76" i="22"/>
  <c r="P75" i="22"/>
  <c r="O75" i="22"/>
  <c r="N75" i="22"/>
  <c r="L75" i="22"/>
  <c r="K75" i="22"/>
  <c r="J75" i="22"/>
  <c r="P74" i="22"/>
  <c r="O74" i="22"/>
  <c r="N74" i="22"/>
  <c r="L74" i="22"/>
  <c r="K74" i="22"/>
  <c r="J74" i="22"/>
  <c r="P73" i="22"/>
  <c r="O73" i="22"/>
  <c r="N73" i="22"/>
  <c r="L73" i="22"/>
  <c r="K73" i="22"/>
  <c r="J73" i="22"/>
  <c r="P72" i="22"/>
  <c r="O72" i="22"/>
  <c r="N72" i="22"/>
  <c r="L72" i="22"/>
  <c r="K72" i="22"/>
  <c r="J72" i="22"/>
  <c r="P71" i="22"/>
  <c r="O71" i="22"/>
  <c r="N71" i="22"/>
  <c r="L71" i="22"/>
  <c r="K71" i="22"/>
  <c r="J71" i="22"/>
  <c r="P70" i="22"/>
  <c r="O70" i="22"/>
  <c r="N70" i="22"/>
  <c r="L70" i="22"/>
  <c r="K70" i="22"/>
  <c r="J70" i="22"/>
  <c r="P69" i="22"/>
  <c r="O69" i="22"/>
  <c r="N69" i="22"/>
  <c r="L69" i="22"/>
  <c r="K69" i="22"/>
  <c r="J69" i="22"/>
  <c r="P68" i="22"/>
  <c r="O68" i="22"/>
  <c r="N68" i="22"/>
  <c r="L68" i="22"/>
  <c r="K68" i="22"/>
  <c r="J68" i="22"/>
  <c r="P67" i="22"/>
  <c r="O67" i="22"/>
  <c r="N67" i="22"/>
  <c r="L67" i="22"/>
  <c r="K67" i="22"/>
  <c r="J67" i="22"/>
  <c r="P66" i="22"/>
  <c r="O66" i="22"/>
  <c r="N66" i="22"/>
  <c r="L66" i="22"/>
  <c r="K66" i="22"/>
  <c r="J66" i="22"/>
  <c r="P65" i="22"/>
  <c r="O65" i="22"/>
  <c r="N65" i="22"/>
  <c r="L65" i="22"/>
  <c r="K65" i="22"/>
  <c r="J65" i="22"/>
  <c r="P64" i="22"/>
  <c r="O64" i="22"/>
  <c r="N64" i="22"/>
  <c r="L64" i="22"/>
  <c r="K64" i="22"/>
  <c r="J64" i="22"/>
  <c r="P63" i="22"/>
  <c r="O63" i="22"/>
  <c r="N63" i="22"/>
  <c r="L63" i="22"/>
  <c r="K63" i="22"/>
  <c r="J63" i="22"/>
  <c r="P62" i="22"/>
  <c r="O62" i="22"/>
  <c r="N62" i="22"/>
  <c r="L62" i="22"/>
  <c r="K62" i="22"/>
  <c r="J62" i="22"/>
  <c r="P61" i="22"/>
  <c r="O61" i="22"/>
  <c r="N61" i="22"/>
  <c r="L61" i="22"/>
  <c r="K61" i="22"/>
  <c r="J61" i="22"/>
  <c r="P60" i="22"/>
  <c r="O60" i="22"/>
  <c r="N60" i="22"/>
  <c r="L60" i="22"/>
  <c r="K60" i="22"/>
  <c r="J60" i="22"/>
  <c r="P59" i="22"/>
  <c r="O59" i="22"/>
  <c r="N59" i="22"/>
  <c r="L59" i="22"/>
  <c r="K59" i="22"/>
  <c r="J59" i="22"/>
  <c r="P58" i="22"/>
  <c r="O58" i="22"/>
  <c r="N58" i="22"/>
  <c r="L58" i="22"/>
  <c r="K58" i="22"/>
  <c r="J58" i="22"/>
  <c r="P57" i="22"/>
  <c r="O57" i="22"/>
  <c r="N57" i="22"/>
  <c r="L57" i="22"/>
  <c r="K57" i="22"/>
  <c r="J57" i="22"/>
  <c r="P56" i="22"/>
  <c r="O56" i="22"/>
  <c r="N56" i="22"/>
  <c r="L56" i="22"/>
  <c r="K56" i="22"/>
  <c r="J56" i="22"/>
  <c r="P55" i="22"/>
  <c r="O55" i="22"/>
  <c r="N55" i="22"/>
  <c r="L55" i="22"/>
  <c r="K55" i="22"/>
  <c r="J55" i="22"/>
  <c r="P54" i="22"/>
  <c r="O54" i="22"/>
  <c r="N54" i="22"/>
  <c r="L54" i="22"/>
  <c r="K54" i="22"/>
  <c r="J54" i="22"/>
  <c r="P53" i="22"/>
  <c r="O53" i="22"/>
  <c r="N53" i="22"/>
  <c r="L53" i="22"/>
  <c r="K53" i="22"/>
  <c r="J53" i="22"/>
  <c r="P52" i="22"/>
  <c r="O52" i="22"/>
  <c r="N52" i="22"/>
  <c r="L52" i="22"/>
  <c r="K52" i="22"/>
  <c r="J52" i="22"/>
  <c r="P51" i="22"/>
  <c r="O51" i="22"/>
  <c r="N51" i="22"/>
  <c r="L51" i="22"/>
  <c r="K51" i="22"/>
  <c r="J51" i="22"/>
  <c r="P50" i="22"/>
  <c r="O50" i="22"/>
  <c r="N50" i="22"/>
  <c r="L50" i="22"/>
  <c r="K50" i="22"/>
  <c r="J50" i="22"/>
  <c r="P49" i="22"/>
  <c r="O49" i="22"/>
  <c r="N49" i="22"/>
  <c r="L49" i="22"/>
  <c r="K49" i="22"/>
  <c r="J49" i="22"/>
  <c r="P48" i="22"/>
  <c r="O48" i="22"/>
  <c r="N48" i="22"/>
  <c r="L48" i="22"/>
  <c r="K48" i="22"/>
  <c r="J48" i="22"/>
  <c r="P47" i="22"/>
  <c r="O47" i="22"/>
  <c r="N47" i="22"/>
  <c r="L47" i="22"/>
  <c r="K47" i="22"/>
  <c r="J47" i="22"/>
  <c r="P46" i="22"/>
  <c r="O46" i="22"/>
  <c r="N46" i="22"/>
  <c r="L46" i="22"/>
  <c r="K46" i="22"/>
  <c r="J46" i="22"/>
  <c r="P45" i="22"/>
  <c r="O45" i="22"/>
  <c r="N45" i="22"/>
  <c r="L45" i="22"/>
  <c r="K45" i="22"/>
  <c r="J45" i="22"/>
  <c r="P44" i="22"/>
  <c r="O44" i="22"/>
  <c r="N44" i="22"/>
  <c r="L44" i="22"/>
  <c r="K44" i="22"/>
  <c r="J44" i="22"/>
  <c r="P43" i="22"/>
  <c r="O43" i="22"/>
  <c r="N43" i="22"/>
  <c r="L43" i="22"/>
  <c r="K43" i="22"/>
  <c r="J43" i="22"/>
  <c r="P42" i="22"/>
  <c r="O42" i="22"/>
  <c r="N42" i="22"/>
  <c r="L42" i="22"/>
  <c r="K42" i="22"/>
  <c r="J42" i="22"/>
  <c r="P41" i="22"/>
  <c r="O41" i="22"/>
  <c r="N41" i="22"/>
  <c r="L41" i="22"/>
  <c r="K41" i="22"/>
  <c r="J41" i="22"/>
  <c r="P40" i="22"/>
  <c r="O40" i="22"/>
  <c r="N40" i="22"/>
  <c r="L40" i="22"/>
  <c r="K40" i="22"/>
  <c r="J40" i="22"/>
  <c r="P39" i="22"/>
  <c r="O39" i="22"/>
  <c r="N39" i="22"/>
  <c r="L39" i="22"/>
  <c r="K39" i="22"/>
  <c r="J39" i="22"/>
  <c r="P38" i="22"/>
  <c r="O38" i="22"/>
  <c r="N38" i="22"/>
  <c r="L38" i="22"/>
  <c r="K38" i="22"/>
  <c r="J38" i="22"/>
  <c r="P37" i="22"/>
  <c r="O37" i="22"/>
  <c r="N37" i="22"/>
  <c r="L37" i="22"/>
  <c r="K37" i="22"/>
  <c r="J37" i="22"/>
  <c r="P36" i="22"/>
  <c r="O36" i="22"/>
  <c r="N36" i="22"/>
  <c r="L36" i="22"/>
  <c r="K36" i="22"/>
  <c r="J36" i="22"/>
  <c r="P35" i="22"/>
  <c r="O35" i="22"/>
  <c r="N35" i="22"/>
  <c r="L35" i="22"/>
  <c r="K35" i="22"/>
  <c r="J35" i="22"/>
  <c r="P34" i="22"/>
  <c r="O34" i="22"/>
  <c r="N34" i="22"/>
  <c r="L34" i="22"/>
  <c r="K34" i="22"/>
  <c r="J34" i="22"/>
  <c r="P33" i="22"/>
  <c r="O33" i="22"/>
  <c r="N33" i="22"/>
  <c r="L33" i="22"/>
  <c r="K33" i="22"/>
  <c r="J33" i="22"/>
  <c r="P32" i="22"/>
  <c r="O32" i="22"/>
  <c r="N32" i="22"/>
  <c r="L32" i="22"/>
  <c r="K32" i="22"/>
  <c r="J32" i="22"/>
  <c r="P31" i="22"/>
  <c r="O31" i="22"/>
  <c r="N31" i="22"/>
  <c r="L31" i="22"/>
  <c r="K31" i="22"/>
  <c r="J31" i="22"/>
  <c r="P30" i="22"/>
  <c r="O30" i="22"/>
  <c r="N30" i="22"/>
  <c r="L30" i="22"/>
  <c r="K30" i="22"/>
  <c r="J30" i="22"/>
  <c r="P29" i="22"/>
  <c r="O29" i="22"/>
  <c r="N29" i="22"/>
  <c r="L29" i="22"/>
  <c r="K29" i="22"/>
  <c r="J29" i="22"/>
  <c r="P28" i="22"/>
  <c r="O28" i="22"/>
  <c r="N28" i="22"/>
  <c r="L28" i="22"/>
  <c r="K28" i="22"/>
  <c r="J28" i="22"/>
  <c r="P27" i="22"/>
  <c r="O27" i="22"/>
  <c r="N27" i="22"/>
  <c r="L27" i="22"/>
  <c r="K27" i="22"/>
  <c r="J27" i="22"/>
  <c r="P26" i="22"/>
  <c r="O26" i="22"/>
  <c r="N26" i="22"/>
  <c r="L26" i="22"/>
  <c r="K26" i="22"/>
  <c r="J26" i="22"/>
  <c r="P25" i="22"/>
  <c r="O25" i="22"/>
  <c r="N25" i="22"/>
  <c r="L25" i="22"/>
  <c r="K25" i="22"/>
  <c r="J25" i="22"/>
  <c r="P24" i="22"/>
  <c r="O24" i="22"/>
  <c r="N24" i="22"/>
  <c r="L24" i="22"/>
  <c r="K24" i="22"/>
  <c r="J24" i="22"/>
  <c r="P23" i="22"/>
  <c r="O23" i="22"/>
  <c r="N23" i="22"/>
  <c r="L23" i="22"/>
  <c r="K23" i="22"/>
  <c r="J23" i="22"/>
  <c r="P22" i="22"/>
  <c r="O22" i="22"/>
  <c r="N22" i="22"/>
  <c r="L22" i="22"/>
  <c r="K22" i="22"/>
  <c r="J22" i="22"/>
  <c r="P21" i="22"/>
  <c r="O21" i="22"/>
  <c r="N21" i="22"/>
  <c r="L21" i="22"/>
  <c r="K21" i="22"/>
  <c r="J21" i="22"/>
  <c r="P20" i="22"/>
  <c r="O20" i="22"/>
  <c r="N20" i="22"/>
  <c r="L20" i="22"/>
  <c r="K20" i="22"/>
  <c r="J20" i="22"/>
  <c r="P19" i="22"/>
  <c r="O19" i="22"/>
  <c r="N19" i="22"/>
  <c r="L19" i="22"/>
  <c r="K19" i="22"/>
  <c r="J19" i="22"/>
  <c r="P18" i="22"/>
  <c r="O18" i="22"/>
  <c r="N18" i="22"/>
  <c r="L18" i="22"/>
  <c r="K18" i="22"/>
  <c r="J18" i="22"/>
  <c r="P17" i="22"/>
  <c r="O17" i="22"/>
  <c r="N17" i="22"/>
  <c r="L17" i="22"/>
  <c r="K17" i="22"/>
  <c r="J17" i="22"/>
  <c r="P16" i="22"/>
  <c r="O16" i="22"/>
  <c r="N16" i="22"/>
  <c r="L16" i="22"/>
  <c r="K16" i="22"/>
  <c r="J16" i="22"/>
  <c r="P15" i="22"/>
  <c r="O15" i="22"/>
  <c r="N15" i="22"/>
  <c r="L15" i="22"/>
  <c r="K15" i="22"/>
  <c r="J15" i="22"/>
  <c r="P14" i="22"/>
  <c r="O14" i="22"/>
  <c r="N14" i="22"/>
  <c r="L14" i="22"/>
  <c r="K14" i="22"/>
  <c r="J14" i="22"/>
  <c r="P13" i="22"/>
  <c r="O13" i="22"/>
  <c r="N13" i="22"/>
  <c r="L13" i="22"/>
  <c r="K13" i="22"/>
  <c r="J13" i="22"/>
  <c r="P12" i="22"/>
  <c r="O12" i="22"/>
  <c r="N12" i="22"/>
  <c r="L12" i="22"/>
  <c r="K12" i="22"/>
  <c r="J12" i="22"/>
  <c r="P11" i="22"/>
  <c r="O11" i="22"/>
  <c r="N11" i="22"/>
  <c r="L11" i="22"/>
  <c r="K11" i="22"/>
  <c r="J11" i="22"/>
  <c r="P10" i="22"/>
  <c r="O10" i="22"/>
  <c r="N10" i="22"/>
  <c r="L10" i="22"/>
  <c r="K10" i="22"/>
  <c r="J10" i="22"/>
  <c r="P9" i="22"/>
  <c r="O9" i="22"/>
  <c r="N9" i="22"/>
  <c r="L9" i="22"/>
  <c r="K9" i="22"/>
  <c r="J9" i="22"/>
  <c r="P8" i="22"/>
  <c r="O8" i="22"/>
  <c r="N8" i="22"/>
  <c r="L8" i="22"/>
  <c r="K8" i="22"/>
  <c r="J8" i="22"/>
  <c r="P7" i="22"/>
  <c r="O7" i="22"/>
  <c r="N7" i="22"/>
  <c r="L7" i="22"/>
  <c r="K7" i="22"/>
  <c r="J7" i="22"/>
  <c r="P6" i="22"/>
  <c r="O6" i="22"/>
  <c r="N6" i="22"/>
  <c r="L6" i="22"/>
  <c r="K6" i="22"/>
  <c r="J6" i="22"/>
  <c r="P5" i="22"/>
  <c r="O5" i="22"/>
  <c r="N5" i="22"/>
  <c r="L5" i="22"/>
  <c r="K5" i="22"/>
  <c r="J5" i="22"/>
  <c r="P4" i="22"/>
  <c r="O4" i="22"/>
  <c r="N4" i="22"/>
  <c r="L4" i="22"/>
  <c r="K4" i="22"/>
  <c r="J4" i="22"/>
  <c r="P275" i="13"/>
  <c r="O275" i="13"/>
  <c r="N275" i="13"/>
  <c r="P274" i="13"/>
  <c r="O274" i="13"/>
  <c r="N274" i="13"/>
  <c r="P273" i="13"/>
  <c r="O273" i="13"/>
  <c r="N273" i="13"/>
  <c r="P272" i="13"/>
  <c r="O272" i="13"/>
  <c r="N272" i="13"/>
  <c r="P271" i="13"/>
  <c r="O271" i="13"/>
  <c r="N271" i="13"/>
  <c r="P270" i="13"/>
  <c r="O270" i="13"/>
  <c r="N270" i="13"/>
  <c r="P269" i="13"/>
  <c r="O269" i="13"/>
  <c r="N269" i="13"/>
  <c r="P268" i="13"/>
  <c r="O268" i="13"/>
  <c r="N268" i="13"/>
  <c r="P267" i="13"/>
  <c r="O267" i="13"/>
  <c r="N267" i="13"/>
  <c r="P266" i="13"/>
  <c r="O266" i="13"/>
  <c r="N266" i="13"/>
  <c r="P265" i="13"/>
  <c r="O265" i="13"/>
  <c r="N265" i="13"/>
  <c r="P264" i="13"/>
  <c r="O264" i="13"/>
  <c r="N264" i="13"/>
  <c r="P263" i="13"/>
  <c r="O263" i="13"/>
  <c r="N263" i="13"/>
  <c r="P262" i="13"/>
  <c r="O262" i="13"/>
  <c r="N262" i="13"/>
  <c r="P261" i="13"/>
  <c r="O261" i="13"/>
  <c r="N261" i="13"/>
  <c r="P260" i="13"/>
  <c r="O260" i="13"/>
  <c r="N260" i="13"/>
  <c r="P259" i="13"/>
  <c r="O259" i="13"/>
  <c r="N259" i="13"/>
  <c r="P258" i="13"/>
  <c r="O258" i="13"/>
  <c r="N258" i="13"/>
  <c r="P257" i="13"/>
  <c r="O257" i="13"/>
  <c r="N257" i="13"/>
  <c r="P256" i="13"/>
  <c r="O256" i="13"/>
  <c r="N256" i="13"/>
  <c r="P255" i="13"/>
  <c r="O255" i="13"/>
  <c r="N255" i="13"/>
  <c r="P254" i="13"/>
  <c r="O254" i="13"/>
  <c r="N254" i="13"/>
  <c r="P253" i="13"/>
  <c r="O253" i="13"/>
  <c r="N253" i="13"/>
  <c r="P252" i="13"/>
  <c r="O252" i="13"/>
  <c r="N252" i="13"/>
  <c r="P251" i="13"/>
  <c r="O251" i="13"/>
  <c r="N251" i="13"/>
  <c r="P250" i="13"/>
  <c r="O250" i="13"/>
  <c r="N250" i="13"/>
  <c r="P249" i="13"/>
  <c r="O249" i="13"/>
  <c r="N249" i="13"/>
  <c r="P248" i="13"/>
  <c r="O248" i="13"/>
  <c r="N248" i="13"/>
  <c r="P247" i="13"/>
  <c r="O247" i="13"/>
  <c r="N247" i="13"/>
  <c r="P246" i="13"/>
  <c r="O246" i="13"/>
  <c r="N246" i="13"/>
  <c r="P245" i="13"/>
  <c r="O245" i="13"/>
  <c r="N245" i="13"/>
  <c r="P244" i="13"/>
  <c r="O244" i="13"/>
  <c r="N244" i="13"/>
  <c r="P243" i="13"/>
  <c r="O243" i="13"/>
  <c r="N243" i="13"/>
  <c r="P242" i="13"/>
  <c r="O242" i="13"/>
  <c r="N242" i="13"/>
  <c r="P241" i="13"/>
  <c r="O241" i="13"/>
  <c r="N241" i="13"/>
  <c r="P240" i="13"/>
  <c r="O240" i="13"/>
  <c r="N240" i="13"/>
  <c r="P239" i="13"/>
  <c r="O239" i="13"/>
  <c r="N239" i="13"/>
  <c r="P238" i="13"/>
  <c r="O238" i="13"/>
  <c r="N238" i="13"/>
  <c r="P237" i="13"/>
  <c r="O237" i="13"/>
  <c r="N237" i="13"/>
  <c r="P236" i="13"/>
  <c r="O236" i="13"/>
  <c r="N236" i="13"/>
  <c r="P235" i="13"/>
  <c r="O235" i="13"/>
  <c r="N235" i="13"/>
  <c r="P234" i="13"/>
  <c r="O234" i="13"/>
  <c r="N234" i="13"/>
  <c r="P233" i="13"/>
  <c r="O233" i="13"/>
  <c r="N233" i="13"/>
  <c r="P232" i="13"/>
  <c r="O232" i="13"/>
  <c r="N232" i="13"/>
  <c r="P231" i="13"/>
  <c r="O231" i="13"/>
  <c r="N231" i="13"/>
  <c r="P230" i="13"/>
  <c r="O230" i="13"/>
  <c r="N230" i="13"/>
  <c r="P229" i="13"/>
  <c r="O229" i="13"/>
  <c r="N229" i="13"/>
  <c r="P228" i="13"/>
  <c r="O228" i="13"/>
  <c r="N228" i="13"/>
  <c r="P227" i="13"/>
  <c r="O227" i="13"/>
  <c r="N227" i="13"/>
  <c r="P226" i="13"/>
  <c r="O226" i="13"/>
  <c r="N226" i="13"/>
  <c r="P225" i="13"/>
  <c r="O225" i="13"/>
  <c r="N225" i="13"/>
  <c r="P224" i="13"/>
  <c r="O224" i="13"/>
  <c r="N224" i="13"/>
  <c r="P223" i="13"/>
  <c r="O223" i="13"/>
  <c r="N223" i="13"/>
  <c r="P222" i="13"/>
  <c r="O222" i="13"/>
  <c r="N222" i="13"/>
  <c r="P221" i="13"/>
  <c r="O221" i="13"/>
  <c r="N221" i="13"/>
  <c r="P220" i="13"/>
  <c r="O220" i="13"/>
  <c r="N220" i="13"/>
  <c r="P219" i="13"/>
  <c r="O219" i="13"/>
  <c r="N219" i="13"/>
  <c r="P218" i="13"/>
  <c r="O218" i="13"/>
  <c r="N218" i="13"/>
  <c r="P217" i="13"/>
  <c r="O217" i="13"/>
  <c r="N217" i="13"/>
  <c r="P216" i="13"/>
  <c r="O216" i="13"/>
  <c r="N216" i="13"/>
  <c r="P215" i="13"/>
  <c r="O215" i="13"/>
  <c r="N215" i="13"/>
  <c r="P214" i="13"/>
  <c r="O214" i="13"/>
  <c r="N214" i="13"/>
  <c r="P213" i="13"/>
  <c r="O213" i="13"/>
  <c r="N213" i="13"/>
  <c r="P212" i="13"/>
  <c r="O212" i="13"/>
  <c r="N212" i="13"/>
  <c r="P211" i="13"/>
  <c r="O211" i="13"/>
  <c r="N211" i="13"/>
  <c r="P210" i="13"/>
  <c r="O210" i="13"/>
  <c r="N210" i="13"/>
  <c r="P209" i="13"/>
  <c r="O209" i="13"/>
  <c r="N209" i="13"/>
  <c r="P208" i="13"/>
  <c r="O208" i="13"/>
  <c r="N208" i="13"/>
  <c r="P207" i="13"/>
  <c r="O207" i="13"/>
  <c r="N207" i="13"/>
  <c r="P206" i="13"/>
  <c r="O206" i="13"/>
  <c r="N206" i="13"/>
  <c r="P205" i="13"/>
  <c r="O205" i="13"/>
  <c r="N205" i="13"/>
  <c r="P204" i="13"/>
  <c r="O204" i="13"/>
  <c r="N204" i="13"/>
  <c r="P203" i="13"/>
  <c r="O203" i="13"/>
  <c r="N203" i="13"/>
  <c r="P202" i="13"/>
  <c r="O202" i="13"/>
  <c r="N202" i="13"/>
  <c r="P201" i="13"/>
  <c r="O201" i="13"/>
  <c r="N201" i="13"/>
  <c r="P200" i="13"/>
  <c r="O200" i="13"/>
  <c r="N200" i="13"/>
  <c r="P199" i="13"/>
  <c r="O199" i="13"/>
  <c r="N199" i="13"/>
  <c r="P198" i="13"/>
  <c r="O198" i="13"/>
  <c r="N198" i="13"/>
  <c r="P197" i="13"/>
  <c r="O197" i="13"/>
  <c r="N197" i="13"/>
  <c r="P196" i="13"/>
  <c r="O196" i="13"/>
  <c r="N196" i="13"/>
  <c r="P195" i="13"/>
  <c r="O195" i="13"/>
  <c r="N195" i="13"/>
  <c r="P194" i="13"/>
  <c r="O194" i="13"/>
  <c r="N194" i="13"/>
  <c r="P193" i="13"/>
  <c r="O193" i="13"/>
  <c r="N193" i="13"/>
  <c r="P192" i="13"/>
  <c r="O192" i="13"/>
  <c r="N192" i="13"/>
  <c r="P191" i="13"/>
  <c r="O191" i="13"/>
  <c r="N191" i="13"/>
  <c r="P190" i="13"/>
  <c r="O190" i="13"/>
  <c r="N190" i="13"/>
  <c r="P189" i="13"/>
  <c r="O189" i="13"/>
  <c r="N189" i="13"/>
  <c r="P188" i="13"/>
  <c r="O188" i="13"/>
  <c r="N188" i="13"/>
  <c r="P187" i="13"/>
  <c r="O187" i="13"/>
  <c r="N187" i="13"/>
  <c r="P186" i="13"/>
  <c r="O186" i="13"/>
  <c r="N186" i="13"/>
  <c r="P185" i="13"/>
  <c r="O185" i="13"/>
  <c r="N185" i="13"/>
  <c r="P184" i="13"/>
  <c r="O184" i="13"/>
  <c r="N184" i="13"/>
  <c r="P183" i="13"/>
  <c r="O183" i="13"/>
  <c r="N183" i="13"/>
  <c r="P182" i="13"/>
  <c r="O182" i="13"/>
  <c r="N182" i="13"/>
  <c r="P181" i="13"/>
  <c r="O181" i="13"/>
  <c r="N181" i="13"/>
  <c r="P180" i="13"/>
  <c r="O180" i="13"/>
  <c r="N180" i="13"/>
  <c r="P179" i="13"/>
  <c r="O179" i="13"/>
  <c r="N179" i="13"/>
  <c r="P178" i="13"/>
  <c r="O178" i="13"/>
  <c r="N178" i="13"/>
  <c r="P177" i="13"/>
  <c r="O177" i="13"/>
  <c r="N177" i="13"/>
  <c r="P176" i="13"/>
  <c r="O176" i="13"/>
  <c r="N176" i="13"/>
  <c r="P175" i="13"/>
  <c r="O175" i="13"/>
  <c r="N175" i="13"/>
  <c r="P174" i="13"/>
  <c r="O174" i="13"/>
  <c r="N174" i="13"/>
  <c r="P173" i="13"/>
  <c r="O173" i="13"/>
  <c r="N173" i="13"/>
  <c r="P172" i="13"/>
  <c r="O172" i="13"/>
  <c r="N172" i="13"/>
  <c r="P171" i="13"/>
  <c r="O171" i="13"/>
  <c r="N171" i="13"/>
  <c r="P170" i="13"/>
  <c r="O170" i="13"/>
  <c r="N170" i="13"/>
  <c r="P169" i="13"/>
  <c r="O169" i="13"/>
  <c r="N169" i="13"/>
  <c r="P168" i="13"/>
  <c r="O168" i="13"/>
  <c r="N168" i="13"/>
  <c r="P167" i="13"/>
  <c r="O167" i="13"/>
  <c r="N167" i="13"/>
  <c r="P166" i="13"/>
  <c r="O166" i="13"/>
  <c r="N166" i="13"/>
  <c r="P165" i="13"/>
  <c r="O165" i="13"/>
  <c r="N165" i="13"/>
  <c r="P164" i="13"/>
  <c r="O164" i="13"/>
  <c r="N164" i="13"/>
  <c r="P163" i="13"/>
  <c r="O163" i="13"/>
  <c r="N163" i="13"/>
  <c r="P162" i="13"/>
  <c r="O162" i="13"/>
  <c r="N162" i="13"/>
  <c r="P161" i="13"/>
  <c r="O161" i="13"/>
  <c r="N161" i="13"/>
  <c r="P160" i="13"/>
  <c r="O160" i="13"/>
  <c r="N160" i="13"/>
  <c r="P159" i="13"/>
  <c r="O159" i="13"/>
  <c r="N159" i="13"/>
  <c r="P158" i="13"/>
  <c r="O158" i="13"/>
  <c r="N158" i="13"/>
  <c r="P157" i="13"/>
  <c r="O157" i="13"/>
  <c r="N157" i="13"/>
  <c r="P156" i="13"/>
  <c r="O156" i="13"/>
  <c r="N156" i="13"/>
  <c r="P155" i="13"/>
  <c r="O155" i="13"/>
  <c r="N155" i="13"/>
  <c r="P154" i="13"/>
  <c r="O154" i="13"/>
  <c r="N154" i="13"/>
  <c r="P153" i="13"/>
  <c r="O153" i="13"/>
  <c r="N153" i="13"/>
  <c r="P152" i="13"/>
  <c r="O152" i="13"/>
  <c r="N152" i="13"/>
  <c r="P151" i="13"/>
  <c r="O151" i="13"/>
  <c r="N151" i="13"/>
  <c r="P150" i="13"/>
  <c r="O150" i="13"/>
  <c r="N150" i="13"/>
  <c r="P149" i="13"/>
  <c r="O149" i="13"/>
  <c r="N149" i="13"/>
  <c r="P148" i="13"/>
  <c r="O148" i="13"/>
  <c r="N148" i="13"/>
  <c r="P147" i="13"/>
  <c r="O147" i="13"/>
  <c r="N147" i="13"/>
  <c r="P146" i="13"/>
  <c r="O146" i="13"/>
  <c r="N146" i="13"/>
  <c r="P145" i="13"/>
  <c r="O145" i="13"/>
  <c r="N145" i="13"/>
  <c r="P144" i="13"/>
  <c r="O144" i="13"/>
  <c r="N144" i="13"/>
  <c r="P143" i="13"/>
  <c r="O143" i="13"/>
  <c r="N143" i="13"/>
  <c r="P142" i="13"/>
  <c r="O142" i="13"/>
  <c r="N142" i="13"/>
  <c r="P141" i="13"/>
  <c r="O141" i="13"/>
  <c r="N141" i="13"/>
  <c r="P140" i="13"/>
  <c r="O140" i="13"/>
  <c r="N140" i="13"/>
  <c r="P139" i="13"/>
  <c r="O139" i="13"/>
  <c r="N139" i="13"/>
  <c r="P138" i="13"/>
  <c r="O138" i="13"/>
  <c r="N138" i="13"/>
  <c r="P137" i="13"/>
  <c r="O137" i="13"/>
  <c r="N137" i="13"/>
  <c r="P136" i="13"/>
  <c r="O136" i="13"/>
  <c r="N136" i="13"/>
  <c r="P135" i="13"/>
  <c r="O135" i="13"/>
  <c r="N135" i="13"/>
  <c r="P134" i="13"/>
  <c r="O134" i="13"/>
  <c r="N134" i="13"/>
  <c r="P133" i="13"/>
  <c r="O133" i="13"/>
  <c r="N133" i="13"/>
  <c r="P132" i="13"/>
  <c r="O132" i="13"/>
  <c r="N132" i="13"/>
  <c r="P131" i="13"/>
  <c r="O131" i="13"/>
  <c r="N131" i="13"/>
  <c r="P130" i="13"/>
  <c r="O130" i="13"/>
  <c r="N130" i="13"/>
  <c r="P129" i="13"/>
  <c r="O129" i="13"/>
  <c r="N129" i="13"/>
  <c r="P128" i="13"/>
  <c r="O128" i="13"/>
  <c r="N128" i="13"/>
  <c r="P127" i="13"/>
  <c r="O127" i="13"/>
  <c r="N127" i="13"/>
  <c r="P126" i="13"/>
  <c r="O126" i="13"/>
  <c r="N126" i="13"/>
  <c r="P125" i="13"/>
  <c r="O125" i="13"/>
  <c r="N125" i="13"/>
  <c r="P124" i="13"/>
  <c r="O124" i="13"/>
  <c r="N124" i="13"/>
  <c r="P123" i="13"/>
  <c r="O123" i="13"/>
  <c r="N123" i="13"/>
  <c r="P122" i="13"/>
  <c r="O122" i="13"/>
  <c r="N122" i="13"/>
  <c r="P121" i="13"/>
  <c r="O121" i="13"/>
  <c r="N121" i="13"/>
  <c r="P120" i="13"/>
  <c r="O120" i="13"/>
  <c r="N120" i="13"/>
  <c r="P119" i="13"/>
  <c r="O119" i="13"/>
  <c r="N119" i="13"/>
  <c r="P118" i="13"/>
  <c r="O118" i="13"/>
  <c r="N118" i="13"/>
  <c r="P117" i="13"/>
  <c r="O117" i="13"/>
  <c r="N117" i="13"/>
  <c r="P116" i="13"/>
  <c r="O116" i="13"/>
  <c r="N116" i="13"/>
  <c r="P115" i="13"/>
  <c r="O115" i="13"/>
  <c r="N115" i="13"/>
  <c r="P114" i="13"/>
  <c r="O114" i="13"/>
  <c r="N114" i="13"/>
  <c r="P113" i="13"/>
  <c r="O113" i="13"/>
  <c r="N113" i="13"/>
  <c r="P112" i="13"/>
  <c r="O112" i="13"/>
  <c r="N112" i="13"/>
  <c r="P111" i="13"/>
  <c r="O111" i="13"/>
  <c r="N111" i="13"/>
  <c r="P110" i="13"/>
  <c r="O110" i="13"/>
  <c r="N110" i="13"/>
  <c r="P109" i="13"/>
  <c r="O109" i="13"/>
  <c r="N109" i="13"/>
  <c r="P108" i="13"/>
  <c r="O108" i="13"/>
  <c r="N108" i="13"/>
  <c r="P107" i="13"/>
  <c r="O107" i="13"/>
  <c r="N107" i="13"/>
  <c r="P106" i="13"/>
  <c r="O106" i="13"/>
  <c r="N106" i="13"/>
  <c r="P105" i="13"/>
  <c r="O105" i="13"/>
  <c r="N105" i="13"/>
  <c r="P104" i="13"/>
  <c r="O104" i="13"/>
  <c r="N104" i="13"/>
  <c r="P103" i="13"/>
  <c r="O103" i="13"/>
  <c r="N103" i="13"/>
  <c r="P102" i="13"/>
  <c r="O102" i="13"/>
  <c r="N102" i="13"/>
  <c r="P101" i="13"/>
  <c r="O101" i="13"/>
  <c r="N101" i="13"/>
  <c r="P100" i="13"/>
  <c r="O100" i="13"/>
  <c r="N100" i="13"/>
  <c r="P99" i="13"/>
  <c r="O99" i="13"/>
  <c r="N99" i="13"/>
  <c r="P98" i="13"/>
  <c r="O98" i="13"/>
  <c r="N98" i="13"/>
  <c r="P97" i="13"/>
  <c r="O97" i="13"/>
  <c r="N97" i="13"/>
  <c r="P96" i="13"/>
  <c r="O96" i="13"/>
  <c r="N96" i="13"/>
  <c r="P95" i="13"/>
  <c r="O95" i="13"/>
  <c r="N95" i="13"/>
  <c r="P94" i="13"/>
  <c r="O94" i="13"/>
  <c r="N94" i="13"/>
  <c r="P93" i="13"/>
  <c r="O93" i="13"/>
  <c r="N93" i="13"/>
  <c r="P92" i="13"/>
  <c r="O92" i="13"/>
  <c r="N92" i="13"/>
  <c r="P91" i="13"/>
  <c r="O91" i="13"/>
  <c r="N91" i="13"/>
  <c r="P90" i="13"/>
  <c r="O90" i="13"/>
  <c r="N90" i="13"/>
  <c r="P89" i="13"/>
  <c r="O89" i="13"/>
  <c r="N89" i="13"/>
  <c r="P88" i="13"/>
  <c r="O88" i="13"/>
  <c r="N88" i="13"/>
  <c r="P87" i="13"/>
  <c r="O87" i="13"/>
  <c r="N87" i="13"/>
  <c r="P86" i="13"/>
  <c r="O86" i="13"/>
  <c r="N86" i="13"/>
  <c r="P85" i="13"/>
  <c r="O85" i="13"/>
  <c r="N85" i="13"/>
  <c r="P84" i="13"/>
  <c r="O84" i="13"/>
  <c r="N84" i="13"/>
  <c r="P83" i="13"/>
  <c r="O83" i="13"/>
  <c r="N83" i="13"/>
  <c r="P82" i="13"/>
  <c r="O82" i="13"/>
  <c r="N82" i="13"/>
  <c r="P81" i="13"/>
  <c r="O81" i="13"/>
  <c r="N81" i="13"/>
  <c r="P80" i="13"/>
  <c r="O80" i="13"/>
  <c r="N80" i="13"/>
  <c r="P79" i="13"/>
  <c r="O79" i="13"/>
  <c r="N79" i="13"/>
  <c r="P78" i="13"/>
  <c r="O78" i="13"/>
  <c r="N78" i="13"/>
  <c r="P77" i="13"/>
  <c r="O77" i="13"/>
  <c r="N77" i="13"/>
  <c r="P76" i="13"/>
  <c r="O76" i="13"/>
  <c r="N76" i="13"/>
  <c r="P75" i="13"/>
  <c r="O75" i="13"/>
  <c r="N75" i="13"/>
  <c r="P74" i="13"/>
  <c r="O74" i="13"/>
  <c r="N74" i="13"/>
  <c r="P73" i="13"/>
  <c r="O73" i="13"/>
  <c r="N73" i="13"/>
  <c r="P72" i="13"/>
  <c r="O72" i="13"/>
  <c r="N72" i="13"/>
  <c r="P71" i="13"/>
  <c r="O71" i="13"/>
  <c r="N71" i="13"/>
  <c r="P70" i="13"/>
  <c r="O70" i="13"/>
  <c r="N70" i="13"/>
  <c r="P69" i="13"/>
  <c r="O69" i="13"/>
  <c r="N69" i="13"/>
  <c r="P68" i="13"/>
  <c r="O68" i="13"/>
  <c r="N68" i="13"/>
  <c r="P67" i="13"/>
  <c r="O67" i="13"/>
  <c r="N67" i="13"/>
  <c r="P66" i="13"/>
  <c r="O66" i="13"/>
  <c r="N66" i="13"/>
  <c r="P65" i="13"/>
  <c r="O65" i="13"/>
  <c r="N65" i="13"/>
  <c r="P64" i="13"/>
  <c r="O64" i="13"/>
  <c r="N64" i="13"/>
  <c r="P63" i="13"/>
  <c r="O63" i="13"/>
  <c r="N63" i="13"/>
  <c r="P62" i="13"/>
  <c r="O62" i="13"/>
  <c r="N62" i="13"/>
  <c r="P61" i="13"/>
  <c r="O61" i="13"/>
  <c r="N61" i="13"/>
  <c r="P60" i="13"/>
  <c r="O60" i="13"/>
  <c r="N60" i="13"/>
  <c r="P59" i="13"/>
  <c r="O59" i="13"/>
  <c r="N59" i="13"/>
  <c r="P58" i="13"/>
  <c r="O58" i="13"/>
  <c r="N58" i="13"/>
  <c r="P57" i="13"/>
  <c r="O57" i="13"/>
  <c r="N57" i="13"/>
  <c r="P56" i="13"/>
  <c r="O56" i="13"/>
  <c r="N56" i="13"/>
  <c r="P55" i="13"/>
  <c r="O55" i="13"/>
  <c r="N55" i="13"/>
  <c r="P54" i="13"/>
  <c r="O54" i="13"/>
  <c r="N54" i="13"/>
  <c r="P53" i="13"/>
  <c r="O53" i="13"/>
  <c r="N53" i="13"/>
  <c r="P52" i="13"/>
  <c r="O52" i="13"/>
  <c r="N52" i="13"/>
  <c r="P51" i="13"/>
  <c r="O51" i="13"/>
  <c r="N51" i="13"/>
  <c r="P50" i="13"/>
  <c r="O50" i="13"/>
  <c r="N50" i="13"/>
  <c r="P49" i="13"/>
  <c r="O49" i="13"/>
  <c r="N49" i="13"/>
  <c r="P48" i="13"/>
  <c r="O48" i="13"/>
  <c r="N48" i="13"/>
  <c r="P47" i="13"/>
  <c r="O47" i="13"/>
  <c r="N47" i="13"/>
  <c r="P46" i="13"/>
  <c r="O46" i="13"/>
  <c r="N46" i="13"/>
  <c r="P45" i="13"/>
  <c r="O45" i="13"/>
  <c r="N45" i="13"/>
  <c r="P44" i="13"/>
  <c r="O44" i="13"/>
  <c r="N44" i="13"/>
  <c r="P43" i="13"/>
  <c r="O43" i="13"/>
  <c r="N43" i="13"/>
  <c r="P42" i="13"/>
  <c r="O42" i="13"/>
  <c r="N42" i="13"/>
  <c r="P41" i="13"/>
  <c r="O41" i="13"/>
  <c r="N41" i="13"/>
  <c r="P40" i="13"/>
  <c r="O40" i="13"/>
  <c r="N40" i="13"/>
  <c r="P39" i="13"/>
  <c r="O39" i="13"/>
  <c r="N39" i="13"/>
  <c r="P38" i="13"/>
  <c r="O38" i="13"/>
  <c r="N38" i="13"/>
  <c r="P37" i="13"/>
  <c r="O37" i="13"/>
  <c r="N37" i="13"/>
  <c r="P36" i="13"/>
  <c r="O36" i="13"/>
  <c r="N36" i="13"/>
  <c r="P35" i="13"/>
  <c r="O35" i="13"/>
  <c r="N35" i="13"/>
  <c r="P34" i="13"/>
  <c r="O34" i="13"/>
  <c r="N34" i="13"/>
  <c r="P33" i="13"/>
  <c r="O33" i="13"/>
  <c r="N33" i="13"/>
  <c r="P32" i="13"/>
  <c r="O32" i="13"/>
  <c r="N32" i="13"/>
  <c r="P31" i="13"/>
  <c r="O31" i="13"/>
  <c r="N31" i="13"/>
  <c r="P30" i="13"/>
  <c r="O30" i="13"/>
  <c r="N30" i="13"/>
  <c r="P29" i="13"/>
  <c r="O29" i="13"/>
  <c r="N29" i="13"/>
  <c r="P28" i="13"/>
  <c r="O28" i="13"/>
  <c r="N28" i="13"/>
  <c r="P27" i="13"/>
  <c r="O27" i="13"/>
  <c r="N27" i="13"/>
  <c r="P26" i="13"/>
  <c r="O26" i="13"/>
  <c r="N26" i="13"/>
  <c r="P25" i="13"/>
  <c r="O25" i="13"/>
  <c r="N25" i="13"/>
  <c r="P24" i="13"/>
  <c r="O24" i="13"/>
  <c r="N24" i="13"/>
  <c r="P23" i="13"/>
  <c r="O23" i="13"/>
  <c r="N23" i="13"/>
  <c r="P22" i="13"/>
  <c r="O22" i="13"/>
  <c r="N22" i="13"/>
  <c r="P21" i="13"/>
  <c r="O21" i="13"/>
  <c r="N21" i="13"/>
  <c r="P20" i="13"/>
  <c r="O20" i="13"/>
  <c r="N20" i="13"/>
  <c r="P19" i="13"/>
  <c r="O19" i="13"/>
  <c r="N19" i="13"/>
  <c r="P18" i="13"/>
  <c r="O18" i="13"/>
  <c r="N18" i="13"/>
  <c r="P17" i="13"/>
  <c r="O17" i="13"/>
  <c r="N17" i="13"/>
  <c r="P16" i="13"/>
  <c r="O16" i="13"/>
  <c r="N16" i="13"/>
  <c r="P15" i="13"/>
  <c r="O15" i="13"/>
  <c r="N15" i="13"/>
  <c r="P14" i="13"/>
  <c r="O14" i="13"/>
  <c r="N14" i="13"/>
  <c r="P13" i="13"/>
  <c r="O13" i="13"/>
  <c r="N13" i="13"/>
  <c r="P12" i="13"/>
  <c r="O12" i="13"/>
  <c r="N12" i="13"/>
  <c r="P11" i="13"/>
  <c r="O11" i="13"/>
  <c r="N11" i="13"/>
  <c r="P10" i="13"/>
  <c r="O10" i="13"/>
  <c r="N10" i="13"/>
  <c r="P9" i="13"/>
  <c r="O9" i="13"/>
  <c r="N9" i="13"/>
  <c r="P8" i="13"/>
  <c r="O8" i="13"/>
  <c r="N8" i="13"/>
  <c r="P7" i="13"/>
  <c r="O7" i="13"/>
  <c r="N7" i="13"/>
  <c r="P6" i="13"/>
  <c r="O6" i="13"/>
  <c r="N6" i="13"/>
  <c r="P5" i="13"/>
  <c r="O5" i="13"/>
  <c r="N5" i="13"/>
  <c r="P4" i="13"/>
  <c r="P1" i="13" s="1"/>
  <c r="O4" i="13"/>
  <c r="O1" i="13" s="1"/>
  <c r="N4" i="13"/>
  <c r="N1" i="13" s="1"/>
  <c r="E18" i="2" s="1"/>
  <c r="P275" i="14"/>
  <c r="O275" i="14"/>
  <c r="N275" i="14"/>
  <c r="P274" i="14"/>
  <c r="O274" i="14"/>
  <c r="N274" i="14"/>
  <c r="P273" i="14"/>
  <c r="O273" i="14"/>
  <c r="N273" i="14"/>
  <c r="P272" i="14"/>
  <c r="O272" i="14"/>
  <c r="N272" i="14"/>
  <c r="P271" i="14"/>
  <c r="O271" i="14"/>
  <c r="N271" i="14"/>
  <c r="P270" i="14"/>
  <c r="O270" i="14"/>
  <c r="N270" i="14"/>
  <c r="P269" i="14"/>
  <c r="O269" i="14"/>
  <c r="N269" i="14"/>
  <c r="P268" i="14"/>
  <c r="O268" i="14"/>
  <c r="N268" i="14"/>
  <c r="P267" i="14"/>
  <c r="O267" i="14"/>
  <c r="N267" i="14"/>
  <c r="P266" i="14"/>
  <c r="O266" i="14"/>
  <c r="N266" i="14"/>
  <c r="P265" i="14"/>
  <c r="O265" i="14"/>
  <c r="N265" i="14"/>
  <c r="P264" i="14"/>
  <c r="O264" i="14"/>
  <c r="N264" i="14"/>
  <c r="P263" i="14"/>
  <c r="O263" i="14"/>
  <c r="N263" i="14"/>
  <c r="P262" i="14"/>
  <c r="O262" i="14"/>
  <c r="N262" i="14"/>
  <c r="P261" i="14"/>
  <c r="O261" i="14"/>
  <c r="N261" i="14"/>
  <c r="P260" i="14"/>
  <c r="O260" i="14"/>
  <c r="N260" i="14"/>
  <c r="P259" i="14"/>
  <c r="O259" i="14"/>
  <c r="N259" i="14"/>
  <c r="P258" i="14"/>
  <c r="O258" i="14"/>
  <c r="N258" i="14"/>
  <c r="P257" i="14"/>
  <c r="O257" i="14"/>
  <c r="N257" i="14"/>
  <c r="P256" i="14"/>
  <c r="O256" i="14"/>
  <c r="N256" i="14"/>
  <c r="P255" i="14"/>
  <c r="O255" i="14"/>
  <c r="N255" i="14"/>
  <c r="P254" i="14"/>
  <c r="O254" i="14"/>
  <c r="N254" i="14"/>
  <c r="P253" i="14"/>
  <c r="O253" i="14"/>
  <c r="N253" i="14"/>
  <c r="P252" i="14"/>
  <c r="O252" i="14"/>
  <c r="N252" i="14"/>
  <c r="P251" i="14"/>
  <c r="O251" i="14"/>
  <c r="N251" i="14"/>
  <c r="P250" i="14"/>
  <c r="O250" i="14"/>
  <c r="N250" i="14"/>
  <c r="P249" i="14"/>
  <c r="O249" i="14"/>
  <c r="N249" i="14"/>
  <c r="P248" i="14"/>
  <c r="O248" i="14"/>
  <c r="N248" i="14"/>
  <c r="P247" i="14"/>
  <c r="O247" i="14"/>
  <c r="N247" i="14"/>
  <c r="P246" i="14"/>
  <c r="O246" i="14"/>
  <c r="N246" i="14"/>
  <c r="P245" i="14"/>
  <c r="O245" i="14"/>
  <c r="N245" i="14"/>
  <c r="P244" i="14"/>
  <c r="O244" i="14"/>
  <c r="N244" i="14"/>
  <c r="P243" i="14"/>
  <c r="O243" i="14"/>
  <c r="N243" i="14"/>
  <c r="P242" i="14"/>
  <c r="O242" i="14"/>
  <c r="N242" i="14"/>
  <c r="P241" i="14"/>
  <c r="O241" i="14"/>
  <c r="N241" i="14"/>
  <c r="P240" i="14"/>
  <c r="O240" i="14"/>
  <c r="N240" i="14"/>
  <c r="P239" i="14"/>
  <c r="O239" i="14"/>
  <c r="N239" i="14"/>
  <c r="P238" i="14"/>
  <c r="O238" i="14"/>
  <c r="N238" i="14"/>
  <c r="P237" i="14"/>
  <c r="O237" i="14"/>
  <c r="N237" i="14"/>
  <c r="P236" i="14"/>
  <c r="O236" i="14"/>
  <c r="N236" i="14"/>
  <c r="P235" i="14"/>
  <c r="O235" i="14"/>
  <c r="N235" i="14"/>
  <c r="P234" i="14"/>
  <c r="O234" i="14"/>
  <c r="N234" i="14"/>
  <c r="P233" i="14"/>
  <c r="O233" i="14"/>
  <c r="N233" i="14"/>
  <c r="P232" i="14"/>
  <c r="O232" i="14"/>
  <c r="N232" i="14"/>
  <c r="P231" i="14"/>
  <c r="O231" i="14"/>
  <c r="N231" i="14"/>
  <c r="P230" i="14"/>
  <c r="O230" i="14"/>
  <c r="N230" i="14"/>
  <c r="P229" i="14"/>
  <c r="O229" i="14"/>
  <c r="N229" i="14"/>
  <c r="P228" i="14"/>
  <c r="O228" i="14"/>
  <c r="N228" i="14"/>
  <c r="P227" i="14"/>
  <c r="O227" i="14"/>
  <c r="N227" i="14"/>
  <c r="P226" i="14"/>
  <c r="O226" i="14"/>
  <c r="N226" i="14"/>
  <c r="P225" i="14"/>
  <c r="O225" i="14"/>
  <c r="N225" i="14"/>
  <c r="P224" i="14"/>
  <c r="O224" i="14"/>
  <c r="N224" i="14"/>
  <c r="P223" i="14"/>
  <c r="O223" i="14"/>
  <c r="N223" i="14"/>
  <c r="P222" i="14"/>
  <c r="O222" i="14"/>
  <c r="N222" i="14"/>
  <c r="P221" i="14"/>
  <c r="O221" i="14"/>
  <c r="N221" i="14"/>
  <c r="P220" i="14"/>
  <c r="O220" i="14"/>
  <c r="N220" i="14"/>
  <c r="P219" i="14"/>
  <c r="O219" i="14"/>
  <c r="N219" i="14"/>
  <c r="P218" i="14"/>
  <c r="O218" i="14"/>
  <c r="N218" i="14"/>
  <c r="P217" i="14"/>
  <c r="O217" i="14"/>
  <c r="N217" i="14"/>
  <c r="P216" i="14"/>
  <c r="O216" i="14"/>
  <c r="N216" i="14"/>
  <c r="P215" i="14"/>
  <c r="O215" i="14"/>
  <c r="N215" i="14"/>
  <c r="P214" i="14"/>
  <c r="O214" i="14"/>
  <c r="N214" i="14"/>
  <c r="P213" i="14"/>
  <c r="O213" i="14"/>
  <c r="N213" i="14"/>
  <c r="P212" i="14"/>
  <c r="O212" i="14"/>
  <c r="N212" i="14"/>
  <c r="P211" i="14"/>
  <c r="O211" i="14"/>
  <c r="N211" i="14"/>
  <c r="P210" i="14"/>
  <c r="O210" i="14"/>
  <c r="N210" i="14"/>
  <c r="P209" i="14"/>
  <c r="O209" i="14"/>
  <c r="N209" i="14"/>
  <c r="P208" i="14"/>
  <c r="O208" i="14"/>
  <c r="N208" i="14"/>
  <c r="P207" i="14"/>
  <c r="O207" i="14"/>
  <c r="N207" i="14"/>
  <c r="P206" i="14"/>
  <c r="O206" i="14"/>
  <c r="N206" i="14"/>
  <c r="P205" i="14"/>
  <c r="O205" i="14"/>
  <c r="N205" i="14"/>
  <c r="P204" i="14"/>
  <c r="O204" i="14"/>
  <c r="N204" i="14"/>
  <c r="P203" i="14"/>
  <c r="O203" i="14"/>
  <c r="N203" i="14"/>
  <c r="P202" i="14"/>
  <c r="O202" i="14"/>
  <c r="N202" i="14"/>
  <c r="P201" i="14"/>
  <c r="O201" i="14"/>
  <c r="N201" i="14"/>
  <c r="P200" i="14"/>
  <c r="O200" i="14"/>
  <c r="N200" i="14"/>
  <c r="P199" i="14"/>
  <c r="O199" i="14"/>
  <c r="N199" i="14"/>
  <c r="P198" i="14"/>
  <c r="O198" i="14"/>
  <c r="N198" i="14"/>
  <c r="P197" i="14"/>
  <c r="O197" i="14"/>
  <c r="N197" i="14"/>
  <c r="P196" i="14"/>
  <c r="O196" i="14"/>
  <c r="N196" i="14"/>
  <c r="P195" i="14"/>
  <c r="O195" i="14"/>
  <c r="N195" i="14"/>
  <c r="P194" i="14"/>
  <c r="O194" i="14"/>
  <c r="N194" i="14"/>
  <c r="P193" i="14"/>
  <c r="O193" i="14"/>
  <c r="N193" i="14"/>
  <c r="P192" i="14"/>
  <c r="O192" i="14"/>
  <c r="N192" i="14"/>
  <c r="P191" i="14"/>
  <c r="O191" i="14"/>
  <c r="N191" i="14"/>
  <c r="P190" i="14"/>
  <c r="O190" i="14"/>
  <c r="N190" i="14"/>
  <c r="P189" i="14"/>
  <c r="O189" i="14"/>
  <c r="N189" i="14"/>
  <c r="P188" i="14"/>
  <c r="O188" i="14"/>
  <c r="N188" i="14"/>
  <c r="P187" i="14"/>
  <c r="O187" i="14"/>
  <c r="N187" i="14"/>
  <c r="P186" i="14"/>
  <c r="O186" i="14"/>
  <c r="N186" i="14"/>
  <c r="P185" i="14"/>
  <c r="O185" i="14"/>
  <c r="N185" i="14"/>
  <c r="P184" i="14"/>
  <c r="O184" i="14"/>
  <c r="N184" i="14"/>
  <c r="P183" i="14"/>
  <c r="O183" i="14"/>
  <c r="N183" i="14"/>
  <c r="P182" i="14"/>
  <c r="O182" i="14"/>
  <c r="N182" i="14"/>
  <c r="P181" i="14"/>
  <c r="O181" i="14"/>
  <c r="N181" i="14"/>
  <c r="P180" i="14"/>
  <c r="O180" i="14"/>
  <c r="N180" i="14"/>
  <c r="P179" i="14"/>
  <c r="O179" i="14"/>
  <c r="N179" i="14"/>
  <c r="P178" i="14"/>
  <c r="O178" i="14"/>
  <c r="N178" i="14"/>
  <c r="P177" i="14"/>
  <c r="O177" i="14"/>
  <c r="N177" i="14"/>
  <c r="P176" i="14"/>
  <c r="O176" i="14"/>
  <c r="N176" i="14"/>
  <c r="P175" i="14"/>
  <c r="O175" i="14"/>
  <c r="N175" i="14"/>
  <c r="P174" i="14"/>
  <c r="O174" i="14"/>
  <c r="N174" i="14"/>
  <c r="P173" i="14"/>
  <c r="O173" i="14"/>
  <c r="N173" i="14"/>
  <c r="P172" i="14"/>
  <c r="O172" i="14"/>
  <c r="N172" i="14"/>
  <c r="P171" i="14"/>
  <c r="O171" i="14"/>
  <c r="N171" i="14"/>
  <c r="P170" i="14"/>
  <c r="O170" i="14"/>
  <c r="N170" i="14"/>
  <c r="P169" i="14"/>
  <c r="O169" i="14"/>
  <c r="N169" i="14"/>
  <c r="P168" i="14"/>
  <c r="O168" i="14"/>
  <c r="N168" i="14"/>
  <c r="P167" i="14"/>
  <c r="O167" i="14"/>
  <c r="N167" i="14"/>
  <c r="P166" i="14"/>
  <c r="O166" i="14"/>
  <c r="N166" i="14"/>
  <c r="P165" i="14"/>
  <c r="O165" i="14"/>
  <c r="N165" i="14"/>
  <c r="P164" i="14"/>
  <c r="O164" i="14"/>
  <c r="N164" i="14"/>
  <c r="P163" i="14"/>
  <c r="O163" i="14"/>
  <c r="N163" i="14"/>
  <c r="P162" i="14"/>
  <c r="O162" i="14"/>
  <c r="N162" i="14"/>
  <c r="P161" i="14"/>
  <c r="O161" i="14"/>
  <c r="N161" i="14"/>
  <c r="P160" i="14"/>
  <c r="O160" i="14"/>
  <c r="N160" i="14"/>
  <c r="P159" i="14"/>
  <c r="O159" i="14"/>
  <c r="N159" i="14"/>
  <c r="P158" i="14"/>
  <c r="O158" i="14"/>
  <c r="N158" i="14"/>
  <c r="P157" i="14"/>
  <c r="O157" i="14"/>
  <c r="N157" i="14"/>
  <c r="P156" i="14"/>
  <c r="O156" i="14"/>
  <c r="N156" i="14"/>
  <c r="P155" i="14"/>
  <c r="O155" i="14"/>
  <c r="N155" i="14"/>
  <c r="P154" i="14"/>
  <c r="O154" i="14"/>
  <c r="N154" i="14"/>
  <c r="P153" i="14"/>
  <c r="O153" i="14"/>
  <c r="N153" i="14"/>
  <c r="P152" i="14"/>
  <c r="O152" i="14"/>
  <c r="N152" i="14"/>
  <c r="P151" i="14"/>
  <c r="O151" i="14"/>
  <c r="N151" i="14"/>
  <c r="P150" i="14"/>
  <c r="O150" i="14"/>
  <c r="N150" i="14"/>
  <c r="P149" i="14"/>
  <c r="O149" i="14"/>
  <c r="N149" i="14"/>
  <c r="P148" i="14"/>
  <c r="O148" i="14"/>
  <c r="N148" i="14"/>
  <c r="P147" i="14"/>
  <c r="O147" i="14"/>
  <c r="N147" i="14"/>
  <c r="P146" i="14"/>
  <c r="O146" i="14"/>
  <c r="N146" i="14"/>
  <c r="P145" i="14"/>
  <c r="O145" i="14"/>
  <c r="N145" i="14"/>
  <c r="P144" i="14"/>
  <c r="O144" i="14"/>
  <c r="N144" i="14"/>
  <c r="P143" i="14"/>
  <c r="O143" i="14"/>
  <c r="N143" i="14"/>
  <c r="P142" i="14"/>
  <c r="O142" i="14"/>
  <c r="N142" i="14"/>
  <c r="P141" i="14"/>
  <c r="O141" i="14"/>
  <c r="N141" i="14"/>
  <c r="P140" i="14"/>
  <c r="O140" i="14"/>
  <c r="N140" i="14"/>
  <c r="P139" i="14"/>
  <c r="O139" i="14"/>
  <c r="N139" i="14"/>
  <c r="P138" i="14"/>
  <c r="O138" i="14"/>
  <c r="N138" i="14"/>
  <c r="P137" i="14"/>
  <c r="O137" i="14"/>
  <c r="N137" i="14"/>
  <c r="P136" i="14"/>
  <c r="O136" i="14"/>
  <c r="N136" i="14"/>
  <c r="P135" i="14"/>
  <c r="O135" i="14"/>
  <c r="N135" i="14"/>
  <c r="P134" i="14"/>
  <c r="O134" i="14"/>
  <c r="N134" i="14"/>
  <c r="P133" i="14"/>
  <c r="O133" i="14"/>
  <c r="N133" i="14"/>
  <c r="P132" i="14"/>
  <c r="O132" i="14"/>
  <c r="N132" i="14"/>
  <c r="P131" i="14"/>
  <c r="O131" i="14"/>
  <c r="N131" i="14"/>
  <c r="P130" i="14"/>
  <c r="O130" i="14"/>
  <c r="N130" i="14"/>
  <c r="P129" i="14"/>
  <c r="O129" i="14"/>
  <c r="N129" i="14"/>
  <c r="P128" i="14"/>
  <c r="O128" i="14"/>
  <c r="N128" i="14"/>
  <c r="P127" i="14"/>
  <c r="O127" i="14"/>
  <c r="N127" i="14"/>
  <c r="P126" i="14"/>
  <c r="O126" i="14"/>
  <c r="N126" i="14"/>
  <c r="P125" i="14"/>
  <c r="O125" i="14"/>
  <c r="N125" i="14"/>
  <c r="P124" i="14"/>
  <c r="O124" i="14"/>
  <c r="N124" i="14"/>
  <c r="P123" i="14"/>
  <c r="O123" i="14"/>
  <c r="N123" i="14"/>
  <c r="P122" i="14"/>
  <c r="O122" i="14"/>
  <c r="N122" i="14"/>
  <c r="P121" i="14"/>
  <c r="O121" i="14"/>
  <c r="N121" i="14"/>
  <c r="P120" i="14"/>
  <c r="O120" i="14"/>
  <c r="N120" i="14"/>
  <c r="P119" i="14"/>
  <c r="O119" i="14"/>
  <c r="N119" i="14"/>
  <c r="P118" i="14"/>
  <c r="O118" i="14"/>
  <c r="N118" i="14"/>
  <c r="P117" i="14"/>
  <c r="O117" i="14"/>
  <c r="N117" i="14"/>
  <c r="P116" i="14"/>
  <c r="O116" i="14"/>
  <c r="N116" i="14"/>
  <c r="P115" i="14"/>
  <c r="O115" i="14"/>
  <c r="N115" i="14"/>
  <c r="P114" i="14"/>
  <c r="O114" i="14"/>
  <c r="N114" i="14"/>
  <c r="P113" i="14"/>
  <c r="O113" i="14"/>
  <c r="N113" i="14"/>
  <c r="P112" i="14"/>
  <c r="O112" i="14"/>
  <c r="N112" i="14"/>
  <c r="P111" i="14"/>
  <c r="O111" i="14"/>
  <c r="N111" i="14"/>
  <c r="P110" i="14"/>
  <c r="O110" i="14"/>
  <c r="N110" i="14"/>
  <c r="P109" i="14"/>
  <c r="O109" i="14"/>
  <c r="N109" i="14"/>
  <c r="P108" i="14"/>
  <c r="O108" i="14"/>
  <c r="N108" i="14"/>
  <c r="P107" i="14"/>
  <c r="O107" i="14"/>
  <c r="N107" i="14"/>
  <c r="P106" i="14"/>
  <c r="O106" i="14"/>
  <c r="N106" i="14"/>
  <c r="P105" i="14"/>
  <c r="O105" i="14"/>
  <c r="N105" i="14"/>
  <c r="P104" i="14"/>
  <c r="O104" i="14"/>
  <c r="N104" i="14"/>
  <c r="P103" i="14"/>
  <c r="O103" i="14"/>
  <c r="N103" i="14"/>
  <c r="P102" i="14"/>
  <c r="O102" i="14"/>
  <c r="N102" i="14"/>
  <c r="P101" i="14"/>
  <c r="O101" i="14"/>
  <c r="N101" i="14"/>
  <c r="P100" i="14"/>
  <c r="O100" i="14"/>
  <c r="N100" i="14"/>
  <c r="P99" i="14"/>
  <c r="O99" i="14"/>
  <c r="N99" i="14"/>
  <c r="P98" i="14"/>
  <c r="O98" i="14"/>
  <c r="N98" i="14"/>
  <c r="P97" i="14"/>
  <c r="O97" i="14"/>
  <c r="N97" i="14"/>
  <c r="P96" i="14"/>
  <c r="O96" i="14"/>
  <c r="N96" i="14"/>
  <c r="P95" i="14"/>
  <c r="O95" i="14"/>
  <c r="N95" i="14"/>
  <c r="P94" i="14"/>
  <c r="O94" i="14"/>
  <c r="N94" i="14"/>
  <c r="P93" i="14"/>
  <c r="O93" i="14"/>
  <c r="N93" i="14"/>
  <c r="P92" i="14"/>
  <c r="O92" i="14"/>
  <c r="N92" i="14"/>
  <c r="P91" i="14"/>
  <c r="O91" i="14"/>
  <c r="N91" i="14"/>
  <c r="P90" i="14"/>
  <c r="O90" i="14"/>
  <c r="N90" i="14"/>
  <c r="P89" i="14"/>
  <c r="O89" i="14"/>
  <c r="N89" i="14"/>
  <c r="P88" i="14"/>
  <c r="O88" i="14"/>
  <c r="N88" i="14"/>
  <c r="P87" i="14"/>
  <c r="O87" i="14"/>
  <c r="N87" i="14"/>
  <c r="P86" i="14"/>
  <c r="O86" i="14"/>
  <c r="N86" i="14"/>
  <c r="P85" i="14"/>
  <c r="O85" i="14"/>
  <c r="N85" i="14"/>
  <c r="P84" i="14"/>
  <c r="O84" i="14"/>
  <c r="N84" i="14"/>
  <c r="P83" i="14"/>
  <c r="O83" i="14"/>
  <c r="N83" i="14"/>
  <c r="P82" i="14"/>
  <c r="O82" i="14"/>
  <c r="N82" i="14"/>
  <c r="P81" i="14"/>
  <c r="O81" i="14"/>
  <c r="N81" i="14"/>
  <c r="P80" i="14"/>
  <c r="O80" i="14"/>
  <c r="N80" i="14"/>
  <c r="P79" i="14"/>
  <c r="O79" i="14"/>
  <c r="N79" i="14"/>
  <c r="P78" i="14"/>
  <c r="O78" i="14"/>
  <c r="N78" i="14"/>
  <c r="P77" i="14"/>
  <c r="O77" i="14"/>
  <c r="N77" i="14"/>
  <c r="P76" i="14"/>
  <c r="O76" i="14"/>
  <c r="N76" i="14"/>
  <c r="P75" i="14"/>
  <c r="O75" i="14"/>
  <c r="N75" i="14"/>
  <c r="P74" i="14"/>
  <c r="O74" i="14"/>
  <c r="N74" i="14"/>
  <c r="P73" i="14"/>
  <c r="O73" i="14"/>
  <c r="N73" i="14"/>
  <c r="P72" i="14"/>
  <c r="O72" i="14"/>
  <c r="N72" i="14"/>
  <c r="P71" i="14"/>
  <c r="O71" i="14"/>
  <c r="N71" i="14"/>
  <c r="P70" i="14"/>
  <c r="O70" i="14"/>
  <c r="N70" i="14"/>
  <c r="P69" i="14"/>
  <c r="O69" i="14"/>
  <c r="N69" i="14"/>
  <c r="P68" i="14"/>
  <c r="O68" i="14"/>
  <c r="N68" i="14"/>
  <c r="P67" i="14"/>
  <c r="O67" i="14"/>
  <c r="N67" i="14"/>
  <c r="P66" i="14"/>
  <c r="O66" i="14"/>
  <c r="N66" i="14"/>
  <c r="P65" i="14"/>
  <c r="O65" i="14"/>
  <c r="N65" i="14"/>
  <c r="P64" i="14"/>
  <c r="O64" i="14"/>
  <c r="N64" i="14"/>
  <c r="P63" i="14"/>
  <c r="O63" i="14"/>
  <c r="N63" i="14"/>
  <c r="P62" i="14"/>
  <c r="O62" i="14"/>
  <c r="N62" i="14"/>
  <c r="P61" i="14"/>
  <c r="O61" i="14"/>
  <c r="N61" i="14"/>
  <c r="P60" i="14"/>
  <c r="O60" i="14"/>
  <c r="N60" i="14"/>
  <c r="P59" i="14"/>
  <c r="O59" i="14"/>
  <c r="N59" i="14"/>
  <c r="P58" i="14"/>
  <c r="O58" i="14"/>
  <c r="N58" i="14"/>
  <c r="P57" i="14"/>
  <c r="O57" i="14"/>
  <c r="N57" i="14"/>
  <c r="P56" i="14"/>
  <c r="O56" i="14"/>
  <c r="N56" i="14"/>
  <c r="P55" i="14"/>
  <c r="O55" i="14"/>
  <c r="N55" i="14"/>
  <c r="P54" i="14"/>
  <c r="O54" i="14"/>
  <c r="N54" i="14"/>
  <c r="P53" i="14"/>
  <c r="O53" i="14"/>
  <c r="N53" i="14"/>
  <c r="P52" i="14"/>
  <c r="O52" i="14"/>
  <c r="N52" i="14"/>
  <c r="P51" i="14"/>
  <c r="O51" i="14"/>
  <c r="N51" i="14"/>
  <c r="P50" i="14"/>
  <c r="O50" i="14"/>
  <c r="N50" i="14"/>
  <c r="P49" i="14"/>
  <c r="O49" i="14"/>
  <c r="N49" i="14"/>
  <c r="P48" i="14"/>
  <c r="O48" i="14"/>
  <c r="N48" i="14"/>
  <c r="P47" i="14"/>
  <c r="O47" i="14"/>
  <c r="N47" i="14"/>
  <c r="P46" i="14"/>
  <c r="O46" i="14"/>
  <c r="N46" i="14"/>
  <c r="P45" i="14"/>
  <c r="O45" i="14"/>
  <c r="N45" i="14"/>
  <c r="P44" i="14"/>
  <c r="O44" i="14"/>
  <c r="N44" i="14"/>
  <c r="P43" i="14"/>
  <c r="O43" i="14"/>
  <c r="N43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P38" i="14"/>
  <c r="O38" i="14"/>
  <c r="N38" i="14"/>
  <c r="P37" i="14"/>
  <c r="O37" i="14"/>
  <c r="N37" i="14"/>
  <c r="P36" i="14"/>
  <c r="O36" i="14"/>
  <c r="N36" i="14"/>
  <c r="P35" i="14"/>
  <c r="O35" i="14"/>
  <c r="N35" i="14"/>
  <c r="P34" i="14"/>
  <c r="O34" i="14"/>
  <c r="N34" i="14"/>
  <c r="P33" i="14"/>
  <c r="O33" i="14"/>
  <c r="N33" i="14"/>
  <c r="P32" i="14"/>
  <c r="O32" i="14"/>
  <c r="N32" i="14"/>
  <c r="P31" i="14"/>
  <c r="O31" i="14"/>
  <c r="N31" i="14"/>
  <c r="P30" i="14"/>
  <c r="O30" i="14"/>
  <c r="N30" i="14"/>
  <c r="P29" i="14"/>
  <c r="O29" i="14"/>
  <c r="N29" i="14"/>
  <c r="P28" i="14"/>
  <c r="O28" i="14"/>
  <c r="N28" i="14"/>
  <c r="P27" i="14"/>
  <c r="O27" i="14"/>
  <c r="N27" i="14"/>
  <c r="P26" i="14"/>
  <c r="O26" i="14"/>
  <c r="N26" i="14"/>
  <c r="P25" i="14"/>
  <c r="O25" i="14"/>
  <c r="N25" i="14"/>
  <c r="P24" i="14"/>
  <c r="O24" i="14"/>
  <c r="N24" i="14"/>
  <c r="P23" i="14"/>
  <c r="O23" i="14"/>
  <c r="N23" i="14"/>
  <c r="P22" i="14"/>
  <c r="O22" i="14"/>
  <c r="N22" i="14"/>
  <c r="P21" i="14"/>
  <c r="O21" i="14"/>
  <c r="N21" i="14"/>
  <c r="P20" i="14"/>
  <c r="O20" i="14"/>
  <c r="N20" i="14"/>
  <c r="P19" i="14"/>
  <c r="O19" i="14"/>
  <c r="N19" i="14"/>
  <c r="P18" i="14"/>
  <c r="O18" i="14"/>
  <c r="N18" i="14"/>
  <c r="P17" i="14"/>
  <c r="O17" i="14"/>
  <c r="N17" i="14"/>
  <c r="P16" i="14"/>
  <c r="O16" i="14"/>
  <c r="N16" i="14"/>
  <c r="P15" i="14"/>
  <c r="O15" i="14"/>
  <c r="N15" i="14"/>
  <c r="P14" i="14"/>
  <c r="O14" i="14"/>
  <c r="N14" i="14"/>
  <c r="P13" i="14"/>
  <c r="O13" i="14"/>
  <c r="N13" i="14"/>
  <c r="P12" i="14"/>
  <c r="O12" i="14"/>
  <c r="N12" i="14"/>
  <c r="P11" i="14"/>
  <c r="O11" i="14"/>
  <c r="N11" i="14"/>
  <c r="P10" i="14"/>
  <c r="O10" i="14"/>
  <c r="N10" i="14"/>
  <c r="P9" i="14"/>
  <c r="O9" i="14"/>
  <c r="N9" i="14"/>
  <c r="P8" i="14"/>
  <c r="O8" i="14"/>
  <c r="N8" i="14"/>
  <c r="P7" i="14"/>
  <c r="O7" i="14"/>
  <c r="N7" i="14"/>
  <c r="P6" i="14"/>
  <c r="O6" i="14"/>
  <c r="N6" i="14"/>
  <c r="P5" i="14"/>
  <c r="O5" i="14"/>
  <c r="N5" i="14"/>
  <c r="P4" i="14"/>
  <c r="P1" i="14" s="1"/>
  <c r="O4" i="14"/>
  <c r="O1" i="14" s="1"/>
  <c r="N4" i="14"/>
  <c r="N1" i="14" s="1"/>
  <c r="E19" i="2" s="1"/>
  <c r="P275" i="15"/>
  <c r="O275" i="15"/>
  <c r="N275" i="15"/>
  <c r="P274" i="15"/>
  <c r="O274" i="15"/>
  <c r="N274" i="15"/>
  <c r="P273" i="15"/>
  <c r="O273" i="15"/>
  <c r="N273" i="15"/>
  <c r="P272" i="15"/>
  <c r="O272" i="15"/>
  <c r="N272" i="15"/>
  <c r="P271" i="15"/>
  <c r="O271" i="15"/>
  <c r="N271" i="15"/>
  <c r="P270" i="15"/>
  <c r="O270" i="15"/>
  <c r="N270" i="15"/>
  <c r="P269" i="15"/>
  <c r="O269" i="15"/>
  <c r="N269" i="15"/>
  <c r="P268" i="15"/>
  <c r="O268" i="15"/>
  <c r="N268" i="15"/>
  <c r="P267" i="15"/>
  <c r="O267" i="15"/>
  <c r="N267" i="15"/>
  <c r="P266" i="15"/>
  <c r="O266" i="15"/>
  <c r="N266" i="15"/>
  <c r="P265" i="15"/>
  <c r="O265" i="15"/>
  <c r="N265" i="15"/>
  <c r="P264" i="15"/>
  <c r="O264" i="15"/>
  <c r="N264" i="15"/>
  <c r="P263" i="15"/>
  <c r="O263" i="15"/>
  <c r="N263" i="15"/>
  <c r="P262" i="15"/>
  <c r="O262" i="15"/>
  <c r="N262" i="15"/>
  <c r="P261" i="15"/>
  <c r="O261" i="15"/>
  <c r="N261" i="15"/>
  <c r="P260" i="15"/>
  <c r="O260" i="15"/>
  <c r="N260" i="15"/>
  <c r="P259" i="15"/>
  <c r="O259" i="15"/>
  <c r="N259" i="15"/>
  <c r="P258" i="15"/>
  <c r="O258" i="15"/>
  <c r="N258" i="15"/>
  <c r="P257" i="15"/>
  <c r="O257" i="15"/>
  <c r="N257" i="15"/>
  <c r="P256" i="15"/>
  <c r="O256" i="15"/>
  <c r="N256" i="15"/>
  <c r="P255" i="15"/>
  <c r="O255" i="15"/>
  <c r="N255" i="15"/>
  <c r="P254" i="15"/>
  <c r="O254" i="15"/>
  <c r="N254" i="15"/>
  <c r="P253" i="15"/>
  <c r="O253" i="15"/>
  <c r="N253" i="15"/>
  <c r="P252" i="15"/>
  <c r="O252" i="15"/>
  <c r="N252" i="15"/>
  <c r="P251" i="15"/>
  <c r="O251" i="15"/>
  <c r="N251" i="15"/>
  <c r="P250" i="15"/>
  <c r="O250" i="15"/>
  <c r="N250" i="15"/>
  <c r="P249" i="15"/>
  <c r="O249" i="15"/>
  <c r="N249" i="15"/>
  <c r="P248" i="15"/>
  <c r="O248" i="15"/>
  <c r="N248" i="15"/>
  <c r="P247" i="15"/>
  <c r="O247" i="15"/>
  <c r="N247" i="15"/>
  <c r="P246" i="15"/>
  <c r="O246" i="15"/>
  <c r="N246" i="15"/>
  <c r="P245" i="15"/>
  <c r="O245" i="15"/>
  <c r="N245" i="15"/>
  <c r="P244" i="15"/>
  <c r="O244" i="15"/>
  <c r="N244" i="15"/>
  <c r="P243" i="15"/>
  <c r="O243" i="15"/>
  <c r="N243" i="15"/>
  <c r="P242" i="15"/>
  <c r="O242" i="15"/>
  <c r="N242" i="15"/>
  <c r="P241" i="15"/>
  <c r="O241" i="15"/>
  <c r="N241" i="15"/>
  <c r="P240" i="15"/>
  <c r="O240" i="15"/>
  <c r="N240" i="15"/>
  <c r="P239" i="15"/>
  <c r="O239" i="15"/>
  <c r="N239" i="15"/>
  <c r="P238" i="15"/>
  <c r="O238" i="15"/>
  <c r="N238" i="15"/>
  <c r="P237" i="15"/>
  <c r="O237" i="15"/>
  <c r="N237" i="15"/>
  <c r="P236" i="15"/>
  <c r="O236" i="15"/>
  <c r="N236" i="15"/>
  <c r="P235" i="15"/>
  <c r="O235" i="15"/>
  <c r="N235" i="15"/>
  <c r="P234" i="15"/>
  <c r="O234" i="15"/>
  <c r="N234" i="15"/>
  <c r="P233" i="15"/>
  <c r="O233" i="15"/>
  <c r="N233" i="15"/>
  <c r="P232" i="15"/>
  <c r="O232" i="15"/>
  <c r="N232" i="15"/>
  <c r="P231" i="15"/>
  <c r="O231" i="15"/>
  <c r="N231" i="15"/>
  <c r="P230" i="15"/>
  <c r="O230" i="15"/>
  <c r="N230" i="15"/>
  <c r="P229" i="15"/>
  <c r="O229" i="15"/>
  <c r="N229" i="15"/>
  <c r="P228" i="15"/>
  <c r="O228" i="15"/>
  <c r="N228" i="15"/>
  <c r="P227" i="15"/>
  <c r="O227" i="15"/>
  <c r="N227" i="15"/>
  <c r="P226" i="15"/>
  <c r="O226" i="15"/>
  <c r="N226" i="15"/>
  <c r="P225" i="15"/>
  <c r="O225" i="15"/>
  <c r="N225" i="15"/>
  <c r="P224" i="15"/>
  <c r="O224" i="15"/>
  <c r="N224" i="15"/>
  <c r="P223" i="15"/>
  <c r="O223" i="15"/>
  <c r="N223" i="15"/>
  <c r="P222" i="15"/>
  <c r="O222" i="15"/>
  <c r="N222" i="15"/>
  <c r="P221" i="15"/>
  <c r="O221" i="15"/>
  <c r="N221" i="15"/>
  <c r="P220" i="15"/>
  <c r="O220" i="15"/>
  <c r="N220" i="15"/>
  <c r="P219" i="15"/>
  <c r="O219" i="15"/>
  <c r="N219" i="15"/>
  <c r="P218" i="15"/>
  <c r="O218" i="15"/>
  <c r="N218" i="15"/>
  <c r="P217" i="15"/>
  <c r="O217" i="15"/>
  <c r="N217" i="15"/>
  <c r="P216" i="15"/>
  <c r="O216" i="15"/>
  <c r="N216" i="15"/>
  <c r="P215" i="15"/>
  <c r="O215" i="15"/>
  <c r="N215" i="15"/>
  <c r="P214" i="15"/>
  <c r="O214" i="15"/>
  <c r="N214" i="15"/>
  <c r="P213" i="15"/>
  <c r="O213" i="15"/>
  <c r="N213" i="15"/>
  <c r="P212" i="15"/>
  <c r="O212" i="15"/>
  <c r="N212" i="15"/>
  <c r="P211" i="15"/>
  <c r="O211" i="15"/>
  <c r="N211" i="15"/>
  <c r="P210" i="15"/>
  <c r="O210" i="15"/>
  <c r="N210" i="15"/>
  <c r="P209" i="15"/>
  <c r="O209" i="15"/>
  <c r="N209" i="15"/>
  <c r="P208" i="15"/>
  <c r="O208" i="15"/>
  <c r="N208" i="15"/>
  <c r="P207" i="15"/>
  <c r="O207" i="15"/>
  <c r="N207" i="15"/>
  <c r="P206" i="15"/>
  <c r="O206" i="15"/>
  <c r="N206" i="15"/>
  <c r="P205" i="15"/>
  <c r="O205" i="15"/>
  <c r="N205" i="15"/>
  <c r="P204" i="15"/>
  <c r="O204" i="15"/>
  <c r="N204" i="15"/>
  <c r="P203" i="15"/>
  <c r="O203" i="15"/>
  <c r="N203" i="15"/>
  <c r="P202" i="15"/>
  <c r="O202" i="15"/>
  <c r="N202" i="15"/>
  <c r="P201" i="15"/>
  <c r="O201" i="15"/>
  <c r="N201" i="15"/>
  <c r="P200" i="15"/>
  <c r="O200" i="15"/>
  <c r="N200" i="15"/>
  <c r="P199" i="15"/>
  <c r="O199" i="15"/>
  <c r="N199" i="15"/>
  <c r="P198" i="15"/>
  <c r="O198" i="15"/>
  <c r="N198" i="15"/>
  <c r="P197" i="15"/>
  <c r="O197" i="15"/>
  <c r="N197" i="15"/>
  <c r="P196" i="15"/>
  <c r="O196" i="15"/>
  <c r="N196" i="15"/>
  <c r="P195" i="15"/>
  <c r="O195" i="15"/>
  <c r="N195" i="15"/>
  <c r="P194" i="15"/>
  <c r="O194" i="15"/>
  <c r="N194" i="15"/>
  <c r="P193" i="15"/>
  <c r="O193" i="15"/>
  <c r="N193" i="15"/>
  <c r="P192" i="15"/>
  <c r="O192" i="15"/>
  <c r="N192" i="15"/>
  <c r="P191" i="15"/>
  <c r="O191" i="15"/>
  <c r="N191" i="15"/>
  <c r="P190" i="15"/>
  <c r="O190" i="15"/>
  <c r="N190" i="15"/>
  <c r="P189" i="15"/>
  <c r="O189" i="15"/>
  <c r="N189" i="15"/>
  <c r="P188" i="15"/>
  <c r="O188" i="15"/>
  <c r="N188" i="15"/>
  <c r="P187" i="15"/>
  <c r="O187" i="15"/>
  <c r="N187" i="15"/>
  <c r="P186" i="15"/>
  <c r="O186" i="15"/>
  <c r="N186" i="15"/>
  <c r="P185" i="15"/>
  <c r="O185" i="15"/>
  <c r="N185" i="15"/>
  <c r="P184" i="15"/>
  <c r="O184" i="15"/>
  <c r="N184" i="15"/>
  <c r="P183" i="15"/>
  <c r="O183" i="15"/>
  <c r="N183" i="15"/>
  <c r="P182" i="15"/>
  <c r="O182" i="15"/>
  <c r="N182" i="15"/>
  <c r="P181" i="15"/>
  <c r="O181" i="15"/>
  <c r="N181" i="15"/>
  <c r="P180" i="15"/>
  <c r="O180" i="15"/>
  <c r="N180" i="15"/>
  <c r="P179" i="15"/>
  <c r="O179" i="15"/>
  <c r="N179" i="15"/>
  <c r="P178" i="15"/>
  <c r="O178" i="15"/>
  <c r="N178" i="15"/>
  <c r="P177" i="15"/>
  <c r="O177" i="15"/>
  <c r="N177" i="15"/>
  <c r="P176" i="15"/>
  <c r="O176" i="15"/>
  <c r="N176" i="15"/>
  <c r="P175" i="15"/>
  <c r="O175" i="15"/>
  <c r="N175" i="15"/>
  <c r="P174" i="15"/>
  <c r="O174" i="15"/>
  <c r="N174" i="15"/>
  <c r="P173" i="15"/>
  <c r="O173" i="15"/>
  <c r="N173" i="15"/>
  <c r="P172" i="15"/>
  <c r="O172" i="15"/>
  <c r="N172" i="15"/>
  <c r="P171" i="15"/>
  <c r="O171" i="15"/>
  <c r="N171" i="15"/>
  <c r="P170" i="15"/>
  <c r="O170" i="15"/>
  <c r="N170" i="15"/>
  <c r="P169" i="15"/>
  <c r="O169" i="15"/>
  <c r="N169" i="15"/>
  <c r="P168" i="15"/>
  <c r="O168" i="15"/>
  <c r="N168" i="15"/>
  <c r="P167" i="15"/>
  <c r="O167" i="15"/>
  <c r="N167" i="15"/>
  <c r="P166" i="15"/>
  <c r="O166" i="15"/>
  <c r="N166" i="15"/>
  <c r="P165" i="15"/>
  <c r="O165" i="15"/>
  <c r="N165" i="15"/>
  <c r="P164" i="15"/>
  <c r="O164" i="15"/>
  <c r="N164" i="15"/>
  <c r="P163" i="15"/>
  <c r="O163" i="15"/>
  <c r="N163" i="15"/>
  <c r="P162" i="15"/>
  <c r="O162" i="15"/>
  <c r="N162" i="15"/>
  <c r="P161" i="15"/>
  <c r="O161" i="15"/>
  <c r="N161" i="15"/>
  <c r="P160" i="15"/>
  <c r="O160" i="15"/>
  <c r="N160" i="15"/>
  <c r="P159" i="15"/>
  <c r="O159" i="15"/>
  <c r="N159" i="15"/>
  <c r="P158" i="15"/>
  <c r="O158" i="15"/>
  <c r="N158" i="15"/>
  <c r="P157" i="15"/>
  <c r="O157" i="15"/>
  <c r="N157" i="15"/>
  <c r="P156" i="15"/>
  <c r="O156" i="15"/>
  <c r="N156" i="15"/>
  <c r="P155" i="15"/>
  <c r="O155" i="15"/>
  <c r="N155" i="15"/>
  <c r="P154" i="15"/>
  <c r="O154" i="15"/>
  <c r="N154" i="15"/>
  <c r="P153" i="15"/>
  <c r="O153" i="15"/>
  <c r="N153" i="15"/>
  <c r="P152" i="15"/>
  <c r="O152" i="15"/>
  <c r="N152" i="15"/>
  <c r="P151" i="15"/>
  <c r="O151" i="15"/>
  <c r="N151" i="15"/>
  <c r="P150" i="15"/>
  <c r="O150" i="15"/>
  <c r="N150" i="15"/>
  <c r="P149" i="15"/>
  <c r="O149" i="15"/>
  <c r="N149" i="15"/>
  <c r="P148" i="15"/>
  <c r="O148" i="15"/>
  <c r="N148" i="15"/>
  <c r="P147" i="15"/>
  <c r="O147" i="15"/>
  <c r="N147" i="15"/>
  <c r="P146" i="15"/>
  <c r="O146" i="15"/>
  <c r="N146" i="15"/>
  <c r="P145" i="15"/>
  <c r="O145" i="15"/>
  <c r="N145" i="15"/>
  <c r="P144" i="15"/>
  <c r="O144" i="15"/>
  <c r="N144" i="15"/>
  <c r="P143" i="15"/>
  <c r="O143" i="15"/>
  <c r="N143" i="15"/>
  <c r="P142" i="15"/>
  <c r="O142" i="15"/>
  <c r="N142" i="15"/>
  <c r="P141" i="15"/>
  <c r="O141" i="15"/>
  <c r="N141" i="15"/>
  <c r="P140" i="15"/>
  <c r="O140" i="15"/>
  <c r="N140" i="15"/>
  <c r="P139" i="15"/>
  <c r="O139" i="15"/>
  <c r="N139" i="15"/>
  <c r="P138" i="15"/>
  <c r="O138" i="15"/>
  <c r="N138" i="15"/>
  <c r="P137" i="15"/>
  <c r="O137" i="15"/>
  <c r="N137" i="15"/>
  <c r="P136" i="15"/>
  <c r="O136" i="15"/>
  <c r="N136" i="15"/>
  <c r="P135" i="15"/>
  <c r="O135" i="15"/>
  <c r="N135" i="15"/>
  <c r="P134" i="15"/>
  <c r="O134" i="15"/>
  <c r="N134" i="15"/>
  <c r="P133" i="15"/>
  <c r="O133" i="15"/>
  <c r="N133" i="15"/>
  <c r="P132" i="15"/>
  <c r="O132" i="15"/>
  <c r="N132" i="15"/>
  <c r="P131" i="15"/>
  <c r="O131" i="15"/>
  <c r="N131" i="15"/>
  <c r="P130" i="15"/>
  <c r="O130" i="15"/>
  <c r="N130" i="15"/>
  <c r="P129" i="15"/>
  <c r="O129" i="15"/>
  <c r="N129" i="15"/>
  <c r="P128" i="15"/>
  <c r="O128" i="15"/>
  <c r="N128" i="15"/>
  <c r="P127" i="15"/>
  <c r="O127" i="15"/>
  <c r="N127" i="15"/>
  <c r="P126" i="15"/>
  <c r="O126" i="15"/>
  <c r="N126" i="15"/>
  <c r="P125" i="15"/>
  <c r="O125" i="15"/>
  <c r="N125" i="15"/>
  <c r="P124" i="15"/>
  <c r="O124" i="15"/>
  <c r="N124" i="15"/>
  <c r="P123" i="15"/>
  <c r="O123" i="15"/>
  <c r="N123" i="15"/>
  <c r="P122" i="15"/>
  <c r="O122" i="15"/>
  <c r="N122" i="15"/>
  <c r="P121" i="15"/>
  <c r="O121" i="15"/>
  <c r="N121" i="15"/>
  <c r="P120" i="15"/>
  <c r="O120" i="15"/>
  <c r="N120" i="15"/>
  <c r="P119" i="15"/>
  <c r="O119" i="15"/>
  <c r="N119" i="15"/>
  <c r="P118" i="15"/>
  <c r="O118" i="15"/>
  <c r="N118" i="15"/>
  <c r="P117" i="15"/>
  <c r="O117" i="15"/>
  <c r="N117" i="15"/>
  <c r="P116" i="15"/>
  <c r="O116" i="15"/>
  <c r="N116" i="15"/>
  <c r="P115" i="15"/>
  <c r="O115" i="15"/>
  <c r="N115" i="15"/>
  <c r="P114" i="15"/>
  <c r="O114" i="15"/>
  <c r="N114" i="15"/>
  <c r="P113" i="15"/>
  <c r="O113" i="15"/>
  <c r="N113" i="15"/>
  <c r="P112" i="15"/>
  <c r="O112" i="15"/>
  <c r="N112" i="15"/>
  <c r="P111" i="15"/>
  <c r="O111" i="15"/>
  <c r="N111" i="15"/>
  <c r="P110" i="15"/>
  <c r="O110" i="15"/>
  <c r="N110" i="15"/>
  <c r="P109" i="15"/>
  <c r="O109" i="15"/>
  <c r="N109" i="15"/>
  <c r="P108" i="15"/>
  <c r="O108" i="15"/>
  <c r="N108" i="15"/>
  <c r="P107" i="15"/>
  <c r="O107" i="15"/>
  <c r="N107" i="15"/>
  <c r="P106" i="15"/>
  <c r="O106" i="15"/>
  <c r="N106" i="15"/>
  <c r="P105" i="15"/>
  <c r="O105" i="15"/>
  <c r="N105" i="15"/>
  <c r="P104" i="15"/>
  <c r="O104" i="15"/>
  <c r="N104" i="15"/>
  <c r="P103" i="15"/>
  <c r="O103" i="15"/>
  <c r="N103" i="15"/>
  <c r="P102" i="15"/>
  <c r="O102" i="15"/>
  <c r="N102" i="15"/>
  <c r="P101" i="15"/>
  <c r="O101" i="15"/>
  <c r="N101" i="15"/>
  <c r="P100" i="15"/>
  <c r="O100" i="15"/>
  <c r="N100" i="15"/>
  <c r="P99" i="15"/>
  <c r="O99" i="15"/>
  <c r="N99" i="15"/>
  <c r="P98" i="15"/>
  <c r="O98" i="15"/>
  <c r="N98" i="15"/>
  <c r="P97" i="15"/>
  <c r="O97" i="15"/>
  <c r="N97" i="15"/>
  <c r="P96" i="15"/>
  <c r="O96" i="15"/>
  <c r="N96" i="15"/>
  <c r="P95" i="15"/>
  <c r="O95" i="15"/>
  <c r="N95" i="15"/>
  <c r="P94" i="15"/>
  <c r="O94" i="15"/>
  <c r="N94" i="15"/>
  <c r="P93" i="15"/>
  <c r="O93" i="15"/>
  <c r="N93" i="15"/>
  <c r="P92" i="15"/>
  <c r="O92" i="15"/>
  <c r="N92" i="15"/>
  <c r="P91" i="15"/>
  <c r="O91" i="15"/>
  <c r="N91" i="15"/>
  <c r="P90" i="15"/>
  <c r="O90" i="15"/>
  <c r="N90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O82" i="15"/>
  <c r="N82" i="15"/>
  <c r="P81" i="15"/>
  <c r="O81" i="15"/>
  <c r="N81" i="15"/>
  <c r="P80" i="15"/>
  <c r="O80" i="15"/>
  <c r="N80" i="15"/>
  <c r="P79" i="15"/>
  <c r="O79" i="15"/>
  <c r="N79" i="15"/>
  <c r="P78" i="15"/>
  <c r="O78" i="15"/>
  <c r="N78" i="15"/>
  <c r="P77" i="15"/>
  <c r="O77" i="15"/>
  <c r="N77" i="15"/>
  <c r="P76" i="15"/>
  <c r="O76" i="15"/>
  <c r="N76" i="15"/>
  <c r="P75" i="15"/>
  <c r="O75" i="15"/>
  <c r="N75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P70" i="15"/>
  <c r="O70" i="15"/>
  <c r="N70" i="15"/>
  <c r="P69" i="15"/>
  <c r="O69" i="15"/>
  <c r="N69" i="15"/>
  <c r="P68" i="15"/>
  <c r="O68" i="15"/>
  <c r="N68" i="15"/>
  <c r="P67" i="15"/>
  <c r="O67" i="15"/>
  <c r="N67" i="15"/>
  <c r="P66" i="15"/>
  <c r="O66" i="15"/>
  <c r="N66" i="15"/>
  <c r="P65" i="15"/>
  <c r="O65" i="15"/>
  <c r="N65" i="15"/>
  <c r="P64" i="15"/>
  <c r="O64" i="15"/>
  <c r="N64" i="15"/>
  <c r="P63" i="15"/>
  <c r="O63" i="15"/>
  <c r="N63" i="15"/>
  <c r="P62" i="15"/>
  <c r="O62" i="15"/>
  <c r="N62" i="15"/>
  <c r="P61" i="15"/>
  <c r="O61" i="15"/>
  <c r="N61" i="15"/>
  <c r="P60" i="15"/>
  <c r="O60" i="15"/>
  <c r="N60" i="15"/>
  <c r="P59" i="15"/>
  <c r="O59" i="15"/>
  <c r="N59" i="15"/>
  <c r="P58" i="15"/>
  <c r="O58" i="15"/>
  <c r="N58" i="15"/>
  <c r="P57" i="15"/>
  <c r="O57" i="15"/>
  <c r="N57" i="15"/>
  <c r="P56" i="15"/>
  <c r="O56" i="15"/>
  <c r="N56" i="15"/>
  <c r="P55" i="15"/>
  <c r="O55" i="15"/>
  <c r="N55" i="15"/>
  <c r="P54" i="15"/>
  <c r="O54" i="15"/>
  <c r="N54" i="15"/>
  <c r="P53" i="15"/>
  <c r="O53" i="15"/>
  <c r="N53" i="15"/>
  <c r="P52" i="15"/>
  <c r="O52" i="15"/>
  <c r="N52" i="15"/>
  <c r="P51" i="15"/>
  <c r="O51" i="15"/>
  <c r="N51" i="15"/>
  <c r="P50" i="15"/>
  <c r="O50" i="15"/>
  <c r="N50" i="15"/>
  <c r="P49" i="15"/>
  <c r="O49" i="15"/>
  <c r="N49" i="15"/>
  <c r="P48" i="15"/>
  <c r="O48" i="15"/>
  <c r="N48" i="15"/>
  <c r="P47" i="15"/>
  <c r="O47" i="15"/>
  <c r="N47" i="15"/>
  <c r="P46" i="15"/>
  <c r="O46" i="15"/>
  <c r="N46" i="15"/>
  <c r="P45" i="15"/>
  <c r="O45" i="15"/>
  <c r="N45" i="15"/>
  <c r="P44" i="15"/>
  <c r="O44" i="15"/>
  <c r="N44" i="15"/>
  <c r="P43" i="15"/>
  <c r="O43" i="15"/>
  <c r="N43" i="15"/>
  <c r="P42" i="15"/>
  <c r="O42" i="15"/>
  <c r="N42" i="15"/>
  <c r="P41" i="15"/>
  <c r="O41" i="15"/>
  <c r="N41" i="15"/>
  <c r="P40" i="15"/>
  <c r="O40" i="15"/>
  <c r="N40" i="15"/>
  <c r="P39" i="15"/>
  <c r="O39" i="15"/>
  <c r="N39" i="15"/>
  <c r="P38" i="15"/>
  <c r="O38" i="15"/>
  <c r="N38" i="15"/>
  <c r="P37" i="15"/>
  <c r="O37" i="15"/>
  <c r="N37" i="15"/>
  <c r="P36" i="15"/>
  <c r="O36" i="15"/>
  <c r="N36" i="15"/>
  <c r="P35" i="15"/>
  <c r="O35" i="15"/>
  <c r="N35" i="15"/>
  <c r="P34" i="15"/>
  <c r="O34" i="15"/>
  <c r="N34" i="15"/>
  <c r="P33" i="15"/>
  <c r="O33" i="15"/>
  <c r="N33" i="15"/>
  <c r="P32" i="15"/>
  <c r="O32" i="15"/>
  <c r="N32" i="15"/>
  <c r="P31" i="15"/>
  <c r="O31" i="15"/>
  <c r="N31" i="15"/>
  <c r="P30" i="15"/>
  <c r="O30" i="15"/>
  <c r="N30" i="15"/>
  <c r="P29" i="15"/>
  <c r="O29" i="15"/>
  <c r="N29" i="15"/>
  <c r="P28" i="15"/>
  <c r="O28" i="15"/>
  <c r="N28" i="15"/>
  <c r="P27" i="15"/>
  <c r="O27" i="15"/>
  <c r="N27" i="15"/>
  <c r="P26" i="15"/>
  <c r="O26" i="15"/>
  <c r="N26" i="15"/>
  <c r="P25" i="15"/>
  <c r="O25" i="15"/>
  <c r="N25" i="15"/>
  <c r="P24" i="15"/>
  <c r="O24" i="15"/>
  <c r="N24" i="15"/>
  <c r="P23" i="15"/>
  <c r="O23" i="15"/>
  <c r="N23" i="15"/>
  <c r="P22" i="15"/>
  <c r="O22" i="15"/>
  <c r="N22" i="15"/>
  <c r="P21" i="15"/>
  <c r="O21" i="15"/>
  <c r="N21" i="15"/>
  <c r="P20" i="15"/>
  <c r="O20" i="15"/>
  <c r="N20" i="15"/>
  <c r="P19" i="15"/>
  <c r="O19" i="15"/>
  <c r="N19" i="15"/>
  <c r="P18" i="15"/>
  <c r="O18" i="15"/>
  <c r="N18" i="15"/>
  <c r="P17" i="15"/>
  <c r="O17" i="15"/>
  <c r="N17" i="15"/>
  <c r="P16" i="15"/>
  <c r="O16" i="15"/>
  <c r="N16" i="15"/>
  <c r="P15" i="15"/>
  <c r="O15" i="15"/>
  <c r="N15" i="15"/>
  <c r="P14" i="15"/>
  <c r="O14" i="15"/>
  <c r="N14" i="15"/>
  <c r="P13" i="15"/>
  <c r="O13" i="15"/>
  <c r="N13" i="15"/>
  <c r="P12" i="15"/>
  <c r="O12" i="15"/>
  <c r="N12" i="15"/>
  <c r="P11" i="15"/>
  <c r="O11" i="15"/>
  <c r="N11" i="15"/>
  <c r="P10" i="15"/>
  <c r="O10" i="15"/>
  <c r="N10" i="15"/>
  <c r="P9" i="15"/>
  <c r="O9" i="15"/>
  <c r="N9" i="15"/>
  <c r="P8" i="15"/>
  <c r="O8" i="15"/>
  <c r="N8" i="15"/>
  <c r="P7" i="15"/>
  <c r="O7" i="15"/>
  <c r="N7" i="15"/>
  <c r="P6" i="15"/>
  <c r="O6" i="15"/>
  <c r="N6" i="15"/>
  <c r="P5" i="15"/>
  <c r="O5" i="15"/>
  <c r="N5" i="15"/>
  <c r="P4" i="15"/>
  <c r="P1" i="15" s="1"/>
  <c r="O4" i="15"/>
  <c r="O1" i="15" s="1"/>
  <c r="N4" i="15"/>
  <c r="N1" i="15" s="1"/>
  <c r="E20" i="2" s="1"/>
  <c r="P275" i="16"/>
  <c r="O275" i="16"/>
  <c r="N275" i="16"/>
  <c r="P274" i="16"/>
  <c r="O274" i="16"/>
  <c r="N274" i="16"/>
  <c r="P273" i="16"/>
  <c r="O273" i="16"/>
  <c r="N273" i="16"/>
  <c r="P272" i="16"/>
  <c r="O272" i="16"/>
  <c r="N272" i="16"/>
  <c r="P271" i="16"/>
  <c r="O271" i="16"/>
  <c r="N271" i="16"/>
  <c r="P270" i="16"/>
  <c r="O270" i="16"/>
  <c r="N270" i="16"/>
  <c r="P269" i="16"/>
  <c r="O269" i="16"/>
  <c r="N269" i="16"/>
  <c r="P268" i="16"/>
  <c r="O268" i="16"/>
  <c r="N268" i="16"/>
  <c r="P267" i="16"/>
  <c r="O267" i="16"/>
  <c r="N267" i="16"/>
  <c r="P266" i="16"/>
  <c r="O266" i="16"/>
  <c r="N266" i="16"/>
  <c r="P265" i="16"/>
  <c r="O265" i="16"/>
  <c r="N265" i="16"/>
  <c r="P264" i="16"/>
  <c r="O264" i="16"/>
  <c r="N264" i="16"/>
  <c r="P263" i="16"/>
  <c r="O263" i="16"/>
  <c r="N263" i="16"/>
  <c r="P262" i="16"/>
  <c r="O262" i="16"/>
  <c r="N262" i="16"/>
  <c r="P261" i="16"/>
  <c r="O261" i="16"/>
  <c r="N261" i="16"/>
  <c r="P260" i="16"/>
  <c r="O260" i="16"/>
  <c r="N260" i="16"/>
  <c r="P259" i="16"/>
  <c r="O259" i="16"/>
  <c r="N259" i="16"/>
  <c r="P258" i="16"/>
  <c r="O258" i="16"/>
  <c r="N258" i="16"/>
  <c r="P257" i="16"/>
  <c r="O257" i="16"/>
  <c r="N257" i="16"/>
  <c r="P256" i="16"/>
  <c r="O256" i="16"/>
  <c r="N256" i="16"/>
  <c r="P255" i="16"/>
  <c r="O255" i="16"/>
  <c r="N255" i="16"/>
  <c r="P254" i="16"/>
  <c r="O254" i="16"/>
  <c r="N254" i="16"/>
  <c r="P253" i="16"/>
  <c r="O253" i="16"/>
  <c r="N253" i="16"/>
  <c r="P252" i="16"/>
  <c r="O252" i="16"/>
  <c r="N252" i="16"/>
  <c r="P251" i="16"/>
  <c r="O251" i="16"/>
  <c r="N251" i="16"/>
  <c r="P250" i="16"/>
  <c r="O250" i="16"/>
  <c r="N250" i="16"/>
  <c r="P249" i="16"/>
  <c r="O249" i="16"/>
  <c r="N249" i="16"/>
  <c r="P248" i="16"/>
  <c r="O248" i="16"/>
  <c r="N248" i="16"/>
  <c r="P247" i="16"/>
  <c r="O247" i="16"/>
  <c r="N247" i="16"/>
  <c r="P246" i="16"/>
  <c r="O246" i="16"/>
  <c r="N246" i="16"/>
  <c r="P245" i="16"/>
  <c r="O245" i="16"/>
  <c r="N245" i="16"/>
  <c r="P244" i="16"/>
  <c r="O244" i="16"/>
  <c r="N244" i="16"/>
  <c r="P243" i="16"/>
  <c r="O243" i="16"/>
  <c r="N243" i="16"/>
  <c r="P242" i="16"/>
  <c r="O242" i="16"/>
  <c r="N242" i="16"/>
  <c r="P241" i="16"/>
  <c r="O241" i="16"/>
  <c r="N241" i="16"/>
  <c r="P240" i="16"/>
  <c r="O240" i="16"/>
  <c r="N240" i="16"/>
  <c r="P239" i="16"/>
  <c r="O239" i="16"/>
  <c r="N239" i="16"/>
  <c r="P238" i="16"/>
  <c r="O238" i="16"/>
  <c r="N238" i="16"/>
  <c r="P237" i="16"/>
  <c r="O237" i="16"/>
  <c r="N237" i="16"/>
  <c r="P236" i="16"/>
  <c r="O236" i="16"/>
  <c r="N236" i="16"/>
  <c r="P235" i="16"/>
  <c r="O235" i="16"/>
  <c r="N235" i="16"/>
  <c r="P234" i="16"/>
  <c r="O234" i="16"/>
  <c r="N234" i="16"/>
  <c r="P233" i="16"/>
  <c r="O233" i="16"/>
  <c r="N233" i="16"/>
  <c r="P232" i="16"/>
  <c r="O232" i="16"/>
  <c r="N232" i="16"/>
  <c r="P231" i="16"/>
  <c r="O231" i="16"/>
  <c r="N231" i="16"/>
  <c r="P230" i="16"/>
  <c r="O230" i="16"/>
  <c r="N230" i="16"/>
  <c r="P229" i="16"/>
  <c r="O229" i="16"/>
  <c r="N229" i="16"/>
  <c r="P228" i="16"/>
  <c r="O228" i="16"/>
  <c r="N228" i="16"/>
  <c r="P227" i="16"/>
  <c r="O227" i="16"/>
  <c r="N227" i="16"/>
  <c r="P226" i="16"/>
  <c r="O226" i="16"/>
  <c r="N226" i="16"/>
  <c r="P225" i="16"/>
  <c r="O225" i="16"/>
  <c r="N225" i="16"/>
  <c r="P224" i="16"/>
  <c r="O224" i="16"/>
  <c r="N224" i="16"/>
  <c r="P223" i="16"/>
  <c r="O223" i="16"/>
  <c r="N223" i="16"/>
  <c r="P222" i="16"/>
  <c r="O222" i="16"/>
  <c r="N222" i="16"/>
  <c r="P221" i="16"/>
  <c r="O221" i="16"/>
  <c r="N221" i="16"/>
  <c r="P220" i="16"/>
  <c r="O220" i="16"/>
  <c r="N220" i="16"/>
  <c r="P219" i="16"/>
  <c r="O219" i="16"/>
  <c r="N219" i="16"/>
  <c r="P218" i="16"/>
  <c r="O218" i="16"/>
  <c r="N218" i="16"/>
  <c r="P217" i="16"/>
  <c r="O217" i="16"/>
  <c r="N217" i="16"/>
  <c r="P216" i="16"/>
  <c r="O216" i="16"/>
  <c r="N216" i="16"/>
  <c r="P215" i="16"/>
  <c r="O215" i="16"/>
  <c r="N215" i="16"/>
  <c r="P214" i="16"/>
  <c r="O214" i="16"/>
  <c r="N214" i="16"/>
  <c r="P213" i="16"/>
  <c r="O213" i="16"/>
  <c r="N213" i="16"/>
  <c r="P212" i="16"/>
  <c r="O212" i="16"/>
  <c r="N212" i="16"/>
  <c r="P211" i="16"/>
  <c r="O211" i="16"/>
  <c r="N211" i="16"/>
  <c r="P210" i="16"/>
  <c r="O210" i="16"/>
  <c r="N210" i="16"/>
  <c r="P209" i="16"/>
  <c r="O209" i="16"/>
  <c r="N209" i="16"/>
  <c r="P208" i="16"/>
  <c r="O208" i="16"/>
  <c r="N208" i="16"/>
  <c r="P207" i="16"/>
  <c r="O207" i="16"/>
  <c r="N207" i="16"/>
  <c r="P206" i="16"/>
  <c r="O206" i="16"/>
  <c r="N206" i="16"/>
  <c r="P205" i="16"/>
  <c r="O205" i="16"/>
  <c r="N205" i="16"/>
  <c r="P204" i="16"/>
  <c r="O204" i="16"/>
  <c r="N204" i="16"/>
  <c r="P203" i="16"/>
  <c r="O203" i="16"/>
  <c r="N203" i="16"/>
  <c r="P202" i="16"/>
  <c r="O202" i="16"/>
  <c r="N202" i="16"/>
  <c r="P201" i="16"/>
  <c r="O201" i="16"/>
  <c r="N201" i="16"/>
  <c r="P200" i="16"/>
  <c r="O200" i="16"/>
  <c r="N200" i="16"/>
  <c r="P199" i="16"/>
  <c r="O199" i="16"/>
  <c r="N199" i="16"/>
  <c r="P198" i="16"/>
  <c r="O198" i="16"/>
  <c r="N198" i="16"/>
  <c r="P197" i="16"/>
  <c r="O197" i="16"/>
  <c r="N197" i="16"/>
  <c r="P196" i="16"/>
  <c r="O196" i="16"/>
  <c r="N196" i="16"/>
  <c r="P195" i="16"/>
  <c r="O195" i="16"/>
  <c r="N195" i="16"/>
  <c r="P194" i="16"/>
  <c r="O194" i="16"/>
  <c r="N194" i="16"/>
  <c r="P193" i="16"/>
  <c r="O193" i="16"/>
  <c r="N193" i="16"/>
  <c r="P192" i="16"/>
  <c r="O192" i="16"/>
  <c r="N192" i="16"/>
  <c r="P191" i="16"/>
  <c r="O191" i="16"/>
  <c r="N191" i="16"/>
  <c r="P190" i="16"/>
  <c r="O190" i="16"/>
  <c r="N190" i="16"/>
  <c r="P189" i="16"/>
  <c r="O189" i="16"/>
  <c r="N189" i="16"/>
  <c r="P188" i="16"/>
  <c r="O188" i="16"/>
  <c r="N188" i="16"/>
  <c r="P187" i="16"/>
  <c r="O187" i="16"/>
  <c r="N187" i="16"/>
  <c r="P186" i="16"/>
  <c r="O186" i="16"/>
  <c r="N186" i="16"/>
  <c r="P185" i="16"/>
  <c r="O185" i="16"/>
  <c r="N185" i="16"/>
  <c r="P184" i="16"/>
  <c r="O184" i="16"/>
  <c r="N184" i="16"/>
  <c r="P183" i="16"/>
  <c r="O183" i="16"/>
  <c r="N183" i="16"/>
  <c r="P182" i="16"/>
  <c r="O182" i="16"/>
  <c r="N182" i="16"/>
  <c r="P181" i="16"/>
  <c r="O181" i="16"/>
  <c r="N181" i="16"/>
  <c r="P180" i="16"/>
  <c r="O180" i="16"/>
  <c r="N180" i="16"/>
  <c r="P179" i="16"/>
  <c r="O179" i="16"/>
  <c r="N179" i="16"/>
  <c r="P178" i="16"/>
  <c r="O178" i="16"/>
  <c r="N178" i="16"/>
  <c r="P177" i="16"/>
  <c r="O177" i="16"/>
  <c r="N177" i="16"/>
  <c r="P176" i="16"/>
  <c r="O176" i="16"/>
  <c r="N176" i="16"/>
  <c r="P175" i="16"/>
  <c r="O175" i="16"/>
  <c r="N175" i="16"/>
  <c r="P174" i="16"/>
  <c r="O174" i="16"/>
  <c r="N174" i="16"/>
  <c r="P173" i="16"/>
  <c r="O173" i="16"/>
  <c r="N173" i="16"/>
  <c r="P172" i="16"/>
  <c r="O172" i="16"/>
  <c r="N172" i="16"/>
  <c r="P171" i="16"/>
  <c r="O171" i="16"/>
  <c r="N171" i="16"/>
  <c r="P170" i="16"/>
  <c r="O170" i="16"/>
  <c r="N170" i="16"/>
  <c r="P169" i="16"/>
  <c r="O169" i="16"/>
  <c r="N169" i="16"/>
  <c r="P168" i="16"/>
  <c r="O168" i="16"/>
  <c r="N168" i="16"/>
  <c r="P167" i="16"/>
  <c r="O167" i="16"/>
  <c r="N167" i="16"/>
  <c r="P166" i="16"/>
  <c r="O166" i="16"/>
  <c r="N166" i="16"/>
  <c r="P165" i="16"/>
  <c r="O165" i="16"/>
  <c r="N165" i="16"/>
  <c r="P164" i="16"/>
  <c r="O164" i="16"/>
  <c r="N164" i="16"/>
  <c r="P163" i="16"/>
  <c r="O163" i="16"/>
  <c r="N163" i="16"/>
  <c r="P162" i="16"/>
  <c r="O162" i="16"/>
  <c r="N162" i="16"/>
  <c r="P161" i="16"/>
  <c r="O161" i="16"/>
  <c r="N161" i="16"/>
  <c r="P160" i="16"/>
  <c r="O160" i="16"/>
  <c r="N160" i="16"/>
  <c r="P159" i="16"/>
  <c r="O159" i="16"/>
  <c r="N159" i="16"/>
  <c r="P158" i="16"/>
  <c r="O158" i="16"/>
  <c r="N158" i="16"/>
  <c r="P157" i="16"/>
  <c r="O157" i="16"/>
  <c r="N157" i="16"/>
  <c r="P156" i="16"/>
  <c r="O156" i="16"/>
  <c r="N156" i="16"/>
  <c r="P155" i="16"/>
  <c r="O155" i="16"/>
  <c r="N155" i="16"/>
  <c r="P154" i="16"/>
  <c r="O154" i="16"/>
  <c r="N154" i="16"/>
  <c r="P153" i="16"/>
  <c r="O153" i="16"/>
  <c r="N153" i="16"/>
  <c r="P152" i="16"/>
  <c r="O152" i="16"/>
  <c r="N152" i="16"/>
  <c r="P151" i="16"/>
  <c r="O151" i="16"/>
  <c r="N151" i="16"/>
  <c r="P150" i="16"/>
  <c r="O150" i="16"/>
  <c r="N150" i="16"/>
  <c r="P149" i="16"/>
  <c r="O149" i="16"/>
  <c r="N149" i="16"/>
  <c r="P148" i="16"/>
  <c r="O148" i="16"/>
  <c r="N148" i="16"/>
  <c r="P147" i="16"/>
  <c r="O147" i="16"/>
  <c r="N147" i="16"/>
  <c r="P146" i="16"/>
  <c r="O146" i="16"/>
  <c r="N146" i="16"/>
  <c r="P145" i="16"/>
  <c r="O145" i="16"/>
  <c r="N145" i="16"/>
  <c r="P144" i="16"/>
  <c r="O144" i="16"/>
  <c r="N144" i="16"/>
  <c r="P143" i="16"/>
  <c r="O143" i="16"/>
  <c r="N143" i="16"/>
  <c r="P142" i="16"/>
  <c r="O142" i="16"/>
  <c r="N142" i="16"/>
  <c r="P141" i="16"/>
  <c r="O141" i="16"/>
  <c r="N141" i="16"/>
  <c r="P140" i="16"/>
  <c r="O140" i="16"/>
  <c r="N140" i="16"/>
  <c r="P139" i="16"/>
  <c r="O139" i="16"/>
  <c r="N139" i="16"/>
  <c r="P138" i="16"/>
  <c r="O138" i="16"/>
  <c r="N138" i="16"/>
  <c r="P137" i="16"/>
  <c r="O137" i="16"/>
  <c r="N137" i="16"/>
  <c r="P136" i="16"/>
  <c r="O136" i="16"/>
  <c r="N136" i="16"/>
  <c r="P135" i="16"/>
  <c r="O135" i="16"/>
  <c r="N135" i="16"/>
  <c r="P134" i="16"/>
  <c r="O134" i="16"/>
  <c r="N134" i="16"/>
  <c r="P133" i="16"/>
  <c r="O133" i="16"/>
  <c r="N133" i="16"/>
  <c r="P132" i="16"/>
  <c r="O132" i="16"/>
  <c r="N132" i="16"/>
  <c r="P131" i="16"/>
  <c r="O131" i="16"/>
  <c r="N131" i="16"/>
  <c r="P130" i="16"/>
  <c r="O130" i="16"/>
  <c r="N130" i="16"/>
  <c r="P129" i="16"/>
  <c r="O129" i="16"/>
  <c r="N129" i="16"/>
  <c r="P128" i="16"/>
  <c r="O128" i="16"/>
  <c r="N128" i="16"/>
  <c r="P127" i="16"/>
  <c r="O127" i="16"/>
  <c r="N127" i="16"/>
  <c r="P126" i="16"/>
  <c r="O126" i="16"/>
  <c r="N126" i="16"/>
  <c r="P125" i="16"/>
  <c r="O125" i="16"/>
  <c r="N125" i="16"/>
  <c r="P124" i="16"/>
  <c r="O124" i="16"/>
  <c r="N124" i="16"/>
  <c r="P123" i="16"/>
  <c r="O123" i="16"/>
  <c r="N123" i="16"/>
  <c r="P122" i="16"/>
  <c r="O122" i="16"/>
  <c r="N122" i="16"/>
  <c r="P121" i="16"/>
  <c r="O121" i="16"/>
  <c r="N121" i="16"/>
  <c r="P120" i="16"/>
  <c r="O120" i="16"/>
  <c r="N120" i="16"/>
  <c r="P119" i="16"/>
  <c r="O119" i="16"/>
  <c r="N119" i="16"/>
  <c r="P118" i="16"/>
  <c r="O118" i="16"/>
  <c r="N118" i="16"/>
  <c r="P117" i="16"/>
  <c r="O117" i="16"/>
  <c r="N117" i="16"/>
  <c r="P116" i="16"/>
  <c r="O116" i="16"/>
  <c r="N116" i="16"/>
  <c r="P115" i="16"/>
  <c r="O115" i="16"/>
  <c r="N115" i="16"/>
  <c r="P114" i="16"/>
  <c r="O114" i="16"/>
  <c r="N114" i="16"/>
  <c r="P113" i="16"/>
  <c r="O113" i="16"/>
  <c r="N113" i="16"/>
  <c r="P112" i="16"/>
  <c r="O112" i="16"/>
  <c r="N112" i="16"/>
  <c r="P111" i="16"/>
  <c r="O111" i="16"/>
  <c r="N111" i="16"/>
  <c r="P110" i="16"/>
  <c r="O110" i="16"/>
  <c r="N110" i="16"/>
  <c r="P109" i="16"/>
  <c r="O109" i="16"/>
  <c r="N109" i="16"/>
  <c r="P108" i="16"/>
  <c r="O108" i="16"/>
  <c r="N108" i="16"/>
  <c r="P107" i="16"/>
  <c r="O107" i="16"/>
  <c r="N107" i="16"/>
  <c r="P106" i="16"/>
  <c r="O106" i="16"/>
  <c r="N106" i="16"/>
  <c r="P105" i="16"/>
  <c r="O105" i="16"/>
  <c r="N105" i="16"/>
  <c r="P104" i="16"/>
  <c r="O104" i="16"/>
  <c r="N104" i="16"/>
  <c r="P103" i="16"/>
  <c r="O103" i="16"/>
  <c r="N103" i="16"/>
  <c r="P102" i="16"/>
  <c r="O102" i="16"/>
  <c r="N102" i="16"/>
  <c r="P101" i="16"/>
  <c r="O101" i="16"/>
  <c r="N101" i="16"/>
  <c r="P100" i="16"/>
  <c r="O100" i="16"/>
  <c r="N100" i="16"/>
  <c r="P99" i="16"/>
  <c r="O99" i="16"/>
  <c r="N99" i="16"/>
  <c r="P98" i="16"/>
  <c r="O98" i="16"/>
  <c r="N98" i="16"/>
  <c r="P97" i="16"/>
  <c r="O97" i="16"/>
  <c r="N97" i="16"/>
  <c r="P96" i="16"/>
  <c r="O96" i="16"/>
  <c r="N96" i="16"/>
  <c r="P95" i="16"/>
  <c r="O95" i="16"/>
  <c r="N95" i="16"/>
  <c r="P94" i="16"/>
  <c r="O94" i="16"/>
  <c r="N94" i="16"/>
  <c r="P93" i="16"/>
  <c r="O93" i="16"/>
  <c r="N93" i="16"/>
  <c r="P92" i="16"/>
  <c r="O92" i="16"/>
  <c r="N92" i="16"/>
  <c r="P91" i="16"/>
  <c r="O91" i="16"/>
  <c r="N91" i="16"/>
  <c r="P90" i="16"/>
  <c r="O90" i="16"/>
  <c r="N90" i="16"/>
  <c r="P89" i="16"/>
  <c r="O89" i="16"/>
  <c r="N89" i="16"/>
  <c r="P88" i="16"/>
  <c r="O88" i="16"/>
  <c r="N88" i="16"/>
  <c r="P87" i="16"/>
  <c r="O87" i="16"/>
  <c r="N87" i="16"/>
  <c r="P86" i="16"/>
  <c r="O86" i="16"/>
  <c r="N86" i="16"/>
  <c r="P85" i="16"/>
  <c r="O85" i="16"/>
  <c r="N85" i="16"/>
  <c r="P84" i="16"/>
  <c r="O84" i="16"/>
  <c r="N84" i="16"/>
  <c r="P83" i="16"/>
  <c r="O83" i="16"/>
  <c r="N83" i="16"/>
  <c r="P82" i="16"/>
  <c r="O82" i="16"/>
  <c r="N82" i="16"/>
  <c r="P81" i="16"/>
  <c r="O81" i="16"/>
  <c r="N81" i="16"/>
  <c r="P80" i="16"/>
  <c r="O80" i="16"/>
  <c r="N80" i="16"/>
  <c r="P79" i="16"/>
  <c r="O79" i="16"/>
  <c r="N79" i="16"/>
  <c r="P78" i="16"/>
  <c r="O78" i="16"/>
  <c r="N78" i="16"/>
  <c r="P77" i="16"/>
  <c r="O77" i="16"/>
  <c r="N77" i="16"/>
  <c r="P76" i="16"/>
  <c r="O76" i="16"/>
  <c r="N76" i="16"/>
  <c r="P75" i="16"/>
  <c r="O75" i="16"/>
  <c r="N75" i="16"/>
  <c r="P74" i="16"/>
  <c r="O74" i="16"/>
  <c r="N74" i="16"/>
  <c r="P73" i="16"/>
  <c r="O73" i="16"/>
  <c r="N73" i="16"/>
  <c r="P72" i="16"/>
  <c r="O72" i="16"/>
  <c r="N72" i="16"/>
  <c r="P71" i="16"/>
  <c r="O71" i="16"/>
  <c r="N71" i="16"/>
  <c r="P70" i="16"/>
  <c r="O70" i="16"/>
  <c r="N70" i="16"/>
  <c r="P69" i="16"/>
  <c r="O69" i="16"/>
  <c r="N69" i="16"/>
  <c r="P68" i="16"/>
  <c r="O68" i="16"/>
  <c r="N68" i="16"/>
  <c r="P67" i="16"/>
  <c r="O67" i="16"/>
  <c r="N67" i="16"/>
  <c r="P66" i="16"/>
  <c r="O66" i="16"/>
  <c r="N66" i="16"/>
  <c r="P65" i="16"/>
  <c r="O65" i="16"/>
  <c r="N65" i="16"/>
  <c r="P64" i="16"/>
  <c r="O64" i="16"/>
  <c r="N64" i="16"/>
  <c r="P63" i="16"/>
  <c r="O63" i="16"/>
  <c r="N63" i="16"/>
  <c r="P62" i="16"/>
  <c r="O62" i="16"/>
  <c r="N62" i="16"/>
  <c r="P61" i="16"/>
  <c r="O61" i="16"/>
  <c r="N61" i="16"/>
  <c r="P60" i="16"/>
  <c r="O60" i="16"/>
  <c r="N60" i="16"/>
  <c r="P59" i="16"/>
  <c r="O59" i="16"/>
  <c r="N59" i="16"/>
  <c r="P58" i="16"/>
  <c r="O58" i="16"/>
  <c r="N58" i="16"/>
  <c r="P57" i="16"/>
  <c r="O57" i="16"/>
  <c r="N57" i="16"/>
  <c r="P56" i="16"/>
  <c r="O56" i="16"/>
  <c r="N56" i="16"/>
  <c r="P55" i="16"/>
  <c r="O55" i="16"/>
  <c r="N55" i="16"/>
  <c r="P54" i="16"/>
  <c r="O54" i="16"/>
  <c r="N54" i="16"/>
  <c r="P53" i="16"/>
  <c r="O53" i="16"/>
  <c r="N53" i="16"/>
  <c r="P52" i="16"/>
  <c r="O52" i="16"/>
  <c r="N52" i="16"/>
  <c r="P51" i="16"/>
  <c r="O51" i="16"/>
  <c r="N51" i="16"/>
  <c r="P50" i="16"/>
  <c r="O50" i="16"/>
  <c r="N50" i="16"/>
  <c r="P49" i="16"/>
  <c r="O49" i="16"/>
  <c r="N49" i="16"/>
  <c r="P48" i="16"/>
  <c r="O48" i="16"/>
  <c r="N48" i="16"/>
  <c r="P47" i="16"/>
  <c r="O47" i="16"/>
  <c r="N47" i="16"/>
  <c r="P46" i="16"/>
  <c r="O46" i="16"/>
  <c r="N46" i="16"/>
  <c r="P45" i="16"/>
  <c r="O45" i="16"/>
  <c r="N45" i="16"/>
  <c r="P44" i="16"/>
  <c r="O44" i="16"/>
  <c r="N44" i="16"/>
  <c r="P43" i="16"/>
  <c r="O43" i="16"/>
  <c r="N43" i="16"/>
  <c r="P42" i="16"/>
  <c r="O42" i="16"/>
  <c r="N42" i="16"/>
  <c r="P41" i="16"/>
  <c r="O41" i="16"/>
  <c r="N41" i="16"/>
  <c r="P40" i="16"/>
  <c r="O40" i="16"/>
  <c r="N40" i="16"/>
  <c r="P39" i="16"/>
  <c r="O39" i="16"/>
  <c r="N39" i="16"/>
  <c r="P38" i="16"/>
  <c r="O38" i="16"/>
  <c r="N38" i="16"/>
  <c r="P37" i="16"/>
  <c r="O37" i="16"/>
  <c r="N37" i="16"/>
  <c r="P36" i="16"/>
  <c r="O36" i="16"/>
  <c r="N36" i="16"/>
  <c r="P35" i="16"/>
  <c r="O35" i="16"/>
  <c r="N35" i="16"/>
  <c r="P34" i="16"/>
  <c r="O34" i="16"/>
  <c r="N34" i="16"/>
  <c r="P33" i="16"/>
  <c r="O33" i="16"/>
  <c r="N33" i="16"/>
  <c r="P32" i="16"/>
  <c r="O32" i="16"/>
  <c r="N32" i="16"/>
  <c r="P31" i="16"/>
  <c r="O31" i="16"/>
  <c r="N31" i="16"/>
  <c r="P30" i="16"/>
  <c r="O30" i="16"/>
  <c r="N30" i="16"/>
  <c r="P29" i="16"/>
  <c r="O29" i="16"/>
  <c r="N29" i="16"/>
  <c r="P28" i="16"/>
  <c r="O28" i="16"/>
  <c r="N28" i="16"/>
  <c r="P27" i="16"/>
  <c r="O27" i="16"/>
  <c r="N27" i="16"/>
  <c r="P26" i="16"/>
  <c r="O26" i="16"/>
  <c r="N26" i="16"/>
  <c r="P25" i="16"/>
  <c r="O25" i="16"/>
  <c r="N25" i="16"/>
  <c r="P24" i="16"/>
  <c r="O24" i="16"/>
  <c r="N24" i="16"/>
  <c r="P23" i="16"/>
  <c r="O23" i="16"/>
  <c r="N23" i="16"/>
  <c r="P22" i="16"/>
  <c r="O22" i="16"/>
  <c r="N22" i="16"/>
  <c r="P21" i="16"/>
  <c r="O21" i="16"/>
  <c r="N21" i="16"/>
  <c r="P20" i="16"/>
  <c r="O20" i="16"/>
  <c r="N20" i="16"/>
  <c r="P19" i="16"/>
  <c r="O19" i="16"/>
  <c r="N19" i="16"/>
  <c r="P18" i="16"/>
  <c r="O18" i="16"/>
  <c r="N18" i="16"/>
  <c r="P17" i="16"/>
  <c r="O17" i="16"/>
  <c r="N17" i="16"/>
  <c r="P16" i="16"/>
  <c r="O16" i="16"/>
  <c r="N16" i="16"/>
  <c r="P15" i="16"/>
  <c r="O15" i="16"/>
  <c r="N15" i="16"/>
  <c r="P14" i="16"/>
  <c r="O14" i="16"/>
  <c r="N14" i="16"/>
  <c r="P13" i="16"/>
  <c r="O13" i="16"/>
  <c r="N13" i="16"/>
  <c r="P12" i="16"/>
  <c r="O12" i="16"/>
  <c r="N12" i="16"/>
  <c r="P11" i="16"/>
  <c r="O11" i="16"/>
  <c r="N11" i="16"/>
  <c r="P10" i="16"/>
  <c r="O10" i="16"/>
  <c r="N10" i="16"/>
  <c r="P9" i="16"/>
  <c r="O9" i="16"/>
  <c r="N9" i="16"/>
  <c r="P8" i="16"/>
  <c r="O8" i="16"/>
  <c r="N8" i="16"/>
  <c r="P7" i="16"/>
  <c r="O7" i="16"/>
  <c r="N7" i="16"/>
  <c r="P6" i="16"/>
  <c r="O6" i="16"/>
  <c r="N6" i="16"/>
  <c r="P5" i="16"/>
  <c r="O5" i="16"/>
  <c r="N5" i="16"/>
  <c r="P4" i="16"/>
  <c r="P1" i="16" s="1"/>
  <c r="O4" i="16"/>
  <c r="O1" i="16" s="1"/>
  <c r="N4" i="16"/>
  <c r="N1" i="16" s="1"/>
  <c r="E21" i="2" s="1"/>
  <c r="P275" i="17"/>
  <c r="O275" i="17"/>
  <c r="N275" i="17"/>
  <c r="P274" i="17"/>
  <c r="O274" i="17"/>
  <c r="N274" i="17"/>
  <c r="P273" i="17"/>
  <c r="O273" i="17"/>
  <c r="N273" i="17"/>
  <c r="P272" i="17"/>
  <c r="O272" i="17"/>
  <c r="N272" i="17"/>
  <c r="P271" i="17"/>
  <c r="O271" i="17"/>
  <c r="N271" i="17"/>
  <c r="P270" i="17"/>
  <c r="O270" i="17"/>
  <c r="N270" i="17"/>
  <c r="P269" i="17"/>
  <c r="O269" i="17"/>
  <c r="N269" i="17"/>
  <c r="P268" i="17"/>
  <c r="O268" i="17"/>
  <c r="N268" i="17"/>
  <c r="P267" i="17"/>
  <c r="O267" i="17"/>
  <c r="N267" i="17"/>
  <c r="P266" i="17"/>
  <c r="O266" i="17"/>
  <c r="N266" i="17"/>
  <c r="P265" i="17"/>
  <c r="O265" i="17"/>
  <c r="N265" i="17"/>
  <c r="P264" i="17"/>
  <c r="O264" i="17"/>
  <c r="N264" i="17"/>
  <c r="P263" i="17"/>
  <c r="O263" i="17"/>
  <c r="N263" i="17"/>
  <c r="P262" i="17"/>
  <c r="O262" i="17"/>
  <c r="N262" i="17"/>
  <c r="P261" i="17"/>
  <c r="O261" i="17"/>
  <c r="N261" i="17"/>
  <c r="P260" i="17"/>
  <c r="O260" i="17"/>
  <c r="N260" i="17"/>
  <c r="P259" i="17"/>
  <c r="O259" i="17"/>
  <c r="N259" i="17"/>
  <c r="P258" i="17"/>
  <c r="O258" i="17"/>
  <c r="N258" i="17"/>
  <c r="P257" i="17"/>
  <c r="O257" i="17"/>
  <c r="N257" i="17"/>
  <c r="P256" i="17"/>
  <c r="O256" i="17"/>
  <c r="N256" i="17"/>
  <c r="P255" i="17"/>
  <c r="O255" i="17"/>
  <c r="N255" i="17"/>
  <c r="P254" i="17"/>
  <c r="O254" i="17"/>
  <c r="N254" i="17"/>
  <c r="P253" i="17"/>
  <c r="O253" i="17"/>
  <c r="N253" i="17"/>
  <c r="P252" i="17"/>
  <c r="O252" i="17"/>
  <c r="N252" i="17"/>
  <c r="P251" i="17"/>
  <c r="O251" i="17"/>
  <c r="N251" i="17"/>
  <c r="P250" i="17"/>
  <c r="O250" i="17"/>
  <c r="N250" i="17"/>
  <c r="P249" i="17"/>
  <c r="O249" i="17"/>
  <c r="N249" i="17"/>
  <c r="P248" i="17"/>
  <c r="O248" i="17"/>
  <c r="N248" i="17"/>
  <c r="P247" i="17"/>
  <c r="O247" i="17"/>
  <c r="N247" i="17"/>
  <c r="P246" i="17"/>
  <c r="O246" i="17"/>
  <c r="N246" i="17"/>
  <c r="P245" i="17"/>
  <c r="O245" i="17"/>
  <c r="N245" i="17"/>
  <c r="P244" i="17"/>
  <c r="O244" i="17"/>
  <c r="N244" i="17"/>
  <c r="P243" i="17"/>
  <c r="O243" i="17"/>
  <c r="N243" i="17"/>
  <c r="P242" i="17"/>
  <c r="O242" i="17"/>
  <c r="N242" i="17"/>
  <c r="P241" i="17"/>
  <c r="O241" i="17"/>
  <c r="N241" i="17"/>
  <c r="P240" i="17"/>
  <c r="O240" i="17"/>
  <c r="N240" i="17"/>
  <c r="P239" i="17"/>
  <c r="O239" i="17"/>
  <c r="N239" i="17"/>
  <c r="P238" i="17"/>
  <c r="O238" i="17"/>
  <c r="N238" i="17"/>
  <c r="P237" i="17"/>
  <c r="O237" i="17"/>
  <c r="N237" i="17"/>
  <c r="P236" i="17"/>
  <c r="O236" i="17"/>
  <c r="N236" i="17"/>
  <c r="P235" i="17"/>
  <c r="O235" i="17"/>
  <c r="N235" i="17"/>
  <c r="P234" i="17"/>
  <c r="O234" i="17"/>
  <c r="N234" i="17"/>
  <c r="P233" i="17"/>
  <c r="O233" i="17"/>
  <c r="N233" i="17"/>
  <c r="P232" i="17"/>
  <c r="O232" i="17"/>
  <c r="N232" i="17"/>
  <c r="P231" i="17"/>
  <c r="O231" i="17"/>
  <c r="N231" i="17"/>
  <c r="P230" i="17"/>
  <c r="O230" i="17"/>
  <c r="N230" i="17"/>
  <c r="P229" i="17"/>
  <c r="O229" i="17"/>
  <c r="N229" i="17"/>
  <c r="P228" i="17"/>
  <c r="O228" i="17"/>
  <c r="N228" i="17"/>
  <c r="P227" i="17"/>
  <c r="O227" i="17"/>
  <c r="N227" i="17"/>
  <c r="P226" i="17"/>
  <c r="O226" i="17"/>
  <c r="N226" i="17"/>
  <c r="P225" i="17"/>
  <c r="O225" i="17"/>
  <c r="N225" i="17"/>
  <c r="P224" i="17"/>
  <c r="O224" i="17"/>
  <c r="N224" i="17"/>
  <c r="P223" i="17"/>
  <c r="O223" i="17"/>
  <c r="N223" i="17"/>
  <c r="P222" i="17"/>
  <c r="O222" i="17"/>
  <c r="N222" i="17"/>
  <c r="P221" i="17"/>
  <c r="O221" i="17"/>
  <c r="N221" i="17"/>
  <c r="P220" i="17"/>
  <c r="O220" i="17"/>
  <c r="N220" i="17"/>
  <c r="P219" i="17"/>
  <c r="O219" i="17"/>
  <c r="N219" i="17"/>
  <c r="P218" i="17"/>
  <c r="O218" i="17"/>
  <c r="N218" i="17"/>
  <c r="P217" i="17"/>
  <c r="O217" i="17"/>
  <c r="N217" i="17"/>
  <c r="P216" i="17"/>
  <c r="O216" i="17"/>
  <c r="N216" i="17"/>
  <c r="P215" i="17"/>
  <c r="O215" i="17"/>
  <c r="N215" i="17"/>
  <c r="P214" i="17"/>
  <c r="O214" i="17"/>
  <c r="N214" i="17"/>
  <c r="P213" i="17"/>
  <c r="O213" i="17"/>
  <c r="N213" i="17"/>
  <c r="P212" i="17"/>
  <c r="O212" i="17"/>
  <c r="N212" i="17"/>
  <c r="P211" i="17"/>
  <c r="O211" i="17"/>
  <c r="N211" i="17"/>
  <c r="P210" i="17"/>
  <c r="O210" i="17"/>
  <c r="N210" i="17"/>
  <c r="P209" i="17"/>
  <c r="O209" i="17"/>
  <c r="N209" i="17"/>
  <c r="P208" i="17"/>
  <c r="O208" i="17"/>
  <c r="N208" i="17"/>
  <c r="P207" i="17"/>
  <c r="O207" i="17"/>
  <c r="N207" i="17"/>
  <c r="P206" i="17"/>
  <c r="O206" i="17"/>
  <c r="N206" i="17"/>
  <c r="P205" i="17"/>
  <c r="O205" i="17"/>
  <c r="N205" i="17"/>
  <c r="P204" i="17"/>
  <c r="O204" i="17"/>
  <c r="N204" i="17"/>
  <c r="P203" i="17"/>
  <c r="O203" i="17"/>
  <c r="N203" i="17"/>
  <c r="P202" i="17"/>
  <c r="O202" i="17"/>
  <c r="N202" i="17"/>
  <c r="P201" i="17"/>
  <c r="O201" i="17"/>
  <c r="N201" i="17"/>
  <c r="P200" i="17"/>
  <c r="O200" i="17"/>
  <c r="N200" i="17"/>
  <c r="P199" i="17"/>
  <c r="O199" i="17"/>
  <c r="N199" i="17"/>
  <c r="P198" i="17"/>
  <c r="O198" i="17"/>
  <c r="N198" i="17"/>
  <c r="P197" i="17"/>
  <c r="O197" i="17"/>
  <c r="N197" i="17"/>
  <c r="P196" i="17"/>
  <c r="O196" i="17"/>
  <c r="N196" i="17"/>
  <c r="P195" i="17"/>
  <c r="O195" i="17"/>
  <c r="N195" i="17"/>
  <c r="P194" i="17"/>
  <c r="O194" i="17"/>
  <c r="N194" i="17"/>
  <c r="P193" i="17"/>
  <c r="O193" i="17"/>
  <c r="N193" i="17"/>
  <c r="P192" i="17"/>
  <c r="O192" i="17"/>
  <c r="N192" i="17"/>
  <c r="P191" i="17"/>
  <c r="O191" i="17"/>
  <c r="N191" i="17"/>
  <c r="P190" i="17"/>
  <c r="O190" i="17"/>
  <c r="N190" i="17"/>
  <c r="P189" i="17"/>
  <c r="O189" i="17"/>
  <c r="N189" i="17"/>
  <c r="P188" i="17"/>
  <c r="O188" i="17"/>
  <c r="N188" i="17"/>
  <c r="P187" i="17"/>
  <c r="O187" i="17"/>
  <c r="N187" i="17"/>
  <c r="P186" i="17"/>
  <c r="O186" i="17"/>
  <c r="N186" i="17"/>
  <c r="P185" i="17"/>
  <c r="O185" i="17"/>
  <c r="N185" i="17"/>
  <c r="P184" i="17"/>
  <c r="O184" i="17"/>
  <c r="N184" i="17"/>
  <c r="P183" i="17"/>
  <c r="O183" i="17"/>
  <c r="N183" i="17"/>
  <c r="P182" i="17"/>
  <c r="O182" i="17"/>
  <c r="N182" i="17"/>
  <c r="P181" i="17"/>
  <c r="O181" i="17"/>
  <c r="N181" i="17"/>
  <c r="P180" i="17"/>
  <c r="O180" i="17"/>
  <c r="N180" i="17"/>
  <c r="P179" i="17"/>
  <c r="O179" i="17"/>
  <c r="N179" i="17"/>
  <c r="P178" i="17"/>
  <c r="O178" i="17"/>
  <c r="N178" i="17"/>
  <c r="P177" i="17"/>
  <c r="O177" i="17"/>
  <c r="N177" i="17"/>
  <c r="P176" i="17"/>
  <c r="O176" i="17"/>
  <c r="N176" i="17"/>
  <c r="P175" i="17"/>
  <c r="O175" i="17"/>
  <c r="N175" i="17"/>
  <c r="P174" i="17"/>
  <c r="O174" i="17"/>
  <c r="N174" i="17"/>
  <c r="P173" i="17"/>
  <c r="O173" i="17"/>
  <c r="N173" i="17"/>
  <c r="P172" i="17"/>
  <c r="O172" i="17"/>
  <c r="N172" i="17"/>
  <c r="P171" i="17"/>
  <c r="O171" i="17"/>
  <c r="N171" i="17"/>
  <c r="P170" i="17"/>
  <c r="O170" i="17"/>
  <c r="N170" i="17"/>
  <c r="P169" i="17"/>
  <c r="O169" i="17"/>
  <c r="N169" i="17"/>
  <c r="P168" i="17"/>
  <c r="O168" i="17"/>
  <c r="N168" i="17"/>
  <c r="P167" i="17"/>
  <c r="O167" i="17"/>
  <c r="N167" i="17"/>
  <c r="P166" i="17"/>
  <c r="O166" i="17"/>
  <c r="N166" i="17"/>
  <c r="P165" i="17"/>
  <c r="O165" i="17"/>
  <c r="N165" i="17"/>
  <c r="P164" i="17"/>
  <c r="O164" i="17"/>
  <c r="N164" i="17"/>
  <c r="P163" i="17"/>
  <c r="O163" i="17"/>
  <c r="N163" i="17"/>
  <c r="P162" i="17"/>
  <c r="O162" i="17"/>
  <c r="N162" i="17"/>
  <c r="P161" i="17"/>
  <c r="O161" i="17"/>
  <c r="N161" i="17"/>
  <c r="P160" i="17"/>
  <c r="O160" i="17"/>
  <c r="N160" i="17"/>
  <c r="P159" i="17"/>
  <c r="O159" i="17"/>
  <c r="N159" i="17"/>
  <c r="P158" i="17"/>
  <c r="O158" i="17"/>
  <c r="N158" i="17"/>
  <c r="P157" i="17"/>
  <c r="O157" i="17"/>
  <c r="N157" i="17"/>
  <c r="P156" i="17"/>
  <c r="O156" i="17"/>
  <c r="N156" i="17"/>
  <c r="P155" i="17"/>
  <c r="O155" i="17"/>
  <c r="N155" i="17"/>
  <c r="P154" i="17"/>
  <c r="O154" i="17"/>
  <c r="N154" i="17"/>
  <c r="P153" i="17"/>
  <c r="O153" i="17"/>
  <c r="N153" i="17"/>
  <c r="P152" i="17"/>
  <c r="O152" i="17"/>
  <c r="N152" i="17"/>
  <c r="P151" i="17"/>
  <c r="O151" i="17"/>
  <c r="N151" i="17"/>
  <c r="P150" i="17"/>
  <c r="O150" i="17"/>
  <c r="N150" i="17"/>
  <c r="P149" i="17"/>
  <c r="O149" i="17"/>
  <c r="N149" i="17"/>
  <c r="P148" i="17"/>
  <c r="O148" i="17"/>
  <c r="N148" i="17"/>
  <c r="P147" i="17"/>
  <c r="O147" i="17"/>
  <c r="N147" i="17"/>
  <c r="P146" i="17"/>
  <c r="O146" i="17"/>
  <c r="N146" i="17"/>
  <c r="P145" i="17"/>
  <c r="O145" i="17"/>
  <c r="N145" i="17"/>
  <c r="P144" i="17"/>
  <c r="O144" i="17"/>
  <c r="N144" i="17"/>
  <c r="P143" i="17"/>
  <c r="O143" i="17"/>
  <c r="N143" i="17"/>
  <c r="P142" i="17"/>
  <c r="O142" i="17"/>
  <c r="N142" i="17"/>
  <c r="P141" i="17"/>
  <c r="O141" i="17"/>
  <c r="N141" i="17"/>
  <c r="P140" i="17"/>
  <c r="O140" i="17"/>
  <c r="N140" i="17"/>
  <c r="P139" i="17"/>
  <c r="O139" i="17"/>
  <c r="N139" i="17"/>
  <c r="P138" i="17"/>
  <c r="O138" i="17"/>
  <c r="N138" i="17"/>
  <c r="P137" i="17"/>
  <c r="O137" i="17"/>
  <c r="N137" i="17"/>
  <c r="P136" i="17"/>
  <c r="O136" i="17"/>
  <c r="N136" i="17"/>
  <c r="P135" i="17"/>
  <c r="O135" i="17"/>
  <c r="N135" i="17"/>
  <c r="P134" i="17"/>
  <c r="O134" i="17"/>
  <c r="N134" i="17"/>
  <c r="P133" i="17"/>
  <c r="O133" i="17"/>
  <c r="N133" i="17"/>
  <c r="P132" i="17"/>
  <c r="O132" i="17"/>
  <c r="N132" i="17"/>
  <c r="P131" i="17"/>
  <c r="O131" i="17"/>
  <c r="N131" i="17"/>
  <c r="P130" i="17"/>
  <c r="O130" i="17"/>
  <c r="N130" i="17"/>
  <c r="P129" i="17"/>
  <c r="O129" i="17"/>
  <c r="N129" i="17"/>
  <c r="P128" i="17"/>
  <c r="O128" i="17"/>
  <c r="N128" i="17"/>
  <c r="P127" i="17"/>
  <c r="O127" i="17"/>
  <c r="N127" i="17"/>
  <c r="P126" i="17"/>
  <c r="O126" i="17"/>
  <c r="N126" i="17"/>
  <c r="P125" i="17"/>
  <c r="O125" i="17"/>
  <c r="N125" i="17"/>
  <c r="P124" i="17"/>
  <c r="O124" i="17"/>
  <c r="N124" i="17"/>
  <c r="P123" i="17"/>
  <c r="O123" i="17"/>
  <c r="N123" i="17"/>
  <c r="P122" i="17"/>
  <c r="O122" i="17"/>
  <c r="N122" i="17"/>
  <c r="P121" i="17"/>
  <c r="O121" i="17"/>
  <c r="N121" i="17"/>
  <c r="P120" i="17"/>
  <c r="O120" i="17"/>
  <c r="N120" i="17"/>
  <c r="P119" i="17"/>
  <c r="O119" i="17"/>
  <c r="N119" i="17"/>
  <c r="P118" i="17"/>
  <c r="O118" i="17"/>
  <c r="N118" i="17"/>
  <c r="P117" i="17"/>
  <c r="O117" i="17"/>
  <c r="N117" i="17"/>
  <c r="P116" i="17"/>
  <c r="O116" i="17"/>
  <c r="N116" i="17"/>
  <c r="P115" i="17"/>
  <c r="O115" i="17"/>
  <c r="N115" i="17"/>
  <c r="P114" i="17"/>
  <c r="O114" i="17"/>
  <c r="N114" i="17"/>
  <c r="P113" i="17"/>
  <c r="O113" i="17"/>
  <c r="N113" i="17"/>
  <c r="P112" i="17"/>
  <c r="O112" i="17"/>
  <c r="N112" i="17"/>
  <c r="P111" i="17"/>
  <c r="O111" i="17"/>
  <c r="N111" i="17"/>
  <c r="P110" i="17"/>
  <c r="O110" i="17"/>
  <c r="N110" i="17"/>
  <c r="P109" i="17"/>
  <c r="O109" i="17"/>
  <c r="N109" i="17"/>
  <c r="P108" i="17"/>
  <c r="O108" i="17"/>
  <c r="N108" i="17"/>
  <c r="P107" i="17"/>
  <c r="O107" i="17"/>
  <c r="N107" i="17"/>
  <c r="P106" i="17"/>
  <c r="O106" i="17"/>
  <c r="N106" i="17"/>
  <c r="P105" i="17"/>
  <c r="O105" i="17"/>
  <c r="N105" i="17"/>
  <c r="P104" i="17"/>
  <c r="O104" i="17"/>
  <c r="N104" i="17"/>
  <c r="P103" i="17"/>
  <c r="O103" i="17"/>
  <c r="N103" i="17"/>
  <c r="P102" i="17"/>
  <c r="O102" i="17"/>
  <c r="N102" i="17"/>
  <c r="P101" i="17"/>
  <c r="O101" i="17"/>
  <c r="N101" i="17"/>
  <c r="P100" i="17"/>
  <c r="O100" i="17"/>
  <c r="N100" i="17"/>
  <c r="P99" i="17"/>
  <c r="O99" i="17"/>
  <c r="N99" i="17"/>
  <c r="P98" i="17"/>
  <c r="O98" i="17"/>
  <c r="N98" i="17"/>
  <c r="P97" i="17"/>
  <c r="O97" i="17"/>
  <c r="N97" i="17"/>
  <c r="P96" i="17"/>
  <c r="O96" i="17"/>
  <c r="N96" i="17"/>
  <c r="P95" i="17"/>
  <c r="O95" i="17"/>
  <c r="N95" i="17"/>
  <c r="P94" i="17"/>
  <c r="O94" i="17"/>
  <c r="N94" i="17"/>
  <c r="P93" i="17"/>
  <c r="O93" i="17"/>
  <c r="N93" i="17"/>
  <c r="P92" i="17"/>
  <c r="O92" i="17"/>
  <c r="N92" i="17"/>
  <c r="P91" i="17"/>
  <c r="O91" i="17"/>
  <c r="N91" i="17"/>
  <c r="P90" i="17"/>
  <c r="O90" i="17"/>
  <c r="N90" i="17"/>
  <c r="P89" i="17"/>
  <c r="O89" i="17"/>
  <c r="N89" i="17"/>
  <c r="P88" i="17"/>
  <c r="O88" i="17"/>
  <c r="N88" i="17"/>
  <c r="P87" i="17"/>
  <c r="O87" i="17"/>
  <c r="N87" i="17"/>
  <c r="P86" i="17"/>
  <c r="O86" i="17"/>
  <c r="N86" i="17"/>
  <c r="P85" i="17"/>
  <c r="O85" i="17"/>
  <c r="N85" i="17"/>
  <c r="P84" i="17"/>
  <c r="O84" i="17"/>
  <c r="N84" i="17"/>
  <c r="P83" i="17"/>
  <c r="O83" i="17"/>
  <c r="N83" i="17"/>
  <c r="P82" i="17"/>
  <c r="O82" i="17"/>
  <c r="N82" i="17"/>
  <c r="P81" i="17"/>
  <c r="O81" i="17"/>
  <c r="N81" i="17"/>
  <c r="P80" i="17"/>
  <c r="O80" i="17"/>
  <c r="N80" i="17"/>
  <c r="P79" i="17"/>
  <c r="O79" i="17"/>
  <c r="N79" i="17"/>
  <c r="P78" i="17"/>
  <c r="O78" i="17"/>
  <c r="N78" i="17"/>
  <c r="P77" i="17"/>
  <c r="O77" i="17"/>
  <c r="N77" i="17"/>
  <c r="P76" i="17"/>
  <c r="O76" i="17"/>
  <c r="N76" i="17"/>
  <c r="P75" i="17"/>
  <c r="O75" i="17"/>
  <c r="N75" i="17"/>
  <c r="P74" i="17"/>
  <c r="O74" i="17"/>
  <c r="N74" i="17"/>
  <c r="P73" i="17"/>
  <c r="O73" i="17"/>
  <c r="N73" i="17"/>
  <c r="P72" i="17"/>
  <c r="O72" i="17"/>
  <c r="N72" i="17"/>
  <c r="P71" i="17"/>
  <c r="O71" i="17"/>
  <c r="N71" i="17"/>
  <c r="P70" i="17"/>
  <c r="O70" i="17"/>
  <c r="N70" i="17"/>
  <c r="P69" i="17"/>
  <c r="O69" i="17"/>
  <c r="N69" i="17"/>
  <c r="P68" i="17"/>
  <c r="O68" i="17"/>
  <c r="N68" i="17"/>
  <c r="P67" i="17"/>
  <c r="O67" i="17"/>
  <c r="N67" i="17"/>
  <c r="P66" i="17"/>
  <c r="O66" i="17"/>
  <c r="N66" i="17"/>
  <c r="P65" i="17"/>
  <c r="O65" i="17"/>
  <c r="N65" i="17"/>
  <c r="P64" i="17"/>
  <c r="O64" i="17"/>
  <c r="N64" i="17"/>
  <c r="P63" i="17"/>
  <c r="O63" i="17"/>
  <c r="N63" i="17"/>
  <c r="P62" i="17"/>
  <c r="O62" i="17"/>
  <c r="N62" i="17"/>
  <c r="P61" i="17"/>
  <c r="O61" i="17"/>
  <c r="N61" i="17"/>
  <c r="P60" i="17"/>
  <c r="O60" i="17"/>
  <c r="N60" i="17"/>
  <c r="P59" i="17"/>
  <c r="O59" i="17"/>
  <c r="N59" i="17"/>
  <c r="P58" i="17"/>
  <c r="O58" i="17"/>
  <c r="N58" i="17"/>
  <c r="P57" i="17"/>
  <c r="O57" i="17"/>
  <c r="N57" i="17"/>
  <c r="P56" i="17"/>
  <c r="O56" i="17"/>
  <c r="N56" i="17"/>
  <c r="P55" i="17"/>
  <c r="O55" i="17"/>
  <c r="N55" i="17"/>
  <c r="P54" i="17"/>
  <c r="O54" i="17"/>
  <c r="N54" i="17"/>
  <c r="P53" i="17"/>
  <c r="O53" i="17"/>
  <c r="N53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P35" i="17"/>
  <c r="O35" i="17"/>
  <c r="N35" i="17"/>
  <c r="P34" i="17"/>
  <c r="O34" i="17"/>
  <c r="N34" i="17"/>
  <c r="P33" i="17"/>
  <c r="O33" i="17"/>
  <c r="N33" i="17"/>
  <c r="P32" i="17"/>
  <c r="O32" i="17"/>
  <c r="N32" i="17"/>
  <c r="P31" i="17"/>
  <c r="O31" i="17"/>
  <c r="N31" i="17"/>
  <c r="P30" i="17"/>
  <c r="O30" i="17"/>
  <c r="N30" i="17"/>
  <c r="P29" i="17"/>
  <c r="O29" i="17"/>
  <c r="N29" i="17"/>
  <c r="P28" i="17"/>
  <c r="O28" i="17"/>
  <c r="N28" i="17"/>
  <c r="P27" i="17"/>
  <c r="O27" i="17"/>
  <c r="N27" i="17"/>
  <c r="P26" i="17"/>
  <c r="O26" i="17"/>
  <c r="N26" i="17"/>
  <c r="P25" i="17"/>
  <c r="O25" i="17"/>
  <c r="N25" i="17"/>
  <c r="P24" i="17"/>
  <c r="O24" i="17"/>
  <c r="N24" i="17"/>
  <c r="P23" i="17"/>
  <c r="O23" i="17"/>
  <c r="N23" i="17"/>
  <c r="P22" i="17"/>
  <c r="O22" i="17"/>
  <c r="N22" i="17"/>
  <c r="P21" i="17"/>
  <c r="O21" i="17"/>
  <c r="N21" i="17"/>
  <c r="P20" i="17"/>
  <c r="O20" i="17"/>
  <c r="N20" i="17"/>
  <c r="P19" i="17"/>
  <c r="O19" i="17"/>
  <c r="N19" i="17"/>
  <c r="P18" i="17"/>
  <c r="O18" i="17"/>
  <c r="N18" i="17"/>
  <c r="P17" i="17"/>
  <c r="O17" i="17"/>
  <c r="N17" i="17"/>
  <c r="P16" i="17"/>
  <c r="O16" i="17"/>
  <c r="N16" i="17"/>
  <c r="P15" i="17"/>
  <c r="O15" i="17"/>
  <c r="N15" i="17"/>
  <c r="P14" i="17"/>
  <c r="O14" i="17"/>
  <c r="N14" i="17"/>
  <c r="P13" i="17"/>
  <c r="O13" i="17"/>
  <c r="N13" i="17"/>
  <c r="P12" i="17"/>
  <c r="O12" i="17"/>
  <c r="N12" i="17"/>
  <c r="P11" i="17"/>
  <c r="O11" i="17"/>
  <c r="N11" i="17"/>
  <c r="P10" i="17"/>
  <c r="O10" i="17"/>
  <c r="N10" i="17"/>
  <c r="P9" i="17"/>
  <c r="O9" i="17"/>
  <c r="N9" i="17"/>
  <c r="P8" i="17"/>
  <c r="O8" i="17"/>
  <c r="N8" i="17"/>
  <c r="P7" i="17"/>
  <c r="O7" i="17"/>
  <c r="N7" i="17"/>
  <c r="P6" i="17"/>
  <c r="O6" i="17"/>
  <c r="N6" i="17"/>
  <c r="P5" i="17"/>
  <c r="O5" i="17"/>
  <c r="N5" i="17"/>
  <c r="P4" i="17"/>
  <c r="P1" i="17" s="1"/>
  <c r="O4" i="17"/>
  <c r="O1" i="17" s="1"/>
  <c r="N4" i="17"/>
  <c r="N1" i="17" s="1"/>
  <c r="E22" i="2" s="1"/>
  <c r="P275" i="18"/>
  <c r="O275" i="18"/>
  <c r="N275" i="18"/>
  <c r="P274" i="18"/>
  <c r="O274" i="18"/>
  <c r="N274" i="18"/>
  <c r="P273" i="18"/>
  <c r="O273" i="18"/>
  <c r="N273" i="18"/>
  <c r="P272" i="18"/>
  <c r="O272" i="18"/>
  <c r="N272" i="18"/>
  <c r="P271" i="18"/>
  <c r="O271" i="18"/>
  <c r="N271" i="18"/>
  <c r="P270" i="18"/>
  <c r="O270" i="18"/>
  <c r="N270" i="18"/>
  <c r="P269" i="18"/>
  <c r="O269" i="18"/>
  <c r="N269" i="18"/>
  <c r="P268" i="18"/>
  <c r="O268" i="18"/>
  <c r="N268" i="18"/>
  <c r="P267" i="18"/>
  <c r="O267" i="18"/>
  <c r="N267" i="18"/>
  <c r="P266" i="18"/>
  <c r="O266" i="18"/>
  <c r="N266" i="18"/>
  <c r="P265" i="18"/>
  <c r="O265" i="18"/>
  <c r="N265" i="18"/>
  <c r="P264" i="18"/>
  <c r="O264" i="18"/>
  <c r="N264" i="18"/>
  <c r="P263" i="18"/>
  <c r="O263" i="18"/>
  <c r="N263" i="18"/>
  <c r="P262" i="18"/>
  <c r="O262" i="18"/>
  <c r="N262" i="18"/>
  <c r="P261" i="18"/>
  <c r="O261" i="18"/>
  <c r="N261" i="18"/>
  <c r="P260" i="18"/>
  <c r="O260" i="18"/>
  <c r="N260" i="18"/>
  <c r="P259" i="18"/>
  <c r="O259" i="18"/>
  <c r="N259" i="18"/>
  <c r="P258" i="18"/>
  <c r="O258" i="18"/>
  <c r="N258" i="18"/>
  <c r="P257" i="18"/>
  <c r="O257" i="18"/>
  <c r="N257" i="18"/>
  <c r="P256" i="18"/>
  <c r="O256" i="18"/>
  <c r="N256" i="18"/>
  <c r="P255" i="18"/>
  <c r="O255" i="18"/>
  <c r="N255" i="18"/>
  <c r="P254" i="18"/>
  <c r="O254" i="18"/>
  <c r="N254" i="18"/>
  <c r="P253" i="18"/>
  <c r="O253" i="18"/>
  <c r="N253" i="18"/>
  <c r="P252" i="18"/>
  <c r="O252" i="18"/>
  <c r="N252" i="18"/>
  <c r="P251" i="18"/>
  <c r="O251" i="18"/>
  <c r="N251" i="18"/>
  <c r="P250" i="18"/>
  <c r="O250" i="18"/>
  <c r="N250" i="18"/>
  <c r="P249" i="18"/>
  <c r="O249" i="18"/>
  <c r="N249" i="18"/>
  <c r="P248" i="18"/>
  <c r="O248" i="18"/>
  <c r="N248" i="18"/>
  <c r="P247" i="18"/>
  <c r="O247" i="18"/>
  <c r="N247" i="18"/>
  <c r="P246" i="18"/>
  <c r="O246" i="18"/>
  <c r="N246" i="18"/>
  <c r="P245" i="18"/>
  <c r="O245" i="18"/>
  <c r="N245" i="18"/>
  <c r="P244" i="18"/>
  <c r="O244" i="18"/>
  <c r="N244" i="18"/>
  <c r="P243" i="18"/>
  <c r="O243" i="18"/>
  <c r="N243" i="18"/>
  <c r="P242" i="18"/>
  <c r="O242" i="18"/>
  <c r="N242" i="18"/>
  <c r="P241" i="18"/>
  <c r="O241" i="18"/>
  <c r="N241" i="18"/>
  <c r="P240" i="18"/>
  <c r="O240" i="18"/>
  <c r="N240" i="18"/>
  <c r="P239" i="18"/>
  <c r="O239" i="18"/>
  <c r="N239" i="18"/>
  <c r="P238" i="18"/>
  <c r="O238" i="18"/>
  <c r="N238" i="18"/>
  <c r="P237" i="18"/>
  <c r="O237" i="18"/>
  <c r="N237" i="18"/>
  <c r="P236" i="18"/>
  <c r="O236" i="18"/>
  <c r="N236" i="18"/>
  <c r="P235" i="18"/>
  <c r="O235" i="18"/>
  <c r="N235" i="18"/>
  <c r="P234" i="18"/>
  <c r="O234" i="18"/>
  <c r="N234" i="18"/>
  <c r="P233" i="18"/>
  <c r="O233" i="18"/>
  <c r="N233" i="18"/>
  <c r="P232" i="18"/>
  <c r="O232" i="18"/>
  <c r="N232" i="18"/>
  <c r="P231" i="18"/>
  <c r="O231" i="18"/>
  <c r="N231" i="18"/>
  <c r="P230" i="18"/>
  <c r="O230" i="18"/>
  <c r="N230" i="18"/>
  <c r="P229" i="18"/>
  <c r="O229" i="18"/>
  <c r="N229" i="18"/>
  <c r="P228" i="18"/>
  <c r="O228" i="18"/>
  <c r="N228" i="18"/>
  <c r="P227" i="18"/>
  <c r="O227" i="18"/>
  <c r="N227" i="18"/>
  <c r="P226" i="18"/>
  <c r="O226" i="18"/>
  <c r="N226" i="18"/>
  <c r="P225" i="18"/>
  <c r="O225" i="18"/>
  <c r="N225" i="18"/>
  <c r="P224" i="18"/>
  <c r="O224" i="18"/>
  <c r="N224" i="18"/>
  <c r="P223" i="18"/>
  <c r="O223" i="18"/>
  <c r="N223" i="18"/>
  <c r="P222" i="18"/>
  <c r="O222" i="18"/>
  <c r="N222" i="18"/>
  <c r="P221" i="18"/>
  <c r="O221" i="18"/>
  <c r="N221" i="18"/>
  <c r="P220" i="18"/>
  <c r="O220" i="18"/>
  <c r="N220" i="18"/>
  <c r="P219" i="18"/>
  <c r="O219" i="18"/>
  <c r="N219" i="18"/>
  <c r="P218" i="18"/>
  <c r="O218" i="18"/>
  <c r="N218" i="18"/>
  <c r="P217" i="18"/>
  <c r="O217" i="18"/>
  <c r="N217" i="18"/>
  <c r="P216" i="18"/>
  <c r="O216" i="18"/>
  <c r="N216" i="18"/>
  <c r="P215" i="18"/>
  <c r="O215" i="18"/>
  <c r="N215" i="18"/>
  <c r="P214" i="18"/>
  <c r="O214" i="18"/>
  <c r="N214" i="18"/>
  <c r="P213" i="18"/>
  <c r="O213" i="18"/>
  <c r="N213" i="18"/>
  <c r="P212" i="18"/>
  <c r="O212" i="18"/>
  <c r="N212" i="18"/>
  <c r="P211" i="18"/>
  <c r="O211" i="18"/>
  <c r="N211" i="18"/>
  <c r="P210" i="18"/>
  <c r="O210" i="18"/>
  <c r="N210" i="18"/>
  <c r="P209" i="18"/>
  <c r="O209" i="18"/>
  <c r="N209" i="18"/>
  <c r="P208" i="18"/>
  <c r="O208" i="18"/>
  <c r="N208" i="18"/>
  <c r="P207" i="18"/>
  <c r="O207" i="18"/>
  <c r="N207" i="18"/>
  <c r="P206" i="18"/>
  <c r="O206" i="18"/>
  <c r="N206" i="18"/>
  <c r="P205" i="18"/>
  <c r="O205" i="18"/>
  <c r="N205" i="18"/>
  <c r="P204" i="18"/>
  <c r="O204" i="18"/>
  <c r="N204" i="18"/>
  <c r="P203" i="18"/>
  <c r="O203" i="18"/>
  <c r="N203" i="18"/>
  <c r="P202" i="18"/>
  <c r="O202" i="18"/>
  <c r="N202" i="18"/>
  <c r="P201" i="18"/>
  <c r="O201" i="18"/>
  <c r="N201" i="18"/>
  <c r="P200" i="18"/>
  <c r="O200" i="18"/>
  <c r="N200" i="18"/>
  <c r="P199" i="18"/>
  <c r="O199" i="18"/>
  <c r="N199" i="18"/>
  <c r="P198" i="18"/>
  <c r="O198" i="18"/>
  <c r="N198" i="18"/>
  <c r="P197" i="18"/>
  <c r="O197" i="18"/>
  <c r="N197" i="18"/>
  <c r="P196" i="18"/>
  <c r="O196" i="18"/>
  <c r="N196" i="18"/>
  <c r="P195" i="18"/>
  <c r="O195" i="18"/>
  <c r="N195" i="18"/>
  <c r="P194" i="18"/>
  <c r="O194" i="18"/>
  <c r="N194" i="18"/>
  <c r="P193" i="18"/>
  <c r="O193" i="18"/>
  <c r="N193" i="18"/>
  <c r="P192" i="18"/>
  <c r="O192" i="18"/>
  <c r="N192" i="18"/>
  <c r="P191" i="18"/>
  <c r="O191" i="18"/>
  <c r="N191" i="18"/>
  <c r="P190" i="18"/>
  <c r="O190" i="18"/>
  <c r="N190" i="18"/>
  <c r="P189" i="18"/>
  <c r="O189" i="18"/>
  <c r="N189" i="18"/>
  <c r="P188" i="18"/>
  <c r="O188" i="18"/>
  <c r="N188" i="18"/>
  <c r="P187" i="18"/>
  <c r="O187" i="18"/>
  <c r="N187" i="18"/>
  <c r="P186" i="18"/>
  <c r="O186" i="18"/>
  <c r="N186" i="18"/>
  <c r="P185" i="18"/>
  <c r="O185" i="18"/>
  <c r="N185" i="18"/>
  <c r="P184" i="18"/>
  <c r="O184" i="18"/>
  <c r="N184" i="18"/>
  <c r="P183" i="18"/>
  <c r="O183" i="18"/>
  <c r="N183" i="18"/>
  <c r="P182" i="18"/>
  <c r="O182" i="18"/>
  <c r="N182" i="18"/>
  <c r="P181" i="18"/>
  <c r="O181" i="18"/>
  <c r="N181" i="18"/>
  <c r="P180" i="18"/>
  <c r="O180" i="18"/>
  <c r="N180" i="18"/>
  <c r="P179" i="18"/>
  <c r="O179" i="18"/>
  <c r="N179" i="18"/>
  <c r="P178" i="18"/>
  <c r="O178" i="18"/>
  <c r="N178" i="18"/>
  <c r="P177" i="18"/>
  <c r="O177" i="18"/>
  <c r="N177" i="18"/>
  <c r="P176" i="18"/>
  <c r="O176" i="18"/>
  <c r="N176" i="18"/>
  <c r="P175" i="18"/>
  <c r="O175" i="18"/>
  <c r="N175" i="18"/>
  <c r="P174" i="18"/>
  <c r="O174" i="18"/>
  <c r="N174" i="18"/>
  <c r="P173" i="18"/>
  <c r="O173" i="18"/>
  <c r="N173" i="18"/>
  <c r="P172" i="18"/>
  <c r="O172" i="18"/>
  <c r="N172" i="18"/>
  <c r="P171" i="18"/>
  <c r="O171" i="18"/>
  <c r="N171" i="18"/>
  <c r="P170" i="18"/>
  <c r="O170" i="18"/>
  <c r="N170" i="18"/>
  <c r="P169" i="18"/>
  <c r="O169" i="18"/>
  <c r="N169" i="18"/>
  <c r="P168" i="18"/>
  <c r="O168" i="18"/>
  <c r="N168" i="18"/>
  <c r="P167" i="18"/>
  <c r="O167" i="18"/>
  <c r="N167" i="18"/>
  <c r="P166" i="18"/>
  <c r="O166" i="18"/>
  <c r="N166" i="18"/>
  <c r="P165" i="18"/>
  <c r="O165" i="18"/>
  <c r="N165" i="18"/>
  <c r="P164" i="18"/>
  <c r="O164" i="18"/>
  <c r="N164" i="18"/>
  <c r="P163" i="18"/>
  <c r="O163" i="18"/>
  <c r="N163" i="18"/>
  <c r="P162" i="18"/>
  <c r="O162" i="18"/>
  <c r="N162" i="18"/>
  <c r="P161" i="18"/>
  <c r="O161" i="18"/>
  <c r="N161" i="18"/>
  <c r="P160" i="18"/>
  <c r="O160" i="18"/>
  <c r="N160" i="18"/>
  <c r="P159" i="18"/>
  <c r="O159" i="18"/>
  <c r="N159" i="18"/>
  <c r="P158" i="18"/>
  <c r="O158" i="18"/>
  <c r="N158" i="18"/>
  <c r="P157" i="18"/>
  <c r="O157" i="18"/>
  <c r="N157" i="18"/>
  <c r="P156" i="18"/>
  <c r="O156" i="18"/>
  <c r="N156" i="18"/>
  <c r="P155" i="18"/>
  <c r="O155" i="18"/>
  <c r="N155" i="18"/>
  <c r="P154" i="18"/>
  <c r="O154" i="18"/>
  <c r="N154" i="18"/>
  <c r="P153" i="18"/>
  <c r="O153" i="18"/>
  <c r="N153" i="18"/>
  <c r="P152" i="18"/>
  <c r="O152" i="18"/>
  <c r="N152" i="18"/>
  <c r="P151" i="18"/>
  <c r="O151" i="18"/>
  <c r="N151" i="18"/>
  <c r="P150" i="18"/>
  <c r="O150" i="18"/>
  <c r="N150" i="18"/>
  <c r="P149" i="18"/>
  <c r="O149" i="18"/>
  <c r="N149" i="18"/>
  <c r="P148" i="18"/>
  <c r="O148" i="18"/>
  <c r="N148" i="18"/>
  <c r="P147" i="18"/>
  <c r="O147" i="18"/>
  <c r="N147" i="18"/>
  <c r="P146" i="18"/>
  <c r="O146" i="18"/>
  <c r="N146" i="18"/>
  <c r="P145" i="18"/>
  <c r="O145" i="18"/>
  <c r="N145" i="18"/>
  <c r="P144" i="18"/>
  <c r="O144" i="18"/>
  <c r="N144" i="18"/>
  <c r="P143" i="18"/>
  <c r="O143" i="18"/>
  <c r="N143" i="18"/>
  <c r="P142" i="18"/>
  <c r="O142" i="18"/>
  <c r="N142" i="18"/>
  <c r="P141" i="18"/>
  <c r="O141" i="18"/>
  <c r="N141" i="18"/>
  <c r="P140" i="18"/>
  <c r="O140" i="18"/>
  <c r="N140" i="18"/>
  <c r="P139" i="18"/>
  <c r="O139" i="18"/>
  <c r="N139" i="18"/>
  <c r="P138" i="18"/>
  <c r="O138" i="18"/>
  <c r="N138" i="18"/>
  <c r="P137" i="18"/>
  <c r="O137" i="18"/>
  <c r="N137" i="18"/>
  <c r="P136" i="18"/>
  <c r="O136" i="18"/>
  <c r="N136" i="18"/>
  <c r="P135" i="18"/>
  <c r="O135" i="18"/>
  <c r="N135" i="18"/>
  <c r="P134" i="18"/>
  <c r="O134" i="18"/>
  <c r="N134" i="18"/>
  <c r="P133" i="18"/>
  <c r="O133" i="18"/>
  <c r="N133" i="18"/>
  <c r="P132" i="18"/>
  <c r="O132" i="18"/>
  <c r="N132" i="18"/>
  <c r="P131" i="18"/>
  <c r="O131" i="18"/>
  <c r="N131" i="18"/>
  <c r="P130" i="18"/>
  <c r="O130" i="18"/>
  <c r="N130" i="18"/>
  <c r="P129" i="18"/>
  <c r="O129" i="18"/>
  <c r="N129" i="18"/>
  <c r="P128" i="18"/>
  <c r="O128" i="18"/>
  <c r="N128" i="18"/>
  <c r="P127" i="18"/>
  <c r="O127" i="18"/>
  <c r="N127" i="18"/>
  <c r="P126" i="18"/>
  <c r="O126" i="18"/>
  <c r="N126" i="18"/>
  <c r="P125" i="18"/>
  <c r="O125" i="18"/>
  <c r="N125" i="18"/>
  <c r="P124" i="18"/>
  <c r="O124" i="18"/>
  <c r="N124" i="18"/>
  <c r="P123" i="18"/>
  <c r="O123" i="18"/>
  <c r="N123" i="18"/>
  <c r="P122" i="18"/>
  <c r="O122" i="18"/>
  <c r="N122" i="18"/>
  <c r="P121" i="18"/>
  <c r="O121" i="18"/>
  <c r="N121" i="18"/>
  <c r="P120" i="18"/>
  <c r="O120" i="18"/>
  <c r="N120" i="18"/>
  <c r="P119" i="18"/>
  <c r="O119" i="18"/>
  <c r="N119" i="18"/>
  <c r="P118" i="18"/>
  <c r="O118" i="18"/>
  <c r="N118" i="18"/>
  <c r="P117" i="18"/>
  <c r="O117" i="18"/>
  <c r="N117" i="18"/>
  <c r="P116" i="18"/>
  <c r="O116" i="18"/>
  <c r="N116" i="18"/>
  <c r="P115" i="18"/>
  <c r="O115" i="18"/>
  <c r="N115" i="18"/>
  <c r="P114" i="18"/>
  <c r="O114" i="18"/>
  <c r="N114" i="18"/>
  <c r="P113" i="18"/>
  <c r="O113" i="18"/>
  <c r="N113" i="18"/>
  <c r="P112" i="18"/>
  <c r="O112" i="18"/>
  <c r="N112" i="18"/>
  <c r="P111" i="18"/>
  <c r="O111" i="18"/>
  <c r="N111" i="18"/>
  <c r="P110" i="18"/>
  <c r="O110" i="18"/>
  <c r="N110" i="18"/>
  <c r="P109" i="18"/>
  <c r="O109" i="18"/>
  <c r="N109" i="18"/>
  <c r="P108" i="18"/>
  <c r="O108" i="18"/>
  <c r="N108" i="18"/>
  <c r="P107" i="18"/>
  <c r="O107" i="18"/>
  <c r="N107" i="18"/>
  <c r="P106" i="18"/>
  <c r="O106" i="18"/>
  <c r="N106" i="18"/>
  <c r="P105" i="18"/>
  <c r="O105" i="18"/>
  <c r="N105" i="18"/>
  <c r="P104" i="18"/>
  <c r="O104" i="18"/>
  <c r="N104" i="18"/>
  <c r="P103" i="18"/>
  <c r="O103" i="18"/>
  <c r="N103" i="18"/>
  <c r="P102" i="18"/>
  <c r="O102" i="18"/>
  <c r="N102" i="18"/>
  <c r="P101" i="18"/>
  <c r="O101" i="18"/>
  <c r="N101" i="18"/>
  <c r="P100" i="18"/>
  <c r="O100" i="18"/>
  <c r="N100" i="18"/>
  <c r="P99" i="18"/>
  <c r="O99" i="18"/>
  <c r="N99" i="18"/>
  <c r="P98" i="18"/>
  <c r="O98" i="18"/>
  <c r="N98" i="18"/>
  <c r="P97" i="18"/>
  <c r="O97" i="18"/>
  <c r="N97" i="18"/>
  <c r="P96" i="18"/>
  <c r="O96" i="18"/>
  <c r="N96" i="18"/>
  <c r="P95" i="18"/>
  <c r="O95" i="18"/>
  <c r="N95" i="18"/>
  <c r="P94" i="18"/>
  <c r="O94" i="18"/>
  <c r="N94" i="18"/>
  <c r="P93" i="18"/>
  <c r="O93" i="18"/>
  <c r="N93" i="18"/>
  <c r="P92" i="18"/>
  <c r="O92" i="18"/>
  <c r="N92" i="18"/>
  <c r="P91" i="18"/>
  <c r="O91" i="18"/>
  <c r="N91" i="18"/>
  <c r="P90" i="18"/>
  <c r="O90" i="18"/>
  <c r="N90" i="18"/>
  <c r="P89" i="18"/>
  <c r="O89" i="18"/>
  <c r="N89" i="18"/>
  <c r="P88" i="18"/>
  <c r="O88" i="18"/>
  <c r="N88" i="18"/>
  <c r="P87" i="18"/>
  <c r="O87" i="18"/>
  <c r="N87" i="18"/>
  <c r="P86" i="18"/>
  <c r="O86" i="18"/>
  <c r="N86" i="18"/>
  <c r="P85" i="18"/>
  <c r="O85" i="18"/>
  <c r="N85" i="18"/>
  <c r="P84" i="18"/>
  <c r="O84" i="18"/>
  <c r="N84" i="18"/>
  <c r="P83" i="18"/>
  <c r="O83" i="18"/>
  <c r="N83" i="18"/>
  <c r="P82" i="18"/>
  <c r="O82" i="18"/>
  <c r="N82" i="18"/>
  <c r="P81" i="18"/>
  <c r="O81" i="18"/>
  <c r="N81" i="18"/>
  <c r="P80" i="18"/>
  <c r="O80" i="18"/>
  <c r="N80" i="18"/>
  <c r="P79" i="18"/>
  <c r="O79" i="18"/>
  <c r="N79" i="18"/>
  <c r="P78" i="18"/>
  <c r="O78" i="18"/>
  <c r="N78" i="18"/>
  <c r="P77" i="18"/>
  <c r="O77" i="18"/>
  <c r="N77" i="18"/>
  <c r="P76" i="18"/>
  <c r="O76" i="18"/>
  <c r="N76" i="18"/>
  <c r="P75" i="18"/>
  <c r="O75" i="18"/>
  <c r="N75" i="18"/>
  <c r="P74" i="18"/>
  <c r="O74" i="18"/>
  <c r="N74" i="18"/>
  <c r="P73" i="18"/>
  <c r="O73" i="18"/>
  <c r="N73" i="18"/>
  <c r="P72" i="18"/>
  <c r="O72" i="18"/>
  <c r="N72" i="18"/>
  <c r="P71" i="18"/>
  <c r="O71" i="18"/>
  <c r="N71" i="18"/>
  <c r="P70" i="18"/>
  <c r="O70" i="18"/>
  <c r="N70" i="18"/>
  <c r="P69" i="18"/>
  <c r="O69" i="18"/>
  <c r="N69" i="18"/>
  <c r="P68" i="18"/>
  <c r="O68" i="18"/>
  <c r="N68" i="18"/>
  <c r="P67" i="18"/>
  <c r="O67" i="18"/>
  <c r="N67" i="18"/>
  <c r="P66" i="18"/>
  <c r="O66" i="18"/>
  <c r="N66" i="18"/>
  <c r="P65" i="18"/>
  <c r="O65" i="18"/>
  <c r="N65" i="18"/>
  <c r="P64" i="18"/>
  <c r="O64" i="18"/>
  <c r="N64" i="18"/>
  <c r="P63" i="18"/>
  <c r="O63" i="18"/>
  <c r="N63" i="18"/>
  <c r="P62" i="18"/>
  <c r="O62" i="18"/>
  <c r="N62" i="18"/>
  <c r="P61" i="18"/>
  <c r="O61" i="18"/>
  <c r="N61" i="18"/>
  <c r="P60" i="18"/>
  <c r="O60" i="18"/>
  <c r="N60" i="18"/>
  <c r="P59" i="18"/>
  <c r="O59" i="18"/>
  <c r="N59" i="18"/>
  <c r="P58" i="18"/>
  <c r="O58" i="18"/>
  <c r="N58" i="18"/>
  <c r="P57" i="18"/>
  <c r="O57" i="18"/>
  <c r="N57" i="18"/>
  <c r="P56" i="18"/>
  <c r="O56" i="18"/>
  <c r="N56" i="18"/>
  <c r="P55" i="18"/>
  <c r="O55" i="18"/>
  <c r="N55" i="18"/>
  <c r="P54" i="18"/>
  <c r="O54" i="18"/>
  <c r="N54" i="18"/>
  <c r="P53" i="18"/>
  <c r="O53" i="18"/>
  <c r="N53" i="18"/>
  <c r="P52" i="18"/>
  <c r="O52" i="18"/>
  <c r="N52" i="18"/>
  <c r="P51" i="18"/>
  <c r="O51" i="18"/>
  <c r="N51" i="18"/>
  <c r="P50" i="18"/>
  <c r="O50" i="18"/>
  <c r="N50" i="18"/>
  <c r="P49" i="18"/>
  <c r="O49" i="18"/>
  <c r="N49" i="18"/>
  <c r="P48" i="18"/>
  <c r="O48" i="18"/>
  <c r="N48" i="18"/>
  <c r="P47" i="18"/>
  <c r="O47" i="18"/>
  <c r="N47" i="18"/>
  <c r="P46" i="18"/>
  <c r="O46" i="18"/>
  <c r="N46" i="18"/>
  <c r="P45" i="18"/>
  <c r="O45" i="18"/>
  <c r="N45" i="18"/>
  <c r="P44" i="18"/>
  <c r="O44" i="18"/>
  <c r="N44" i="18"/>
  <c r="P43" i="18"/>
  <c r="O43" i="18"/>
  <c r="N43" i="18"/>
  <c r="P42" i="18"/>
  <c r="O42" i="18"/>
  <c r="N42" i="18"/>
  <c r="P41" i="18"/>
  <c r="O41" i="18"/>
  <c r="N41" i="18"/>
  <c r="P40" i="18"/>
  <c r="O40" i="18"/>
  <c r="N40" i="18"/>
  <c r="P39" i="18"/>
  <c r="O39" i="18"/>
  <c r="N39" i="18"/>
  <c r="P38" i="18"/>
  <c r="O38" i="18"/>
  <c r="N38" i="18"/>
  <c r="P37" i="18"/>
  <c r="O37" i="18"/>
  <c r="N37" i="18"/>
  <c r="P36" i="18"/>
  <c r="O36" i="18"/>
  <c r="N36" i="18"/>
  <c r="P35" i="18"/>
  <c r="O35" i="18"/>
  <c r="N35" i="18"/>
  <c r="P34" i="18"/>
  <c r="O34" i="18"/>
  <c r="N34" i="18"/>
  <c r="P33" i="18"/>
  <c r="O33" i="18"/>
  <c r="N33" i="18"/>
  <c r="P32" i="18"/>
  <c r="O32" i="18"/>
  <c r="N32" i="18"/>
  <c r="P31" i="18"/>
  <c r="O31" i="18"/>
  <c r="N31" i="18"/>
  <c r="P30" i="18"/>
  <c r="O30" i="18"/>
  <c r="N30" i="18"/>
  <c r="P29" i="18"/>
  <c r="O29" i="18"/>
  <c r="N29" i="18"/>
  <c r="P28" i="18"/>
  <c r="O28" i="18"/>
  <c r="N28" i="18"/>
  <c r="P27" i="18"/>
  <c r="O27" i="18"/>
  <c r="N27" i="18"/>
  <c r="P26" i="18"/>
  <c r="O26" i="18"/>
  <c r="N26" i="18"/>
  <c r="P25" i="18"/>
  <c r="O25" i="18"/>
  <c r="N25" i="18"/>
  <c r="P24" i="18"/>
  <c r="O24" i="18"/>
  <c r="N24" i="18"/>
  <c r="P23" i="18"/>
  <c r="O23" i="18"/>
  <c r="N23" i="18"/>
  <c r="P22" i="18"/>
  <c r="O22" i="18"/>
  <c r="N22" i="18"/>
  <c r="P21" i="18"/>
  <c r="O21" i="18"/>
  <c r="N21" i="18"/>
  <c r="P20" i="18"/>
  <c r="O20" i="18"/>
  <c r="N20" i="18"/>
  <c r="P19" i="18"/>
  <c r="O19" i="18"/>
  <c r="N19" i="18"/>
  <c r="P18" i="18"/>
  <c r="O18" i="18"/>
  <c r="N18" i="18"/>
  <c r="P17" i="18"/>
  <c r="O17" i="18"/>
  <c r="N17" i="18"/>
  <c r="P16" i="18"/>
  <c r="O16" i="18"/>
  <c r="N16" i="18"/>
  <c r="P15" i="18"/>
  <c r="O15" i="18"/>
  <c r="N15" i="18"/>
  <c r="P14" i="18"/>
  <c r="O14" i="18"/>
  <c r="N14" i="18"/>
  <c r="P13" i="18"/>
  <c r="O13" i="18"/>
  <c r="N13" i="18"/>
  <c r="P12" i="18"/>
  <c r="O12" i="18"/>
  <c r="N12" i="18"/>
  <c r="P11" i="18"/>
  <c r="O11" i="18"/>
  <c r="N11" i="18"/>
  <c r="P10" i="18"/>
  <c r="O10" i="18"/>
  <c r="N10" i="18"/>
  <c r="P9" i="18"/>
  <c r="O9" i="18"/>
  <c r="N9" i="18"/>
  <c r="P8" i="18"/>
  <c r="O8" i="18"/>
  <c r="N8" i="18"/>
  <c r="P7" i="18"/>
  <c r="O7" i="18"/>
  <c r="N7" i="18"/>
  <c r="P6" i="18"/>
  <c r="O6" i="18"/>
  <c r="N6" i="18"/>
  <c r="P5" i="18"/>
  <c r="O5" i="18"/>
  <c r="N5" i="18"/>
  <c r="P4" i="18"/>
  <c r="P1" i="18" s="1"/>
  <c r="O4" i="18"/>
  <c r="O1" i="18" s="1"/>
  <c r="N4" i="18"/>
  <c r="N1" i="18" s="1"/>
  <c r="E23" i="2" s="1"/>
  <c r="P275" i="19"/>
  <c r="O275" i="19"/>
  <c r="N275" i="19"/>
  <c r="P274" i="19"/>
  <c r="O274" i="19"/>
  <c r="N274" i="19"/>
  <c r="P273" i="19"/>
  <c r="O273" i="19"/>
  <c r="N273" i="19"/>
  <c r="P272" i="19"/>
  <c r="O272" i="19"/>
  <c r="N272" i="19"/>
  <c r="P271" i="19"/>
  <c r="O271" i="19"/>
  <c r="N271" i="19"/>
  <c r="P270" i="19"/>
  <c r="O270" i="19"/>
  <c r="N270" i="19"/>
  <c r="P269" i="19"/>
  <c r="O269" i="19"/>
  <c r="N269" i="19"/>
  <c r="P268" i="19"/>
  <c r="O268" i="19"/>
  <c r="N268" i="19"/>
  <c r="P267" i="19"/>
  <c r="O267" i="19"/>
  <c r="N267" i="19"/>
  <c r="P266" i="19"/>
  <c r="O266" i="19"/>
  <c r="N266" i="19"/>
  <c r="P265" i="19"/>
  <c r="O265" i="19"/>
  <c r="N265" i="19"/>
  <c r="P264" i="19"/>
  <c r="O264" i="19"/>
  <c r="N264" i="19"/>
  <c r="P263" i="19"/>
  <c r="O263" i="19"/>
  <c r="N263" i="19"/>
  <c r="P262" i="19"/>
  <c r="O262" i="19"/>
  <c r="N262" i="19"/>
  <c r="P261" i="19"/>
  <c r="O261" i="19"/>
  <c r="N261" i="19"/>
  <c r="P260" i="19"/>
  <c r="O260" i="19"/>
  <c r="N260" i="19"/>
  <c r="P259" i="19"/>
  <c r="O259" i="19"/>
  <c r="N259" i="19"/>
  <c r="P258" i="19"/>
  <c r="O258" i="19"/>
  <c r="N258" i="19"/>
  <c r="P257" i="19"/>
  <c r="O257" i="19"/>
  <c r="N257" i="19"/>
  <c r="P256" i="19"/>
  <c r="O256" i="19"/>
  <c r="N256" i="19"/>
  <c r="P255" i="19"/>
  <c r="O255" i="19"/>
  <c r="N255" i="19"/>
  <c r="P254" i="19"/>
  <c r="O254" i="19"/>
  <c r="N254" i="19"/>
  <c r="P253" i="19"/>
  <c r="O253" i="19"/>
  <c r="N253" i="19"/>
  <c r="P252" i="19"/>
  <c r="O252" i="19"/>
  <c r="N252" i="19"/>
  <c r="P251" i="19"/>
  <c r="O251" i="19"/>
  <c r="N251" i="19"/>
  <c r="P250" i="19"/>
  <c r="O250" i="19"/>
  <c r="N250" i="19"/>
  <c r="P249" i="19"/>
  <c r="O249" i="19"/>
  <c r="N249" i="19"/>
  <c r="P248" i="19"/>
  <c r="O248" i="19"/>
  <c r="N248" i="19"/>
  <c r="P247" i="19"/>
  <c r="O247" i="19"/>
  <c r="N247" i="19"/>
  <c r="P246" i="19"/>
  <c r="O246" i="19"/>
  <c r="N246" i="19"/>
  <c r="P245" i="19"/>
  <c r="O245" i="19"/>
  <c r="N245" i="19"/>
  <c r="P244" i="19"/>
  <c r="O244" i="19"/>
  <c r="N244" i="19"/>
  <c r="P243" i="19"/>
  <c r="O243" i="19"/>
  <c r="N243" i="19"/>
  <c r="P242" i="19"/>
  <c r="O242" i="19"/>
  <c r="N242" i="19"/>
  <c r="P241" i="19"/>
  <c r="O241" i="19"/>
  <c r="N241" i="19"/>
  <c r="P240" i="19"/>
  <c r="O240" i="19"/>
  <c r="N240" i="19"/>
  <c r="P239" i="19"/>
  <c r="O239" i="19"/>
  <c r="N239" i="19"/>
  <c r="P238" i="19"/>
  <c r="O238" i="19"/>
  <c r="N238" i="19"/>
  <c r="P237" i="19"/>
  <c r="O237" i="19"/>
  <c r="N237" i="19"/>
  <c r="P236" i="19"/>
  <c r="O236" i="19"/>
  <c r="N236" i="19"/>
  <c r="P235" i="19"/>
  <c r="O235" i="19"/>
  <c r="N235" i="19"/>
  <c r="P234" i="19"/>
  <c r="O234" i="19"/>
  <c r="N234" i="19"/>
  <c r="P233" i="19"/>
  <c r="O233" i="19"/>
  <c r="N233" i="19"/>
  <c r="P232" i="19"/>
  <c r="O232" i="19"/>
  <c r="N232" i="19"/>
  <c r="P231" i="19"/>
  <c r="O231" i="19"/>
  <c r="N231" i="19"/>
  <c r="P230" i="19"/>
  <c r="O230" i="19"/>
  <c r="N230" i="19"/>
  <c r="P229" i="19"/>
  <c r="O229" i="19"/>
  <c r="N229" i="19"/>
  <c r="P228" i="19"/>
  <c r="O228" i="19"/>
  <c r="N228" i="19"/>
  <c r="P227" i="19"/>
  <c r="O227" i="19"/>
  <c r="N227" i="19"/>
  <c r="P226" i="19"/>
  <c r="O226" i="19"/>
  <c r="N226" i="19"/>
  <c r="P225" i="19"/>
  <c r="O225" i="19"/>
  <c r="N225" i="19"/>
  <c r="P224" i="19"/>
  <c r="O224" i="19"/>
  <c r="N224" i="19"/>
  <c r="P223" i="19"/>
  <c r="O223" i="19"/>
  <c r="N223" i="19"/>
  <c r="P222" i="19"/>
  <c r="O222" i="19"/>
  <c r="N222" i="19"/>
  <c r="P221" i="19"/>
  <c r="O221" i="19"/>
  <c r="N221" i="19"/>
  <c r="P220" i="19"/>
  <c r="O220" i="19"/>
  <c r="N220" i="19"/>
  <c r="P219" i="19"/>
  <c r="O219" i="19"/>
  <c r="N219" i="19"/>
  <c r="P218" i="19"/>
  <c r="O218" i="19"/>
  <c r="N218" i="19"/>
  <c r="P217" i="19"/>
  <c r="O217" i="19"/>
  <c r="N217" i="19"/>
  <c r="P216" i="19"/>
  <c r="O216" i="19"/>
  <c r="N216" i="19"/>
  <c r="P215" i="19"/>
  <c r="O215" i="19"/>
  <c r="N215" i="19"/>
  <c r="P214" i="19"/>
  <c r="O214" i="19"/>
  <c r="N214" i="19"/>
  <c r="P213" i="19"/>
  <c r="O213" i="19"/>
  <c r="N213" i="19"/>
  <c r="P212" i="19"/>
  <c r="O212" i="19"/>
  <c r="N212" i="19"/>
  <c r="P211" i="19"/>
  <c r="O211" i="19"/>
  <c r="N211" i="19"/>
  <c r="P210" i="19"/>
  <c r="O210" i="19"/>
  <c r="N210" i="19"/>
  <c r="P209" i="19"/>
  <c r="O209" i="19"/>
  <c r="N209" i="19"/>
  <c r="P208" i="19"/>
  <c r="O208" i="19"/>
  <c r="N208" i="19"/>
  <c r="P207" i="19"/>
  <c r="O207" i="19"/>
  <c r="N207" i="19"/>
  <c r="P206" i="19"/>
  <c r="O206" i="19"/>
  <c r="N206" i="19"/>
  <c r="P205" i="19"/>
  <c r="O205" i="19"/>
  <c r="N205" i="19"/>
  <c r="P204" i="19"/>
  <c r="O204" i="19"/>
  <c r="N204" i="19"/>
  <c r="P203" i="19"/>
  <c r="O203" i="19"/>
  <c r="N203" i="19"/>
  <c r="P202" i="19"/>
  <c r="O202" i="19"/>
  <c r="N202" i="19"/>
  <c r="P201" i="19"/>
  <c r="O201" i="19"/>
  <c r="N201" i="19"/>
  <c r="P200" i="19"/>
  <c r="O200" i="19"/>
  <c r="N200" i="19"/>
  <c r="P199" i="19"/>
  <c r="O199" i="19"/>
  <c r="N199" i="19"/>
  <c r="P198" i="19"/>
  <c r="O198" i="19"/>
  <c r="N198" i="19"/>
  <c r="P197" i="19"/>
  <c r="O197" i="19"/>
  <c r="N197" i="19"/>
  <c r="P196" i="19"/>
  <c r="O196" i="19"/>
  <c r="N196" i="19"/>
  <c r="P195" i="19"/>
  <c r="O195" i="19"/>
  <c r="N195" i="19"/>
  <c r="P194" i="19"/>
  <c r="O194" i="19"/>
  <c r="N194" i="19"/>
  <c r="P193" i="19"/>
  <c r="O193" i="19"/>
  <c r="N193" i="19"/>
  <c r="P192" i="19"/>
  <c r="O192" i="19"/>
  <c r="N192" i="19"/>
  <c r="P191" i="19"/>
  <c r="O191" i="19"/>
  <c r="N191" i="19"/>
  <c r="P190" i="19"/>
  <c r="O190" i="19"/>
  <c r="N190" i="19"/>
  <c r="P189" i="19"/>
  <c r="O189" i="19"/>
  <c r="N189" i="19"/>
  <c r="P188" i="19"/>
  <c r="O188" i="19"/>
  <c r="N188" i="19"/>
  <c r="P187" i="19"/>
  <c r="O187" i="19"/>
  <c r="N187" i="19"/>
  <c r="P186" i="19"/>
  <c r="O186" i="19"/>
  <c r="N186" i="19"/>
  <c r="P185" i="19"/>
  <c r="O185" i="19"/>
  <c r="N185" i="19"/>
  <c r="P184" i="19"/>
  <c r="O184" i="19"/>
  <c r="N184" i="19"/>
  <c r="P183" i="19"/>
  <c r="O183" i="19"/>
  <c r="N183" i="19"/>
  <c r="P182" i="19"/>
  <c r="O182" i="19"/>
  <c r="N182" i="19"/>
  <c r="P181" i="19"/>
  <c r="O181" i="19"/>
  <c r="N181" i="19"/>
  <c r="P180" i="19"/>
  <c r="O180" i="19"/>
  <c r="N180" i="19"/>
  <c r="P179" i="19"/>
  <c r="O179" i="19"/>
  <c r="N179" i="19"/>
  <c r="P178" i="19"/>
  <c r="O178" i="19"/>
  <c r="N178" i="19"/>
  <c r="P177" i="19"/>
  <c r="O177" i="19"/>
  <c r="N177" i="19"/>
  <c r="P176" i="19"/>
  <c r="O176" i="19"/>
  <c r="N176" i="19"/>
  <c r="P175" i="19"/>
  <c r="O175" i="19"/>
  <c r="N175" i="19"/>
  <c r="P174" i="19"/>
  <c r="O174" i="19"/>
  <c r="N174" i="19"/>
  <c r="P173" i="19"/>
  <c r="O173" i="19"/>
  <c r="N173" i="19"/>
  <c r="P172" i="19"/>
  <c r="O172" i="19"/>
  <c r="N172" i="19"/>
  <c r="P171" i="19"/>
  <c r="O171" i="19"/>
  <c r="N171" i="19"/>
  <c r="P170" i="19"/>
  <c r="O170" i="19"/>
  <c r="N170" i="19"/>
  <c r="P169" i="19"/>
  <c r="O169" i="19"/>
  <c r="N169" i="19"/>
  <c r="P168" i="19"/>
  <c r="O168" i="19"/>
  <c r="N168" i="19"/>
  <c r="P167" i="19"/>
  <c r="O167" i="19"/>
  <c r="N167" i="19"/>
  <c r="P166" i="19"/>
  <c r="O166" i="19"/>
  <c r="N166" i="19"/>
  <c r="P165" i="19"/>
  <c r="O165" i="19"/>
  <c r="N165" i="19"/>
  <c r="P164" i="19"/>
  <c r="O164" i="19"/>
  <c r="N164" i="19"/>
  <c r="P163" i="19"/>
  <c r="O163" i="19"/>
  <c r="N163" i="19"/>
  <c r="P162" i="19"/>
  <c r="O162" i="19"/>
  <c r="N162" i="19"/>
  <c r="P161" i="19"/>
  <c r="O161" i="19"/>
  <c r="N161" i="19"/>
  <c r="P160" i="19"/>
  <c r="O160" i="19"/>
  <c r="N160" i="19"/>
  <c r="P159" i="19"/>
  <c r="O159" i="19"/>
  <c r="N159" i="19"/>
  <c r="P158" i="19"/>
  <c r="O158" i="19"/>
  <c r="N158" i="19"/>
  <c r="P157" i="19"/>
  <c r="O157" i="19"/>
  <c r="N157" i="19"/>
  <c r="P156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P151" i="19"/>
  <c r="O151" i="19"/>
  <c r="N151" i="19"/>
  <c r="P150" i="19"/>
  <c r="O150" i="19"/>
  <c r="N150" i="19"/>
  <c r="P149" i="19"/>
  <c r="O149" i="19"/>
  <c r="N149" i="19"/>
  <c r="P148" i="19"/>
  <c r="O148" i="19"/>
  <c r="N148" i="19"/>
  <c r="P147" i="19"/>
  <c r="O147" i="19"/>
  <c r="N147" i="19"/>
  <c r="P146" i="19"/>
  <c r="O146" i="19"/>
  <c r="N146" i="19"/>
  <c r="P145" i="19"/>
  <c r="O145" i="19"/>
  <c r="N145" i="19"/>
  <c r="P144" i="19"/>
  <c r="O144" i="19"/>
  <c r="N144" i="19"/>
  <c r="P143" i="19"/>
  <c r="O143" i="19"/>
  <c r="N143" i="19"/>
  <c r="P142" i="19"/>
  <c r="O142" i="19"/>
  <c r="N142" i="19"/>
  <c r="P141" i="19"/>
  <c r="O141" i="19"/>
  <c r="N141" i="19"/>
  <c r="P140" i="19"/>
  <c r="O140" i="19"/>
  <c r="N140" i="19"/>
  <c r="P139" i="19"/>
  <c r="O139" i="19"/>
  <c r="N139" i="19"/>
  <c r="P138" i="19"/>
  <c r="O138" i="19"/>
  <c r="N138" i="19"/>
  <c r="P137" i="19"/>
  <c r="O137" i="19"/>
  <c r="N137" i="19"/>
  <c r="P136" i="19"/>
  <c r="O136" i="19"/>
  <c r="N136" i="19"/>
  <c r="P135" i="19"/>
  <c r="O135" i="19"/>
  <c r="N135" i="19"/>
  <c r="P134" i="19"/>
  <c r="O134" i="19"/>
  <c r="N134" i="19"/>
  <c r="P133" i="19"/>
  <c r="O133" i="19"/>
  <c r="N133" i="19"/>
  <c r="P132" i="19"/>
  <c r="O132" i="19"/>
  <c r="N132" i="19"/>
  <c r="P131" i="19"/>
  <c r="O131" i="19"/>
  <c r="N131" i="19"/>
  <c r="P130" i="19"/>
  <c r="O130" i="19"/>
  <c r="N130" i="19"/>
  <c r="P129" i="19"/>
  <c r="O129" i="19"/>
  <c r="N129" i="19"/>
  <c r="P128" i="19"/>
  <c r="O128" i="19"/>
  <c r="N128" i="19"/>
  <c r="P127" i="19"/>
  <c r="O127" i="19"/>
  <c r="N127" i="19"/>
  <c r="P126" i="19"/>
  <c r="O126" i="19"/>
  <c r="N126" i="19"/>
  <c r="P125" i="19"/>
  <c r="O125" i="19"/>
  <c r="N125" i="19"/>
  <c r="P124" i="19"/>
  <c r="O124" i="19"/>
  <c r="N124" i="19"/>
  <c r="P123" i="19"/>
  <c r="O123" i="19"/>
  <c r="N123" i="19"/>
  <c r="P122" i="19"/>
  <c r="O122" i="19"/>
  <c r="N122" i="19"/>
  <c r="P121" i="19"/>
  <c r="O121" i="19"/>
  <c r="N121" i="19"/>
  <c r="P120" i="19"/>
  <c r="O120" i="19"/>
  <c r="N120" i="19"/>
  <c r="P119" i="19"/>
  <c r="O119" i="19"/>
  <c r="N119" i="19"/>
  <c r="P118" i="19"/>
  <c r="O118" i="19"/>
  <c r="N118" i="19"/>
  <c r="P117" i="19"/>
  <c r="O117" i="19"/>
  <c r="N117" i="19"/>
  <c r="P116" i="19"/>
  <c r="O116" i="19"/>
  <c r="N116" i="19"/>
  <c r="P115" i="19"/>
  <c r="O115" i="19"/>
  <c r="N115" i="19"/>
  <c r="P114" i="19"/>
  <c r="O114" i="19"/>
  <c r="N114" i="19"/>
  <c r="P113" i="19"/>
  <c r="O113" i="19"/>
  <c r="N113" i="19"/>
  <c r="P112" i="19"/>
  <c r="O112" i="19"/>
  <c r="N112" i="19"/>
  <c r="P111" i="19"/>
  <c r="O111" i="19"/>
  <c r="N111" i="19"/>
  <c r="P110" i="19"/>
  <c r="O110" i="19"/>
  <c r="N110" i="19"/>
  <c r="P109" i="19"/>
  <c r="O109" i="19"/>
  <c r="N109" i="19"/>
  <c r="P108" i="19"/>
  <c r="O108" i="19"/>
  <c r="N108" i="19"/>
  <c r="P107" i="19"/>
  <c r="O107" i="19"/>
  <c r="N107" i="19"/>
  <c r="P106" i="19"/>
  <c r="O106" i="19"/>
  <c r="N106" i="19"/>
  <c r="P105" i="19"/>
  <c r="O105" i="19"/>
  <c r="N105" i="19"/>
  <c r="P104" i="19"/>
  <c r="O104" i="19"/>
  <c r="N104" i="19"/>
  <c r="P103" i="19"/>
  <c r="O103" i="19"/>
  <c r="N103" i="19"/>
  <c r="P102" i="19"/>
  <c r="O102" i="19"/>
  <c r="N102" i="19"/>
  <c r="P101" i="19"/>
  <c r="O101" i="19"/>
  <c r="N101" i="19"/>
  <c r="P100" i="19"/>
  <c r="O100" i="19"/>
  <c r="N100" i="19"/>
  <c r="P99" i="19"/>
  <c r="O99" i="19"/>
  <c r="N99" i="19"/>
  <c r="P98" i="19"/>
  <c r="O98" i="19"/>
  <c r="N98" i="19"/>
  <c r="P97" i="19"/>
  <c r="O97" i="19"/>
  <c r="N97" i="19"/>
  <c r="P96" i="19"/>
  <c r="O96" i="19"/>
  <c r="N96" i="19"/>
  <c r="P95" i="19"/>
  <c r="O95" i="19"/>
  <c r="N95" i="19"/>
  <c r="P94" i="19"/>
  <c r="O94" i="19"/>
  <c r="N94" i="19"/>
  <c r="P93" i="19"/>
  <c r="O93" i="19"/>
  <c r="N93" i="19"/>
  <c r="P92" i="19"/>
  <c r="O92" i="19"/>
  <c r="N92" i="19"/>
  <c r="P91" i="19"/>
  <c r="O91" i="19"/>
  <c r="N91" i="19"/>
  <c r="P90" i="19"/>
  <c r="O90" i="19"/>
  <c r="N90" i="19"/>
  <c r="P89" i="19"/>
  <c r="O89" i="19"/>
  <c r="N89" i="19"/>
  <c r="P88" i="19"/>
  <c r="O88" i="19"/>
  <c r="N88" i="19"/>
  <c r="P87" i="19"/>
  <c r="O87" i="19"/>
  <c r="N87" i="19"/>
  <c r="P86" i="19"/>
  <c r="O86" i="19"/>
  <c r="N86" i="19"/>
  <c r="P85" i="19"/>
  <c r="O85" i="19"/>
  <c r="N85" i="19"/>
  <c r="P84" i="19"/>
  <c r="O84" i="19"/>
  <c r="N84" i="19"/>
  <c r="P83" i="19"/>
  <c r="O83" i="19"/>
  <c r="N83" i="19"/>
  <c r="P82" i="19"/>
  <c r="O82" i="19"/>
  <c r="N82" i="19"/>
  <c r="P81" i="19"/>
  <c r="O81" i="19"/>
  <c r="N81" i="19"/>
  <c r="P80" i="19"/>
  <c r="O80" i="19"/>
  <c r="N80" i="19"/>
  <c r="P79" i="19"/>
  <c r="O79" i="19"/>
  <c r="N79" i="19"/>
  <c r="P78" i="19"/>
  <c r="O78" i="19"/>
  <c r="N78" i="19"/>
  <c r="P77" i="19"/>
  <c r="O77" i="19"/>
  <c r="N77" i="19"/>
  <c r="P76" i="19"/>
  <c r="O76" i="19"/>
  <c r="N76" i="19"/>
  <c r="P75" i="19"/>
  <c r="O75" i="19"/>
  <c r="N75" i="19"/>
  <c r="P74" i="19"/>
  <c r="O74" i="19"/>
  <c r="N74" i="19"/>
  <c r="P73" i="19"/>
  <c r="O73" i="19"/>
  <c r="N73" i="19"/>
  <c r="P72" i="19"/>
  <c r="O72" i="19"/>
  <c r="N72" i="19"/>
  <c r="P71" i="19"/>
  <c r="O71" i="19"/>
  <c r="N71" i="19"/>
  <c r="P70" i="19"/>
  <c r="O70" i="19"/>
  <c r="N70" i="19"/>
  <c r="P69" i="19"/>
  <c r="O69" i="19"/>
  <c r="N69" i="19"/>
  <c r="P68" i="19"/>
  <c r="O68" i="19"/>
  <c r="N68" i="19"/>
  <c r="P67" i="19"/>
  <c r="O67" i="19"/>
  <c r="N67" i="19"/>
  <c r="P66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P59" i="19"/>
  <c r="O59" i="19"/>
  <c r="N59" i="19"/>
  <c r="P58" i="19"/>
  <c r="O58" i="19"/>
  <c r="N58" i="19"/>
  <c r="P57" i="19"/>
  <c r="O57" i="19"/>
  <c r="N57" i="19"/>
  <c r="P56" i="19"/>
  <c r="O56" i="19"/>
  <c r="N56" i="19"/>
  <c r="P55" i="19"/>
  <c r="O55" i="19"/>
  <c r="N55" i="19"/>
  <c r="P54" i="19"/>
  <c r="O54" i="19"/>
  <c r="N54" i="19"/>
  <c r="P53" i="19"/>
  <c r="O53" i="19"/>
  <c r="N53" i="19"/>
  <c r="P52" i="19"/>
  <c r="O52" i="19"/>
  <c r="N52" i="19"/>
  <c r="P51" i="19"/>
  <c r="O51" i="19"/>
  <c r="N51" i="19"/>
  <c r="P50" i="19"/>
  <c r="O50" i="19"/>
  <c r="N50" i="19"/>
  <c r="P49" i="19"/>
  <c r="O49" i="19"/>
  <c r="N49" i="19"/>
  <c r="P48" i="19"/>
  <c r="O48" i="19"/>
  <c r="N48" i="19"/>
  <c r="P47" i="19"/>
  <c r="O47" i="19"/>
  <c r="N47" i="19"/>
  <c r="P46" i="19"/>
  <c r="O46" i="19"/>
  <c r="N46" i="19"/>
  <c r="P45" i="19"/>
  <c r="O45" i="19"/>
  <c r="N45" i="19"/>
  <c r="P44" i="19"/>
  <c r="O44" i="19"/>
  <c r="N44" i="19"/>
  <c r="P43" i="19"/>
  <c r="O43" i="19"/>
  <c r="N43" i="19"/>
  <c r="P42" i="19"/>
  <c r="O42" i="19"/>
  <c r="N42" i="19"/>
  <c r="P41" i="19"/>
  <c r="O41" i="19"/>
  <c r="N41" i="19"/>
  <c r="P40" i="19"/>
  <c r="O40" i="19"/>
  <c r="N40" i="19"/>
  <c r="P39" i="19"/>
  <c r="O39" i="19"/>
  <c r="N39" i="19"/>
  <c r="P38" i="19"/>
  <c r="O38" i="19"/>
  <c r="N38" i="19"/>
  <c r="P37" i="19"/>
  <c r="O37" i="19"/>
  <c r="N37" i="19"/>
  <c r="P36" i="19"/>
  <c r="O36" i="19"/>
  <c r="N36" i="19"/>
  <c r="P35" i="19"/>
  <c r="O35" i="19"/>
  <c r="N35" i="19"/>
  <c r="P34" i="19"/>
  <c r="O34" i="19"/>
  <c r="N34" i="19"/>
  <c r="P33" i="19"/>
  <c r="O33" i="19"/>
  <c r="N33" i="19"/>
  <c r="P32" i="19"/>
  <c r="O32" i="19"/>
  <c r="N32" i="19"/>
  <c r="P31" i="19"/>
  <c r="O31" i="19"/>
  <c r="N31" i="19"/>
  <c r="P30" i="19"/>
  <c r="O30" i="19"/>
  <c r="N30" i="19"/>
  <c r="P29" i="19"/>
  <c r="O29" i="19"/>
  <c r="N29" i="19"/>
  <c r="P28" i="19"/>
  <c r="O28" i="19"/>
  <c r="N28" i="19"/>
  <c r="P27" i="19"/>
  <c r="O27" i="19"/>
  <c r="N27" i="19"/>
  <c r="P26" i="19"/>
  <c r="O26" i="19"/>
  <c r="N26" i="19"/>
  <c r="P25" i="19"/>
  <c r="O25" i="19"/>
  <c r="N25" i="19"/>
  <c r="P24" i="19"/>
  <c r="O24" i="19"/>
  <c r="N24" i="19"/>
  <c r="P23" i="19"/>
  <c r="O23" i="19"/>
  <c r="N23" i="19"/>
  <c r="P22" i="19"/>
  <c r="O22" i="19"/>
  <c r="N22" i="19"/>
  <c r="P21" i="19"/>
  <c r="O21" i="19"/>
  <c r="N21" i="19"/>
  <c r="P20" i="19"/>
  <c r="O20" i="19"/>
  <c r="N20" i="19"/>
  <c r="P19" i="19"/>
  <c r="O19" i="19"/>
  <c r="N19" i="19"/>
  <c r="P18" i="19"/>
  <c r="O18" i="19"/>
  <c r="N18" i="19"/>
  <c r="P17" i="19"/>
  <c r="O17" i="19"/>
  <c r="N17" i="19"/>
  <c r="P16" i="19"/>
  <c r="O16" i="19"/>
  <c r="N16" i="19"/>
  <c r="P15" i="19"/>
  <c r="O15" i="19"/>
  <c r="N15" i="19"/>
  <c r="P14" i="19"/>
  <c r="O14" i="19"/>
  <c r="N14" i="19"/>
  <c r="P13" i="19"/>
  <c r="O13" i="19"/>
  <c r="N13" i="19"/>
  <c r="P12" i="19"/>
  <c r="O12" i="19"/>
  <c r="N12" i="19"/>
  <c r="P11" i="19"/>
  <c r="O11" i="19"/>
  <c r="N11" i="19"/>
  <c r="P10" i="19"/>
  <c r="O10" i="19"/>
  <c r="N10" i="19"/>
  <c r="P9" i="19"/>
  <c r="O9" i="19"/>
  <c r="N9" i="19"/>
  <c r="P8" i="19"/>
  <c r="O8" i="19"/>
  <c r="N8" i="19"/>
  <c r="P7" i="19"/>
  <c r="O7" i="19"/>
  <c r="N7" i="19"/>
  <c r="P6" i="19"/>
  <c r="O6" i="19"/>
  <c r="N6" i="19"/>
  <c r="P5" i="19"/>
  <c r="O5" i="19"/>
  <c r="N5" i="19"/>
  <c r="P4" i="19"/>
  <c r="P1" i="19" s="1"/>
  <c r="O4" i="19"/>
  <c r="O1" i="19" s="1"/>
  <c r="N4" i="19"/>
  <c r="N1" i="19" s="1"/>
  <c r="E24" i="2" s="1"/>
  <c r="P275" i="21"/>
  <c r="O275" i="21"/>
  <c r="N275" i="21"/>
  <c r="P274" i="21"/>
  <c r="O274" i="21"/>
  <c r="N274" i="21"/>
  <c r="P273" i="21"/>
  <c r="O273" i="21"/>
  <c r="N273" i="21"/>
  <c r="P272" i="21"/>
  <c r="O272" i="21"/>
  <c r="N272" i="21"/>
  <c r="P271" i="21"/>
  <c r="O271" i="21"/>
  <c r="N271" i="21"/>
  <c r="P270" i="21"/>
  <c r="O270" i="21"/>
  <c r="N270" i="21"/>
  <c r="P269" i="21"/>
  <c r="O269" i="21"/>
  <c r="N269" i="21"/>
  <c r="P268" i="21"/>
  <c r="O268" i="21"/>
  <c r="N268" i="21"/>
  <c r="P267" i="21"/>
  <c r="O267" i="21"/>
  <c r="N267" i="21"/>
  <c r="P266" i="21"/>
  <c r="O266" i="21"/>
  <c r="N266" i="21"/>
  <c r="P265" i="21"/>
  <c r="O265" i="21"/>
  <c r="N265" i="21"/>
  <c r="P264" i="21"/>
  <c r="O264" i="21"/>
  <c r="N264" i="21"/>
  <c r="P263" i="21"/>
  <c r="O263" i="21"/>
  <c r="N263" i="21"/>
  <c r="P262" i="21"/>
  <c r="O262" i="21"/>
  <c r="N262" i="21"/>
  <c r="P261" i="21"/>
  <c r="O261" i="21"/>
  <c r="N261" i="21"/>
  <c r="P260" i="21"/>
  <c r="O260" i="21"/>
  <c r="N260" i="21"/>
  <c r="P259" i="21"/>
  <c r="O259" i="21"/>
  <c r="N259" i="21"/>
  <c r="P258" i="21"/>
  <c r="O258" i="21"/>
  <c r="N258" i="21"/>
  <c r="P257" i="21"/>
  <c r="O257" i="21"/>
  <c r="N257" i="21"/>
  <c r="P256" i="21"/>
  <c r="O256" i="21"/>
  <c r="N256" i="21"/>
  <c r="P255" i="21"/>
  <c r="O255" i="21"/>
  <c r="N255" i="21"/>
  <c r="P254" i="21"/>
  <c r="O254" i="21"/>
  <c r="N254" i="21"/>
  <c r="P253" i="21"/>
  <c r="O253" i="21"/>
  <c r="N253" i="21"/>
  <c r="P252" i="21"/>
  <c r="O252" i="21"/>
  <c r="N252" i="21"/>
  <c r="P251" i="21"/>
  <c r="O251" i="21"/>
  <c r="N251" i="21"/>
  <c r="P250" i="21"/>
  <c r="O250" i="21"/>
  <c r="N250" i="21"/>
  <c r="P249" i="21"/>
  <c r="O249" i="21"/>
  <c r="N249" i="21"/>
  <c r="P248" i="21"/>
  <c r="O248" i="21"/>
  <c r="N248" i="21"/>
  <c r="P247" i="21"/>
  <c r="O247" i="21"/>
  <c r="N247" i="21"/>
  <c r="P246" i="21"/>
  <c r="O246" i="21"/>
  <c r="N246" i="21"/>
  <c r="P245" i="21"/>
  <c r="O245" i="21"/>
  <c r="N245" i="21"/>
  <c r="P244" i="21"/>
  <c r="O244" i="21"/>
  <c r="N244" i="21"/>
  <c r="P243" i="21"/>
  <c r="O243" i="21"/>
  <c r="N243" i="21"/>
  <c r="P242" i="21"/>
  <c r="O242" i="21"/>
  <c r="N242" i="21"/>
  <c r="P241" i="21"/>
  <c r="O241" i="21"/>
  <c r="N241" i="21"/>
  <c r="P240" i="21"/>
  <c r="O240" i="21"/>
  <c r="N240" i="21"/>
  <c r="P239" i="21"/>
  <c r="O239" i="21"/>
  <c r="N239" i="21"/>
  <c r="P238" i="21"/>
  <c r="O238" i="21"/>
  <c r="N238" i="21"/>
  <c r="P237" i="21"/>
  <c r="O237" i="21"/>
  <c r="N237" i="21"/>
  <c r="P236" i="21"/>
  <c r="O236" i="21"/>
  <c r="N236" i="21"/>
  <c r="P235" i="21"/>
  <c r="O235" i="21"/>
  <c r="N235" i="21"/>
  <c r="P234" i="21"/>
  <c r="O234" i="21"/>
  <c r="N234" i="21"/>
  <c r="P233" i="21"/>
  <c r="O233" i="21"/>
  <c r="N233" i="21"/>
  <c r="P232" i="21"/>
  <c r="O232" i="21"/>
  <c r="N232" i="21"/>
  <c r="P231" i="21"/>
  <c r="O231" i="21"/>
  <c r="N231" i="21"/>
  <c r="P230" i="21"/>
  <c r="O230" i="21"/>
  <c r="N230" i="21"/>
  <c r="P229" i="21"/>
  <c r="O229" i="21"/>
  <c r="N229" i="21"/>
  <c r="P228" i="21"/>
  <c r="O228" i="21"/>
  <c r="N228" i="21"/>
  <c r="P227" i="21"/>
  <c r="O227" i="21"/>
  <c r="N227" i="21"/>
  <c r="P226" i="21"/>
  <c r="O226" i="21"/>
  <c r="N226" i="21"/>
  <c r="P225" i="21"/>
  <c r="O225" i="21"/>
  <c r="N225" i="21"/>
  <c r="P224" i="21"/>
  <c r="O224" i="21"/>
  <c r="N224" i="21"/>
  <c r="P223" i="21"/>
  <c r="O223" i="21"/>
  <c r="N223" i="21"/>
  <c r="P222" i="21"/>
  <c r="O222" i="21"/>
  <c r="N222" i="21"/>
  <c r="P221" i="21"/>
  <c r="O221" i="21"/>
  <c r="N221" i="21"/>
  <c r="P220" i="21"/>
  <c r="O220" i="21"/>
  <c r="N220" i="21"/>
  <c r="P219" i="21"/>
  <c r="O219" i="21"/>
  <c r="N219" i="21"/>
  <c r="P218" i="21"/>
  <c r="O218" i="21"/>
  <c r="N218" i="21"/>
  <c r="P217" i="21"/>
  <c r="O217" i="21"/>
  <c r="N217" i="21"/>
  <c r="P216" i="21"/>
  <c r="O216" i="21"/>
  <c r="N216" i="21"/>
  <c r="P215" i="21"/>
  <c r="O215" i="21"/>
  <c r="N215" i="21"/>
  <c r="P214" i="21"/>
  <c r="O214" i="21"/>
  <c r="N214" i="21"/>
  <c r="P213" i="21"/>
  <c r="O213" i="21"/>
  <c r="N213" i="21"/>
  <c r="P212" i="21"/>
  <c r="O212" i="21"/>
  <c r="N212" i="21"/>
  <c r="P211" i="21"/>
  <c r="O211" i="21"/>
  <c r="N211" i="21"/>
  <c r="P210" i="21"/>
  <c r="O210" i="21"/>
  <c r="N210" i="21"/>
  <c r="P209" i="21"/>
  <c r="O209" i="21"/>
  <c r="N209" i="21"/>
  <c r="P208" i="21"/>
  <c r="O208" i="21"/>
  <c r="N208" i="21"/>
  <c r="P207" i="21"/>
  <c r="O207" i="21"/>
  <c r="N207" i="21"/>
  <c r="P206" i="21"/>
  <c r="O206" i="21"/>
  <c r="N206" i="21"/>
  <c r="P205" i="21"/>
  <c r="O205" i="21"/>
  <c r="N205" i="21"/>
  <c r="P204" i="21"/>
  <c r="O204" i="21"/>
  <c r="N204" i="21"/>
  <c r="P203" i="21"/>
  <c r="O203" i="21"/>
  <c r="N203" i="21"/>
  <c r="P202" i="21"/>
  <c r="O202" i="21"/>
  <c r="N202" i="21"/>
  <c r="P201" i="21"/>
  <c r="O201" i="21"/>
  <c r="N201" i="21"/>
  <c r="P200" i="21"/>
  <c r="O200" i="21"/>
  <c r="N200" i="21"/>
  <c r="P199" i="21"/>
  <c r="O199" i="21"/>
  <c r="N199" i="21"/>
  <c r="P198" i="21"/>
  <c r="O198" i="21"/>
  <c r="N198" i="21"/>
  <c r="P197" i="21"/>
  <c r="O197" i="21"/>
  <c r="N197" i="21"/>
  <c r="P196" i="21"/>
  <c r="O196" i="21"/>
  <c r="N196" i="21"/>
  <c r="P195" i="21"/>
  <c r="O195" i="21"/>
  <c r="N195" i="21"/>
  <c r="P194" i="21"/>
  <c r="O194" i="21"/>
  <c r="N194" i="21"/>
  <c r="P193" i="21"/>
  <c r="O193" i="21"/>
  <c r="N193" i="21"/>
  <c r="P192" i="21"/>
  <c r="O192" i="21"/>
  <c r="N192" i="21"/>
  <c r="P191" i="21"/>
  <c r="O191" i="21"/>
  <c r="N191" i="21"/>
  <c r="P190" i="21"/>
  <c r="O190" i="21"/>
  <c r="N190" i="21"/>
  <c r="P189" i="21"/>
  <c r="O189" i="21"/>
  <c r="N189" i="21"/>
  <c r="P188" i="21"/>
  <c r="O188" i="21"/>
  <c r="N188" i="21"/>
  <c r="P187" i="21"/>
  <c r="O187" i="21"/>
  <c r="N187" i="21"/>
  <c r="P186" i="21"/>
  <c r="O186" i="21"/>
  <c r="N186" i="21"/>
  <c r="P185" i="21"/>
  <c r="O185" i="21"/>
  <c r="N185" i="21"/>
  <c r="P184" i="21"/>
  <c r="O184" i="21"/>
  <c r="N184" i="21"/>
  <c r="P183" i="21"/>
  <c r="O183" i="21"/>
  <c r="N183" i="21"/>
  <c r="P182" i="21"/>
  <c r="O182" i="21"/>
  <c r="N182" i="21"/>
  <c r="P181" i="21"/>
  <c r="O181" i="21"/>
  <c r="N181" i="21"/>
  <c r="P180" i="21"/>
  <c r="O180" i="21"/>
  <c r="N180" i="21"/>
  <c r="P179" i="21"/>
  <c r="O179" i="21"/>
  <c r="N179" i="21"/>
  <c r="P178" i="21"/>
  <c r="O178" i="21"/>
  <c r="N178" i="21"/>
  <c r="P177" i="21"/>
  <c r="O177" i="21"/>
  <c r="N177" i="21"/>
  <c r="P176" i="21"/>
  <c r="O176" i="21"/>
  <c r="N176" i="21"/>
  <c r="P175" i="21"/>
  <c r="O175" i="21"/>
  <c r="N175" i="21"/>
  <c r="P174" i="21"/>
  <c r="O174" i="21"/>
  <c r="N174" i="21"/>
  <c r="P173" i="21"/>
  <c r="O173" i="21"/>
  <c r="N173" i="21"/>
  <c r="P172" i="21"/>
  <c r="O172" i="21"/>
  <c r="N172" i="21"/>
  <c r="P171" i="21"/>
  <c r="O171" i="21"/>
  <c r="N171" i="21"/>
  <c r="P170" i="21"/>
  <c r="O170" i="21"/>
  <c r="N170" i="21"/>
  <c r="P169" i="21"/>
  <c r="O169" i="21"/>
  <c r="N169" i="21"/>
  <c r="P168" i="21"/>
  <c r="O168" i="21"/>
  <c r="N168" i="21"/>
  <c r="P167" i="21"/>
  <c r="O167" i="21"/>
  <c r="N167" i="21"/>
  <c r="P166" i="21"/>
  <c r="O166" i="21"/>
  <c r="N166" i="21"/>
  <c r="P165" i="21"/>
  <c r="O165" i="21"/>
  <c r="N165" i="21"/>
  <c r="P164" i="21"/>
  <c r="O164" i="21"/>
  <c r="N164" i="21"/>
  <c r="P163" i="21"/>
  <c r="O163" i="21"/>
  <c r="N163" i="21"/>
  <c r="P162" i="21"/>
  <c r="O162" i="21"/>
  <c r="N162" i="21"/>
  <c r="P161" i="21"/>
  <c r="O161" i="21"/>
  <c r="N161" i="21"/>
  <c r="P160" i="21"/>
  <c r="O160" i="21"/>
  <c r="N160" i="21"/>
  <c r="P159" i="21"/>
  <c r="O159" i="21"/>
  <c r="N159" i="21"/>
  <c r="P158" i="21"/>
  <c r="O158" i="21"/>
  <c r="N158" i="21"/>
  <c r="P157" i="21"/>
  <c r="O157" i="21"/>
  <c r="N157" i="21"/>
  <c r="P156" i="21"/>
  <c r="O156" i="21"/>
  <c r="N156" i="21"/>
  <c r="P155" i="21"/>
  <c r="O155" i="21"/>
  <c r="N155" i="21"/>
  <c r="P154" i="21"/>
  <c r="O154" i="21"/>
  <c r="N154" i="21"/>
  <c r="P153" i="21"/>
  <c r="O153" i="21"/>
  <c r="N153" i="21"/>
  <c r="P152" i="21"/>
  <c r="O152" i="21"/>
  <c r="N152" i="21"/>
  <c r="P151" i="21"/>
  <c r="O151" i="21"/>
  <c r="N151" i="21"/>
  <c r="P150" i="21"/>
  <c r="O150" i="21"/>
  <c r="N150" i="21"/>
  <c r="P149" i="21"/>
  <c r="O149" i="21"/>
  <c r="N149" i="21"/>
  <c r="P148" i="21"/>
  <c r="O148" i="21"/>
  <c r="N148" i="21"/>
  <c r="P147" i="21"/>
  <c r="O147" i="21"/>
  <c r="N147" i="21"/>
  <c r="P146" i="21"/>
  <c r="O146" i="21"/>
  <c r="N146" i="21"/>
  <c r="P145" i="21"/>
  <c r="O145" i="21"/>
  <c r="N145" i="21"/>
  <c r="P144" i="21"/>
  <c r="O144" i="21"/>
  <c r="N144" i="21"/>
  <c r="P143" i="21"/>
  <c r="O143" i="21"/>
  <c r="N143" i="21"/>
  <c r="P142" i="21"/>
  <c r="O142" i="21"/>
  <c r="N142" i="21"/>
  <c r="P141" i="21"/>
  <c r="O141" i="21"/>
  <c r="N141" i="21"/>
  <c r="P140" i="21"/>
  <c r="O140" i="21"/>
  <c r="N140" i="21"/>
  <c r="P139" i="21"/>
  <c r="O139" i="21"/>
  <c r="N139" i="21"/>
  <c r="P138" i="21"/>
  <c r="O138" i="21"/>
  <c r="N138" i="21"/>
  <c r="P137" i="21"/>
  <c r="O137" i="21"/>
  <c r="N137" i="21"/>
  <c r="P136" i="21"/>
  <c r="O136" i="21"/>
  <c r="N136" i="21"/>
  <c r="P135" i="21"/>
  <c r="O135" i="21"/>
  <c r="N135" i="21"/>
  <c r="P134" i="21"/>
  <c r="O134" i="21"/>
  <c r="N134" i="21"/>
  <c r="P133" i="21"/>
  <c r="O133" i="21"/>
  <c r="N133" i="21"/>
  <c r="P132" i="21"/>
  <c r="O132" i="21"/>
  <c r="N132" i="21"/>
  <c r="P131" i="21"/>
  <c r="O131" i="21"/>
  <c r="N131" i="21"/>
  <c r="P130" i="21"/>
  <c r="O130" i="21"/>
  <c r="N130" i="21"/>
  <c r="P129" i="21"/>
  <c r="O129" i="21"/>
  <c r="N129" i="21"/>
  <c r="P128" i="21"/>
  <c r="O128" i="21"/>
  <c r="N128" i="21"/>
  <c r="P127" i="21"/>
  <c r="O127" i="21"/>
  <c r="N127" i="21"/>
  <c r="P126" i="21"/>
  <c r="O126" i="21"/>
  <c r="N126" i="21"/>
  <c r="P125" i="21"/>
  <c r="O125" i="21"/>
  <c r="N125" i="21"/>
  <c r="P124" i="21"/>
  <c r="O124" i="21"/>
  <c r="N124" i="21"/>
  <c r="P123" i="21"/>
  <c r="O123" i="21"/>
  <c r="N123" i="21"/>
  <c r="P122" i="21"/>
  <c r="O122" i="21"/>
  <c r="N122" i="21"/>
  <c r="P121" i="21"/>
  <c r="O121" i="21"/>
  <c r="N121" i="21"/>
  <c r="P120" i="21"/>
  <c r="O120" i="21"/>
  <c r="N120" i="21"/>
  <c r="P119" i="21"/>
  <c r="O119" i="21"/>
  <c r="N119" i="21"/>
  <c r="P118" i="21"/>
  <c r="O118" i="21"/>
  <c r="N118" i="21"/>
  <c r="P117" i="21"/>
  <c r="O117" i="21"/>
  <c r="N117" i="21"/>
  <c r="P116" i="21"/>
  <c r="O116" i="21"/>
  <c r="N116" i="21"/>
  <c r="P115" i="21"/>
  <c r="O115" i="21"/>
  <c r="N115" i="21"/>
  <c r="P114" i="21"/>
  <c r="O114" i="21"/>
  <c r="N114" i="21"/>
  <c r="P113" i="21"/>
  <c r="O113" i="21"/>
  <c r="N113" i="21"/>
  <c r="P112" i="21"/>
  <c r="O112" i="21"/>
  <c r="N112" i="21"/>
  <c r="P111" i="21"/>
  <c r="O111" i="21"/>
  <c r="N111" i="21"/>
  <c r="P110" i="21"/>
  <c r="O110" i="21"/>
  <c r="N110" i="21"/>
  <c r="P109" i="21"/>
  <c r="O109" i="21"/>
  <c r="N109" i="21"/>
  <c r="P108" i="21"/>
  <c r="O108" i="21"/>
  <c r="N108" i="21"/>
  <c r="P107" i="21"/>
  <c r="O107" i="21"/>
  <c r="N107" i="21"/>
  <c r="P106" i="21"/>
  <c r="O106" i="21"/>
  <c r="N106" i="21"/>
  <c r="P105" i="21"/>
  <c r="O105" i="21"/>
  <c r="N105" i="21"/>
  <c r="P104" i="21"/>
  <c r="O104" i="21"/>
  <c r="N104" i="21"/>
  <c r="P103" i="21"/>
  <c r="O103" i="21"/>
  <c r="N103" i="21"/>
  <c r="P102" i="21"/>
  <c r="O102" i="21"/>
  <c r="N102" i="21"/>
  <c r="P101" i="21"/>
  <c r="O101" i="21"/>
  <c r="N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N96" i="21"/>
  <c r="P95" i="21"/>
  <c r="O95" i="21"/>
  <c r="N95" i="21"/>
  <c r="P94" i="21"/>
  <c r="O94" i="21"/>
  <c r="N94" i="21"/>
  <c r="P93" i="21"/>
  <c r="O93" i="21"/>
  <c r="N93" i="21"/>
  <c r="P92" i="21"/>
  <c r="O92" i="21"/>
  <c r="N92" i="21"/>
  <c r="P91" i="21"/>
  <c r="O91" i="21"/>
  <c r="N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P84" i="21"/>
  <c r="O84" i="21"/>
  <c r="N84" i="21"/>
  <c r="P83" i="21"/>
  <c r="O83" i="21"/>
  <c r="N83" i="21"/>
  <c r="P82" i="21"/>
  <c r="O82" i="21"/>
  <c r="N82" i="21"/>
  <c r="P81" i="21"/>
  <c r="O81" i="21"/>
  <c r="N81" i="21"/>
  <c r="P80" i="21"/>
  <c r="O80" i="21"/>
  <c r="N80" i="21"/>
  <c r="P79" i="21"/>
  <c r="O79" i="21"/>
  <c r="N79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N65" i="21"/>
  <c r="P64" i="21"/>
  <c r="O64" i="21"/>
  <c r="N64" i="21"/>
  <c r="P63" i="21"/>
  <c r="O63" i="21"/>
  <c r="N63" i="21"/>
  <c r="P62" i="21"/>
  <c r="O62" i="21"/>
  <c r="N62" i="21"/>
  <c r="P61" i="21"/>
  <c r="O61" i="21"/>
  <c r="N61" i="21"/>
  <c r="P60" i="21"/>
  <c r="O60" i="21"/>
  <c r="N60" i="21"/>
  <c r="P59" i="21"/>
  <c r="O59" i="21"/>
  <c r="N59" i="21"/>
  <c r="P58" i="21"/>
  <c r="O58" i="21"/>
  <c r="N58" i="21"/>
  <c r="P57" i="21"/>
  <c r="O57" i="21"/>
  <c r="N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N52" i="21"/>
  <c r="P51" i="21"/>
  <c r="O51" i="21"/>
  <c r="N51" i="21"/>
  <c r="P50" i="21"/>
  <c r="O50" i="21"/>
  <c r="N50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N35" i="21"/>
  <c r="P34" i="21"/>
  <c r="O34" i="21"/>
  <c r="N34" i="21"/>
  <c r="P33" i="21"/>
  <c r="O33" i="21"/>
  <c r="N33" i="21"/>
  <c r="P32" i="21"/>
  <c r="O32" i="21"/>
  <c r="N32" i="21"/>
  <c r="P31" i="21"/>
  <c r="O31" i="21"/>
  <c r="N31" i="21"/>
  <c r="P30" i="21"/>
  <c r="O30" i="21"/>
  <c r="N30" i="21"/>
  <c r="P29" i="21"/>
  <c r="O29" i="21"/>
  <c r="N29" i="21"/>
  <c r="P28" i="21"/>
  <c r="O28" i="21"/>
  <c r="N28" i="21"/>
  <c r="P27" i="21"/>
  <c r="O27" i="21"/>
  <c r="N27" i="21"/>
  <c r="P26" i="21"/>
  <c r="O26" i="21"/>
  <c r="N26" i="21"/>
  <c r="P25" i="21"/>
  <c r="O25" i="21"/>
  <c r="N25" i="21"/>
  <c r="P24" i="21"/>
  <c r="O24" i="21"/>
  <c r="N24" i="21"/>
  <c r="P23" i="21"/>
  <c r="O23" i="21"/>
  <c r="N23" i="21"/>
  <c r="P22" i="21"/>
  <c r="O22" i="21"/>
  <c r="N22" i="21"/>
  <c r="P21" i="21"/>
  <c r="O21" i="21"/>
  <c r="N21" i="21"/>
  <c r="P20" i="21"/>
  <c r="O20" i="21"/>
  <c r="N20" i="21"/>
  <c r="P19" i="21"/>
  <c r="O19" i="21"/>
  <c r="N19" i="21"/>
  <c r="P18" i="21"/>
  <c r="O18" i="21"/>
  <c r="N18" i="21"/>
  <c r="P17" i="21"/>
  <c r="O17" i="21"/>
  <c r="N17" i="21"/>
  <c r="P16" i="21"/>
  <c r="O16" i="21"/>
  <c r="N16" i="21"/>
  <c r="P15" i="21"/>
  <c r="O15" i="21"/>
  <c r="N15" i="21"/>
  <c r="P14" i="21"/>
  <c r="O14" i="21"/>
  <c r="N14" i="21"/>
  <c r="P13" i="21"/>
  <c r="O13" i="21"/>
  <c r="N13" i="21"/>
  <c r="P12" i="21"/>
  <c r="O12" i="21"/>
  <c r="N12" i="21"/>
  <c r="P11" i="21"/>
  <c r="O11" i="21"/>
  <c r="N11" i="21"/>
  <c r="P10" i="21"/>
  <c r="O10" i="21"/>
  <c r="N10" i="21"/>
  <c r="P9" i="21"/>
  <c r="O9" i="21"/>
  <c r="N9" i="21"/>
  <c r="P8" i="21"/>
  <c r="O8" i="21"/>
  <c r="N8" i="21"/>
  <c r="P7" i="21"/>
  <c r="O7" i="21"/>
  <c r="N7" i="21"/>
  <c r="P6" i="21"/>
  <c r="O6" i="21"/>
  <c r="N6" i="21"/>
  <c r="P5" i="21"/>
  <c r="O5" i="21"/>
  <c r="N5" i="21"/>
  <c r="P4" i="21"/>
  <c r="P1" i="21" s="1"/>
  <c r="O4" i="21"/>
  <c r="O1" i="21" s="1"/>
  <c r="N4" i="21"/>
  <c r="N1" i="21" s="1"/>
  <c r="E26" i="2" s="1"/>
  <c r="P259" i="20"/>
  <c r="O259" i="20"/>
  <c r="N259" i="20"/>
  <c r="P258" i="20"/>
  <c r="O258" i="20"/>
  <c r="N258" i="20"/>
  <c r="P257" i="20"/>
  <c r="O257" i="20"/>
  <c r="N257" i="20"/>
  <c r="P256" i="20"/>
  <c r="O256" i="20"/>
  <c r="N256" i="20"/>
  <c r="P255" i="20"/>
  <c r="O255" i="20"/>
  <c r="N255" i="20"/>
  <c r="P254" i="20"/>
  <c r="O254" i="20"/>
  <c r="N254" i="20"/>
  <c r="P253" i="20"/>
  <c r="O253" i="20"/>
  <c r="O1" i="20" s="1"/>
  <c r="N253" i="20"/>
  <c r="P252" i="20"/>
  <c r="O252" i="20"/>
  <c r="N252" i="20"/>
  <c r="P251" i="20"/>
  <c r="O251" i="20"/>
  <c r="N251" i="20"/>
  <c r="P250" i="20"/>
  <c r="O250" i="20"/>
  <c r="N250" i="20"/>
  <c r="P249" i="20"/>
  <c r="O249" i="20"/>
  <c r="N249" i="20"/>
  <c r="P248" i="20"/>
  <c r="O248" i="20"/>
  <c r="N248" i="20"/>
  <c r="P247" i="20"/>
  <c r="O247" i="20"/>
  <c r="N247" i="20"/>
  <c r="P246" i="20"/>
  <c r="O246" i="20"/>
  <c r="N246" i="20"/>
  <c r="P245" i="20"/>
  <c r="O245" i="20"/>
  <c r="N245" i="20"/>
  <c r="P244" i="20"/>
  <c r="O244" i="20"/>
  <c r="N244" i="20"/>
  <c r="P243" i="20"/>
  <c r="O243" i="20"/>
  <c r="N243" i="20"/>
  <c r="P242" i="20"/>
  <c r="O242" i="20"/>
  <c r="N242" i="20"/>
  <c r="P241" i="20"/>
  <c r="O241" i="20"/>
  <c r="N241" i="20"/>
  <c r="P240" i="20"/>
  <c r="O240" i="20"/>
  <c r="N240" i="20"/>
  <c r="P239" i="20"/>
  <c r="O239" i="20"/>
  <c r="N239" i="20"/>
  <c r="P238" i="20"/>
  <c r="O238" i="20"/>
  <c r="N238" i="20"/>
  <c r="P237" i="20"/>
  <c r="O237" i="20"/>
  <c r="N237" i="20"/>
  <c r="P236" i="20"/>
  <c r="O236" i="20"/>
  <c r="N236" i="20"/>
  <c r="P235" i="20"/>
  <c r="O235" i="20"/>
  <c r="N235" i="20"/>
  <c r="P234" i="20"/>
  <c r="O234" i="20"/>
  <c r="N234" i="20"/>
  <c r="P233" i="20"/>
  <c r="O233" i="20"/>
  <c r="N233" i="20"/>
  <c r="P232" i="20"/>
  <c r="O232" i="20"/>
  <c r="N232" i="20"/>
  <c r="P231" i="20"/>
  <c r="O231" i="20"/>
  <c r="N231" i="20"/>
  <c r="P230" i="20"/>
  <c r="O230" i="20"/>
  <c r="N230" i="20"/>
  <c r="P229" i="20"/>
  <c r="O229" i="20"/>
  <c r="N229" i="20"/>
  <c r="P228" i="20"/>
  <c r="O228" i="20"/>
  <c r="N228" i="20"/>
  <c r="P227" i="20"/>
  <c r="O227" i="20"/>
  <c r="N227" i="20"/>
  <c r="P226" i="20"/>
  <c r="O226" i="20"/>
  <c r="N226" i="20"/>
  <c r="P225" i="20"/>
  <c r="O225" i="20"/>
  <c r="N225" i="20"/>
  <c r="P224" i="20"/>
  <c r="O224" i="20"/>
  <c r="N224" i="20"/>
  <c r="P223" i="20"/>
  <c r="O223" i="20"/>
  <c r="N223" i="20"/>
  <c r="P222" i="20"/>
  <c r="O222" i="20"/>
  <c r="N222" i="20"/>
  <c r="P221" i="20"/>
  <c r="O221" i="20"/>
  <c r="N221" i="20"/>
  <c r="P220" i="20"/>
  <c r="O220" i="20"/>
  <c r="N220" i="20"/>
  <c r="P219" i="20"/>
  <c r="O219" i="20"/>
  <c r="N219" i="20"/>
  <c r="P218" i="20"/>
  <c r="O218" i="20"/>
  <c r="N218" i="20"/>
  <c r="P217" i="20"/>
  <c r="O217" i="20"/>
  <c r="N217" i="20"/>
  <c r="P216" i="20"/>
  <c r="O216" i="20"/>
  <c r="N216" i="20"/>
  <c r="P215" i="20"/>
  <c r="O215" i="20"/>
  <c r="N215" i="20"/>
  <c r="P214" i="20"/>
  <c r="O214" i="20"/>
  <c r="N214" i="20"/>
  <c r="P213" i="20"/>
  <c r="O213" i="20"/>
  <c r="N213" i="20"/>
  <c r="P212" i="20"/>
  <c r="O212" i="20"/>
  <c r="N212" i="20"/>
  <c r="P211" i="20"/>
  <c r="O211" i="20"/>
  <c r="N211" i="20"/>
  <c r="P210" i="20"/>
  <c r="O210" i="20"/>
  <c r="N210" i="20"/>
  <c r="P209" i="20"/>
  <c r="O209" i="20"/>
  <c r="N209" i="20"/>
  <c r="P208" i="20"/>
  <c r="O208" i="20"/>
  <c r="N208" i="20"/>
  <c r="P207" i="20"/>
  <c r="O207" i="20"/>
  <c r="N207" i="20"/>
  <c r="P206" i="20"/>
  <c r="O206" i="20"/>
  <c r="N206" i="20"/>
  <c r="P205" i="20"/>
  <c r="O205" i="20"/>
  <c r="N205" i="20"/>
  <c r="P204" i="20"/>
  <c r="O204" i="20"/>
  <c r="N204" i="20"/>
  <c r="P203" i="20"/>
  <c r="O203" i="20"/>
  <c r="N203" i="20"/>
  <c r="P202" i="20"/>
  <c r="O202" i="20"/>
  <c r="N202" i="20"/>
  <c r="P201" i="20"/>
  <c r="O201" i="20"/>
  <c r="N201" i="20"/>
  <c r="P200" i="20"/>
  <c r="O200" i="20"/>
  <c r="N200" i="20"/>
  <c r="P199" i="20"/>
  <c r="O199" i="20"/>
  <c r="N199" i="20"/>
  <c r="P198" i="20"/>
  <c r="O198" i="20"/>
  <c r="N198" i="20"/>
  <c r="P197" i="20"/>
  <c r="O197" i="20"/>
  <c r="N197" i="20"/>
  <c r="P196" i="20"/>
  <c r="O196" i="20"/>
  <c r="N196" i="20"/>
  <c r="P195" i="20"/>
  <c r="O195" i="20"/>
  <c r="N195" i="20"/>
  <c r="P194" i="20"/>
  <c r="O194" i="20"/>
  <c r="N194" i="20"/>
  <c r="P193" i="20"/>
  <c r="O193" i="20"/>
  <c r="N193" i="20"/>
  <c r="P192" i="20"/>
  <c r="O192" i="20"/>
  <c r="N192" i="20"/>
  <c r="P191" i="20"/>
  <c r="O191" i="20"/>
  <c r="N191" i="20"/>
  <c r="P190" i="20"/>
  <c r="O190" i="20"/>
  <c r="N190" i="20"/>
  <c r="P189" i="20"/>
  <c r="O189" i="20"/>
  <c r="N189" i="20"/>
  <c r="P188" i="20"/>
  <c r="O188" i="20"/>
  <c r="N188" i="20"/>
  <c r="P187" i="20"/>
  <c r="O187" i="20"/>
  <c r="N187" i="20"/>
  <c r="P186" i="20"/>
  <c r="O186" i="20"/>
  <c r="N186" i="20"/>
  <c r="P185" i="20"/>
  <c r="O185" i="20"/>
  <c r="N185" i="20"/>
  <c r="P184" i="20"/>
  <c r="O184" i="20"/>
  <c r="N184" i="20"/>
  <c r="P183" i="20"/>
  <c r="O183" i="20"/>
  <c r="N183" i="20"/>
  <c r="P182" i="20"/>
  <c r="O182" i="20"/>
  <c r="N182" i="20"/>
  <c r="P181" i="20"/>
  <c r="O181" i="20"/>
  <c r="N181" i="20"/>
  <c r="P180" i="20"/>
  <c r="O180" i="20"/>
  <c r="N180" i="20"/>
  <c r="P179" i="20"/>
  <c r="O179" i="20"/>
  <c r="N179" i="20"/>
  <c r="P178" i="20"/>
  <c r="O178" i="20"/>
  <c r="N178" i="20"/>
  <c r="P177" i="20"/>
  <c r="O177" i="20"/>
  <c r="N177" i="20"/>
  <c r="P176" i="20"/>
  <c r="O176" i="20"/>
  <c r="N176" i="20"/>
  <c r="P175" i="20"/>
  <c r="O175" i="20"/>
  <c r="N175" i="20"/>
  <c r="P174" i="20"/>
  <c r="O174" i="20"/>
  <c r="N174" i="20"/>
  <c r="P173" i="20"/>
  <c r="O173" i="20"/>
  <c r="N173" i="20"/>
  <c r="P172" i="20"/>
  <c r="O172" i="20"/>
  <c r="N172" i="20"/>
  <c r="P171" i="20"/>
  <c r="O171" i="20"/>
  <c r="N171" i="20"/>
  <c r="P170" i="20"/>
  <c r="O170" i="20"/>
  <c r="N170" i="20"/>
  <c r="P169" i="20"/>
  <c r="O169" i="20"/>
  <c r="N169" i="20"/>
  <c r="P168" i="20"/>
  <c r="O168" i="20"/>
  <c r="N168" i="20"/>
  <c r="P167" i="20"/>
  <c r="O167" i="20"/>
  <c r="N167" i="20"/>
  <c r="P166" i="20"/>
  <c r="O166" i="20"/>
  <c r="N166" i="20"/>
  <c r="P165" i="20"/>
  <c r="O165" i="20"/>
  <c r="N165" i="20"/>
  <c r="P164" i="20"/>
  <c r="O164" i="20"/>
  <c r="N164" i="20"/>
  <c r="P163" i="20"/>
  <c r="O163" i="20"/>
  <c r="N163" i="20"/>
  <c r="P162" i="20"/>
  <c r="O162" i="20"/>
  <c r="N162" i="20"/>
  <c r="P161" i="20"/>
  <c r="O161" i="20"/>
  <c r="N161" i="20"/>
  <c r="P160" i="20"/>
  <c r="O160" i="20"/>
  <c r="N160" i="20"/>
  <c r="P159" i="20"/>
  <c r="O159" i="20"/>
  <c r="N159" i="20"/>
  <c r="P158" i="20"/>
  <c r="O158" i="20"/>
  <c r="N158" i="20"/>
  <c r="P157" i="20"/>
  <c r="O157" i="20"/>
  <c r="N157" i="20"/>
  <c r="P156" i="20"/>
  <c r="O156" i="20"/>
  <c r="N156" i="20"/>
  <c r="P155" i="20"/>
  <c r="O155" i="20"/>
  <c r="N155" i="20"/>
  <c r="P154" i="20"/>
  <c r="O154" i="20"/>
  <c r="N154" i="20"/>
  <c r="P153" i="20"/>
  <c r="O153" i="20"/>
  <c r="N153" i="20"/>
  <c r="P152" i="20"/>
  <c r="O152" i="20"/>
  <c r="N152" i="20"/>
  <c r="P151" i="20"/>
  <c r="O151" i="20"/>
  <c r="N151" i="20"/>
  <c r="P150" i="20"/>
  <c r="O150" i="20"/>
  <c r="N150" i="20"/>
  <c r="P149" i="20"/>
  <c r="O149" i="20"/>
  <c r="N149" i="20"/>
  <c r="P148" i="20"/>
  <c r="O148" i="20"/>
  <c r="N148" i="20"/>
  <c r="P147" i="20"/>
  <c r="O147" i="20"/>
  <c r="N147" i="20"/>
  <c r="P146" i="20"/>
  <c r="O146" i="20"/>
  <c r="N146" i="20"/>
  <c r="P145" i="20"/>
  <c r="O145" i="20"/>
  <c r="N145" i="20"/>
  <c r="P144" i="20"/>
  <c r="O144" i="20"/>
  <c r="N144" i="20"/>
  <c r="P143" i="20"/>
  <c r="O143" i="20"/>
  <c r="N143" i="20"/>
  <c r="P142" i="20"/>
  <c r="O142" i="20"/>
  <c r="N142" i="20"/>
  <c r="P141" i="20"/>
  <c r="O141" i="20"/>
  <c r="N141" i="20"/>
  <c r="P140" i="20"/>
  <c r="O140" i="20"/>
  <c r="N140" i="20"/>
  <c r="P139" i="20"/>
  <c r="O139" i="20"/>
  <c r="N139" i="20"/>
  <c r="P138" i="20"/>
  <c r="O138" i="20"/>
  <c r="N138" i="20"/>
  <c r="P137" i="20"/>
  <c r="O137" i="20"/>
  <c r="N137" i="20"/>
  <c r="P136" i="20"/>
  <c r="O136" i="20"/>
  <c r="N136" i="20"/>
  <c r="P135" i="20"/>
  <c r="O135" i="20"/>
  <c r="N135" i="20"/>
  <c r="P134" i="20"/>
  <c r="O134" i="20"/>
  <c r="N134" i="20"/>
  <c r="P133" i="20"/>
  <c r="O133" i="20"/>
  <c r="N133" i="20"/>
  <c r="P132" i="20"/>
  <c r="O132" i="20"/>
  <c r="N132" i="20"/>
  <c r="P131" i="20"/>
  <c r="O131" i="20"/>
  <c r="N131" i="20"/>
  <c r="P130" i="20"/>
  <c r="O130" i="20"/>
  <c r="N130" i="20"/>
  <c r="P129" i="20"/>
  <c r="O129" i="20"/>
  <c r="N129" i="20"/>
  <c r="P128" i="20"/>
  <c r="O128" i="20"/>
  <c r="N128" i="20"/>
  <c r="P127" i="20"/>
  <c r="O127" i="20"/>
  <c r="N127" i="20"/>
  <c r="P126" i="20"/>
  <c r="O126" i="20"/>
  <c r="N126" i="20"/>
  <c r="P125" i="20"/>
  <c r="O125" i="20"/>
  <c r="N125" i="20"/>
  <c r="P124" i="20"/>
  <c r="O124" i="20"/>
  <c r="N124" i="20"/>
  <c r="P123" i="20"/>
  <c r="O123" i="20"/>
  <c r="N123" i="20"/>
  <c r="P122" i="20"/>
  <c r="O122" i="20"/>
  <c r="N122" i="20"/>
  <c r="P121" i="20"/>
  <c r="O121" i="20"/>
  <c r="N121" i="20"/>
  <c r="P120" i="20"/>
  <c r="O120" i="20"/>
  <c r="N120" i="20"/>
  <c r="P119" i="20"/>
  <c r="O119" i="20"/>
  <c r="N119" i="20"/>
  <c r="P118" i="20"/>
  <c r="O118" i="20"/>
  <c r="N118" i="20"/>
  <c r="P117" i="20"/>
  <c r="O117" i="20"/>
  <c r="N117" i="20"/>
  <c r="P116" i="20"/>
  <c r="O116" i="20"/>
  <c r="N116" i="20"/>
  <c r="P115" i="20"/>
  <c r="O115" i="20"/>
  <c r="N115" i="20"/>
  <c r="P114" i="20"/>
  <c r="O114" i="20"/>
  <c r="N114" i="20"/>
  <c r="P113" i="20"/>
  <c r="O113" i="20"/>
  <c r="N113" i="20"/>
  <c r="P112" i="20"/>
  <c r="O112" i="20"/>
  <c r="N112" i="20"/>
  <c r="P111" i="20"/>
  <c r="O111" i="20"/>
  <c r="N111" i="20"/>
  <c r="P110" i="20"/>
  <c r="O110" i="20"/>
  <c r="N110" i="20"/>
  <c r="P109" i="20"/>
  <c r="O109" i="20"/>
  <c r="N109" i="20"/>
  <c r="P108" i="20"/>
  <c r="O108" i="20"/>
  <c r="N108" i="20"/>
  <c r="P107" i="20"/>
  <c r="O107" i="20"/>
  <c r="N107" i="20"/>
  <c r="P106" i="20"/>
  <c r="O106" i="20"/>
  <c r="N106" i="20"/>
  <c r="P105" i="20"/>
  <c r="O105" i="20"/>
  <c r="N105" i="20"/>
  <c r="P104" i="20"/>
  <c r="O104" i="20"/>
  <c r="N104" i="20"/>
  <c r="P103" i="20"/>
  <c r="O103" i="20"/>
  <c r="N103" i="20"/>
  <c r="P102" i="20"/>
  <c r="O102" i="20"/>
  <c r="N102" i="20"/>
  <c r="P101" i="20"/>
  <c r="O101" i="20"/>
  <c r="N101" i="20"/>
  <c r="P100" i="20"/>
  <c r="O100" i="20"/>
  <c r="N100" i="20"/>
  <c r="P99" i="20"/>
  <c r="O99" i="20"/>
  <c r="N99" i="20"/>
  <c r="P98" i="20"/>
  <c r="O98" i="20"/>
  <c r="N98" i="20"/>
  <c r="P97" i="20"/>
  <c r="O97" i="20"/>
  <c r="N97" i="20"/>
  <c r="P96" i="20"/>
  <c r="O96" i="20"/>
  <c r="N96" i="20"/>
  <c r="P95" i="20"/>
  <c r="O95" i="20"/>
  <c r="N95" i="20"/>
  <c r="P94" i="20"/>
  <c r="O94" i="20"/>
  <c r="N94" i="20"/>
  <c r="P93" i="20"/>
  <c r="O93" i="20"/>
  <c r="N93" i="20"/>
  <c r="P92" i="20"/>
  <c r="O92" i="20"/>
  <c r="N92" i="20"/>
  <c r="P91" i="20"/>
  <c r="O91" i="20"/>
  <c r="N91" i="20"/>
  <c r="P90" i="20"/>
  <c r="O90" i="20"/>
  <c r="N90" i="20"/>
  <c r="P89" i="20"/>
  <c r="O89" i="20"/>
  <c r="N89" i="20"/>
  <c r="P88" i="20"/>
  <c r="O88" i="20"/>
  <c r="N88" i="20"/>
  <c r="P87" i="20"/>
  <c r="O87" i="20"/>
  <c r="N87" i="20"/>
  <c r="P86" i="20"/>
  <c r="O86" i="20"/>
  <c r="N86" i="20"/>
  <c r="P85" i="20"/>
  <c r="O85" i="20"/>
  <c r="N85" i="20"/>
  <c r="P84" i="20"/>
  <c r="O84" i="20"/>
  <c r="N84" i="20"/>
  <c r="P83" i="20"/>
  <c r="O83" i="20"/>
  <c r="N83" i="20"/>
  <c r="P82" i="20"/>
  <c r="O82" i="20"/>
  <c r="N82" i="20"/>
  <c r="P81" i="20"/>
  <c r="O81" i="20"/>
  <c r="N81" i="20"/>
  <c r="P80" i="20"/>
  <c r="O80" i="20"/>
  <c r="N80" i="20"/>
  <c r="P79" i="20"/>
  <c r="O79" i="20"/>
  <c r="N79" i="20"/>
  <c r="P78" i="20"/>
  <c r="O78" i="20"/>
  <c r="N78" i="20"/>
  <c r="P77" i="20"/>
  <c r="O77" i="20"/>
  <c r="N77" i="20"/>
  <c r="P76" i="20"/>
  <c r="O76" i="20"/>
  <c r="N76" i="20"/>
  <c r="P75" i="20"/>
  <c r="O75" i="20"/>
  <c r="N75" i="20"/>
  <c r="P74" i="20"/>
  <c r="O74" i="20"/>
  <c r="N74" i="20"/>
  <c r="P73" i="20"/>
  <c r="O73" i="20"/>
  <c r="N73" i="20"/>
  <c r="P72" i="20"/>
  <c r="O72" i="20"/>
  <c r="N72" i="20"/>
  <c r="P71" i="20"/>
  <c r="O71" i="20"/>
  <c r="N71" i="20"/>
  <c r="P70" i="20"/>
  <c r="O70" i="20"/>
  <c r="N70" i="20"/>
  <c r="P69" i="20"/>
  <c r="O69" i="20"/>
  <c r="N69" i="20"/>
  <c r="P68" i="20"/>
  <c r="O68" i="20"/>
  <c r="N68" i="20"/>
  <c r="P67" i="20"/>
  <c r="O67" i="20"/>
  <c r="N67" i="20"/>
  <c r="P66" i="20"/>
  <c r="O66" i="20"/>
  <c r="N66" i="20"/>
  <c r="P65" i="20"/>
  <c r="O65" i="20"/>
  <c r="N65" i="20"/>
  <c r="P64" i="20"/>
  <c r="O64" i="20"/>
  <c r="N64" i="20"/>
  <c r="P63" i="20"/>
  <c r="O63" i="20"/>
  <c r="N63" i="20"/>
  <c r="P62" i="20"/>
  <c r="O62" i="20"/>
  <c r="N62" i="20"/>
  <c r="P61" i="20"/>
  <c r="O61" i="20"/>
  <c r="N61" i="20"/>
  <c r="P60" i="20"/>
  <c r="O60" i="20"/>
  <c r="N60" i="20"/>
  <c r="P59" i="20"/>
  <c r="O59" i="20"/>
  <c r="N59" i="20"/>
  <c r="P58" i="20"/>
  <c r="O58" i="20"/>
  <c r="N58" i="20"/>
  <c r="P57" i="20"/>
  <c r="O57" i="20"/>
  <c r="N57" i="20"/>
  <c r="P56" i="20"/>
  <c r="O56" i="20"/>
  <c r="N56" i="20"/>
  <c r="P55" i="20"/>
  <c r="O55" i="20"/>
  <c r="N55" i="20"/>
  <c r="P54" i="20"/>
  <c r="O54" i="20"/>
  <c r="N54" i="20"/>
  <c r="P53" i="20"/>
  <c r="O53" i="20"/>
  <c r="N53" i="20"/>
  <c r="P52" i="20"/>
  <c r="O52" i="20"/>
  <c r="N52" i="20"/>
  <c r="P50" i="20"/>
  <c r="O50" i="20"/>
  <c r="N50" i="20"/>
  <c r="P49" i="20"/>
  <c r="O49" i="20"/>
  <c r="N49" i="20"/>
  <c r="P48" i="20"/>
  <c r="O48" i="20"/>
  <c r="N48" i="20"/>
  <c r="P47" i="20"/>
  <c r="O47" i="20"/>
  <c r="N47" i="20"/>
  <c r="P46" i="20"/>
  <c r="O46" i="20"/>
  <c r="N46" i="20"/>
  <c r="P45" i="20"/>
  <c r="O45" i="20"/>
  <c r="N45" i="20"/>
  <c r="P44" i="20"/>
  <c r="O44" i="20"/>
  <c r="N44" i="20"/>
  <c r="P43" i="20"/>
  <c r="O43" i="20"/>
  <c r="N43" i="20"/>
  <c r="P42" i="20"/>
  <c r="O42" i="20"/>
  <c r="N42" i="20"/>
  <c r="P41" i="20"/>
  <c r="O41" i="20"/>
  <c r="N41" i="20"/>
  <c r="P40" i="20"/>
  <c r="O40" i="20"/>
  <c r="N40" i="20"/>
  <c r="P39" i="20"/>
  <c r="O39" i="20"/>
  <c r="N39" i="20"/>
  <c r="P38" i="20"/>
  <c r="O38" i="20"/>
  <c r="N38" i="20"/>
  <c r="P37" i="20"/>
  <c r="O37" i="20"/>
  <c r="N37" i="20"/>
  <c r="P36" i="20"/>
  <c r="O36" i="20"/>
  <c r="N36" i="20"/>
  <c r="P35" i="20"/>
  <c r="O35" i="20"/>
  <c r="N35" i="20"/>
  <c r="P34" i="20"/>
  <c r="O34" i="20"/>
  <c r="N34" i="20"/>
  <c r="P33" i="20"/>
  <c r="O33" i="20"/>
  <c r="N33" i="20"/>
  <c r="P32" i="20"/>
  <c r="O32" i="20"/>
  <c r="N32" i="20"/>
  <c r="P31" i="20"/>
  <c r="O31" i="20"/>
  <c r="N31" i="20"/>
  <c r="P30" i="20"/>
  <c r="O30" i="20"/>
  <c r="N30" i="20"/>
  <c r="P29" i="20"/>
  <c r="O29" i="20"/>
  <c r="N29" i="20"/>
  <c r="P28" i="20"/>
  <c r="O28" i="20"/>
  <c r="N28" i="20"/>
  <c r="P27" i="20"/>
  <c r="O27" i="20"/>
  <c r="N27" i="20"/>
  <c r="P26" i="20"/>
  <c r="O26" i="20"/>
  <c r="N26" i="20"/>
  <c r="P25" i="20"/>
  <c r="O25" i="20"/>
  <c r="N25" i="20"/>
  <c r="P24" i="20"/>
  <c r="O24" i="20"/>
  <c r="N24" i="20"/>
  <c r="P23" i="20"/>
  <c r="O23" i="20"/>
  <c r="N23" i="20"/>
  <c r="P22" i="20"/>
  <c r="O22" i="20"/>
  <c r="N22" i="20"/>
  <c r="P21" i="20"/>
  <c r="O21" i="20"/>
  <c r="N21" i="20"/>
  <c r="P20" i="20"/>
  <c r="O20" i="20"/>
  <c r="N20" i="20"/>
  <c r="P19" i="20"/>
  <c r="O19" i="20"/>
  <c r="N19" i="20"/>
  <c r="P18" i="20"/>
  <c r="O18" i="20"/>
  <c r="N18" i="20"/>
  <c r="P17" i="20"/>
  <c r="O17" i="20"/>
  <c r="N17" i="20"/>
  <c r="P16" i="20"/>
  <c r="O16" i="20"/>
  <c r="N16" i="20"/>
  <c r="P15" i="20"/>
  <c r="O15" i="20"/>
  <c r="N15" i="20"/>
  <c r="P14" i="20"/>
  <c r="O14" i="20"/>
  <c r="N14" i="20"/>
  <c r="P13" i="20"/>
  <c r="O13" i="20"/>
  <c r="N13" i="20"/>
  <c r="P12" i="20"/>
  <c r="O12" i="20"/>
  <c r="N12" i="20"/>
  <c r="P11" i="20"/>
  <c r="O11" i="20"/>
  <c r="N11" i="20"/>
  <c r="P10" i="20"/>
  <c r="O10" i="20"/>
  <c r="N10" i="20"/>
  <c r="P9" i="20"/>
  <c r="O9" i="20"/>
  <c r="N9" i="20"/>
  <c r="P8" i="20"/>
  <c r="O8" i="20"/>
  <c r="N8" i="20"/>
  <c r="P7" i="20"/>
  <c r="O7" i="20"/>
  <c r="N7" i="20"/>
  <c r="P6" i="20"/>
  <c r="O6" i="20"/>
  <c r="N6" i="20"/>
  <c r="P5" i="20"/>
  <c r="P1" i="20" s="1"/>
  <c r="O5" i="20"/>
  <c r="N5" i="20"/>
  <c r="P4" i="20"/>
  <c r="O4" i="20"/>
  <c r="N4" i="20"/>
  <c r="P51" i="20"/>
  <c r="O51" i="20"/>
  <c r="N51" i="20"/>
  <c r="D26" i="2"/>
  <c r="D25" i="2"/>
  <c r="D24" i="2"/>
  <c r="D23" i="2"/>
  <c r="D22" i="2"/>
  <c r="D21" i="2"/>
  <c r="D20" i="2"/>
  <c r="D19" i="2"/>
  <c r="D18" i="2"/>
  <c r="C26" i="2"/>
  <c r="C25" i="2"/>
  <c r="C24" i="2"/>
  <c r="C23" i="2"/>
  <c r="C22" i="2"/>
  <c r="C21" i="2"/>
  <c r="C20" i="2"/>
  <c r="C19" i="2"/>
  <c r="C18" i="2"/>
  <c r="L275" i="13"/>
  <c r="K275" i="13"/>
  <c r="J275" i="13"/>
  <c r="L274" i="13"/>
  <c r="K274" i="13"/>
  <c r="J274" i="13"/>
  <c r="L273" i="13"/>
  <c r="K273" i="13"/>
  <c r="J273" i="13"/>
  <c r="L272" i="13"/>
  <c r="K272" i="13"/>
  <c r="J272" i="13"/>
  <c r="L271" i="13"/>
  <c r="K271" i="13"/>
  <c r="J271" i="13"/>
  <c r="L270" i="13"/>
  <c r="K270" i="13"/>
  <c r="J270" i="13"/>
  <c r="L269" i="13"/>
  <c r="K269" i="13"/>
  <c r="J269" i="13"/>
  <c r="L268" i="13"/>
  <c r="K268" i="13"/>
  <c r="J268" i="13"/>
  <c r="L267" i="13"/>
  <c r="K267" i="13"/>
  <c r="J267" i="13"/>
  <c r="L266" i="13"/>
  <c r="K266" i="13"/>
  <c r="J266" i="13"/>
  <c r="L265" i="13"/>
  <c r="K265" i="13"/>
  <c r="J265" i="13"/>
  <c r="L264" i="13"/>
  <c r="K264" i="13"/>
  <c r="J264" i="13"/>
  <c r="L263" i="13"/>
  <c r="K263" i="13"/>
  <c r="J263" i="13"/>
  <c r="L262" i="13"/>
  <c r="K262" i="13"/>
  <c r="J262" i="13"/>
  <c r="L261" i="13"/>
  <c r="K261" i="13"/>
  <c r="J261" i="13"/>
  <c r="L260" i="13"/>
  <c r="K260" i="13"/>
  <c r="J260" i="13"/>
  <c r="L259" i="13"/>
  <c r="K259" i="13"/>
  <c r="J259" i="13"/>
  <c r="L258" i="13"/>
  <c r="K258" i="13"/>
  <c r="J258" i="13"/>
  <c r="L257" i="13"/>
  <c r="K257" i="13"/>
  <c r="J257" i="13"/>
  <c r="L256" i="13"/>
  <c r="K256" i="13"/>
  <c r="J256" i="13"/>
  <c r="L255" i="13"/>
  <c r="K255" i="13"/>
  <c r="J255" i="13"/>
  <c r="L254" i="13"/>
  <c r="K254" i="13"/>
  <c r="J254" i="13"/>
  <c r="L253" i="13"/>
  <c r="K253" i="13"/>
  <c r="J253" i="13"/>
  <c r="L252" i="13"/>
  <c r="K252" i="13"/>
  <c r="J252" i="13"/>
  <c r="L251" i="13"/>
  <c r="K251" i="13"/>
  <c r="J251" i="13"/>
  <c r="L250" i="13"/>
  <c r="K250" i="13"/>
  <c r="J250" i="13"/>
  <c r="L249" i="13"/>
  <c r="K249" i="13"/>
  <c r="J249" i="13"/>
  <c r="L248" i="13"/>
  <c r="K248" i="13"/>
  <c r="J248" i="13"/>
  <c r="L247" i="13"/>
  <c r="K247" i="13"/>
  <c r="J247" i="13"/>
  <c r="L246" i="13"/>
  <c r="K246" i="13"/>
  <c r="J246" i="13"/>
  <c r="L245" i="13"/>
  <c r="K245" i="13"/>
  <c r="J245" i="13"/>
  <c r="L244" i="13"/>
  <c r="K244" i="13"/>
  <c r="J244" i="13"/>
  <c r="L243" i="13"/>
  <c r="K243" i="13"/>
  <c r="J243" i="13"/>
  <c r="L242" i="13"/>
  <c r="K242" i="13"/>
  <c r="J242" i="13"/>
  <c r="L241" i="13"/>
  <c r="K241" i="13"/>
  <c r="J241" i="13"/>
  <c r="L240" i="13"/>
  <c r="K240" i="13"/>
  <c r="J240" i="13"/>
  <c r="L239" i="13"/>
  <c r="K239" i="13"/>
  <c r="J239" i="13"/>
  <c r="L238" i="13"/>
  <c r="K238" i="13"/>
  <c r="J238" i="13"/>
  <c r="L237" i="13"/>
  <c r="K237" i="13"/>
  <c r="J237" i="13"/>
  <c r="L236" i="13"/>
  <c r="K236" i="13"/>
  <c r="J236" i="13"/>
  <c r="L235" i="13"/>
  <c r="K235" i="13"/>
  <c r="J235" i="13"/>
  <c r="L234" i="13"/>
  <c r="K234" i="13"/>
  <c r="J234" i="13"/>
  <c r="L233" i="13"/>
  <c r="K233" i="13"/>
  <c r="J233" i="13"/>
  <c r="L232" i="13"/>
  <c r="K232" i="13"/>
  <c r="J232" i="13"/>
  <c r="L231" i="13"/>
  <c r="K231" i="13"/>
  <c r="J231" i="13"/>
  <c r="L230" i="13"/>
  <c r="K230" i="13"/>
  <c r="J230" i="13"/>
  <c r="L229" i="13"/>
  <c r="K229" i="13"/>
  <c r="J229" i="13"/>
  <c r="L228" i="13"/>
  <c r="K228" i="13"/>
  <c r="J228" i="13"/>
  <c r="L227" i="13"/>
  <c r="K227" i="13"/>
  <c r="J227" i="13"/>
  <c r="L226" i="13"/>
  <c r="K226" i="13"/>
  <c r="J226" i="13"/>
  <c r="L225" i="13"/>
  <c r="K225" i="13"/>
  <c r="J225" i="13"/>
  <c r="L224" i="13"/>
  <c r="K224" i="13"/>
  <c r="J224" i="13"/>
  <c r="L223" i="13"/>
  <c r="K223" i="13"/>
  <c r="J223" i="13"/>
  <c r="L222" i="13"/>
  <c r="K222" i="13"/>
  <c r="J222" i="13"/>
  <c r="L221" i="13"/>
  <c r="K221" i="13"/>
  <c r="J221" i="13"/>
  <c r="L220" i="13"/>
  <c r="K220" i="13"/>
  <c r="J220" i="13"/>
  <c r="L219" i="13"/>
  <c r="K219" i="13"/>
  <c r="J219" i="13"/>
  <c r="L218" i="13"/>
  <c r="K218" i="13"/>
  <c r="J218" i="13"/>
  <c r="L217" i="13"/>
  <c r="K217" i="13"/>
  <c r="J217" i="13"/>
  <c r="L216" i="13"/>
  <c r="K216" i="13"/>
  <c r="J216" i="13"/>
  <c r="L215" i="13"/>
  <c r="K215" i="13"/>
  <c r="J215" i="13"/>
  <c r="L214" i="13"/>
  <c r="K214" i="13"/>
  <c r="J214" i="13"/>
  <c r="L213" i="13"/>
  <c r="K213" i="13"/>
  <c r="J213" i="13"/>
  <c r="L212" i="13"/>
  <c r="K212" i="13"/>
  <c r="J212" i="13"/>
  <c r="L211" i="13"/>
  <c r="K211" i="13"/>
  <c r="J211" i="13"/>
  <c r="L210" i="13"/>
  <c r="K210" i="13"/>
  <c r="J210" i="13"/>
  <c r="L209" i="13"/>
  <c r="K209" i="13"/>
  <c r="J209" i="13"/>
  <c r="L208" i="13"/>
  <c r="K208" i="13"/>
  <c r="J208" i="13"/>
  <c r="L207" i="13"/>
  <c r="K207" i="13"/>
  <c r="J207" i="13"/>
  <c r="L206" i="13"/>
  <c r="K206" i="13"/>
  <c r="J206" i="13"/>
  <c r="L205" i="13"/>
  <c r="K205" i="13"/>
  <c r="J205" i="13"/>
  <c r="L204" i="13"/>
  <c r="K204" i="13"/>
  <c r="J204" i="13"/>
  <c r="L203" i="13"/>
  <c r="K203" i="13"/>
  <c r="J203" i="13"/>
  <c r="L202" i="13"/>
  <c r="K202" i="13"/>
  <c r="J202" i="13"/>
  <c r="L201" i="13"/>
  <c r="K201" i="13"/>
  <c r="J201" i="13"/>
  <c r="L200" i="13"/>
  <c r="K200" i="13"/>
  <c r="J200" i="13"/>
  <c r="L199" i="13"/>
  <c r="K199" i="13"/>
  <c r="J199" i="13"/>
  <c r="L198" i="13"/>
  <c r="K198" i="13"/>
  <c r="J198" i="13"/>
  <c r="L197" i="13"/>
  <c r="K197" i="13"/>
  <c r="J197" i="13"/>
  <c r="L196" i="13"/>
  <c r="K196" i="13"/>
  <c r="J196" i="13"/>
  <c r="L195" i="13"/>
  <c r="K195" i="13"/>
  <c r="J195" i="13"/>
  <c r="L194" i="13"/>
  <c r="K194" i="13"/>
  <c r="J194" i="13"/>
  <c r="L193" i="13"/>
  <c r="K193" i="13"/>
  <c r="J193" i="13"/>
  <c r="L192" i="13"/>
  <c r="K192" i="13"/>
  <c r="J192" i="13"/>
  <c r="L191" i="13"/>
  <c r="K191" i="13"/>
  <c r="J191" i="13"/>
  <c r="L190" i="13"/>
  <c r="K190" i="13"/>
  <c r="J190" i="13"/>
  <c r="L189" i="13"/>
  <c r="K189" i="13"/>
  <c r="J189" i="13"/>
  <c r="L188" i="13"/>
  <c r="K188" i="13"/>
  <c r="J188" i="13"/>
  <c r="L187" i="13"/>
  <c r="K187" i="13"/>
  <c r="J187" i="13"/>
  <c r="L186" i="13"/>
  <c r="K186" i="13"/>
  <c r="J186" i="13"/>
  <c r="L185" i="13"/>
  <c r="K185" i="13"/>
  <c r="J185" i="13"/>
  <c r="L184" i="13"/>
  <c r="K184" i="13"/>
  <c r="J184" i="13"/>
  <c r="L183" i="13"/>
  <c r="K183" i="13"/>
  <c r="J183" i="13"/>
  <c r="L182" i="13"/>
  <c r="K182" i="13"/>
  <c r="J182" i="13"/>
  <c r="L181" i="13"/>
  <c r="K181" i="13"/>
  <c r="J181" i="13"/>
  <c r="L180" i="13"/>
  <c r="K180" i="13"/>
  <c r="J180" i="13"/>
  <c r="L179" i="13"/>
  <c r="K179" i="13"/>
  <c r="J179" i="13"/>
  <c r="L178" i="13"/>
  <c r="K178" i="13"/>
  <c r="J178" i="13"/>
  <c r="L177" i="13"/>
  <c r="K177" i="13"/>
  <c r="J177" i="13"/>
  <c r="L176" i="13"/>
  <c r="K176" i="13"/>
  <c r="J176" i="13"/>
  <c r="L175" i="13"/>
  <c r="K175" i="13"/>
  <c r="J175" i="13"/>
  <c r="L174" i="13"/>
  <c r="K174" i="13"/>
  <c r="J174" i="13"/>
  <c r="L173" i="13"/>
  <c r="K173" i="13"/>
  <c r="J173" i="13"/>
  <c r="L172" i="13"/>
  <c r="K172" i="13"/>
  <c r="J172" i="13"/>
  <c r="L171" i="13"/>
  <c r="K171" i="13"/>
  <c r="J171" i="13"/>
  <c r="L170" i="13"/>
  <c r="K170" i="13"/>
  <c r="J170" i="13"/>
  <c r="L169" i="13"/>
  <c r="K169" i="13"/>
  <c r="J169" i="13"/>
  <c r="L168" i="13"/>
  <c r="K168" i="13"/>
  <c r="J168" i="13"/>
  <c r="L167" i="13"/>
  <c r="K167" i="13"/>
  <c r="J167" i="13"/>
  <c r="L166" i="13"/>
  <c r="K166" i="13"/>
  <c r="J166" i="13"/>
  <c r="L165" i="13"/>
  <c r="K165" i="13"/>
  <c r="J165" i="13"/>
  <c r="L164" i="13"/>
  <c r="K164" i="13"/>
  <c r="J164" i="13"/>
  <c r="L163" i="13"/>
  <c r="K163" i="13"/>
  <c r="J163" i="13"/>
  <c r="L162" i="13"/>
  <c r="K162" i="13"/>
  <c r="J162" i="13"/>
  <c r="L161" i="13"/>
  <c r="K161" i="13"/>
  <c r="J161" i="13"/>
  <c r="L160" i="13"/>
  <c r="K160" i="13"/>
  <c r="J160" i="13"/>
  <c r="L159" i="13"/>
  <c r="K159" i="13"/>
  <c r="J159" i="13"/>
  <c r="L158" i="13"/>
  <c r="K158" i="13"/>
  <c r="J158" i="13"/>
  <c r="L157" i="13"/>
  <c r="K157" i="13"/>
  <c r="J157" i="13"/>
  <c r="L156" i="13"/>
  <c r="K156" i="13"/>
  <c r="J156" i="13"/>
  <c r="L155" i="13"/>
  <c r="K155" i="13"/>
  <c r="J155" i="13"/>
  <c r="L154" i="13"/>
  <c r="K154" i="13"/>
  <c r="J154" i="13"/>
  <c r="L153" i="13"/>
  <c r="K153" i="13"/>
  <c r="J153" i="13"/>
  <c r="L152" i="13"/>
  <c r="K152" i="13"/>
  <c r="J152" i="13"/>
  <c r="L151" i="13"/>
  <c r="K151" i="13"/>
  <c r="J151" i="13"/>
  <c r="L150" i="13"/>
  <c r="K150" i="13"/>
  <c r="J150" i="13"/>
  <c r="L149" i="13"/>
  <c r="K149" i="13"/>
  <c r="J149" i="13"/>
  <c r="L148" i="13"/>
  <c r="K148" i="13"/>
  <c r="J148" i="13"/>
  <c r="L147" i="13"/>
  <c r="K147" i="13"/>
  <c r="J147" i="13"/>
  <c r="L146" i="13"/>
  <c r="K146" i="13"/>
  <c r="J146" i="13"/>
  <c r="L145" i="13"/>
  <c r="K145" i="13"/>
  <c r="J145" i="13"/>
  <c r="L144" i="13"/>
  <c r="K144" i="13"/>
  <c r="J144" i="13"/>
  <c r="L143" i="13"/>
  <c r="K143" i="13"/>
  <c r="J143" i="13"/>
  <c r="L142" i="13"/>
  <c r="K142" i="13"/>
  <c r="J142" i="13"/>
  <c r="L141" i="13"/>
  <c r="K141" i="13"/>
  <c r="J141" i="13"/>
  <c r="L140" i="13"/>
  <c r="K140" i="13"/>
  <c r="J140" i="13"/>
  <c r="L139" i="13"/>
  <c r="K139" i="13"/>
  <c r="J139" i="13"/>
  <c r="L138" i="13"/>
  <c r="K138" i="13"/>
  <c r="J138" i="13"/>
  <c r="L137" i="13"/>
  <c r="K137" i="13"/>
  <c r="J137" i="13"/>
  <c r="L136" i="13"/>
  <c r="K136" i="13"/>
  <c r="J136" i="13"/>
  <c r="L135" i="13"/>
  <c r="K135" i="13"/>
  <c r="J135" i="13"/>
  <c r="L134" i="13"/>
  <c r="K134" i="13"/>
  <c r="J134" i="13"/>
  <c r="L133" i="13"/>
  <c r="K133" i="13"/>
  <c r="J133" i="13"/>
  <c r="L132" i="13"/>
  <c r="K132" i="13"/>
  <c r="J132" i="13"/>
  <c r="L131" i="13"/>
  <c r="K131" i="13"/>
  <c r="J131" i="13"/>
  <c r="L130" i="13"/>
  <c r="K130" i="13"/>
  <c r="J130" i="13"/>
  <c r="L129" i="13"/>
  <c r="K129" i="13"/>
  <c r="J129" i="13"/>
  <c r="L128" i="13"/>
  <c r="K128" i="13"/>
  <c r="J128" i="13"/>
  <c r="L127" i="13"/>
  <c r="K127" i="13"/>
  <c r="J127" i="13"/>
  <c r="L126" i="13"/>
  <c r="K126" i="13"/>
  <c r="J126" i="13"/>
  <c r="L125" i="13"/>
  <c r="K125" i="13"/>
  <c r="J125" i="13"/>
  <c r="L124" i="13"/>
  <c r="K124" i="13"/>
  <c r="J124" i="13"/>
  <c r="L123" i="13"/>
  <c r="K123" i="13"/>
  <c r="J123" i="13"/>
  <c r="L122" i="13"/>
  <c r="K122" i="13"/>
  <c r="J122" i="13"/>
  <c r="L121" i="13"/>
  <c r="K121" i="13"/>
  <c r="J121" i="13"/>
  <c r="L120" i="13"/>
  <c r="K120" i="13"/>
  <c r="J120" i="13"/>
  <c r="L119" i="13"/>
  <c r="K119" i="13"/>
  <c r="J119" i="13"/>
  <c r="L118" i="13"/>
  <c r="K118" i="13"/>
  <c r="J118" i="13"/>
  <c r="L117" i="13"/>
  <c r="K117" i="13"/>
  <c r="J117" i="13"/>
  <c r="L116" i="13"/>
  <c r="K116" i="13"/>
  <c r="J116" i="13"/>
  <c r="L115" i="13"/>
  <c r="K115" i="13"/>
  <c r="J115" i="13"/>
  <c r="L114" i="13"/>
  <c r="K114" i="13"/>
  <c r="J114" i="13"/>
  <c r="L113" i="13"/>
  <c r="K113" i="13"/>
  <c r="J113" i="13"/>
  <c r="L112" i="13"/>
  <c r="K112" i="13"/>
  <c r="J112" i="13"/>
  <c r="L111" i="13"/>
  <c r="K111" i="13"/>
  <c r="J111" i="13"/>
  <c r="L110" i="13"/>
  <c r="K110" i="13"/>
  <c r="J110" i="13"/>
  <c r="L109" i="13"/>
  <c r="K109" i="13"/>
  <c r="J109" i="13"/>
  <c r="L108" i="13"/>
  <c r="K108" i="13"/>
  <c r="J108" i="13"/>
  <c r="L107" i="13"/>
  <c r="K107" i="13"/>
  <c r="J107" i="13"/>
  <c r="L106" i="13"/>
  <c r="K106" i="13"/>
  <c r="J106" i="13"/>
  <c r="L105" i="13"/>
  <c r="K105" i="13"/>
  <c r="J105" i="13"/>
  <c r="L104" i="13"/>
  <c r="K104" i="13"/>
  <c r="J104" i="13"/>
  <c r="L103" i="13"/>
  <c r="K103" i="13"/>
  <c r="J103" i="13"/>
  <c r="L102" i="13"/>
  <c r="K102" i="13"/>
  <c r="J102" i="13"/>
  <c r="L101" i="13"/>
  <c r="K101" i="13"/>
  <c r="J101" i="13"/>
  <c r="L100" i="13"/>
  <c r="K100" i="13"/>
  <c r="J100" i="13"/>
  <c r="L99" i="13"/>
  <c r="K99" i="13"/>
  <c r="J99" i="13"/>
  <c r="L98" i="13"/>
  <c r="K98" i="13"/>
  <c r="J98" i="13"/>
  <c r="L97" i="13"/>
  <c r="K97" i="13"/>
  <c r="J97" i="13"/>
  <c r="L96" i="13"/>
  <c r="K96" i="13"/>
  <c r="J96" i="13"/>
  <c r="L95" i="13"/>
  <c r="K95" i="13"/>
  <c r="J95" i="13"/>
  <c r="L94" i="13"/>
  <c r="K94" i="13"/>
  <c r="J94" i="13"/>
  <c r="L93" i="13"/>
  <c r="K93" i="13"/>
  <c r="J93" i="13"/>
  <c r="L92" i="13"/>
  <c r="K92" i="13"/>
  <c r="J92" i="13"/>
  <c r="L91" i="13"/>
  <c r="K91" i="13"/>
  <c r="J91" i="13"/>
  <c r="L90" i="13"/>
  <c r="K90" i="13"/>
  <c r="J90" i="13"/>
  <c r="L89" i="13"/>
  <c r="K89" i="13"/>
  <c r="J89" i="13"/>
  <c r="L88" i="13"/>
  <c r="K88" i="13"/>
  <c r="J88" i="13"/>
  <c r="L87" i="13"/>
  <c r="K87" i="13"/>
  <c r="J87" i="13"/>
  <c r="L86" i="13"/>
  <c r="K86" i="13"/>
  <c r="J86" i="13"/>
  <c r="L85" i="13"/>
  <c r="K85" i="13"/>
  <c r="J85" i="13"/>
  <c r="L84" i="13"/>
  <c r="K84" i="13"/>
  <c r="J84" i="13"/>
  <c r="L83" i="13"/>
  <c r="K83" i="13"/>
  <c r="J83" i="13"/>
  <c r="L82" i="13"/>
  <c r="K82" i="13"/>
  <c r="J82" i="13"/>
  <c r="L81" i="13"/>
  <c r="K81" i="13"/>
  <c r="J81" i="13"/>
  <c r="L80" i="13"/>
  <c r="K80" i="13"/>
  <c r="J80" i="13"/>
  <c r="L79" i="13"/>
  <c r="K79" i="13"/>
  <c r="J79" i="13"/>
  <c r="L78" i="13"/>
  <c r="K78" i="13"/>
  <c r="J78" i="13"/>
  <c r="L77" i="13"/>
  <c r="K77" i="13"/>
  <c r="J77" i="13"/>
  <c r="L76" i="13"/>
  <c r="K76" i="13"/>
  <c r="J76" i="13"/>
  <c r="L75" i="13"/>
  <c r="K75" i="13"/>
  <c r="J75" i="13"/>
  <c r="L74" i="13"/>
  <c r="K74" i="13"/>
  <c r="J74" i="13"/>
  <c r="L73" i="13"/>
  <c r="K73" i="13"/>
  <c r="J73" i="13"/>
  <c r="L72" i="13"/>
  <c r="K72" i="13"/>
  <c r="J72" i="13"/>
  <c r="L71" i="13"/>
  <c r="K71" i="13"/>
  <c r="J71" i="13"/>
  <c r="L70" i="13"/>
  <c r="K70" i="13"/>
  <c r="J70" i="13"/>
  <c r="L69" i="13"/>
  <c r="K69" i="13"/>
  <c r="J69" i="13"/>
  <c r="L68" i="13"/>
  <c r="K68" i="13"/>
  <c r="J68" i="13"/>
  <c r="L67" i="13"/>
  <c r="K67" i="13"/>
  <c r="J67" i="13"/>
  <c r="L66" i="13"/>
  <c r="K66" i="13"/>
  <c r="J66" i="13"/>
  <c r="L65" i="13"/>
  <c r="K65" i="13"/>
  <c r="J65" i="13"/>
  <c r="L64" i="13"/>
  <c r="K64" i="13"/>
  <c r="J64" i="13"/>
  <c r="L63" i="13"/>
  <c r="K63" i="13"/>
  <c r="J63" i="13"/>
  <c r="L62" i="13"/>
  <c r="K62" i="13"/>
  <c r="J62" i="13"/>
  <c r="L61" i="13"/>
  <c r="K61" i="13"/>
  <c r="J61" i="13"/>
  <c r="L60" i="13"/>
  <c r="K60" i="13"/>
  <c r="J60" i="13"/>
  <c r="L59" i="13"/>
  <c r="K59" i="13"/>
  <c r="J59" i="13"/>
  <c r="L58" i="13"/>
  <c r="K58" i="13"/>
  <c r="J58" i="13"/>
  <c r="L57" i="13"/>
  <c r="K57" i="13"/>
  <c r="J57" i="13"/>
  <c r="L56" i="13"/>
  <c r="K56" i="13"/>
  <c r="J56" i="13"/>
  <c r="L55" i="13"/>
  <c r="K55" i="13"/>
  <c r="J55" i="13"/>
  <c r="L54" i="13"/>
  <c r="K54" i="13"/>
  <c r="J54" i="13"/>
  <c r="L53" i="13"/>
  <c r="K53" i="13"/>
  <c r="J53" i="13"/>
  <c r="L52" i="13"/>
  <c r="K52" i="13"/>
  <c r="J52" i="13"/>
  <c r="L51" i="13"/>
  <c r="K51" i="13"/>
  <c r="J51" i="13"/>
  <c r="L50" i="13"/>
  <c r="K50" i="13"/>
  <c r="J50" i="13"/>
  <c r="L49" i="13"/>
  <c r="K49" i="13"/>
  <c r="J49" i="13"/>
  <c r="L48" i="13"/>
  <c r="K48" i="13"/>
  <c r="J48" i="13"/>
  <c r="L47" i="13"/>
  <c r="K47" i="13"/>
  <c r="J47" i="13"/>
  <c r="L46" i="13"/>
  <c r="K46" i="13"/>
  <c r="J46" i="13"/>
  <c r="L45" i="13"/>
  <c r="K45" i="13"/>
  <c r="J45" i="13"/>
  <c r="L44" i="13"/>
  <c r="K44" i="13"/>
  <c r="J44" i="13"/>
  <c r="L43" i="13"/>
  <c r="K43" i="13"/>
  <c r="J43" i="13"/>
  <c r="L42" i="13"/>
  <c r="K42" i="13"/>
  <c r="J42" i="13"/>
  <c r="L41" i="13"/>
  <c r="K41" i="13"/>
  <c r="J41" i="13"/>
  <c r="L40" i="13"/>
  <c r="K40" i="13"/>
  <c r="J40" i="13"/>
  <c r="L39" i="13"/>
  <c r="K39" i="13"/>
  <c r="J39" i="13"/>
  <c r="L38" i="13"/>
  <c r="K38" i="13"/>
  <c r="J38" i="13"/>
  <c r="L37" i="13"/>
  <c r="K37" i="13"/>
  <c r="J37" i="13"/>
  <c r="L36" i="13"/>
  <c r="K36" i="13"/>
  <c r="J36" i="13"/>
  <c r="L35" i="13"/>
  <c r="K35" i="13"/>
  <c r="J35" i="13"/>
  <c r="L34" i="13"/>
  <c r="K34" i="13"/>
  <c r="J34" i="13"/>
  <c r="L33" i="13"/>
  <c r="K33" i="13"/>
  <c r="J33" i="13"/>
  <c r="L32" i="13"/>
  <c r="K32" i="13"/>
  <c r="J32" i="13"/>
  <c r="L31" i="13"/>
  <c r="K31" i="13"/>
  <c r="J31" i="13"/>
  <c r="L30" i="13"/>
  <c r="K30" i="13"/>
  <c r="J30" i="13"/>
  <c r="L29" i="13"/>
  <c r="K29" i="13"/>
  <c r="J29" i="13"/>
  <c r="L28" i="13"/>
  <c r="K28" i="13"/>
  <c r="J28" i="13"/>
  <c r="L27" i="13"/>
  <c r="K27" i="13"/>
  <c r="J27" i="13"/>
  <c r="L26" i="13"/>
  <c r="K26" i="13"/>
  <c r="J26" i="13"/>
  <c r="L25" i="13"/>
  <c r="K25" i="13"/>
  <c r="J25" i="13"/>
  <c r="L24" i="13"/>
  <c r="K24" i="13"/>
  <c r="J24" i="13"/>
  <c r="L23" i="13"/>
  <c r="K23" i="13"/>
  <c r="J23" i="13"/>
  <c r="L22" i="13"/>
  <c r="K22" i="13"/>
  <c r="J22" i="13"/>
  <c r="L21" i="13"/>
  <c r="K21" i="13"/>
  <c r="J21" i="13"/>
  <c r="L20" i="13"/>
  <c r="K20" i="13"/>
  <c r="J20" i="13"/>
  <c r="L19" i="13"/>
  <c r="K19" i="13"/>
  <c r="J19" i="13"/>
  <c r="L18" i="13"/>
  <c r="K18" i="13"/>
  <c r="J18" i="13"/>
  <c r="L17" i="13"/>
  <c r="K17" i="13"/>
  <c r="J17" i="13"/>
  <c r="L16" i="13"/>
  <c r="K16" i="13"/>
  <c r="J16" i="13"/>
  <c r="L15" i="13"/>
  <c r="K15" i="13"/>
  <c r="J15" i="13"/>
  <c r="L14" i="13"/>
  <c r="K14" i="13"/>
  <c r="J14" i="13"/>
  <c r="L13" i="13"/>
  <c r="K13" i="13"/>
  <c r="J13" i="13"/>
  <c r="L12" i="13"/>
  <c r="K12" i="13"/>
  <c r="J12" i="13"/>
  <c r="L11" i="13"/>
  <c r="K11" i="13"/>
  <c r="J11" i="13"/>
  <c r="L10" i="13"/>
  <c r="K10" i="13"/>
  <c r="J10" i="13"/>
  <c r="L9" i="13"/>
  <c r="K9" i="13"/>
  <c r="J9" i="13"/>
  <c r="L8" i="13"/>
  <c r="K8" i="13"/>
  <c r="J8" i="13"/>
  <c r="L7" i="13"/>
  <c r="K7" i="13"/>
  <c r="J7" i="13"/>
  <c r="L6" i="13"/>
  <c r="K6" i="13"/>
  <c r="J6" i="13"/>
  <c r="L5" i="13"/>
  <c r="K5" i="13"/>
  <c r="J5" i="13"/>
  <c r="L4" i="13"/>
  <c r="L1" i="13" s="1"/>
  <c r="K4" i="13"/>
  <c r="K1" i="13" s="1"/>
  <c r="J4" i="13"/>
  <c r="J1" i="13" s="1"/>
  <c r="L275" i="14"/>
  <c r="K275" i="14"/>
  <c r="J275" i="14"/>
  <c r="L274" i="14"/>
  <c r="K274" i="14"/>
  <c r="J274" i="14"/>
  <c r="L273" i="14"/>
  <c r="K273" i="14"/>
  <c r="J273" i="14"/>
  <c r="L272" i="14"/>
  <c r="K272" i="14"/>
  <c r="J272" i="14"/>
  <c r="L271" i="14"/>
  <c r="K271" i="14"/>
  <c r="J271" i="14"/>
  <c r="L270" i="14"/>
  <c r="K270" i="14"/>
  <c r="J270" i="14"/>
  <c r="L269" i="14"/>
  <c r="K269" i="14"/>
  <c r="J269" i="14"/>
  <c r="L268" i="14"/>
  <c r="K268" i="14"/>
  <c r="J268" i="14"/>
  <c r="L267" i="14"/>
  <c r="K267" i="14"/>
  <c r="J267" i="14"/>
  <c r="L266" i="14"/>
  <c r="K266" i="14"/>
  <c r="J266" i="14"/>
  <c r="L265" i="14"/>
  <c r="K265" i="14"/>
  <c r="J265" i="14"/>
  <c r="L264" i="14"/>
  <c r="K264" i="14"/>
  <c r="J264" i="14"/>
  <c r="L263" i="14"/>
  <c r="K263" i="14"/>
  <c r="J263" i="14"/>
  <c r="L262" i="14"/>
  <c r="K262" i="14"/>
  <c r="J262" i="14"/>
  <c r="L261" i="14"/>
  <c r="K261" i="14"/>
  <c r="J261" i="14"/>
  <c r="L260" i="14"/>
  <c r="K260" i="14"/>
  <c r="J260" i="14"/>
  <c r="L259" i="14"/>
  <c r="K259" i="14"/>
  <c r="J259" i="14"/>
  <c r="L258" i="14"/>
  <c r="K258" i="14"/>
  <c r="J258" i="14"/>
  <c r="L257" i="14"/>
  <c r="K257" i="14"/>
  <c r="J257" i="14"/>
  <c r="L256" i="14"/>
  <c r="K256" i="14"/>
  <c r="J256" i="14"/>
  <c r="L255" i="14"/>
  <c r="K255" i="14"/>
  <c r="J255" i="14"/>
  <c r="L254" i="14"/>
  <c r="K254" i="14"/>
  <c r="J254" i="14"/>
  <c r="L253" i="14"/>
  <c r="K253" i="14"/>
  <c r="J253" i="14"/>
  <c r="L252" i="14"/>
  <c r="K252" i="14"/>
  <c r="J252" i="14"/>
  <c r="L251" i="14"/>
  <c r="K251" i="14"/>
  <c r="J251" i="14"/>
  <c r="L250" i="14"/>
  <c r="K250" i="14"/>
  <c r="J250" i="14"/>
  <c r="L249" i="14"/>
  <c r="K249" i="14"/>
  <c r="J249" i="14"/>
  <c r="L248" i="14"/>
  <c r="K248" i="14"/>
  <c r="J248" i="14"/>
  <c r="L247" i="14"/>
  <c r="K247" i="14"/>
  <c r="J247" i="14"/>
  <c r="L246" i="14"/>
  <c r="K246" i="14"/>
  <c r="J246" i="14"/>
  <c r="L245" i="14"/>
  <c r="K245" i="14"/>
  <c r="J245" i="14"/>
  <c r="L244" i="14"/>
  <c r="K244" i="14"/>
  <c r="J244" i="14"/>
  <c r="L243" i="14"/>
  <c r="K243" i="14"/>
  <c r="J243" i="14"/>
  <c r="L242" i="14"/>
  <c r="K242" i="14"/>
  <c r="J242" i="14"/>
  <c r="L241" i="14"/>
  <c r="K241" i="14"/>
  <c r="J241" i="14"/>
  <c r="L240" i="14"/>
  <c r="K240" i="14"/>
  <c r="J240" i="14"/>
  <c r="L239" i="14"/>
  <c r="K239" i="14"/>
  <c r="J239" i="14"/>
  <c r="L238" i="14"/>
  <c r="K238" i="14"/>
  <c r="J238" i="14"/>
  <c r="L237" i="14"/>
  <c r="K237" i="14"/>
  <c r="J237" i="14"/>
  <c r="L236" i="14"/>
  <c r="K236" i="14"/>
  <c r="J236" i="14"/>
  <c r="L235" i="14"/>
  <c r="K235" i="14"/>
  <c r="J235" i="14"/>
  <c r="L234" i="14"/>
  <c r="K234" i="14"/>
  <c r="J234" i="14"/>
  <c r="L233" i="14"/>
  <c r="K233" i="14"/>
  <c r="J233" i="14"/>
  <c r="L232" i="14"/>
  <c r="K232" i="14"/>
  <c r="J232" i="14"/>
  <c r="L231" i="14"/>
  <c r="K231" i="14"/>
  <c r="J231" i="14"/>
  <c r="L230" i="14"/>
  <c r="K230" i="14"/>
  <c r="J230" i="14"/>
  <c r="L229" i="14"/>
  <c r="K229" i="14"/>
  <c r="J229" i="14"/>
  <c r="L228" i="14"/>
  <c r="K228" i="14"/>
  <c r="J228" i="14"/>
  <c r="L227" i="14"/>
  <c r="K227" i="14"/>
  <c r="J227" i="14"/>
  <c r="L226" i="14"/>
  <c r="K226" i="14"/>
  <c r="J226" i="14"/>
  <c r="L225" i="14"/>
  <c r="K225" i="14"/>
  <c r="J225" i="14"/>
  <c r="L224" i="14"/>
  <c r="K224" i="14"/>
  <c r="J224" i="14"/>
  <c r="L223" i="14"/>
  <c r="K223" i="14"/>
  <c r="J223" i="14"/>
  <c r="L222" i="14"/>
  <c r="K222" i="14"/>
  <c r="J222" i="14"/>
  <c r="L221" i="14"/>
  <c r="K221" i="14"/>
  <c r="J221" i="14"/>
  <c r="L220" i="14"/>
  <c r="K220" i="14"/>
  <c r="J220" i="14"/>
  <c r="L219" i="14"/>
  <c r="K219" i="14"/>
  <c r="J219" i="14"/>
  <c r="L218" i="14"/>
  <c r="K218" i="14"/>
  <c r="J218" i="14"/>
  <c r="L217" i="14"/>
  <c r="K217" i="14"/>
  <c r="J217" i="14"/>
  <c r="L216" i="14"/>
  <c r="K216" i="14"/>
  <c r="J216" i="14"/>
  <c r="L215" i="14"/>
  <c r="K215" i="14"/>
  <c r="J215" i="14"/>
  <c r="L214" i="14"/>
  <c r="K214" i="14"/>
  <c r="J214" i="14"/>
  <c r="L213" i="14"/>
  <c r="K213" i="14"/>
  <c r="J213" i="14"/>
  <c r="L212" i="14"/>
  <c r="K212" i="14"/>
  <c r="J212" i="14"/>
  <c r="L211" i="14"/>
  <c r="K211" i="14"/>
  <c r="J211" i="14"/>
  <c r="L210" i="14"/>
  <c r="K210" i="14"/>
  <c r="J210" i="14"/>
  <c r="L209" i="14"/>
  <c r="K209" i="14"/>
  <c r="J209" i="14"/>
  <c r="L208" i="14"/>
  <c r="K208" i="14"/>
  <c r="J208" i="14"/>
  <c r="L207" i="14"/>
  <c r="K207" i="14"/>
  <c r="J207" i="14"/>
  <c r="L206" i="14"/>
  <c r="K206" i="14"/>
  <c r="J206" i="14"/>
  <c r="L205" i="14"/>
  <c r="K205" i="14"/>
  <c r="J205" i="14"/>
  <c r="L204" i="14"/>
  <c r="K204" i="14"/>
  <c r="J204" i="14"/>
  <c r="L203" i="14"/>
  <c r="K203" i="14"/>
  <c r="J203" i="14"/>
  <c r="L202" i="14"/>
  <c r="K202" i="14"/>
  <c r="J202" i="14"/>
  <c r="L201" i="14"/>
  <c r="K201" i="14"/>
  <c r="J201" i="14"/>
  <c r="L200" i="14"/>
  <c r="K200" i="14"/>
  <c r="J200" i="14"/>
  <c r="L199" i="14"/>
  <c r="K199" i="14"/>
  <c r="J199" i="14"/>
  <c r="L198" i="14"/>
  <c r="K198" i="14"/>
  <c r="J198" i="14"/>
  <c r="L197" i="14"/>
  <c r="K197" i="14"/>
  <c r="J197" i="14"/>
  <c r="L196" i="14"/>
  <c r="K196" i="14"/>
  <c r="J196" i="14"/>
  <c r="L195" i="14"/>
  <c r="K195" i="14"/>
  <c r="J195" i="14"/>
  <c r="L194" i="14"/>
  <c r="K194" i="14"/>
  <c r="J194" i="14"/>
  <c r="L193" i="14"/>
  <c r="K193" i="14"/>
  <c r="J193" i="14"/>
  <c r="L192" i="14"/>
  <c r="K192" i="14"/>
  <c r="J192" i="14"/>
  <c r="L191" i="14"/>
  <c r="K191" i="14"/>
  <c r="J191" i="14"/>
  <c r="L190" i="14"/>
  <c r="K190" i="14"/>
  <c r="J190" i="14"/>
  <c r="L189" i="14"/>
  <c r="K189" i="14"/>
  <c r="J189" i="14"/>
  <c r="L188" i="14"/>
  <c r="K188" i="14"/>
  <c r="J188" i="14"/>
  <c r="L187" i="14"/>
  <c r="K187" i="14"/>
  <c r="J187" i="14"/>
  <c r="L186" i="14"/>
  <c r="K186" i="14"/>
  <c r="J186" i="14"/>
  <c r="L185" i="14"/>
  <c r="K185" i="14"/>
  <c r="J185" i="14"/>
  <c r="L184" i="14"/>
  <c r="K184" i="14"/>
  <c r="J184" i="14"/>
  <c r="L183" i="14"/>
  <c r="K183" i="14"/>
  <c r="J183" i="14"/>
  <c r="L182" i="14"/>
  <c r="K182" i="14"/>
  <c r="J182" i="14"/>
  <c r="L181" i="14"/>
  <c r="K181" i="14"/>
  <c r="J181" i="14"/>
  <c r="L180" i="14"/>
  <c r="K180" i="14"/>
  <c r="J180" i="14"/>
  <c r="L179" i="14"/>
  <c r="K179" i="14"/>
  <c r="J179" i="14"/>
  <c r="L178" i="14"/>
  <c r="K178" i="14"/>
  <c r="J178" i="14"/>
  <c r="L177" i="14"/>
  <c r="K177" i="14"/>
  <c r="J177" i="14"/>
  <c r="L176" i="14"/>
  <c r="K176" i="14"/>
  <c r="J176" i="14"/>
  <c r="L175" i="14"/>
  <c r="K175" i="14"/>
  <c r="J175" i="14"/>
  <c r="L174" i="14"/>
  <c r="K174" i="14"/>
  <c r="J174" i="14"/>
  <c r="L173" i="14"/>
  <c r="K173" i="14"/>
  <c r="J173" i="14"/>
  <c r="L172" i="14"/>
  <c r="K172" i="14"/>
  <c r="J172" i="14"/>
  <c r="L171" i="14"/>
  <c r="K171" i="14"/>
  <c r="J171" i="14"/>
  <c r="L170" i="14"/>
  <c r="K170" i="14"/>
  <c r="J170" i="14"/>
  <c r="L169" i="14"/>
  <c r="K169" i="14"/>
  <c r="J169" i="14"/>
  <c r="L168" i="14"/>
  <c r="K168" i="14"/>
  <c r="J168" i="14"/>
  <c r="L167" i="14"/>
  <c r="K167" i="14"/>
  <c r="J167" i="14"/>
  <c r="L166" i="14"/>
  <c r="K166" i="14"/>
  <c r="J166" i="14"/>
  <c r="L165" i="14"/>
  <c r="K165" i="14"/>
  <c r="J165" i="14"/>
  <c r="L164" i="14"/>
  <c r="K164" i="14"/>
  <c r="J164" i="14"/>
  <c r="L163" i="14"/>
  <c r="K163" i="14"/>
  <c r="J163" i="14"/>
  <c r="L162" i="14"/>
  <c r="K162" i="14"/>
  <c r="J162" i="14"/>
  <c r="L161" i="14"/>
  <c r="K161" i="14"/>
  <c r="J161" i="14"/>
  <c r="L160" i="14"/>
  <c r="K160" i="14"/>
  <c r="J160" i="14"/>
  <c r="L159" i="14"/>
  <c r="K159" i="14"/>
  <c r="J159" i="14"/>
  <c r="L158" i="14"/>
  <c r="K158" i="14"/>
  <c r="J158" i="14"/>
  <c r="L157" i="14"/>
  <c r="K157" i="14"/>
  <c r="J157" i="14"/>
  <c r="L156" i="14"/>
  <c r="K156" i="14"/>
  <c r="J156" i="14"/>
  <c r="L155" i="14"/>
  <c r="K155" i="14"/>
  <c r="J155" i="14"/>
  <c r="L154" i="14"/>
  <c r="K154" i="14"/>
  <c r="J154" i="14"/>
  <c r="L153" i="14"/>
  <c r="K153" i="14"/>
  <c r="J153" i="14"/>
  <c r="L152" i="14"/>
  <c r="K152" i="14"/>
  <c r="J152" i="14"/>
  <c r="L151" i="14"/>
  <c r="K151" i="14"/>
  <c r="J151" i="14"/>
  <c r="L150" i="14"/>
  <c r="K150" i="14"/>
  <c r="J150" i="14"/>
  <c r="L149" i="14"/>
  <c r="K149" i="14"/>
  <c r="J149" i="14"/>
  <c r="L148" i="14"/>
  <c r="K148" i="14"/>
  <c r="J148" i="14"/>
  <c r="L147" i="14"/>
  <c r="K147" i="14"/>
  <c r="J147" i="14"/>
  <c r="L146" i="14"/>
  <c r="K146" i="14"/>
  <c r="J146" i="14"/>
  <c r="L145" i="14"/>
  <c r="K145" i="14"/>
  <c r="J145" i="14"/>
  <c r="L144" i="14"/>
  <c r="K144" i="14"/>
  <c r="J144" i="14"/>
  <c r="L143" i="14"/>
  <c r="K143" i="14"/>
  <c r="J143" i="14"/>
  <c r="L142" i="14"/>
  <c r="K142" i="14"/>
  <c r="J142" i="14"/>
  <c r="L141" i="14"/>
  <c r="K141" i="14"/>
  <c r="J141" i="14"/>
  <c r="L140" i="14"/>
  <c r="K140" i="14"/>
  <c r="J140" i="14"/>
  <c r="L139" i="14"/>
  <c r="K139" i="14"/>
  <c r="J139" i="14"/>
  <c r="L138" i="14"/>
  <c r="K138" i="14"/>
  <c r="J138" i="14"/>
  <c r="L137" i="14"/>
  <c r="K137" i="14"/>
  <c r="J137" i="14"/>
  <c r="L136" i="14"/>
  <c r="K136" i="14"/>
  <c r="J136" i="14"/>
  <c r="L135" i="14"/>
  <c r="K135" i="14"/>
  <c r="J135" i="14"/>
  <c r="L134" i="14"/>
  <c r="K134" i="14"/>
  <c r="J134" i="14"/>
  <c r="L133" i="14"/>
  <c r="K133" i="14"/>
  <c r="J133" i="14"/>
  <c r="L132" i="14"/>
  <c r="K132" i="14"/>
  <c r="J132" i="14"/>
  <c r="L131" i="14"/>
  <c r="K131" i="14"/>
  <c r="J131" i="14"/>
  <c r="L130" i="14"/>
  <c r="K130" i="14"/>
  <c r="J130" i="14"/>
  <c r="L129" i="14"/>
  <c r="K129" i="14"/>
  <c r="J129" i="14"/>
  <c r="L128" i="14"/>
  <c r="K128" i="14"/>
  <c r="J128" i="14"/>
  <c r="L127" i="14"/>
  <c r="K127" i="14"/>
  <c r="J127" i="14"/>
  <c r="L126" i="14"/>
  <c r="K126" i="14"/>
  <c r="J126" i="14"/>
  <c r="L125" i="14"/>
  <c r="K125" i="14"/>
  <c r="J125" i="14"/>
  <c r="L124" i="14"/>
  <c r="K124" i="14"/>
  <c r="J124" i="14"/>
  <c r="L123" i="14"/>
  <c r="K123" i="14"/>
  <c r="J123" i="14"/>
  <c r="L122" i="14"/>
  <c r="K122" i="14"/>
  <c r="J122" i="14"/>
  <c r="L121" i="14"/>
  <c r="K121" i="14"/>
  <c r="J121" i="14"/>
  <c r="L120" i="14"/>
  <c r="K120" i="14"/>
  <c r="J120" i="14"/>
  <c r="L119" i="14"/>
  <c r="K119" i="14"/>
  <c r="J119" i="14"/>
  <c r="L118" i="14"/>
  <c r="K118" i="14"/>
  <c r="J118" i="14"/>
  <c r="L117" i="14"/>
  <c r="K117" i="14"/>
  <c r="J117" i="14"/>
  <c r="L116" i="14"/>
  <c r="K116" i="14"/>
  <c r="J116" i="14"/>
  <c r="L115" i="14"/>
  <c r="K115" i="14"/>
  <c r="J115" i="14"/>
  <c r="L114" i="14"/>
  <c r="K114" i="14"/>
  <c r="J114" i="14"/>
  <c r="L113" i="14"/>
  <c r="K113" i="14"/>
  <c r="J113" i="14"/>
  <c r="L112" i="14"/>
  <c r="K112" i="14"/>
  <c r="J112" i="14"/>
  <c r="L111" i="14"/>
  <c r="K111" i="14"/>
  <c r="J111" i="14"/>
  <c r="L110" i="14"/>
  <c r="K110" i="14"/>
  <c r="J110" i="14"/>
  <c r="L109" i="14"/>
  <c r="K109" i="14"/>
  <c r="J109" i="14"/>
  <c r="L108" i="14"/>
  <c r="K108" i="14"/>
  <c r="J108" i="14"/>
  <c r="L107" i="14"/>
  <c r="K107" i="14"/>
  <c r="J107" i="14"/>
  <c r="L106" i="14"/>
  <c r="K106" i="14"/>
  <c r="J106" i="14"/>
  <c r="L105" i="14"/>
  <c r="K105" i="14"/>
  <c r="J105" i="14"/>
  <c r="L104" i="14"/>
  <c r="K104" i="14"/>
  <c r="J104" i="14"/>
  <c r="L103" i="14"/>
  <c r="K103" i="14"/>
  <c r="J103" i="14"/>
  <c r="L102" i="14"/>
  <c r="K102" i="14"/>
  <c r="J102" i="14"/>
  <c r="L101" i="14"/>
  <c r="K101" i="14"/>
  <c r="J101" i="14"/>
  <c r="L100" i="14"/>
  <c r="K100" i="14"/>
  <c r="J100" i="14"/>
  <c r="L99" i="14"/>
  <c r="K99" i="14"/>
  <c r="J99" i="14"/>
  <c r="L98" i="14"/>
  <c r="K98" i="14"/>
  <c r="J98" i="14"/>
  <c r="L97" i="14"/>
  <c r="K97" i="14"/>
  <c r="J97" i="14"/>
  <c r="L96" i="14"/>
  <c r="K96" i="14"/>
  <c r="J96" i="14"/>
  <c r="L95" i="14"/>
  <c r="K95" i="14"/>
  <c r="J95" i="14"/>
  <c r="L94" i="14"/>
  <c r="K94" i="14"/>
  <c r="J94" i="14"/>
  <c r="L93" i="14"/>
  <c r="K93" i="14"/>
  <c r="J93" i="14"/>
  <c r="L92" i="14"/>
  <c r="K92" i="14"/>
  <c r="J92" i="14"/>
  <c r="L91" i="14"/>
  <c r="K91" i="14"/>
  <c r="J91" i="14"/>
  <c r="L90" i="14"/>
  <c r="K90" i="14"/>
  <c r="J90" i="14"/>
  <c r="L89" i="14"/>
  <c r="K89" i="14"/>
  <c r="J89" i="14"/>
  <c r="L88" i="14"/>
  <c r="K88" i="14"/>
  <c r="J88" i="14"/>
  <c r="L87" i="14"/>
  <c r="K87" i="14"/>
  <c r="J87" i="14"/>
  <c r="L86" i="14"/>
  <c r="K86" i="14"/>
  <c r="J86" i="14"/>
  <c r="L85" i="14"/>
  <c r="K85" i="14"/>
  <c r="J85" i="14"/>
  <c r="L84" i="14"/>
  <c r="K84" i="14"/>
  <c r="J84" i="14"/>
  <c r="L83" i="14"/>
  <c r="K83" i="14"/>
  <c r="J83" i="14"/>
  <c r="L82" i="14"/>
  <c r="K82" i="14"/>
  <c r="J82" i="14"/>
  <c r="L81" i="14"/>
  <c r="K81" i="14"/>
  <c r="J81" i="14"/>
  <c r="L80" i="14"/>
  <c r="K80" i="14"/>
  <c r="J80" i="14"/>
  <c r="L79" i="14"/>
  <c r="K79" i="14"/>
  <c r="J79" i="14"/>
  <c r="L78" i="14"/>
  <c r="K78" i="14"/>
  <c r="J78" i="14"/>
  <c r="L77" i="14"/>
  <c r="K77" i="14"/>
  <c r="J77" i="14"/>
  <c r="L76" i="14"/>
  <c r="K76" i="14"/>
  <c r="J76" i="14"/>
  <c r="L75" i="14"/>
  <c r="K75" i="14"/>
  <c r="J75" i="14"/>
  <c r="L74" i="14"/>
  <c r="K74" i="14"/>
  <c r="J74" i="14"/>
  <c r="L73" i="14"/>
  <c r="K73" i="14"/>
  <c r="J73" i="14"/>
  <c r="L72" i="14"/>
  <c r="K72" i="14"/>
  <c r="J72" i="14"/>
  <c r="L71" i="14"/>
  <c r="K71" i="14"/>
  <c r="J71" i="14"/>
  <c r="L70" i="14"/>
  <c r="K70" i="14"/>
  <c r="J70" i="14"/>
  <c r="L69" i="14"/>
  <c r="K69" i="14"/>
  <c r="J69" i="14"/>
  <c r="L68" i="14"/>
  <c r="K68" i="14"/>
  <c r="J68" i="14"/>
  <c r="L67" i="14"/>
  <c r="K67" i="14"/>
  <c r="J67" i="14"/>
  <c r="L66" i="14"/>
  <c r="K66" i="14"/>
  <c r="J66" i="14"/>
  <c r="L65" i="14"/>
  <c r="K65" i="14"/>
  <c r="J65" i="14"/>
  <c r="L64" i="14"/>
  <c r="K64" i="14"/>
  <c r="J64" i="14"/>
  <c r="L63" i="14"/>
  <c r="K63" i="14"/>
  <c r="J63" i="14"/>
  <c r="L62" i="14"/>
  <c r="K62" i="14"/>
  <c r="J62" i="14"/>
  <c r="L61" i="14"/>
  <c r="K61" i="14"/>
  <c r="J61" i="14"/>
  <c r="L60" i="14"/>
  <c r="K60" i="14"/>
  <c r="J60" i="14"/>
  <c r="L59" i="14"/>
  <c r="K59" i="14"/>
  <c r="J59" i="14"/>
  <c r="L58" i="14"/>
  <c r="K58" i="14"/>
  <c r="J58" i="14"/>
  <c r="L57" i="14"/>
  <c r="K57" i="14"/>
  <c r="J57" i="14"/>
  <c r="L56" i="14"/>
  <c r="K56" i="14"/>
  <c r="J56" i="14"/>
  <c r="L55" i="14"/>
  <c r="K55" i="14"/>
  <c r="J55" i="14"/>
  <c r="L54" i="14"/>
  <c r="K54" i="14"/>
  <c r="J54" i="14"/>
  <c r="L53" i="14"/>
  <c r="K53" i="14"/>
  <c r="J53" i="14"/>
  <c r="L52" i="14"/>
  <c r="K52" i="14"/>
  <c r="J52" i="14"/>
  <c r="L51" i="14"/>
  <c r="K51" i="14"/>
  <c r="J51" i="14"/>
  <c r="L50" i="14"/>
  <c r="K50" i="14"/>
  <c r="J50" i="14"/>
  <c r="L49" i="14"/>
  <c r="K49" i="14"/>
  <c r="J49" i="14"/>
  <c r="L48" i="14"/>
  <c r="K48" i="14"/>
  <c r="J48" i="14"/>
  <c r="L47" i="14"/>
  <c r="K47" i="14"/>
  <c r="J47" i="14"/>
  <c r="L46" i="14"/>
  <c r="K46" i="14"/>
  <c r="J46" i="14"/>
  <c r="L45" i="14"/>
  <c r="K45" i="14"/>
  <c r="J45" i="14"/>
  <c r="L44" i="14"/>
  <c r="K44" i="14"/>
  <c r="J44" i="14"/>
  <c r="L43" i="14"/>
  <c r="K43" i="14"/>
  <c r="J43" i="14"/>
  <c r="L42" i="14"/>
  <c r="K42" i="14"/>
  <c r="J42" i="14"/>
  <c r="L41" i="14"/>
  <c r="K41" i="14"/>
  <c r="J41" i="14"/>
  <c r="L40" i="14"/>
  <c r="K40" i="14"/>
  <c r="J40" i="14"/>
  <c r="L39" i="14"/>
  <c r="K39" i="14"/>
  <c r="J39" i="14"/>
  <c r="L38" i="14"/>
  <c r="K38" i="14"/>
  <c r="J38" i="14"/>
  <c r="L37" i="14"/>
  <c r="K37" i="14"/>
  <c r="J37" i="14"/>
  <c r="L36" i="14"/>
  <c r="K36" i="14"/>
  <c r="J36" i="14"/>
  <c r="L35" i="14"/>
  <c r="K35" i="14"/>
  <c r="J35" i="14"/>
  <c r="L34" i="14"/>
  <c r="K34" i="14"/>
  <c r="J34" i="14"/>
  <c r="L33" i="14"/>
  <c r="K33" i="14"/>
  <c r="J33" i="14"/>
  <c r="L32" i="14"/>
  <c r="K32" i="14"/>
  <c r="J32" i="14"/>
  <c r="L31" i="14"/>
  <c r="K31" i="14"/>
  <c r="J31" i="14"/>
  <c r="L30" i="14"/>
  <c r="K30" i="14"/>
  <c r="J30" i="14"/>
  <c r="L29" i="14"/>
  <c r="K29" i="14"/>
  <c r="J29" i="14"/>
  <c r="L28" i="14"/>
  <c r="K28" i="14"/>
  <c r="J28" i="14"/>
  <c r="L27" i="14"/>
  <c r="K27" i="14"/>
  <c r="J27" i="14"/>
  <c r="L26" i="14"/>
  <c r="K26" i="14"/>
  <c r="J26" i="14"/>
  <c r="L25" i="14"/>
  <c r="K25" i="14"/>
  <c r="J25" i="14"/>
  <c r="L24" i="14"/>
  <c r="K24" i="14"/>
  <c r="J24" i="14"/>
  <c r="L23" i="14"/>
  <c r="K23" i="14"/>
  <c r="J23" i="14"/>
  <c r="L22" i="14"/>
  <c r="K22" i="14"/>
  <c r="J22" i="14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L1" i="14" s="1"/>
  <c r="K4" i="14"/>
  <c r="K1" i="14" s="1"/>
  <c r="J4" i="14"/>
  <c r="J1" i="14" s="1"/>
  <c r="L275" i="15"/>
  <c r="K275" i="15"/>
  <c r="J275" i="15"/>
  <c r="L274" i="15"/>
  <c r="K274" i="15"/>
  <c r="J274" i="15"/>
  <c r="L273" i="15"/>
  <c r="K273" i="15"/>
  <c r="J273" i="15"/>
  <c r="L272" i="15"/>
  <c r="K272" i="15"/>
  <c r="J272" i="15"/>
  <c r="L271" i="15"/>
  <c r="K271" i="15"/>
  <c r="J271" i="15"/>
  <c r="L270" i="15"/>
  <c r="K270" i="15"/>
  <c r="J270" i="15"/>
  <c r="L269" i="15"/>
  <c r="K269" i="15"/>
  <c r="J269" i="15"/>
  <c r="L268" i="15"/>
  <c r="K268" i="15"/>
  <c r="J268" i="15"/>
  <c r="L267" i="15"/>
  <c r="K267" i="15"/>
  <c r="J267" i="15"/>
  <c r="L266" i="15"/>
  <c r="K266" i="15"/>
  <c r="J266" i="15"/>
  <c r="L265" i="15"/>
  <c r="K265" i="15"/>
  <c r="J265" i="15"/>
  <c r="L264" i="15"/>
  <c r="K264" i="15"/>
  <c r="J264" i="15"/>
  <c r="L263" i="15"/>
  <c r="K263" i="15"/>
  <c r="J263" i="15"/>
  <c r="L262" i="15"/>
  <c r="K262" i="15"/>
  <c r="J262" i="15"/>
  <c r="L261" i="15"/>
  <c r="K261" i="15"/>
  <c r="J261" i="15"/>
  <c r="L260" i="15"/>
  <c r="K260" i="15"/>
  <c r="J260" i="15"/>
  <c r="L259" i="15"/>
  <c r="K259" i="15"/>
  <c r="J259" i="15"/>
  <c r="L258" i="15"/>
  <c r="K258" i="15"/>
  <c r="J258" i="15"/>
  <c r="L257" i="15"/>
  <c r="K257" i="15"/>
  <c r="J257" i="15"/>
  <c r="L256" i="15"/>
  <c r="K256" i="15"/>
  <c r="J256" i="15"/>
  <c r="L255" i="15"/>
  <c r="K255" i="15"/>
  <c r="J255" i="15"/>
  <c r="L254" i="15"/>
  <c r="K254" i="15"/>
  <c r="J254" i="15"/>
  <c r="L253" i="15"/>
  <c r="K253" i="15"/>
  <c r="J253" i="15"/>
  <c r="L252" i="15"/>
  <c r="K252" i="15"/>
  <c r="J252" i="15"/>
  <c r="L251" i="15"/>
  <c r="K251" i="15"/>
  <c r="J251" i="15"/>
  <c r="L250" i="15"/>
  <c r="K250" i="15"/>
  <c r="J250" i="15"/>
  <c r="L249" i="15"/>
  <c r="K249" i="15"/>
  <c r="J249" i="15"/>
  <c r="L248" i="15"/>
  <c r="K248" i="15"/>
  <c r="J248" i="15"/>
  <c r="L247" i="15"/>
  <c r="K247" i="15"/>
  <c r="J247" i="15"/>
  <c r="L246" i="15"/>
  <c r="K246" i="15"/>
  <c r="J246" i="15"/>
  <c r="L245" i="15"/>
  <c r="K245" i="15"/>
  <c r="J245" i="15"/>
  <c r="L244" i="15"/>
  <c r="K244" i="15"/>
  <c r="J244" i="15"/>
  <c r="L243" i="15"/>
  <c r="K243" i="15"/>
  <c r="J243" i="15"/>
  <c r="L242" i="15"/>
  <c r="K242" i="15"/>
  <c r="J242" i="15"/>
  <c r="L241" i="15"/>
  <c r="K241" i="15"/>
  <c r="J241" i="15"/>
  <c r="L240" i="15"/>
  <c r="K240" i="15"/>
  <c r="J240" i="15"/>
  <c r="L239" i="15"/>
  <c r="K239" i="15"/>
  <c r="J239" i="15"/>
  <c r="L238" i="15"/>
  <c r="K238" i="15"/>
  <c r="J238" i="15"/>
  <c r="L237" i="15"/>
  <c r="K237" i="15"/>
  <c r="J237" i="15"/>
  <c r="L236" i="15"/>
  <c r="K236" i="15"/>
  <c r="J236" i="15"/>
  <c r="L235" i="15"/>
  <c r="K235" i="15"/>
  <c r="J235" i="15"/>
  <c r="L234" i="15"/>
  <c r="K234" i="15"/>
  <c r="J234" i="15"/>
  <c r="L233" i="15"/>
  <c r="K233" i="15"/>
  <c r="J233" i="15"/>
  <c r="L232" i="15"/>
  <c r="K232" i="15"/>
  <c r="J232" i="15"/>
  <c r="L231" i="15"/>
  <c r="K231" i="15"/>
  <c r="J231" i="15"/>
  <c r="L230" i="15"/>
  <c r="K230" i="15"/>
  <c r="J230" i="15"/>
  <c r="L229" i="15"/>
  <c r="K229" i="15"/>
  <c r="J229" i="15"/>
  <c r="L228" i="15"/>
  <c r="K228" i="15"/>
  <c r="J228" i="15"/>
  <c r="L227" i="15"/>
  <c r="K227" i="15"/>
  <c r="J227" i="15"/>
  <c r="L226" i="15"/>
  <c r="K226" i="15"/>
  <c r="J226" i="15"/>
  <c r="L225" i="15"/>
  <c r="K225" i="15"/>
  <c r="J225" i="15"/>
  <c r="L224" i="15"/>
  <c r="K224" i="15"/>
  <c r="J224" i="15"/>
  <c r="L223" i="15"/>
  <c r="K223" i="15"/>
  <c r="J223" i="15"/>
  <c r="L222" i="15"/>
  <c r="K222" i="15"/>
  <c r="J222" i="15"/>
  <c r="L221" i="15"/>
  <c r="K221" i="15"/>
  <c r="J221" i="15"/>
  <c r="L220" i="15"/>
  <c r="K220" i="15"/>
  <c r="J220" i="15"/>
  <c r="L219" i="15"/>
  <c r="K219" i="15"/>
  <c r="J219" i="15"/>
  <c r="L218" i="15"/>
  <c r="K218" i="15"/>
  <c r="J218" i="15"/>
  <c r="L217" i="15"/>
  <c r="K217" i="15"/>
  <c r="J217" i="15"/>
  <c r="L216" i="15"/>
  <c r="K216" i="15"/>
  <c r="J216" i="15"/>
  <c r="L215" i="15"/>
  <c r="K215" i="15"/>
  <c r="J215" i="15"/>
  <c r="L214" i="15"/>
  <c r="K214" i="15"/>
  <c r="J214" i="15"/>
  <c r="L213" i="15"/>
  <c r="K213" i="15"/>
  <c r="J213" i="15"/>
  <c r="L212" i="15"/>
  <c r="K212" i="15"/>
  <c r="J212" i="15"/>
  <c r="L211" i="15"/>
  <c r="K211" i="15"/>
  <c r="J211" i="15"/>
  <c r="L210" i="15"/>
  <c r="K210" i="15"/>
  <c r="J210" i="15"/>
  <c r="L209" i="15"/>
  <c r="K209" i="15"/>
  <c r="J209" i="15"/>
  <c r="L208" i="15"/>
  <c r="K208" i="15"/>
  <c r="J208" i="15"/>
  <c r="L207" i="15"/>
  <c r="K207" i="15"/>
  <c r="J207" i="15"/>
  <c r="L206" i="15"/>
  <c r="K206" i="15"/>
  <c r="J206" i="15"/>
  <c r="L205" i="15"/>
  <c r="K205" i="15"/>
  <c r="J205" i="15"/>
  <c r="L204" i="15"/>
  <c r="K204" i="15"/>
  <c r="J204" i="15"/>
  <c r="L203" i="15"/>
  <c r="K203" i="15"/>
  <c r="J203" i="15"/>
  <c r="L202" i="15"/>
  <c r="K202" i="15"/>
  <c r="J202" i="15"/>
  <c r="L201" i="15"/>
  <c r="K201" i="15"/>
  <c r="J201" i="15"/>
  <c r="L200" i="15"/>
  <c r="K200" i="15"/>
  <c r="J200" i="15"/>
  <c r="L199" i="15"/>
  <c r="K199" i="15"/>
  <c r="J199" i="15"/>
  <c r="L198" i="15"/>
  <c r="K198" i="15"/>
  <c r="J198" i="15"/>
  <c r="L197" i="15"/>
  <c r="K197" i="15"/>
  <c r="J197" i="15"/>
  <c r="L196" i="15"/>
  <c r="K196" i="15"/>
  <c r="J196" i="15"/>
  <c r="L195" i="15"/>
  <c r="K195" i="15"/>
  <c r="J195" i="15"/>
  <c r="L194" i="15"/>
  <c r="K194" i="15"/>
  <c r="J194" i="15"/>
  <c r="L193" i="15"/>
  <c r="K193" i="15"/>
  <c r="J193" i="15"/>
  <c r="L192" i="15"/>
  <c r="K192" i="15"/>
  <c r="J192" i="15"/>
  <c r="L191" i="15"/>
  <c r="K191" i="15"/>
  <c r="J191" i="15"/>
  <c r="L190" i="15"/>
  <c r="K190" i="15"/>
  <c r="J190" i="15"/>
  <c r="L189" i="15"/>
  <c r="K189" i="15"/>
  <c r="J189" i="15"/>
  <c r="L188" i="15"/>
  <c r="K188" i="15"/>
  <c r="J188" i="15"/>
  <c r="L187" i="15"/>
  <c r="K187" i="15"/>
  <c r="J187" i="15"/>
  <c r="L186" i="15"/>
  <c r="K186" i="15"/>
  <c r="J186" i="15"/>
  <c r="L185" i="15"/>
  <c r="K185" i="15"/>
  <c r="J185" i="15"/>
  <c r="L184" i="15"/>
  <c r="K184" i="15"/>
  <c r="J184" i="15"/>
  <c r="L183" i="15"/>
  <c r="K183" i="15"/>
  <c r="J183" i="15"/>
  <c r="L182" i="15"/>
  <c r="K182" i="15"/>
  <c r="J182" i="15"/>
  <c r="L181" i="15"/>
  <c r="K181" i="15"/>
  <c r="J181" i="15"/>
  <c r="L180" i="15"/>
  <c r="K180" i="15"/>
  <c r="J180" i="15"/>
  <c r="L179" i="15"/>
  <c r="K179" i="15"/>
  <c r="J179" i="15"/>
  <c r="L178" i="15"/>
  <c r="K178" i="15"/>
  <c r="J178" i="15"/>
  <c r="L177" i="15"/>
  <c r="K177" i="15"/>
  <c r="J177" i="15"/>
  <c r="L176" i="15"/>
  <c r="K176" i="15"/>
  <c r="J176" i="15"/>
  <c r="L175" i="15"/>
  <c r="K175" i="15"/>
  <c r="J175" i="15"/>
  <c r="L174" i="15"/>
  <c r="K174" i="15"/>
  <c r="J174" i="15"/>
  <c r="L173" i="15"/>
  <c r="K173" i="15"/>
  <c r="J173" i="15"/>
  <c r="L172" i="15"/>
  <c r="K172" i="15"/>
  <c r="J172" i="15"/>
  <c r="L171" i="15"/>
  <c r="K171" i="15"/>
  <c r="J171" i="15"/>
  <c r="L170" i="15"/>
  <c r="K170" i="15"/>
  <c r="J170" i="15"/>
  <c r="L169" i="15"/>
  <c r="K169" i="15"/>
  <c r="J169" i="15"/>
  <c r="L168" i="15"/>
  <c r="K168" i="15"/>
  <c r="J168" i="15"/>
  <c r="L167" i="15"/>
  <c r="K167" i="15"/>
  <c r="J167" i="15"/>
  <c r="L166" i="15"/>
  <c r="K166" i="15"/>
  <c r="J166" i="15"/>
  <c r="L165" i="15"/>
  <c r="K165" i="15"/>
  <c r="J165" i="15"/>
  <c r="L164" i="15"/>
  <c r="K164" i="15"/>
  <c r="J164" i="15"/>
  <c r="L163" i="15"/>
  <c r="K163" i="15"/>
  <c r="J163" i="15"/>
  <c r="L162" i="15"/>
  <c r="K162" i="15"/>
  <c r="J162" i="15"/>
  <c r="L161" i="15"/>
  <c r="K161" i="15"/>
  <c r="J161" i="15"/>
  <c r="L160" i="15"/>
  <c r="K160" i="15"/>
  <c r="J160" i="15"/>
  <c r="L159" i="15"/>
  <c r="K159" i="15"/>
  <c r="J159" i="15"/>
  <c r="L158" i="15"/>
  <c r="K158" i="15"/>
  <c r="J158" i="15"/>
  <c r="L157" i="15"/>
  <c r="K157" i="15"/>
  <c r="J157" i="15"/>
  <c r="L156" i="15"/>
  <c r="K156" i="15"/>
  <c r="J156" i="15"/>
  <c r="L155" i="15"/>
  <c r="K155" i="15"/>
  <c r="J155" i="15"/>
  <c r="L154" i="15"/>
  <c r="K154" i="15"/>
  <c r="J154" i="15"/>
  <c r="L153" i="15"/>
  <c r="K153" i="15"/>
  <c r="J153" i="15"/>
  <c r="L152" i="15"/>
  <c r="K152" i="15"/>
  <c r="J152" i="15"/>
  <c r="L151" i="15"/>
  <c r="K151" i="15"/>
  <c r="J151" i="15"/>
  <c r="L150" i="15"/>
  <c r="K150" i="15"/>
  <c r="J150" i="15"/>
  <c r="L149" i="15"/>
  <c r="K149" i="15"/>
  <c r="J149" i="15"/>
  <c r="L148" i="15"/>
  <c r="K148" i="15"/>
  <c r="J148" i="15"/>
  <c r="L147" i="15"/>
  <c r="K147" i="15"/>
  <c r="J147" i="15"/>
  <c r="L146" i="15"/>
  <c r="K146" i="15"/>
  <c r="J146" i="15"/>
  <c r="L145" i="15"/>
  <c r="K145" i="15"/>
  <c r="J145" i="15"/>
  <c r="L144" i="15"/>
  <c r="K144" i="15"/>
  <c r="J144" i="15"/>
  <c r="L143" i="15"/>
  <c r="K143" i="15"/>
  <c r="J143" i="15"/>
  <c r="L142" i="15"/>
  <c r="K142" i="15"/>
  <c r="J142" i="15"/>
  <c r="L141" i="15"/>
  <c r="K141" i="15"/>
  <c r="J141" i="15"/>
  <c r="L140" i="15"/>
  <c r="K140" i="15"/>
  <c r="J140" i="15"/>
  <c r="L139" i="15"/>
  <c r="K139" i="15"/>
  <c r="J139" i="15"/>
  <c r="L138" i="15"/>
  <c r="K138" i="15"/>
  <c r="J138" i="15"/>
  <c r="L137" i="15"/>
  <c r="K137" i="15"/>
  <c r="J137" i="15"/>
  <c r="L136" i="15"/>
  <c r="K136" i="15"/>
  <c r="J136" i="15"/>
  <c r="L135" i="15"/>
  <c r="K135" i="15"/>
  <c r="J135" i="15"/>
  <c r="L134" i="15"/>
  <c r="K134" i="15"/>
  <c r="J134" i="15"/>
  <c r="L133" i="15"/>
  <c r="K133" i="15"/>
  <c r="J133" i="15"/>
  <c r="L132" i="15"/>
  <c r="K132" i="15"/>
  <c r="J132" i="15"/>
  <c r="L131" i="15"/>
  <c r="K131" i="15"/>
  <c r="J131" i="15"/>
  <c r="L130" i="15"/>
  <c r="K130" i="15"/>
  <c r="J130" i="15"/>
  <c r="L129" i="15"/>
  <c r="K129" i="15"/>
  <c r="J129" i="15"/>
  <c r="L128" i="15"/>
  <c r="K128" i="15"/>
  <c r="J128" i="15"/>
  <c r="L127" i="15"/>
  <c r="K127" i="15"/>
  <c r="J127" i="15"/>
  <c r="L126" i="15"/>
  <c r="K126" i="15"/>
  <c r="J126" i="15"/>
  <c r="L125" i="15"/>
  <c r="K125" i="15"/>
  <c r="J125" i="15"/>
  <c r="L124" i="15"/>
  <c r="K124" i="15"/>
  <c r="J124" i="15"/>
  <c r="L123" i="15"/>
  <c r="K123" i="15"/>
  <c r="J123" i="15"/>
  <c r="L122" i="15"/>
  <c r="K122" i="15"/>
  <c r="J122" i="15"/>
  <c r="L121" i="15"/>
  <c r="K121" i="15"/>
  <c r="J121" i="15"/>
  <c r="L120" i="15"/>
  <c r="K120" i="15"/>
  <c r="J120" i="15"/>
  <c r="L119" i="15"/>
  <c r="K119" i="15"/>
  <c r="J119" i="15"/>
  <c r="L118" i="15"/>
  <c r="K118" i="15"/>
  <c r="J118" i="15"/>
  <c r="L117" i="15"/>
  <c r="K117" i="15"/>
  <c r="J117" i="15"/>
  <c r="L116" i="15"/>
  <c r="K116" i="15"/>
  <c r="J116" i="15"/>
  <c r="L115" i="15"/>
  <c r="K115" i="15"/>
  <c r="J115" i="15"/>
  <c r="L114" i="15"/>
  <c r="K114" i="15"/>
  <c r="J114" i="15"/>
  <c r="L113" i="15"/>
  <c r="K113" i="15"/>
  <c r="J113" i="15"/>
  <c r="L112" i="15"/>
  <c r="K112" i="15"/>
  <c r="J112" i="15"/>
  <c r="L111" i="15"/>
  <c r="K111" i="15"/>
  <c r="J111" i="15"/>
  <c r="L110" i="15"/>
  <c r="K110" i="15"/>
  <c r="J110" i="15"/>
  <c r="L109" i="15"/>
  <c r="K109" i="15"/>
  <c r="J109" i="15"/>
  <c r="L108" i="15"/>
  <c r="K108" i="15"/>
  <c r="J108" i="15"/>
  <c r="L107" i="15"/>
  <c r="K107" i="15"/>
  <c r="J107" i="15"/>
  <c r="L106" i="15"/>
  <c r="K106" i="15"/>
  <c r="J106" i="15"/>
  <c r="L105" i="15"/>
  <c r="K105" i="15"/>
  <c r="J105" i="15"/>
  <c r="L104" i="15"/>
  <c r="K104" i="15"/>
  <c r="J104" i="15"/>
  <c r="L103" i="15"/>
  <c r="K103" i="15"/>
  <c r="J103" i="15"/>
  <c r="L102" i="15"/>
  <c r="K102" i="15"/>
  <c r="J102" i="15"/>
  <c r="L101" i="15"/>
  <c r="K101" i="15"/>
  <c r="J101" i="15"/>
  <c r="L100" i="15"/>
  <c r="K100" i="15"/>
  <c r="J100" i="15"/>
  <c r="L99" i="15"/>
  <c r="K99" i="15"/>
  <c r="J99" i="15"/>
  <c r="L98" i="15"/>
  <c r="K98" i="15"/>
  <c r="J98" i="15"/>
  <c r="L97" i="15"/>
  <c r="K97" i="15"/>
  <c r="J97" i="15"/>
  <c r="L96" i="15"/>
  <c r="K96" i="15"/>
  <c r="J96" i="15"/>
  <c r="L95" i="15"/>
  <c r="K95" i="15"/>
  <c r="J95" i="15"/>
  <c r="L94" i="15"/>
  <c r="K94" i="15"/>
  <c r="J94" i="15"/>
  <c r="L93" i="15"/>
  <c r="K93" i="15"/>
  <c r="J93" i="15"/>
  <c r="L92" i="15"/>
  <c r="K92" i="15"/>
  <c r="J92" i="15"/>
  <c r="L91" i="15"/>
  <c r="K91" i="15"/>
  <c r="J91" i="15"/>
  <c r="L90" i="15"/>
  <c r="K90" i="15"/>
  <c r="J90" i="15"/>
  <c r="L89" i="15"/>
  <c r="K89" i="15"/>
  <c r="J89" i="15"/>
  <c r="L88" i="15"/>
  <c r="K88" i="15"/>
  <c r="J88" i="15"/>
  <c r="L87" i="15"/>
  <c r="K87" i="15"/>
  <c r="J87" i="15"/>
  <c r="L86" i="15"/>
  <c r="K86" i="15"/>
  <c r="J86" i="15"/>
  <c r="L85" i="15"/>
  <c r="K85" i="15"/>
  <c r="J85" i="15"/>
  <c r="L84" i="15"/>
  <c r="K84" i="15"/>
  <c r="J84" i="15"/>
  <c r="L83" i="15"/>
  <c r="K83" i="15"/>
  <c r="J83" i="15"/>
  <c r="L82" i="15"/>
  <c r="K82" i="15"/>
  <c r="J82" i="15"/>
  <c r="L81" i="15"/>
  <c r="K81" i="15"/>
  <c r="J81" i="15"/>
  <c r="L80" i="15"/>
  <c r="K80" i="15"/>
  <c r="J80" i="15"/>
  <c r="L79" i="15"/>
  <c r="K79" i="15"/>
  <c r="J79" i="15"/>
  <c r="L78" i="15"/>
  <c r="K78" i="15"/>
  <c r="J78" i="15"/>
  <c r="L77" i="15"/>
  <c r="K77" i="15"/>
  <c r="J77" i="15"/>
  <c r="L76" i="15"/>
  <c r="K76" i="15"/>
  <c r="J76" i="15"/>
  <c r="L75" i="15"/>
  <c r="K75" i="15"/>
  <c r="J75" i="15"/>
  <c r="L74" i="15"/>
  <c r="K74" i="15"/>
  <c r="J74" i="15"/>
  <c r="L73" i="15"/>
  <c r="K73" i="15"/>
  <c r="J73" i="15"/>
  <c r="L72" i="15"/>
  <c r="K72" i="15"/>
  <c r="J72" i="15"/>
  <c r="L71" i="15"/>
  <c r="K71" i="15"/>
  <c r="J71" i="15"/>
  <c r="L70" i="15"/>
  <c r="K70" i="15"/>
  <c r="J70" i="15"/>
  <c r="L69" i="15"/>
  <c r="K69" i="15"/>
  <c r="J69" i="15"/>
  <c r="L68" i="15"/>
  <c r="K68" i="15"/>
  <c r="J68" i="15"/>
  <c r="L67" i="15"/>
  <c r="K67" i="15"/>
  <c r="J67" i="15"/>
  <c r="L66" i="15"/>
  <c r="K66" i="15"/>
  <c r="J66" i="15"/>
  <c r="L65" i="15"/>
  <c r="K65" i="15"/>
  <c r="J65" i="15"/>
  <c r="L64" i="15"/>
  <c r="K64" i="15"/>
  <c r="J64" i="15"/>
  <c r="L63" i="15"/>
  <c r="K63" i="15"/>
  <c r="J63" i="15"/>
  <c r="L62" i="15"/>
  <c r="K62" i="15"/>
  <c r="J62" i="15"/>
  <c r="L61" i="15"/>
  <c r="K61" i="15"/>
  <c r="J61" i="15"/>
  <c r="L60" i="15"/>
  <c r="K60" i="15"/>
  <c r="J60" i="15"/>
  <c r="L59" i="15"/>
  <c r="K59" i="15"/>
  <c r="J59" i="15"/>
  <c r="L58" i="15"/>
  <c r="K58" i="15"/>
  <c r="J58" i="15"/>
  <c r="L57" i="15"/>
  <c r="K57" i="15"/>
  <c r="J57" i="15"/>
  <c r="L56" i="15"/>
  <c r="K56" i="15"/>
  <c r="J56" i="15"/>
  <c r="L55" i="15"/>
  <c r="K55" i="15"/>
  <c r="J55" i="15"/>
  <c r="L54" i="15"/>
  <c r="K54" i="15"/>
  <c r="J54" i="15"/>
  <c r="L53" i="15"/>
  <c r="K53" i="15"/>
  <c r="J53" i="15"/>
  <c r="L52" i="15"/>
  <c r="K52" i="15"/>
  <c r="J52" i="15"/>
  <c r="L51" i="15"/>
  <c r="K51" i="15"/>
  <c r="J51" i="15"/>
  <c r="L50" i="15"/>
  <c r="K50" i="15"/>
  <c r="J50" i="15"/>
  <c r="L49" i="15"/>
  <c r="K49" i="15"/>
  <c r="J49" i="15"/>
  <c r="L48" i="15"/>
  <c r="K48" i="15"/>
  <c r="J48" i="15"/>
  <c r="L47" i="15"/>
  <c r="K47" i="15"/>
  <c r="J47" i="15"/>
  <c r="L46" i="15"/>
  <c r="K46" i="15"/>
  <c r="J46" i="15"/>
  <c r="L45" i="15"/>
  <c r="K45" i="15"/>
  <c r="J45" i="15"/>
  <c r="L44" i="15"/>
  <c r="K44" i="15"/>
  <c r="J44" i="15"/>
  <c r="L43" i="15"/>
  <c r="K43" i="15"/>
  <c r="J43" i="15"/>
  <c r="L42" i="15"/>
  <c r="K42" i="15"/>
  <c r="J42" i="15"/>
  <c r="L41" i="15"/>
  <c r="K41" i="15"/>
  <c r="J41" i="15"/>
  <c r="L40" i="15"/>
  <c r="K40" i="15"/>
  <c r="J40" i="15"/>
  <c r="L39" i="15"/>
  <c r="K39" i="15"/>
  <c r="J39" i="15"/>
  <c r="L38" i="15"/>
  <c r="K38" i="15"/>
  <c r="J38" i="15"/>
  <c r="L37" i="15"/>
  <c r="K37" i="15"/>
  <c r="J37" i="15"/>
  <c r="L36" i="15"/>
  <c r="K36" i="15"/>
  <c r="J36" i="15"/>
  <c r="L35" i="15"/>
  <c r="K35" i="15"/>
  <c r="J35" i="15"/>
  <c r="L34" i="15"/>
  <c r="K34" i="15"/>
  <c r="J34" i="15"/>
  <c r="L33" i="15"/>
  <c r="K33" i="15"/>
  <c r="J33" i="15"/>
  <c r="L32" i="15"/>
  <c r="K32" i="15"/>
  <c r="J32" i="15"/>
  <c r="L31" i="15"/>
  <c r="K31" i="15"/>
  <c r="J31" i="15"/>
  <c r="L30" i="15"/>
  <c r="K30" i="15"/>
  <c r="J30" i="15"/>
  <c r="L29" i="15"/>
  <c r="K29" i="15"/>
  <c r="J29" i="15"/>
  <c r="L28" i="15"/>
  <c r="K28" i="15"/>
  <c r="J28" i="15"/>
  <c r="L27" i="15"/>
  <c r="K27" i="15"/>
  <c r="J27" i="15"/>
  <c r="L26" i="15"/>
  <c r="K26" i="15"/>
  <c r="J26" i="15"/>
  <c r="L25" i="15"/>
  <c r="K25" i="15"/>
  <c r="J25" i="15"/>
  <c r="L24" i="15"/>
  <c r="K24" i="15"/>
  <c r="J24" i="15"/>
  <c r="L23" i="15"/>
  <c r="K23" i="15"/>
  <c r="J23" i="15"/>
  <c r="L22" i="15"/>
  <c r="K22" i="15"/>
  <c r="J22" i="15"/>
  <c r="L21" i="15"/>
  <c r="K21" i="15"/>
  <c r="J21" i="15"/>
  <c r="L20" i="15"/>
  <c r="K20" i="15"/>
  <c r="J20" i="15"/>
  <c r="L19" i="15"/>
  <c r="K19" i="15"/>
  <c r="J19" i="15"/>
  <c r="L18" i="15"/>
  <c r="K18" i="15"/>
  <c r="J18" i="15"/>
  <c r="L17" i="15"/>
  <c r="K17" i="15"/>
  <c r="J17" i="15"/>
  <c r="L16" i="15"/>
  <c r="K16" i="15"/>
  <c r="J16" i="15"/>
  <c r="L15" i="15"/>
  <c r="K15" i="15"/>
  <c r="J15" i="15"/>
  <c r="L14" i="15"/>
  <c r="K14" i="15"/>
  <c r="J14" i="15"/>
  <c r="L13" i="15"/>
  <c r="K13" i="15"/>
  <c r="J13" i="15"/>
  <c r="L12" i="15"/>
  <c r="K12" i="15"/>
  <c r="J12" i="15"/>
  <c r="L11" i="15"/>
  <c r="K11" i="15"/>
  <c r="J11" i="15"/>
  <c r="L10" i="15"/>
  <c r="K10" i="15"/>
  <c r="J10" i="15"/>
  <c r="L9" i="15"/>
  <c r="K9" i="15"/>
  <c r="J9" i="15"/>
  <c r="L8" i="15"/>
  <c r="K8" i="15"/>
  <c r="J8" i="15"/>
  <c r="L7" i="15"/>
  <c r="K7" i="15"/>
  <c r="J7" i="15"/>
  <c r="L6" i="15"/>
  <c r="K6" i="15"/>
  <c r="J6" i="15"/>
  <c r="L5" i="15"/>
  <c r="K5" i="15"/>
  <c r="J5" i="15"/>
  <c r="L4" i="15"/>
  <c r="L1" i="15" s="1"/>
  <c r="K4" i="15"/>
  <c r="K1" i="15" s="1"/>
  <c r="J4" i="15"/>
  <c r="J1" i="15" s="1"/>
  <c r="L275" i="16"/>
  <c r="K275" i="16"/>
  <c r="J275" i="16"/>
  <c r="L274" i="16"/>
  <c r="K274" i="16"/>
  <c r="J274" i="16"/>
  <c r="L273" i="16"/>
  <c r="K273" i="16"/>
  <c r="J273" i="16"/>
  <c r="L272" i="16"/>
  <c r="K272" i="16"/>
  <c r="J272" i="16"/>
  <c r="L271" i="16"/>
  <c r="K271" i="16"/>
  <c r="J271" i="16"/>
  <c r="L270" i="16"/>
  <c r="K270" i="16"/>
  <c r="J270" i="16"/>
  <c r="L269" i="16"/>
  <c r="K269" i="16"/>
  <c r="J269" i="16"/>
  <c r="L268" i="16"/>
  <c r="K268" i="16"/>
  <c r="J268" i="16"/>
  <c r="L267" i="16"/>
  <c r="K267" i="16"/>
  <c r="J267" i="16"/>
  <c r="L266" i="16"/>
  <c r="K266" i="16"/>
  <c r="J266" i="16"/>
  <c r="L265" i="16"/>
  <c r="K265" i="16"/>
  <c r="J265" i="16"/>
  <c r="L264" i="16"/>
  <c r="K264" i="16"/>
  <c r="J264" i="16"/>
  <c r="L263" i="16"/>
  <c r="K263" i="16"/>
  <c r="J263" i="16"/>
  <c r="L262" i="16"/>
  <c r="K262" i="16"/>
  <c r="J262" i="16"/>
  <c r="L261" i="16"/>
  <c r="K261" i="16"/>
  <c r="J261" i="16"/>
  <c r="L260" i="16"/>
  <c r="K260" i="16"/>
  <c r="J260" i="16"/>
  <c r="L259" i="16"/>
  <c r="K259" i="16"/>
  <c r="J259" i="16"/>
  <c r="L258" i="16"/>
  <c r="K258" i="16"/>
  <c r="J258" i="16"/>
  <c r="L257" i="16"/>
  <c r="K257" i="16"/>
  <c r="J257" i="16"/>
  <c r="L256" i="16"/>
  <c r="K256" i="16"/>
  <c r="J256" i="16"/>
  <c r="L255" i="16"/>
  <c r="K255" i="16"/>
  <c r="J255" i="16"/>
  <c r="L254" i="16"/>
  <c r="K254" i="16"/>
  <c r="J254" i="16"/>
  <c r="L253" i="16"/>
  <c r="K253" i="16"/>
  <c r="J253" i="16"/>
  <c r="L252" i="16"/>
  <c r="K252" i="16"/>
  <c r="J252" i="16"/>
  <c r="L251" i="16"/>
  <c r="K251" i="16"/>
  <c r="J251" i="16"/>
  <c r="L250" i="16"/>
  <c r="K250" i="16"/>
  <c r="J250" i="16"/>
  <c r="L249" i="16"/>
  <c r="K249" i="16"/>
  <c r="J249" i="16"/>
  <c r="L248" i="16"/>
  <c r="K248" i="16"/>
  <c r="J248" i="16"/>
  <c r="L247" i="16"/>
  <c r="K247" i="16"/>
  <c r="J247" i="16"/>
  <c r="L246" i="16"/>
  <c r="K246" i="16"/>
  <c r="J246" i="16"/>
  <c r="L245" i="16"/>
  <c r="K245" i="16"/>
  <c r="J245" i="16"/>
  <c r="L244" i="16"/>
  <c r="K244" i="16"/>
  <c r="J244" i="16"/>
  <c r="L243" i="16"/>
  <c r="K243" i="16"/>
  <c r="J243" i="16"/>
  <c r="L242" i="16"/>
  <c r="K242" i="16"/>
  <c r="J242" i="16"/>
  <c r="L241" i="16"/>
  <c r="K241" i="16"/>
  <c r="J241" i="16"/>
  <c r="L240" i="16"/>
  <c r="K240" i="16"/>
  <c r="J240" i="16"/>
  <c r="L239" i="16"/>
  <c r="K239" i="16"/>
  <c r="J239" i="16"/>
  <c r="L238" i="16"/>
  <c r="K238" i="16"/>
  <c r="J238" i="16"/>
  <c r="L237" i="16"/>
  <c r="K237" i="16"/>
  <c r="J237" i="16"/>
  <c r="L236" i="16"/>
  <c r="K236" i="16"/>
  <c r="J236" i="16"/>
  <c r="L235" i="16"/>
  <c r="K235" i="16"/>
  <c r="J235" i="16"/>
  <c r="L234" i="16"/>
  <c r="K234" i="16"/>
  <c r="J234" i="16"/>
  <c r="L233" i="16"/>
  <c r="K233" i="16"/>
  <c r="J233" i="16"/>
  <c r="L232" i="16"/>
  <c r="K232" i="16"/>
  <c r="J232" i="16"/>
  <c r="L231" i="16"/>
  <c r="K231" i="16"/>
  <c r="J231" i="16"/>
  <c r="L230" i="16"/>
  <c r="K230" i="16"/>
  <c r="J230" i="16"/>
  <c r="L229" i="16"/>
  <c r="K229" i="16"/>
  <c r="J229" i="16"/>
  <c r="L228" i="16"/>
  <c r="K228" i="16"/>
  <c r="J228" i="16"/>
  <c r="L227" i="16"/>
  <c r="K227" i="16"/>
  <c r="J227" i="16"/>
  <c r="L226" i="16"/>
  <c r="K226" i="16"/>
  <c r="J226" i="16"/>
  <c r="L225" i="16"/>
  <c r="K225" i="16"/>
  <c r="J225" i="16"/>
  <c r="L224" i="16"/>
  <c r="K224" i="16"/>
  <c r="J224" i="16"/>
  <c r="L223" i="16"/>
  <c r="K223" i="16"/>
  <c r="J223" i="16"/>
  <c r="L222" i="16"/>
  <c r="K222" i="16"/>
  <c r="J222" i="16"/>
  <c r="L221" i="16"/>
  <c r="K221" i="16"/>
  <c r="J221" i="16"/>
  <c r="L220" i="16"/>
  <c r="K220" i="16"/>
  <c r="J220" i="16"/>
  <c r="L219" i="16"/>
  <c r="K219" i="16"/>
  <c r="J219" i="16"/>
  <c r="L218" i="16"/>
  <c r="K218" i="16"/>
  <c r="J218" i="16"/>
  <c r="L217" i="16"/>
  <c r="K217" i="16"/>
  <c r="J217" i="16"/>
  <c r="L216" i="16"/>
  <c r="K216" i="16"/>
  <c r="J216" i="16"/>
  <c r="L215" i="16"/>
  <c r="K215" i="16"/>
  <c r="J215" i="16"/>
  <c r="L214" i="16"/>
  <c r="K214" i="16"/>
  <c r="J214" i="16"/>
  <c r="L213" i="16"/>
  <c r="K213" i="16"/>
  <c r="J213" i="16"/>
  <c r="L212" i="16"/>
  <c r="K212" i="16"/>
  <c r="J212" i="16"/>
  <c r="L211" i="16"/>
  <c r="K211" i="16"/>
  <c r="J211" i="16"/>
  <c r="L210" i="16"/>
  <c r="K210" i="16"/>
  <c r="J210" i="16"/>
  <c r="L209" i="16"/>
  <c r="K209" i="16"/>
  <c r="J209" i="16"/>
  <c r="L208" i="16"/>
  <c r="K208" i="16"/>
  <c r="J208" i="16"/>
  <c r="L207" i="16"/>
  <c r="K207" i="16"/>
  <c r="J207" i="16"/>
  <c r="L206" i="16"/>
  <c r="K206" i="16"/>
  <c r="J206" i="16"/>
  <c r="L205" i="16"/>
  <c r="K205" i="16"/>
  <c r="J205" i="16"/>
  <c r="L204" i="16"/>
  <c r="K204" i="16"/>
  <c r="J204" i="16"/>
  <c r="L203" i="16"/>
  <c r="K203" i="16"/>
  <c r="J203" i="16"/>
  <c r="L202" i="16"/>
  <c r="K202" i="16"/>
  <c r="J202" i="16"/>
  <c r="L201" i="16"/>
  <c r="K201" i="16"/>
  <c r="J201" i="16"/>
  <c r="L200" i="16"/>
  <c r="K200" i="16"/>
  <c r="J200" i="16"/>
  <c r="L199" i="16"/>
  <c r="K199" i="16"/>
  <c r="J199" i="16"/>
  <c r="L198" i="16"/>
  <c r="K198" i="16"/>
  <c r="J198" i="16"/>
  <c r="L197" i="16"/>
  <c r="K197" i="16"/>
  <c r="J197" i="16"/>
  <c r="L196" i="16"/>
  <c r="K196" i="16"/>
  <c r="J196" i="16"/>
  <c r="L195" i="16"/>
  <c r="K195" i="16"/>
  <c r="J195" i="16"/>
  <c r="L194" i="16"/>
  <c r="K194" i="16"/>
  <c r="J194" i="16"/>
  <c r="L193" i="16"/>
  <c r="K193" i="16"/>
  <c r="J193" i="16"/>
  <c r="L192" i="16"/>
  <c r="K192" i="16"/>
  <c r="J192" i="16"/>
  <c r="L191" i="16"/>
  <c r="K191" i="16"/>
  <c r="J191" i="16"/>
  <c r="L190" i="16"/>
  <c r="K190" i="16"/>
  <c r="J190" i="16"/>
  <c r="L189" i="16"/>
  <c r="K189" i="16"/>
  <c r="J189" i="16"/>
  <c r="L188" i="16"/>
  <c r="K188" i="16"/>
  <c r="J188" i="16"/>
  <c r="L187" i="16"/>
  <c r="K187" i="16"/>
  <c r="J187" i="16"/>
  <c r="L186" i="16"/>
  <c r="K186" i="16"/>
  <c r="J186" i="16"/>
  <c r="L185" i="16"/>
  <c r="K185" i="16"/>
  <c r="J185" i="16"/>
  <c r="L184" i="16"/>
  <c r="K184" i="16"/>
  <c r="J184" i="16"/>
  <c r="L183" i="16"/>
  <c r="K183" i="16"/>
  <c r="J183" i="16"/>
  <c r="L182" i="16"/>
  <c r="K182" i="16"/>
  <c r="J182" i="16"/>
  <c r="L181" i="16"/>
  <c r="K181" i="16"/>
  <c r="J181" i="16"/>
  <c r="L180" i="16"/>
  <c r="K180" i="16"/>
  <c r="J180" i="16"/>
  <c r="L179" i="16"/>
  <c r="K179" i="16"/>
  <c r="J179" i="16"/>
  <c r="L178" i="16"/>
  <c r="K178" i="16"/>
  <c r="J178" i="16"/>
  <c r="L177" i="16"/>
  <c r="K177" i="16"/>
  <c r="J177" i="16"/>
  <c r="L176" i="16"/>
  <c r="K176" i="16"/>
  <c r="J176" i="16"/>
  <c r="L175" i="16"/>
  <c r="K175" i="16"/>
  <c r="J175" i="16"/>
  <c r="L174" i="16"/>
  <c r="K174" i="16"/>
  <c r="J174" i="16"/>
  <c r="L173" i="16"/>
  <c r="K173" i="16"/>
  <c r="J173" i="16"/>
  <c r="L172" i="16"/>
  <c r="K172" i="16"/>
  <c r="J172" i="16"/>
  <c r="L171" i="16"/>
  <c r="K171" i="16"/>
  <c r="J171" i="16"/>
  <c r="L170" i="16"/>
  <c r="K170" i="16"/>
  <c r="J170" i="16"/>
  <c r="L169" i="16"/>
  <c r="K169" i="16"/>
  <c r="J169" i="16"/>
  <c r="L168" i="16"/>
  <c r="K168" i="16"/>
  <c r="J168" i="16"/>
  <c r="L167" i="16"/>
  <c r="K167" i="16"/>
  <c r="J167" i="16"/>
  <c r="L166" i="16"/>
  <c r="K166" i="16"/>
  <c r="J166" i="16"/>
  <c r="L165" i="16"/>
  <c r="K165" i="16"/>
  <c r="J165" i="16"/>
  <c r="L164" i="16"/>
  <c r="K164" i="16"/>
  <c r="J164" i="16"/>
  <c r="L163" i="16"/>
  <c r="K163" i="16"/>
  <c r="J163" i="16"/>
  <c r="L162" i="16"/>
  <c r="K162" i="16"/>
  <c r="J162" i="16"/>
  <c r="L161" i="16"/>
  <c r="K161" i="16"/>
  <c r="J161" i="16"/>
  <c r="L160" i="16"/>
  <c r="K160" i="16"/>
  <c r="J160" i="16"/>
  <c r="L159" i="16"/>
  <c r="K159" i="16"/>
  <c r="J159" i="16"/>
  <c r="L158" i="16"/>
  <c r="K158" i="16"/>
  <c r="J158" i="16"/>
  <c r="L157" i="16"/>
  <c r="K157" i="16"/>
  <c r="J157" i="16"/>
  <c r="L156" i="16"/>
  <c r="K156" i="16"/>
  <c r="J156" i="16"/>
  <c r="L155" i="16"/>
  <c r="K155" i="16"/>
  <c r="J155" i="16"/>
  <c r="L154" i="16"/>
  <c r="K154" i="16"/>
  <c r="J154" i="16"/>
  <c r="L153" i="16"/>
  <c r="K153" i="16"/>
  <c r="J153" i="16"/>
  <c r="L152" i="16"/>
  <c r="K152" i="16"/>
  <c r="J152" i="16"/>
  <c r="L151" i="16"/>
  <c r="K151" i="16"/>
  <c r="J151" i="16"/>
  <c r="L150" i="16"/>
  <c r="K150" i="16"/>
  <c r="J150" i="16"/>
  <c r="L149" i="16"/>
  <c r="K149" i="16"/>
  <c r="J149" i="16"/>
  <c r="L148" i="16"/>
  <c r="K148" i="16"/>
  <c r="J148" i="16"/>
  <c r="L147" i="16"/>
  <c r="K147" i="16"/>
  <c r="J147" i="16"/>
  <c r="L146" i="16"/>
  <c r="K146" i="16"/>
  <c r="J146" i="16"/>
  <c r="L145" i="16"/>
  <c r="K145" i="16"/>
  <c r="J145" i="16"/>
  <c r="L144" i="16"/>
  <c r="K144" i="16"/>
  <c r="J144" i="16"/>
  <c r="L143" i="16"/>
  <c r="K143" i="16"/>
  <c r="J143" i="16"/>
  <c r="L142" i="16"/>
  <c r="K142" i="16"/>
  <c r="J142" i="16"/>
  <c r="L141" i="16"/>
  <c r="K141" i="16"/>
  <c r="J141" i="16"/>
  <c r="L140" i="16"/>
  <c r="K140" i="16"/>
  <c r="J140" i="16"/>
  <c r="L139" i="16"/>
  <c r="K139" i="16"/>
  <c r="J139" i="16"/>
  <c r="L138" i="16"/>
  <c r="K138" i="16"/>
  <c r="J138" i="16"/>
  <c r="L137" i="16"/>
  <c r="K137" i="16"/>
  <c r="J137" i="16"/>
  <c r="L136" i="16"/>
  <c r="K136" i="16"/>
  <c r="J136" i="16"/>
  <c r="L135" i="16"/>
  <c r="K135" i="16"/>
  <c r="J135" i="16"/>
  <c r="L134" i="16"/>
  <c r="K134" i="16"/>
  <c r="J134" i="16"/>
  <c r="L133" i="16"/>
  <c r="K133" i="16"/>
  <c r="J133" i="16"/>
  <c r="L132" i="16"/>
  <c r="K132" i="16"/>
  <c r="J132" i="16"/>
  <c r="L131" i="16"/>
  <c r="K131" i="16"/>
  <c r="J131" i="16"/>
  <c r="L130" i="16"/>
  <c r="K130" i="16"/>
  <c r="J130" i="16"/>
  <c r="L129" i="16"/>
  <c r="K129" i="16"/>
  <c r="J129" i="16"/>
  <c r="L128" i="16"/>
  <c r="K128" i="16"/>
  <c r="J128" i="16"/>
  <c r="L127" i="16"/>
  <c r="K127" i="16"/>
  <c r="J127" i="16"/>
  <c r="L126" i="16"/>
  <c r="K126" i="16"/>
  <c r="J126" i="16"/>
  <c r="L125" i="16"/>
  <c r="K125" i="16"/>
  <c r="J125" i="16"/>
  <c r="L124" i="16"/>
  <c r="K124" i="16"/>
  <c r="J124" i="16"/>
  <c r="L123" i="16"/>
  <c r="K123" i="16"/>
  <c r="J123" i="16"/>
  <c r="L122" i="16"/>
  <c r="K122" i="16"/>
  <c r="J122" i="16"/>
  <c r="L121" i="16"/>
  <c r="K121" i="16"/>
  <c r="J121" i="16"/>
  <c r="L120" i="16"/>
  <c r="K120" i="16"/>
  <c r="J120" i="16"/>
  <c r="L119" i="16"/>
  <c r="K119" i="16"/>
  <c r="J119" i="16"/>
  <c r="L118" i="16"/>
  <c r="K118" i="16"/>
  <c r="J118" i="16"/>
  <c r="L117" i="16"/>
  <c r="K117" i="16"/>
  <c r="J117" i="16"/>
  <c r="L116" i="16"/>
  <c r="K116" i="16"/>
  <c r="J116" i="16"/>
  <c r="L115" i="16"/>
  <c r="K115" i="16"/>
  <c r="J115" i="16"/>
  <c r="L114" i="16"/>
  <c r="K114" i="16"/>
  <c r="J114" i="16"/>
  <c r="L113" i="16"/>
  <c r="K113" i="16"/>
  <c r="J113" i="16"/>
  <c r="L112" i="16"/>
  <c r="K112" i="16"/>
  <c r="J112" i="16"/>
  <c r="L111" i="16"/>
  <c r="K111" i="16"/>
  <c r="J111" i="16"/>
  <c r="L110" i="16"/>
  <c r="K110" i="16"/>
  <c r="J110" i="16"/>
  <c r="L109" i="16"/>
  <c r="K109" i="16"/>
  <c r="J109" i="16"/>
  <c r="L108" i="16"/>
  <c r="K108" i="16"/>
  <c r="J108" i="16"/>
  <c r="L107" i="16"/>
  <c r="K107" i="16"/>
  <c r="J107" i="16"/>
  <c r="L106" i="16"/>
  <c r="K106" i="16"/>
  <c r="J106" i="16"/>
  <c r="L105" i="16"/>
  <c r="K105" i="16"/>
  <c r="J105" i="16"/>
  <c r="L104" i="16"/>
  <c r="K104" i="16"/>
  <c r="J104" i="16"/>
  <c r="L103" i="16"/>
  <c r="K103" i="16"/>
  <c r="J103" i="16"/>
  <c r="L102" i="16"/>
  <c r="K102" i="16"/>
  <c r="J102" i="16"/>
  <c r="L101" i="16"/>
  <c r="K101" i="16"/>
  <c r="J101" i="16"/>
  <c r="L100" i="16"/>
  <c r="K100" i="16"/>
  <c r="J100" i="16"/>
  <c r="L99" i="16"/>
  <c r="K99" i="16"/>
  <c r="J99" i="16"/>
  <c r="L98" i="16"/>
  <c r="K98" i="16"/>
  <c r="J98" i="16"/>
  <c r="L97" i="16"/>
  <c r="K97" i="16"/>
  <c r="J97" i="16"/>
  <c r="L96" i="16"/>
  <c r="K96" i="16"/>
  <c r="J96" i="16"/>
  <c r="L95" i="16"/>
  <c r="K95" i="16"/>
  <c r="J95" i="16"/>
  <c r="L94" i="16"/>
  <c r="K94" i="16"/>
  <c r="J94" i="16"/>
  <c r="L93" i="16"/>
  <c r="K93" i="16"/>
  <c r="J93" i="16"/>
  <c r="L92" i="16"/>
  <c r="K92" i="16"/>
  <c r="J92" i="16"/>
  <c r="L91" i="16"/>
  <c r="K91" i="16"/>
  <c r="J91" i="16"/>
  <c r="L90" i="16"/>
  <c r="K90" i="16"/>
  <c r="J90" i="16"/>
  <c r="L89" i="16"/>
  <c r="K89" i="16"/>
  <c r="J89" i="16"/>
  <c r="L88" i="16"/>
  <c r="K88" i="16"/>
  <c r="J88" i="16"/>
  <c r="L87" i="16"/>
  <c r="K87" i="16"/>
  <c r="J87" i="16"/>
  <c r="L86" i="16"/>
  <c r="K86" i="16"/>
  <c r="J86" i="16"/>
  <c r="L85" i="16"/>
  <c r="K85" i="16"/>
  <c r="J85" i="16"/>
  <c r="L84" i="16"/>
  <c r="K84" i="16"/>
  <c r="J84" i="16"/>
  <c r="L83" i="16"/>
  <c r="K83" i="16"/>
  <c r="J83" i="16"/>
  <c r="L82" i="16"/>
  <c r="K82" i="16"/>
  <c r="J82" i="16"/>
  <c r="L81" i="16"/>
  <c r="K81" i="16"/>
  <c r="J81" i="16"/>
  <c r="L80" i="16"/>
  <c r="K80" i="16"/>
  <c r="J80" i="16"/>
  <c r="L79" i="16"/>
  <c r="K79" i="16"/>
  <c r="J79" i="16"/>
  <c r="L78" i="16"/>
  <c r="K78" i="16"/>
  <c r="J78" i="16"/>
  <c r="L77" i="16"/>
  <c r="K77" i="16"/>
  <c r="J77" i="16"/>
  <c r="L76" i="16"/>
  <c r="K76" i="16"/>
  <c r="J76" i="16"/>
  <c r="L75" i="16"/>
  <c r="K75" i="16"/>
  <c r="J75" i="16"/>
  <c r="L74" i="16"/>
  <c r="K74" i="16"/>
  <c r="J74" i="16"/>
  <c r="L73" i="16"/>
  <c r="K73" i="16"/>
  <c r="J73" i="16"/>
  <c r="L72" i="16"/>
  <c r="K72" i="16"/>
  <c r="J72" i="16"/>
  <c r="L71" i="16"/>
  <c r="K71" i="16"/>
  <c r="J71" i="16"/>
  <c r="L70" i="16"/>
  <c r="K70" i="16"/>
  <c r="J70" i="16"/>
  <c r="L69" i="16"/>
  <c r="K69" i="16"/>
  <c r="J69" i="16"/>
  <c r="L68" i="16"/>
  <c r="K68" i="16"/>
  <c r="J68" i="16"/>
  <c r="L67" i="16"/>
  <c r="K67" i="16"/>
  <c r="J67" i="16"/>
  <c r="L66" i="16"/>
  <c r="K66" i="16"/>
  <c r="J66" i="16"/>
  <c r="L65" i="16"/>
  <c r="K65" i="16"/>
  <c r="J65" i="16"/>
  <c r="L64" i="16"/>
  <c r="K64" i="16"/>
  <c r="J64" i="16"/>
  <c r="L63" i="16"/>
  <c r="K63" i="16"/>
  <c r="J63" i="16"/>
  <c r="L62" i="16"/>
  <c r="K62" i="16"/>
  <c r="J62" i="16"/>
  <c r="L61" i="16"/>
  <c r="K61" i="16"/>
  <c r="J61" i="16"/>
  <c r="L60" i="16"/>
  <c r="K60" i="16"/>
  <c r="J60" i="16"/>
  <c r="L59" i="16"/>
  <c r="K59" i="16"/>
  <c r="J59" i="16"/>
  <c r="L58" i="16"/>
  <c r="K58" i="16"/>
  <c r="J58" i="16"/>
  <c r="L57" i="16"/>
  <c r="K57" i="16"/>
  <c r="J57" i="16"/>
  <c r="L56" i="16"/>
  <c r="K56" i="16"/>
  <c r="J56" i="16"/>
  <c r="L55" i="16"/>
  <c r="K55" i="16"/>
  <c r="J55" i="16"/>
  <c r="L54" i="16"/>
  <c r="K54" i="16"/>
  <c r="J54" i="16"/>
  <c r="L53" i="16"/>
  <c r="K53" i="16"/>
  <c r="J53" i="16"/>
  <c r="L52" i="16"/>
  <c r="K52" i="16"/>
  <c r="J52" i="16"/>
  <c r="L51" i="16"/>
  <c r="K51" i="16"/>
  <c r="J51" i="16"/>
  <c r="L50" i="16"/>
  <c r="K50" i="16"/>
  <c r="J50" i="16"/>
  <c r="L49" i="16"/>
  <c r="K49" i="16"/>
  <c r="J49" i="16"/>
  <c r="L48" i="16"/>
  <c r="K48" i="16"/>
  <c r="J48" i="16"/>
  <c r="L47" i="16"/>
  <c r="K47" i="16"/>
  <c r="J47" i="16"/>
  <c r="L46" i="16"/>
  <c r="K46" i="16"/>
  <c r="J46" i="16"/>
  <c r="L45" i="16"/>
  <c r="K45" i="16"/>
  <c r="J45" i="16"/>
  <c r="L44" i="16"/>
  <c r="K44" i="16"/>
  <c r="J44" i="16"/>
  <c r="L43" i="16"/>
  <c r="K43" i="16"/>
  <c r="J43" i="16"/>
  <c r="L42" i="16"/>
  <c r="K42" i="16"/>
  <c r="J42" i="16"/>
  <c r="L41" i="16"/>
  <c r="K41" i="16"/>
  <c r="J41" i="16"/>
  <c r="L40" i="16"/>
  <c r="K40" i="16"/>
  <c r="J40" i="16"/>
  <c r="L39" i="16"/>
  <c r="K39" i="16"/>
  <c r="J39" i="16"/>
  <c r="L38" i="16"/>
  <c r="K38" i="16"/>
  <c r="J38" i="16"/>
  <c r="L37" i="16"/>
  <c r="K37" i="16"/>
  <c r="J37" i="16"/>
  <c r="L36" i="16"/>
  <c r="K36" i="16"/>
  <c r="J36" i="16"/>
  <c r="L35" i="16"/>
  <c r="K35" i="16"/>
  <c r="J35" i="16"/>
  <c r="L34" i="16"/>
  <c r="K34" i="16"/>
  <c r="J34" i="16"/>
  <c r="L33" i="16"/>
  <c r="K33" i="16"/>
  <c r="J33" i="16"/>
  <c r="L32" i="16"/>
  <c r="K32" i="16"/>
  <c r="J32" i="16"/>
  <c r="L31" i="16"/>
  <c r="K31" i="16"/>
  <c r="J31" i="16"/>
  <c r="L30" i="16"/>
  <c r="K30" i="16"/>
  <c r="J30" i="16"/>
  <c r="L29" i="16"/>
  <c r="K29" i="16"/>
  <c r="J29" i="16"/>
  <c r="L28" i="16"/>
  <c r="K28" i="16"/>
  <c r="J28" i="16"/>
  <c r="L27" i="16"/>
  <c r="K27" i="16"/>
  <c r="J27" i="16"/>
  <c r="L26" i="16"/>
  <c r="K26" i="16"/>
  <c r="J26" i="16"/>
  <c r="L25" i="16"/>
  <c r="K25" i="16"/>
  <c r="J25" i="16"/>
  <c r="L24" i="16"/>
  <c r="K24" i="16"/>
  <c r="J24" i="16"/>
  <c r="L23" i="16"/>
  <c r="K23" i="16"/>
  <c r="J23" i="16"/>
  <c r="L22" i="16"/>
  <c r="K22" i="16"/>
  <c r="J22" i="16"/>
  <c r="L21" i="16"/>
  <c r="K21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L6" i="16"/>
  <c r="K6" i="16"/>
  <c r="J6" i="16"/>
  <c r="L5" i="16"/>
  <c r="K5" i="16"/>
  <c r="J5" i="16"/>
  <c r="L4" i="16"/>
  <c r="L1" i="16" s="1"/>
  <c r="K4" i="16"/>
  <c r="K1" i="16" s="1"/>
  <c r="J4" i="16"/>
  <c r="J1" i="16" s="1"/>
  <c r="L275" i="17"/>
  <c r="K275" i="17"/>
  <c r="J275" i="17"/>
  <c r="L274" i="17"/>
  <c r="K274" i="17"/>
  <c r="J274" i="17"/>
  <c r="L273" i="17"/>
  <c r="K273" i="17"/>
  <c r="J273" i="17"/>
  <c r="L272" i="17"/>
  <c r="K272" i="17"/>
  <c r="J272" i="17"/>
  <c r="L271" i="17"/>
  <c r="K271" i="17"/>
  <c r="J271" i="17"/>
  <c r="L270" i="17"/>
  <c r="K270" i="17"/>
  <c r="J270" i="17"/>
  <c r="L269" i="17"/>
  <c r="K269" i="17"/>
  <c r="J269" i="17"/>
  <c r="L268" i="17"/>
  <c r="K268" i="17"/>
  <c r="J268" i="17"/>
  <c r="L267" i="17"/>
  <c r="K267" i="17"/>
  <c r="J267" i="17"/>
  <c r="L266" i="17"/>
  <c r="K266" i="17"/>
  <c r="J266" i="17"/>
  <c r="L265" i="17"/>
  <c r="K265" i="17"/>
  <c r="J265" i="17"/>
  <c r="L264" i="17"/>
  <c r="K264" i="17"/>
  <c r="J264" i="17"/>
  <c r="L263" i="17"/>
  <c r="K263" i="17"/>
  <c r="J263" i="17"/>
  <c r="L262" i="17"/>
  <c r="K262" i="17"/>
  <c r="J262" i="17"/>
  <c r="L261" i="17"/>
  <c r="K261" i="17"/>
  <c r="J261" i="17"/>
  <c r="L260" i="17"/>
  <c r="K260" i="17"/>
  <c r="J260" i="17"/>
  <c r="L259" i="17"/>
  <c r="K259" i="17"/>
  <c r="J259" i="17"/>
  <c r="L258" i="17"/>
  <c r="K258" i="17"/>
  <c r="J258" i="17"/>
  <c r="L257" i="17"/>
  <c r="K257" i="17"/>
  <c r="J257" i="17"/>
  <c r="L256" i="17"/>
  <c r="K256" i="17"/>
  <c r="J256" i="17"/>
  <c r="L255" i="17"/>
  <c r="K255" i="17"/>
  <c r="J255" i="17"/>
  <c r="L254" i="17"/>
  <c r="K254" i="17"/>
  <c r="J254" i="17"/>
  <c r="L253" i="17"/>
  <c r="K253" i="17"/>
  <c r="J253" i="17"/>
  <c r="L252" i="17"/>
  <c r="K252" i="17"/>
  <c r="J252" i="17"/>
  <c r="L251" i="17"/>
  <c r="K251" i="17"/>
  <c r="J251" i="17"/>
  <c r="L250" i="17"/>
  <c r="K250" i="17"/>
  <c r="J250" i="17"/>
  <c r="L249" i="17"/>
  <c r="K249" i="17"/>
  <c r="J249" i="17"/>
  <c r="L248" i="17"/>
  <c r="K248" i="17"/>
  <c r="J248" i="17"/>
  <c r="L247" i="17"/>
  <c r="K247" i="17"/>
  <c r="J247" i="17"/>
  <c r="L246" i="17"/>
  <c r="K246" i="17"/>
  <c r="J246" i="17"/>
  <c r="L245" i="17"/>
  <c r="K245" i="17"/>
  <c r="J245" i="17"/>
  <c r="L244" i="17"/>
  <c r="K244" i="17"/>
  <c r="J244" i="17"/>
  <c r="L243" i="17"/>
  <c r="K243" i="17"/>
  <c r="J243" i="17"/>
  <c r="L242" i="17"/>
  <c r="K242" i="17"/>
  <c r="J242" i="17"/>
  <c r="L241" i="17"/>
  <c r="K241" i="17"/>
  <c r="J241" i="17"/>
  <c r="L240" i="17"/>
  <c r="K240" i="17"/>
  <c r="J240" i="17"/>
  <c r="L239" i="17"/>
  <c r="K239" i="17"/>
  <c r="J239" i="17"/>
  <c r="L238" i="17"/>
  <c r="K238" i="17"/>
  <c r="J238" i="17"/>
  <c r="L237" i="17"/>
  <c r="K237" i="17"/>
  <c r="J237" i="17"/>
  <c r="L236" i="17"/>
  <c r="K236" i="17"/>
  <c r="J236" i="17"/>
  <c r="L235" i="17"/>
  <c r="K235" i="17"/>
  <c r="J235" i="17"/>
  <c r="L234" i="17"/>
  <c r="K234" i="17"/>
  <c r="J234" i="17"/>
  <c r="L233" i="17"/>
  <c r="K233" i="17"/>
  <c r="J233" i="17"/>
  <c r="L232" i="17"/>
  <c r="K232" i="17"/>
  <c r="J232" i="17"/>
  <c r="L231" i="17"/>
  <c r="K231" i="17"/>
  <c r="J231" i="17"/>
  <c r="L230" i="17"/>
  <c r="K230" i="17"/>
  <c r="J230" i="17"/>
  <c r="L229" i="17"/>
  <c r="K229" i="17"/>
  <c r="J229" i="17"/>
  <c r="L228" i="17"/>
  <c r="K228" i="17"/>
  <c r="J228" i="17"/>
  <c r="L227" i="17"/>
  <c r="K227" i="17"/>
  <c r="J227" i="17"/>
  <c r="L226" i="17"/>
  <c r="K226" i="17"/>
  <c r="J226" i="17"/>
  <c r="L225" i="17"/>
  <c r="K225" i="17"/>
  <c r="J225" i="17"/>
  <c r="L224" i="17"/>
  <c r="K224" i="17"/>
  <c r="J224" i="17"/>
  <c r="L223" i="17"/>
  <c r="K223" i="17"/>
  <c r="J223" i="17"/>
  <c r="L222" i="17"/>
  <c r="K222" i="17"/>
  <c r="J222" i="17"/>
  <c r="L221" i="17"/>
  <c r="K221" i="17"/>
  <c r="J221" i="17"/>
  <c r="L220" i="17"/>
  <c r="K220" i="17"/>
  <c r="J220" i="17"/>
  <c r="L219" i="17"/>
  <c r="K219" i="17"/>
  <c r="J219" i="17"/>
  <c r="L218" i="17"/>
  <c r="K218" i="17"/>
  <c r="J218" i="17"/>
  <c r="L217" i="17"/>
  <c r="K217" i="17"/>
  <c r="J217" i="17"/>
  <c r="L216" i="17"/>
  <c r="K216" i="17"/>
  <c r="J216" i="17"/>
  <c r="L215" i="17"/>
  <c r="K215" i="17"/>
  <c r="J215" i="17"/>
  <c r="L214" i="17"/>
  <c r="K214" i="17"/>
  <c r="J214" i="17"/>
  <c r="L213" i="17"/>
  <c r="K213" i="17"/>
  <c r="J213" i="17"/>
  <c r="L212" i="17"/>
  <c r="K212" i="17"/>
  <c r="J212" i="17"/>
  <c r="L211" i="17"/>
  <c r="K211" i="17"/>
  <c r="J211" i="17"/>
  <c r="L210" i="17"/>
  <c r="K210" i="17"/>
  <c r="J210" i="17"/>
  <c r="L209" i="17"/>
  <c r="K209" i="17"/>
  <c r="J209" i="17"/>
  <c r="L208" i="17"/>
  <c r="K208" i="17"/>
  <c r="J208" i="17"/>
  <c r="L207" i="17"/>
  <c r="K207" i="17"/>
  <c r="J207" i="17"/>
  <c r="L206" i="17"/>
  <c r="K206" i="17"/>
  <c r="J206" i="17"/>
  <c r="L205" i="17"/>
  <c r="K205" i="17"/>
  <c r="J205" i="17"/>
  <c r="L204" i="17"/>
  <c r="K204" i="17"/>
  <c r="J204" i="17"/>
  <c r="L203" i="17"/>
  <c r="K203" i="17"/>
  <c r="J203" i="17"/>
  <c r="L202" i="17"/>
  <c r="K202" i="17"/>
  <c r="J202" i="17"/>
  <c r="L201" i="17"/>
  <c r="K201" i="17"/>
  <c r="J201" i="17"/>
  <c r="L200" i="17"/>
  <c r="K200" i="17"/>
  <c r="J200" i="17"/>
  <c r="L199" i="17"/>
  <c r="K199" i="17"/>
  <c r="J199" i="17"/>
  <c r="L198" i="17"/>
  <c r="K198" i="17"/>
  <c r="J198" i="17"/>
  <c r="L197" i="17"/>
  <c r="K197" i="17"/>
  <c r="J197" i="17"/>
  <c r="L196" i="17"/>
  <c r="K196" i="17"/>
  <c r="J196" i="17"/>
  <c r="L195" i="17"/>
  <c r="K195" i="17"/>
  <c r="J195" i="17"/>
  <c r="L194" i="17"/>
  <c r="K194" i="17"/>
  <c r="J194" i="17"/>
  <c r="L193" i="17"/>
  <c r="K193" i="17"/>
  <c r="J193" i="17"/>
  <c r="L192" i="17"/>
  <c r="K192" i="17"/>
  <c r="J192" i="17"/>
  <c r="L191" i="17"/>
  <c r="K191" i="17"/>
  <c r="J191" i="17"/>
  <c r="L190" i="17"/>
  <c r="K190" i="17"/>
  <c r="J190" i="17"/>
  <c r="L189" i="17"/>
  <c r="K189" i="17"/>
  <c r="J189" i="17"/>
  <c r="L188" i="17"/>
  <c r="K188" i="17"/>
  <c r="J188" i="17"/>
  <c r="L187" i="17"/>
  <c r="K187" i="17"/>
  <c r="J187" i="17"/>
  <c r="L186" i="17"/>
  <c r="K186" i="17"/>
  <c r="J186" i="17"/>
  <c r="L185" i="17"/>
  <c r="K185" i="17"/>
  <c r="J185" i="17"/>
  <c r="L184" i="17"/>
  <c r="K184" i="17"/>
  <c r="J184" i="17"/>
  <c r="L183" i="17"/>
  <c r="K183" i="17"/>
  <c r="J183" i="17"/>
  <c r="L182" i="17"/>
  <c r="K182" i="17"/>
  <c r="J182" i="17"/>
  <c r="L181" i="17"/>
  <c r="K181" i="17"/>
  <c r="J181" i="17"/>
  <c r="L180" i="17"/>
  <c r="K180" i="17"/>
  <c r="J180" i="17"/>
  <c r="L179" i="17"/>
  <c r="K179" i="17"/>
  <c r="J179" i="17"/>
  <c r="L178" i="17"/>
  <c r="K178" i="17"/>
  <c r="J178" i="17"/>
  <c r="L177" i="17"/>
  <c r="K177" i="17"/>
  <c r="J177" i="17"/>
  <c r="L176" i="17"/>
  <c r="K176" i="17"/>
  <c r="J176" i="17"/>
  <c r="L175" i="17"/>
  <c r="K175" i="17"/>
  <c r="J175" i="17"/>
  <c r="L174" i="17"/>
  <c r="K174" i="17"/>
  <c r="J174" i="17"/>
  <c r="L173" i="17"/>
  <c r="K173" i="17"/>
  <c r="J173" i="17"/>
  <c r="L172" i="17"/>
  <c r="K172" i="17"/>
  <c r="J172" i="17"/>
  <c r="L171" i="17"/>
  <c r="K171" i="17"/>
  <c r="J171" i="17"/>
  <c r="L170" i="17"/>
  <c r="K170" i="17"/>
  <c r="J170" i="17"/>
  <c r="L169" i="17"/>
  <c r="K169" i="17"/>
  <c r="J169" i="17"/>
  <c r="L168" i="17"/>
  <c r="K168" i="17"/>
  <c r="J168" i="17"/>
  <c r="L167" i="17"/>
  <c r="K167" i="17"/>
  <c r="J167" i="17"/>
  <c r="L166" i="17"/>
  <c r="K166" i="17"/>
  <c r="J166" i="17"/>
  <c r="L165" i="17"/>
  <c r="K165" i="17"/>
  <c r="J165" i="17"/>
  <c r="L164" i="17"/>
  <c r="K164" i="17"/>
  <c r="J164" i="17"/>
  <c r="L163" i="17"/>
  <c r="K163" i="17"/>
  <c r="J163" i="17"/>
  <c r="L162" i="17"/>
  <c r="K162" i="17"/>
  <c r="J162" i="17"/>
  <c r="L161" i="17"/>
  <c r="K161" i="17"/>
  <c r="J161" i="17"/>
  <c r="L160" i="17"/>
  <c r="K160" i="17"/>
  <c r="J160" i="17"/>
  <c r="L159" i="17"/>
  <c r="K159" i="17"/>
  <c r="J159" i="17"/>
  <c r="L158" i="17"/>
  <c r="K158" i="17"/>
  <c r="J158" i="17"/>
  <c r="L157" i="17"/>
  <c r="K157" i="17"/>
  <c r="J157" i="17"/>
  <c r="L156" i="17"/>
  <c r="K156" i="17"/>
  <c r="J156" i="17"/>
  <c r="L155" i="17"/>
  <c r="K155" i="17"/>
  <c r="J155" i="17"/>
  <c r="L154" i="17"/>
  <c r="K154" i="17"/>
  <c r="J154" i="17"/>
  <c r="L153" i="17"/>
  <c r="K153" i="17"/>
  <c r="J153" i="17"/>
  <c r="L152" i="17"/>
  <c r="K152" i="17"/>
  <c r="J152" i="17"/>
  <c r="L151" i="17"/>
  <c r="K151" i="17"/>
  <c r="J151" i="17"/>
  <c r="L150" i="17"/>
  <c r="K150" i="17"/>
  <c r="J150" i="17"/>
  <c r="L149" i="17"/>
  <c r="K149" i="17"/>
  <c r="J149" i="17"/>
  <c r="L148" i="17"/>
  <c r="K148" i="17"/>
  <c r="J148" i="17"/>
  <c r="L147" i="17"/>
  <c r="K147" i="17"/>
  <c r="J147" i="17"/>
  <c r="L146" i="17"/>
  <c r="K146" i="17"/>
  <c r="J146" i="17"/>
  <c r="L145" i="17"/>
  <c r="K145" i="17"/>
  <c r="J145" i="17"/>
  <c r="L144" i="17"/>
  <c r="K144" i="17"/>
  <c r="J144" i="17"/>
  <c r="L143" i="17"/>
  <c r="K143" i="17"/>
  <c r="J143" i="17"/>
  <c r="L142" i="17"/>
  <c r="K142" i="17"/>
  <c r="J142" i="17"/>
  <c r="L141" i="17"/>
  <c r="K141" i="17"/>
  <c r="J141" i="17"/>
  <c r="L140" i="17"/>
  <c r="K140" i="17"/>
  <c r="J140" i="17"/>
  <c r="L139" i="17"/>
  <c r="K139" i="17"/>
  <c r="J139" i="17"/>
  <c r="L138" i="17"/>
  <c r="K138" i="17"/>
  <c r="J138" i="17"/>
  <c r="L137" i="17"/>
  <c r="K137" i="17"/>
  <c r="J137" i="17"/>
  <c r="L136" i="17"/>
  <c r="K136" i="17"/>
  <c r="J136" i="17"/>
  <c r="L135" i="17"/>
  <c r="K135" i="17"/>
  <c r="J135" i="17"/>
  <c r="L134" i="17"/>
  <c r="K134" i="17"/>
  <c r="J134" i="17"/>
  <c r="L133" i="17"/>
  <c r="K133" i="17"/>
  <c r="J133" i="17"/>
  <c r="L132" i="17"/>
  <c r="K132" i="17"/>
  <c r="J132" i="17"/>
  <c r="L131" i="17"/>
  <c r="K131" i="17"/>
  <c r="J131" i="17"/>
  <c r="L130" i="17"/>
  <c r="K130" i="17"/>
  <c r="J130" i="17"/>
  <c r="L129" i="17"/>
  <c r="K129" i="17"/>
  <c r="J129" i="17"/>
  <c r="L128" i="17"/>
  <c r="K128" i="17"/>
  <c r="J128" i="17"/>
  <c r="L127" i="17"/>
  <c r="K127" i="17"/>
  <c r="J127" i="17"/>
  <c r="L126" i="17"/>
  <c r="K126" i="17"/>
  <c r="J126" i="17"/>
  <c r="L125" i="17"/>
  <c r="K125" i="17"/>
  <c r="J125" i="17"/>
  <c r="L124" i="17"/>
  <c r="K124" i="17"/>
  <c r="J124" i="17"/>
  <c r="L123" i="17"/>
  <c r="K123" i="17"/>
  <c r="J123" i="17"/>
  <c r="L122" i="17"/>
  <c r="K122" i="17"/>
  <c r="J122" i="17"/>
  <c r="L121" i="17"/>
  <c r="K121" i="17"/>
  <c r="J121" i="17"/>
  <c r="L120" i="17"/>
  <c r="K120" i="17"/>
  <c r="J120" i="17"/>
  <c r="L119" i="17"/>
  <c r="K119" i="17"/>
  <c r="J119" i="17"/>
  <c r="L118" i="17"/>
  <c r="K118" i="17"/>
  <c r="J118" i="17"/>
  <c r="L117" i="17"/>
  <c r="K117" i="17"/>
  <c r="J117" i="17"/>
  <c r="L116" i="17"/>
  <c r="K116" i="17"/>
  <c r="J116" i="17"/>
  <c r="L115" i="17"/>
  <c r="K115" i="17"/>
  <c r="J115" i="17"/>
  <c r="L114" i="17"/>
  <c r="K114" i="17"/>
  <c r="J114" i="17"/>
  <c r="L113" i="17"/>
  <c r="K113" i="17"/>
  <c r="J113" i="17"/>
  <c r="L112" i="17"/>
  <c r="K112" i="17"/>
  <c r="J112" i="17"/>
  <c r="L111" i="17"/>
  <c r="K111" i="17"/>
  <c r="J111" i="17"/>
  <c r="L110" i="17"/>
  <c r="K110" i="17"/>
  <c r="J110" i="17"/>
  <c r="L109" i="17"/>
  <c r="K109" i="17"/>
  <c r="J109" i="17"/>
  <c r="L108" i="17"/>
  <c r="K108" i="17"/>
  <c r="J108" i="17"/>
  <c r="L107" i="17"/>
  <c r="K107" i="17"/>
  <c r="J107" i="17"/>
  <c r="L106" i="17"/>
  <c r="K106" i="17"/>
  <c r="J106" i="17"/>
  <c r="L105" i="17"/>
  <c r="K105" i="17"/>
  <c r="J105" i="17"/>
  <c r="L104" i="17"/>
  <c r="K104" i="17"/>
  <c r="J104" i="17"/>
  <c r="L103" i="17"/>
  <c r="K103" i="17"/>
  <c r="J103" i="17"/>
  <c r="L102" i="17"/>
  <c r="K102" i="17"/>
  <c r="J102" i="17"/>
  <c r="L101" i="17"/>
  <c r="K101" i="17"/>
  <c r="J101" i="17"/>
  <c r="L100" i="17"/>
  <c r="K100" i="17"/>
  <c r="J100" i="17"/>
  <c r="L99" i="17"/>
  <c r="K99" i="17"/>
  <c r="J99" i="17"/>
  <c r="L98" i="17"/>
  <c r="K98" i="17"/>
  <c r="J98" i="17"/>
  <c r="L97" i="17"/>
  <c r="K97" i="17"/>
  <c r="J97" i="17"/>
  <c r="L96" i="17"/>
  <c r="K96" i="17"/>
  <c r="J96" i="17"/>
  <c r="L95" i="17"/>
  <c r="K95" i="17"/>
  <c r="J95" i="17"/>
  <c r="L94" i="17"/>
  <c r="K94" i="17"/>
  <c r="J94" i="17"/>
  <c r="L93" i="17"/>
  <c r="K93" i="17"/>
  <c r="J93" i="17"/>
  <c r="L92" i="17"/>
  <c r="K92" i="17"/>
  <c r="J92" i="17"/>
  <c r="L91" i="17"/>
  <c r="K91" i="17"/>
  <c r="J91" i="17"/>
  <c r="L90" i="17"/>
  <c r="K90" i="17"/>
  <c r="J90" i="17"/>
  <c r="L89" i="17"/>
  <c r="K89" i="17"/>
  <c r="J89" i="17"/>
  <c r="L88" i="17"/>
  <c r="K88" i="17"/>
  <c r="J88" i="17"/>
  <c r="L87" i="17"/>
  <c r="K87" i="17"/>
  <c r="J87" i="17"/>
  <c r="L86" i="17"/>
  <c r="K86" i="17"/>
  <c r="J86" i="17"/>
  <c r="L85" i="17"/>
  <c r="K85" i="17"/>
  <c r="J85" i="17"/>
  <c r="L84" i="17"/>
  <c r="K84" i="17"/>
  <c r="J84" i="17"/>
  <c r="L83" i="17"/>
  <c r="K83" i="17"/>
  <c r="J83" i="17"/>
  <c r="L82" i="17"/>
  <c r="K82" i="17"/>
  <c r="J82" i="17"/>
  <c r="L81" i="17"/>
  <c r="K81" i="17"/>
  <c r="J81" i="17"/>
  <c r="L80" i="17"/>
  <c r="K80" i="17"/>
  <c r="J80" i="17"/>
  <c r="L79" i="17"/>
  <c r="K79" i="17"/>
  <c r="J79" i="17"/>
  <c r="L78" i="17"/>
  <c r="K78" i="17"/>
  <c r="J78" i="17"/>
  <c r="L77" i="17"/>
  <c r="K77" i="17"/>
  <c r="J77" i="17"/>
  <c r="L76" i="17"/>
  <c r="K76" i="17"/>
  <c r="J76" i="17"/>
  <c r="L75" i="17"/>
  <c r="K75" i="17"/>
  <c r="J75" i="17"/>
  <c r="L74" i="17"/>
  <c r="K74" i="17"/>
  <c r="J74" i="17"/>
  <c r="L73" i="17"/>
  <c r="K73" i="17"/>
  <c r="J73" i="17"/>
  <c r="L72" i="17"/>
  <c r="K72" i="17"/>
  <c r="J72" i="17"/>
  <c r="L71" i="17"/>
  <c r="K71" i="17"/>
  <c r="J71" i="17"/>
  <c r="L70" i="17"/>
  <c r="K70" i="17"/>
  <c r="J70" i="17"/>
  <c r="L69" i="17"/>
  <c r="K69" i="17"/>
  <c r="J69" i="17"/>
  <c r="L68" i="17"/>
  <c r="K68" i="17"/>
  <c r="J68" i="17"/>
  <c r="L67" i="17"/>
  <c r="K67" i="17"/>
  <c r="J67" i="17"/>
  <c r="L66" i="17"/>
  <c r="K66" i="17"/>
  <c r="J66" i="17"/>
  <c r="L65" i="17"/>
  <c r="K65" i="17"/>
  <c r="J65" i="17"/>
  <c r="L64" i="17"/>
  <c r="K64" i="17"/>
  <c r="J64" i="17"/>
  <c r="L63" i="17"/>
  <c r="K63" i="17"/>
  <c r="J63" i="17"/>
  <c r="L62" i="17"/>
  <c r="K62" i="17"/>
  <c r="J62" i="17"/>
  <c r="L61" i="17"/>
  <c r="K61" i="17"/>
  <c r="J61" i="17"/>
  <c r="L60" i="17"/>
  <c r="K60" i="17"/>
  <c r="J60" i="17"/>
  <c r="L59" i="17"/>
  <c r="K59" i="17"/>
  <c r="J59" i="17"/>
  <c r="L58" i="17"/>
  <c r="K58" i="17"/>
  <c r="J58" i="17"/>
  <c r="L57" i="17"/>
  <c r="K57" i="17"/>
  <c r="J57" i="17"/>
  <c r="L56" i="17"/>
  <c r="K56" i="17"/>
  <c r="J56" i="17"/>
  <c r="L55" i="17"/>
  <c r="K55" i="17"/>
  <c r="J55" i="17"/>
  <c r="L54" i="17"/>
  <c r="K54" i="17"/>
  <c r="J54" i="17"/>
  <c r="L53" i="17"/>
  <c r="K53" i="17"/>
  <c r="J53" i="17"/>
  <c r="L52" i="17"/>
  <c r="K52" i="17"/>
  <c r="J52" i="17"/>
  <c r="L51" i="17"/>
  <c r="K51" i="17"/>
  <c r="J51" i="17"/>
  <c r="L50" i="17"/>
  <c r="K50" i="17"/>
  <c r="J50" i="17"/>
  <c r="L49" i="17"/>
  <c r="K49" i="17"/>
  <c r="J49" i="17"/>
  <c r="L48" i="17"/>
  <c r="K48" i="17"/>
  <c r="J48" i="17"/>
  <c r="L47" i="17"/>
  <c r="K47" i="17"/>
  <c r="J47" i="17"/>
  <c r="L46" i="17"/>
  <c r="K46" i="17"/>
  <c r="J46" i="17"/>
  <c r="L45" i="17"/>
  <c r="K45" i="17"/>
  <c r="J45" i="17"/>
  <c r="L44" i="17"/>
  <c r="K44" i="17"/>
  <c r="J44" i="17"/>
  <c r="L43" i="17"/>
  <c r="K43" i="17"/>
  <c r="J43" i="17"/>
  <c r="L42" i="17"/>
  <c r="K42" i="17"/>
  <c r="J42" i="17"/>
  <c r="L41" i="17"/>
  <c r="K41" i="17"/>
  <c r="J41" i="17"/>
  <c r="L40" i="17"/>
  <c r="K40" i="17"/>
  <c r="J40" i="17"/>
  <c r="L39" i="17"/>
  <c r="K39" i="17"/>
  <c r="J39" i="17"/>
  <c r="L38" i="17"/>
  <c r="K38" i="17"/>
  <c r="J38" i="17"/>
  <c r="L37" i="17"/>
  <c r="K37" i="17"/>
  <c r="J37" i="17"/>
  <c r="L36" i="17"/>
  <c r="K36" i="17"/>
  <c r="J36" i="17"/>
  <c r="L35" i="17"/>
  <c r="K35" i="17"/>
  <c r="J35" i="17"/>
  <c r="L34" i="17"/>
  <c r="K34" i="17"/>
  <c r="J34" i="17"/>
  <c r="L33" i="17"/>
  <c r="K33" i="17"/>
  <c r="J33" i="17"/>
  <c r="L32" i="17"/>
  <c r="K32" i="17"/>
  <c r="J32" i="17"/>
  <c r="L31" i="17"/>
  <c r="K31" i="17"/>
  <c r="J31" i="17"/>
  <c r="L30" i="17"/>
  <c r="K30" i="17"/>
  <c r="J30" i="17"/>
  <c r="L29" i="17"/>
  <c r="K29" i="17"/>
  <c r="J29" i="17"/>
  <c r="L28" i="17"/>
  <c r="K28" i="17"/>
  <c r="J28" i="17"/>
  <c r="L27" i="17"/>
  <c r="K27" i="17"/>
  <c r="J27" i="17"/>
  <c r="L26" i="17"/>
  <c r="K26" i="17"/>
  <c r="J26" i="17"/>
  <c r="L25" i="17"/>
  <c r="K25" i="17"/>
  <c r="J25" i="17"/>
  <c r="L24" i="17"/>
  <c r="K24" i="17"/>
  <c r="J24" i="17"/>
  <c r="L23" i="17"/>
  <c r="K23" i="17"/>
  <c r="J23" i="17"/>
  <c r="L22" i="17"/>
  <c r="K22" i="17"/>
  <c r="J22" i="17"/>
  <c r="L21" i="17"/>
  <c r="K21" i="17"/>
  <c r="J21" i="17"/>
  <c r="L20" i="17"/>
  <c r="K20" i="17"/>
  <c r="J20" i="17"/>
  <c r="L19" i="17"/>
  <c r="K19" i="17"/>
  <c r="J19" i="17"/>
  <c r="L18" i="17"/>
  <c r="K18" i="17"/>
  <c r="J18" i="17"/>
  <c r="L17" i="17"/>
  <c r="K17" i="17"/>
  <c r="J17" i="17"/>
  <c r="L16" i="17"/>
  <c r="K16" i="17"/>
  <c r="J16" i="17"/>
  <c r="L15" i="17"/>
  <c r="K15" i="17"/>
  <c r="J15" i="17"/>
  <c r="L14" i="17"/>
  <c r="K14" i="17"/>
  <c r="J14" i="17"/>
  <c r="L13" i="17"/>
  <c r="K13" i="17"/>
  <c r="J13" i="17"/>
  <c r="L12" i="17"/>
  <c r="K12" i="17"/>
  <c r="J12" i="17"/>
  <c r="L11" i="17"/>
  <c r="K11" i="17"/>
  <c r="J11" i="17"/>
  <c r="L10" i="17"/>
  <c r="K10" i="17"/>
  <c r="J10" i="17"/>
  <c r="L9" i="17"/>
  <c r="K9" i="17"/>
  <c r="J9" i="17"/>
  <c r="L8" i="17"/>
  <c r="K8" i="17"/>
  <c r="J8" i="17"/>
  <c r="L7" i="17"/>
  <c r="K7" i="17"/>
  <c r="J7" i="17"/>
  <c r="L6" i="17"/>
  <c r="K6" i="17"/>
  <c r="J6" i="17"/>
  <c r="L5" i="17"/>
  <c r="K5" i="17"/>
  <c r="J5" i="17"/>
  <c r="L4" i="17"/>
  <c r="L1" i="17" s="1"/>
  <c r="K4" i="17"/>
  <c r="K1" i="17" s="1"/>
  <c r="J4" i="17"/>
  <c r="J1" i="17" s="1"/>
  <c r="L275" i="18"/>
  <c r="K275" i="18"/>
  <c r="J275" i="18"/>
  <c r="L274" i="18"/>
  <c r="K274" i="18"/>
  <c r="J274" i="18"/>
  <c r="L273" i="18"/>
  <c r="K273" i="18"/>
  <c r="J273" i="18"/>
  <c r="L272" i="18"/>
  <c r="K272" i="18"/>
  <c r="J272" i="18"/>
  <c r="L271" i="18"/>
  <c r="K271" i="18"/>
  <c r="J271" i="18"/>
  <c r="L270" i="18"/>
  <c r="K270" i="18"/>
  <c r="J270" i="18"/>
  <c r="L269" i="18"/>
  <c r="K269" i="18"/>
  <c r="J269" i="18"/>
  <c r="L268" i="18"/>
  <c r="K268" i="18"/>
  <c r="J268" i="18"/>
  <c r="L267" i="18"/>
  <c r="K267" i="18"/>
  <c r="J267" i="18"/>
  <c r="L266" i="18"/>
  <c r="K266" i="18"/>
  <c r="J266" i="18"/>
  <c r="L265" i="18"/>
  <c r="K265" i="18"/>
  <c r="J265" i="18"/>
  <c r="L264" i="18"/>
  <c r="K264" i="18"/>
  <c r="J264" i="18"/>
  <c r="L263" i="18"/>
  <c r="K263" i="18"/>
  <c r="J263" i="18"/>
  <c r="L262" i="18"/>
  <c r="K262" i="18"/>
  <c r="J262" i="18"/>
  <c r="L261" i="18"/>
  <c r="K261" i="18"/>
  <c r="J261" i="18"/>
  <c r="L260" i="18"/>
  <c r="K260" i="18"/>
  <c r="J260" i="18"/>
  <c r="L259" i="18"/>
  <c r="K259" i="18"/>
  <c r="J259" i="18"/>
  <c r="L258" i="18"/>
  <c r="K258" i="18"/>
  <c r="J258" i="18"/>
  <c r="L257" i="18"/>
  <c r="K257" i="18"/>
  <c r="J257" i="18"/>
  <c r="L256" i="18"/>
  <c r="K256" i="18"/>
  <c r="J256" i="18"/>
  <c r="L255" i="18"/>
  <c r="K255" i="18"/>
  <c r="J255" i="18"/>
  <c r="L254" i="18"/>
  <c r="K254" i="18"/>
  <c r="J254" i="18"/>
  <c r="L253" i="18"/>
  <c r="K253" i="18"/>
  <c r="J253" i="18"/>
  <c r="L252" i="18"/>
  <c r="K252" i="18"/>
  <c r="J252" i="18"/>
  <c r="L251" i="18"/>
  <c r="K251" i="18"/>
  <c r="J251" i="18"/>
  <c r="L250" i="18"/>
  <c r="K250" i="18"/>
  <c r="J250" i="18"/>
  <c r="L249" i="18"/>
  <c r="K249" i="18"/>
  <c r="J249" i="18"/>
  <c r="L248" i="18"/>
  <c r="K248" i="18"/>
  <c r="J248" i="18"/>
  <c r="L247" i="18"/>
  <c r="K247" i="18"/>
  <c r="J247" i="18"/>
  <c r="L246" i="18"/>
  <c r="K246" i="18"/>
  <c r="J246" i="18"/>
  <c r="L245" i="18"/>
  <c r="K245" i="18"/>
  <c r="J245" i="18"/>
  <c r="L244" i="18"/>
  <c r="K244" i="18"/>
  <c r="J244" i="18"/>
  <c r="L243" i="18"/>
  <c r="K243" i="18"/>
  <c r="J243" i="18"/>
  <c r="L242" i="18"/>
  <c r="K242" i="18"/>
  <c r="J242" i="18"/>
  <c r="L241" i="18"/>
  <c r="K241" i="18"/>
  <c r="J241" i="18"/>
  <c r="L240" i="18"/>
  <c r="K240" i="18"/>
  <c r="J240" i="18"/>
  <c r="L239" i="18"/>
  <c r="K239" i="18"/>
  <c r="J239" i="18"/>
  <c r="L238" i="18"/>
  <c r="K238" i="18"/>
  <c r="J238" i="18"/>
  <c r="L237" i="18"/>
  <c r="K237" i="18"/>
  <c r="J237" i="18"/>
  <c r="L236" i="18"/>
  <c r="K236" i="18"/>
  <c r="J236" i="18"/>
  <c r="L235" i="18"/>
  <c r="K235" i="18"/>
  <c r="J235" i="18"/>
  <c r="L234" i="18"/>
  <c r="K234" i="18"/>
  <c r="J234" i="18"/>
  <c r="L233" i="18"/>
  <c r="K233" i="18"/>
  <c r="J233" i="18"/>
  <c r="L232" i="18"/>
  <c r="K232" i="18"/>
  <c r="J232" i="18"/>
  <c r="L231" i="18"/>
  <c r="K231" i="18"/>
  <c r="J231" i="18"/>
  <c r="L230" i="18"/>
  <c r="K230" i="18"/>
  <c r="J230" i="18"/>
  <c r="L229" i="18"/>
  <c r="K229" i="18"/>
  <c r="J229" i="18"/>
  <c r="L228" i="18"/>
  <c r="K228" i="18"/>
  <c r="J228" i="18"/>
  <c r="L227" i="18"/>
  <c r="K227" i="18"/>
  <c r="J227" i="18"/>
  <c r="L226" i="18"/>
  <c r="K226" i="18"/>
  <c r="J226" i="18"/>
  <c r="L225" i="18"/>
  <c r="K225" i="18"/>
  <c r="J225" i="18"/>
  <c r="L224" i="18"/>
  <c r="K224" i="18"/>
  <c r="J224" i="18"/>
  <c r="L223" i="18"/>
  <c r="K223" i="18"/>
  <c r="J223" i="18"/>
  <c r="L222" i="18"/>
  <c r="K222" i="18"/>
  <c r="J222" i="18"/>
  <c r="L221" i="18"/>
  <c r="K221" i="18"/>
  <c r="J221" i="18"/>
  <c r="L220" i="18"/>
  <c r="K220" i="18"/>
  <c r="J220" i="18"/>
  <c r="L219" i="18"/>
  <c r="K219" i="18"/>
  <c r="J219" i="18"/>
  <c r="L218" i="18"/>
  <c r="K218" i="18"/>
  <c r="J218" i="18"/>
  <c r="L217" i="18"/>
  <c r="K217" i="18"/>
  <c r="J217" i="18"/>
  <c r="L216" i="18"/>
  <c r="K216" i="18"/>
  <c r="J216" i="18"/>
  <c r="L215" i="18"/>
  <c r="K215" i="18"/>
  <c r="J215" i="18"/>
  <c r="L214" i="18"/>
  <c r="K214" i="18"/>
  <c r="J214" i="18"/>
  <c r="L213" i="18"/>
  <c r="K213" i="18"/>
  <c r="J213" i="18"/>
  <c r="L212" i="18"/>
  <c r="K212" i="18"/>
  <c r="J212" i="18"/>
  <c r="L211" i="18"/>
  <c r="K211" i="18"/>
  <c r="J211" i="18"/>
  <c r="L210" i="18"/>
  <c r="K210" i="18"/>
  <c r="J210" i="18"/>
  <c r="L209" i="18"/>
  <c r="K209" i="18"/>
  <c r="J209" i="18"/>
  <c r="L208" i="18"/>
  <c r="K208" i="18"/>
  <c r="J208" i="18"/>
  <c r="L207" i="18"/>
  <c r="K207" i="18"/>
  <c r="J207" i="18"/>
  <c r="L206" i="18"/>
  <c r="K206" i="18"/>
  <c r="J206" i="18"/>
  <c r="L205" i="18"/>
  <c r="K205" i="18"/>
  <c r="J205" i="18"/>
  <c r="L204" i="18"/>
  <c r="K204" i="18"/>
  <c r="J204" i="18"/>
  <c r="L203" i="18"/>
  <c r="K203" i="18"/>
  <c r="J203" i="18"/>
  <c r="L202" i="18"/>
  <c r="K202" i="18"/>
  <c r="J202" i="18"/>
  <c r="L201" i="18"/>
  <c r="K201" i="18"/>
  <c r="J201" i="18"/>
  <c r="L200" i="18"/>
  <c r="K200" i="18"/>
  <c r="J200" i="18"/>
  <c r="L199" i="18"/>
  <c r="K199" i="18"/>
  <c r="J199" i="18"/>
  <c r="L198" i="18"/>
  <c r="K198" i="18"/>
  <c r="J198" i="18"/>
  <c r="L197" i="18"/>
  <c r="K197" i="18"/>
  <c r="J197" i="18"/>
  <c r="L196" i="18"/>
  <c r="K196" i="18"/>
  <c r="J196" i="18"/>
  <c r="L195" i="18"/>
  <c r="K195" i="18"/>
  <c r="J195" i="18"/>
  <c r="L194" i="18"/>
  <c r="K194" i="18"/>
  <c r="J194" i="18"/>
  <c r="L193" i="18"/>
  <c r="K193" i="18"/>
  <c r="J193" i="18"/>
  <c r="L192" i="18"/>
  <c r="K192" i="18"/>
  <c r="J192" i="18"/>
  <c r="L191" i="18"/>
  <c r="K191" i="18"/>
  <c r="J191" i="18"/>
  <c r="L190" i="18"/>
  <c r="K190" i="18"/>
  <c r="J190" i="18"/>
  <c r="L189" i="18"/>
  <c r="K189" i="18"/>
  <c r="J189" i="18"/>
  <c r="L188" i="18"/>
  <c r="K188" i="18"/>
  <c r="J188" i="18"/>
  <c r="L187" i="18"/>
  <c r="K187" i="18"/>
  <c r="J187" i="18"/>
  <c r="L186" i="18"/>
  <c r="K186" i="18"/>
  <c r="J186" i="18"/>
  <c r="L185" i="18"/>
  <c r="K185" i="18"/>
  <c r="J185" i="18"/>
  <c r="L184" i="18"/>
  <c r="K184" i="18"/>
  <c r="J184" i="18"/>
  <c r="L183" i="18"/>
  <c r="K183" i="18"/>
  <c r="J183" i="18"/>
  <c r="L182" i="18"/>
  <c r="K182" i="18"/>
  <c r="J182" i="18"/>
  <c r="L181" i="18"/>
  <c r="K181" i="18"/>
  <c r="J181" i="18"/>
  <c r="L180" i="18"/>
  <c r="K180" i="18"/>
  <c r="J180" i="18"/>
  <c r="L179" i="18"/>
  <c r="K179" i="18"/>
  <c r="J179" i="18"/>
  <c r="L178" i="18"/>
  <c r="K178" i="18"/>
  <c r="J178" i="18"/>
  <c r="L177" i="18"/>
  <c r="K177" i="18"/>
  <c r="J177" i="18"/>
  <c r="L176" i="18"/>
  <c r="K176" i="18"/>
  <c r="J176" i="18"/>
  <c r="L175" i="18"/>
  <c r="K175" i="18"/>
  <c r="J175" i="18"/>
  <c r="L174" i="18"/>
  <c r="K174" i="18"/>
  <c r="J174" i="18"/>
  <c r="L173" i="18"/>
  <c r="K173" i="18"/>
  <c r="J173" i="18"/>
  <c r="L172" i="18"/>
  <c r="K172" i="18"/>
  <c r="J172" i="18"/>
  <c r="L171" i="18"/>
  <c r="K171" i="18"/>
  <c r="J171" i="18"/>
  <c r="L170" i="18"/>
  <c r="K170" i="18"/>
  <c r="J170" i="18"/>
  <c r="L169" i="18"/>
  <c r="K169" i="18"/>
  <c r="J169" i="18"/>
  <c r="L168" i="18"/>
  <c r="K168" i="18"/>
  <c r="J168" i="18"/>
  <c r="L167" i="18"/>
  <c r="K167" i="18"/>
  <c r="J167" i="18"/>
  <c r="L166" i="18"/>
  <c r="K166" i="18"/>
  <c r="J166" i="18"/>
  <c r="L165" i="18"/>
  <c r="K165" i="18"/>
  <c r="J165" i="18"/>
  <c r="L164" i="18"/>
  <c r="K164" i="18"/>
  <c r="J164" i="18"/>
  <c r="L163" i="18"/>
  <c r="K163" i="18"/>
  <c r="J163" i="18"/>
  <c r="L162" i="18"/>
  <c r="K162" i="18"/>
  <c r="J162" i="18"/>
  <c r="L161" i="18"/>
  <c r="K161" i="18"/>
  <c r="J161" i="18"/>
  <c r="L160" i="18"/>
  <c r="K160" i="18"/>
  <c r="J160" i="18"/>
  <c r="L159" i="18"/>
  <c r="K159" i="18"/>
  <c r="J159" i="18"/>
  <c r="L158" i="18"/>
  <c r="K158" i="18"/>
  <c r="J158" i="18"/>
  <c r="L157" i="18"/>
  <c r="K157" i="18"/>
  <c r="J157" i="18"/>
  <c r="L156" i="18"/>
  <c r="K156" i="18"/>
  <c r="J156" i="18"/>
  <c r="L155" i="18"/>
  <c r="K155" i="18"/>
  <c r="J155" i="18"/>
  <c r="L154" i="18"/>
  <c r="K154" i="18"/>
  <c r="J154" i="18"/>
  <c r="L153" i="18"/>
  <c r="K153" i="18"/>
  <c r="J153" i="18"/>
  <c r="L152" i="18"/>
  <c r="K152" i="18"/>
  <c r="J152" i="18"/>
  <c r="L151" i="18"/>
  <c r="K151" i="18"/>
  <c r="J151" i="18"/>
  <c r="L150" i="18"/>
  <c r="K150" i="18"/>
  <c r="J150" i="18"/>
  <c r="L149" i="18"/>
  <c r="K149" i="18"/>
  <c r="J149" i="18"/>
  <c r="L148" i="18"/>
  <c r="K148" i="18"/>
  <c r="J148" i="18"/>
  <c r="L147" i="18"/>
  <c r="K147" i="18"/>
  <c r="J147" i="18"/>
  <c r="L146" i="18"/>
  <c r="K146" i="18"/>
  <c r="J146" i="18"/>
  <c r="L145" i="18"/>
  <c r="K145" i="18"/>
  <c r="J145" i="18"/>
  <c r="L144" i="18"/>
  <c r="K144" i="18"/>
  <c r="J144" i="18"/>
  <c r="L143" i="18"/>
  <c r="K143" i="18"/>
  <c r="J143" i="18"/>
  <c r="L142" i="18"/>
  <c r="K142" i="18"/>
  <c r="J142" i="18"/>
  <c r="L141" i="18"/>
  <c r="K141" i="18"/>
  <c r="J141" i="18"/>
  <c r="L140" i="18"/>
  <c r="K140" i="18"/>
  <c r="J140" i="18"/>
  <c r="L139" i="18"/>
  <c r="K139" i="18"/>
  <c r="J139" i="18"/>
  <c r="L138" i="18"/>
  <c r="K138" i="18"/>
  <c r="J138" i="18"/>
  <c r="L137" i="18"/>
  <c r="K137" i="18"/>
  <c r="J137" i="18"/>
  <c r="L136" i="18"/>
  <c r="K136" i="18"/>
  <c r="J136" i="18"/>
  <c r="L135" i="18"/>
  <c r="K135" i="18"/>
  <c r="J135" i="18"/>
  <c r="L134" i="18"/>
  <c r="K134" i="18"/>
  <c r="J134" i="18"/>
  <c r="L133" i="18"/>
  <c r="K133" i="18"/>
  <c r="J133" i="18"/>
  <c r="L132" i="18"/>
  <c r="K132" i="18"/>
  <c r="J132" i="18"/>
  <c r="L131" i="18"/>
  <c r="K131" i="18"/>
  <c r="J131" i="18"/>
  <c r="L130" i="18"/>
  <c r="K130" i="18"/>
  <c r="J130" i="18"/>
  <c r="L129" i="18"/>
  <c r="K129" i="18"/>
  <c r="J129" i="18"/>
  <c r="L128" i="18"/>
  <c r="K128" i="18"/>
  <c r="J128" i="18"/>
  <c r="L127" i="18"/>
  <c r="K127" i="18"/>
  <c r="J127" i="18"/>
  <c r="L126" i="18"/>
  <c r="K126" i="18"/>
  <c r="J126" i="18"/>
  <c r="L125" i="18"/>
  <c r="K125" i="18"/>
  <c r="J125" i="18"/>
  <c r="L124" i="18"/>
  <c r="K124" i="18"/>
  <c r="J124" i="18"/>
  <c r="L123" i="18"/>
  <c r="K123" i="18"/>
  <c r="J123" i="18"/>
  <c r="L122" i="18"/>
  <c r="K122" i="18"/>
  <c r="J122" i="18"/>
  <c r="L121" i="18"/>
  <c r="K121" i="18"/>
  <c r="J121" i="18"/>
  <c r="L120" i="18"/>
  <c r="K120" i="18"/>
  <c r="J120" i="18"/>
  <c r="L119" i="18"/>
  <c r="K119" i="18"/>
  <c r="J119" i="18"/>
  <c r="L118" i="18"/>
  <c r="K118" i="18"/>
  <c r="J118" i="18"/>
  <c r="L117" i="18"/>
  <c r="K117" i="18"/>
  <c r="J117" i="18"/>
  <c r="L116" i="18"/>
  <c r="K116" i="18"/>
  <c r="J116" i="18"/>
  <c r="L115" i="18"/>
  <c r="K115" i="18"/>
  <c r="J115" i="18"/>
  <c r="L114" i="18"/>
  <c r="K114" i="18"/>
  <c r="J114" i="18"/>
  <c r="L113" i="18"/>
  <c r="K113" i="18"/>
  <c r="J113" i="18"/>
  <c r="L112" i="18"/>
  <c r="K112" i="18"/>
  <c r="J112" i="18"/>
  <c r="L111" i="18"/>
  <c r="K111" i="18"/>
  <c r="J111" i="18"/>
  <c r="L110" i="18"/>
  <c r="K110" i="18"/>
  <c r="J110" i="18"/>
  <c r="L109" i="18"/>
  <c r="K109" i="18"/>
  <c r="J109" i="18"/>
  <c r="L108" i="18"/>
  <c r="K108" i="18"/>
  <c r="J108" i="18"/>
  <c r="L107" i="18"/>
  <c r="K107" i="18"/>
  <c r="J107" i="18"/>
  <c r="L106" i="18"/>
  <c r="K106" i="18"/>
  <c r="J106" i="18"/>
  <c r="L105" i="18"/>
  <c r="K105" i="18"/>
  <c r="J105" i="18"/>
  <c r="L104" i="18"/>
  <c r="K104" i="18"/>
  <c r="J104" i="18"/>
  <c r="L103" i="18"/>
  <c r="K103" i="18"/>
  <c r="J103" i="18"/>
  <c r="L102" i="18"/>
  <c r="K102" i="18"/>
  <c r="J102" i="18"/>
  <c r="L101" i="18"/>
  <c r="K101" i="18"/>
  <c r="J101" i="18"/>
  <c r="L100" i="18"/>
  <c r="K100" i="18"/>
  <c r="J100" i="18"/>
  <c r="L99" i="18"/>
  <c r="K99" i="18"/>
  <c r="J99" i="18"/>
  <c r="L98" i="18"/>
  <c r="K98" i="18"/>
  <c r="J98" i="18"/>
  <c r="L97" i="18"/>
  <c r="K97" i="18"/>
  <c r="J97" i="18"/>
  <c r="L96" i="18"/>
  <c r="K96" i="18"/>
  <c r="J96" i="18"/>
  <c r="L95" i="18"/>
  <c r="K95" i="18"/>
  <c r="J95" i="18"/>
  <c r="L94" i="18"/>
  <c r="K94" i="18"/>
  <c r="J94" i="18"/>
  <c r="L93" i="18"/>
  <c r="K93" i="18"/>
  <c r="J93" i="18"/>
  <c r="L92" i="18"/>
  <c r="K92" i="18"/>
  <c r="J92" i="18"/>
  <c r="L91" i="18"/>
  <c r="K91" i="18"/>
  <c r="J91" i="18"/>
  <c r="L90" i="18"/>
  <c r="K90" i="18"/>
  <c r="J90" i="18"/>
  <c r="L89" i="18"/>
  <c r="K89" i="18"/>
  <c r="J89" i="18"/>
  <c r="L88" i="18"/>
  <c r="K88" i="18"/>
  <c r="J88" i="18"/>
  <c r="L87" i="18"/>
  <c r="K87" i="18"/>
  <c r="J87" i="18"/>
  <c r="L86" i="18"/>
  <c r="K86" i="18"/>
  <c r="J86" i="18"/>
  <c r="L85" i="18"/>
  <c r="K85" i="18"/>
  <c r="J85" i="18"/>
  <c r="L84" i="18"/>
  <c r="K84" i="18"/>
  <c r="J84" i="18"/>
  <c r="L83" i="18"/>
  <c r="K83" i="18"/>
  <c r="J83" i="18"/>
  <c r="L82" i="18"/>
  <c r="K82" i="18"/>
  <c r="J82" i="18"/>
  <c r="L81" i="18"/>
  <c r="K81" i="18"/>
  <c r="J81" i="18"/>
  <c r="L80" i="18"/>
  <c r="K80" i="18"/>
  <c r="J80" i="18"/>
  <c r="L79" i="18"/>
  <c r="K79" i="18"/>
  <c r="J79" i="18"/>
  <c r="L78" i="18"/>
  <c r="K78" i="18"/>
  <c r="J78" i="18"/>
  <c r="L77" i="18"/>
  <c r="K77" i="18"/>
  <c r="J77" i="18"/>
  <c r="L76" i="18"/>
  <c r="K76" i="18"/>
  <c r="J76" i="18"/>
  <c r="L75" i="18"/>
  <c r="K75" i="18"/>
  <c r="J75" i="18"/>
  <c r="L74" i="18"/>
  <c r="K74" i="18"/>
  <c r="J74" i="18"/>
  <c r="L73" i="18"/>
  <c r="K73" i="18"/>
  <c r="J73" i="18"/>
  <c r="L72" i="18"/>
  <c r="K72" i="18"/>
  <c r="J72" i="18"/>
  <c r="L71" i="18"/>
  <c r="K71" i="18"/>
  <c r="J71" i="18"/>
  <c r="L70" i="18"/>
  <c r="K70" i="18"/>
  <c r="J70" i="18"/>
  <c r="L69" i="18"/>
  <c r="K69" i="18"/>
  <c r="J69" i="18"/>
  <c r="L68" i="18"/>
  <c r="K68" i="18"/>
  <c r="J68" i="18"/>
  <c r="L67" i="18"/>
  <c r="K67" i="18"/>
  <c r="J67" i="18"/>
  <c r="L66" i="18"/>
  <c r="K66" i="18"/>
  <c r="J66" i="18"/>
  <c r="L65" i="18"/>
  <c r="K65" i="18"/>
  <c r="J65" i="18"/>
  <c r="L64" i="18"/>
  <c r="K64" i="18"/>
  <c r="J64" i="18"/>
  <c r="L63" i="18"/>
  <c r="K63" i="18"/>
  <c r="J63" i="18"/>
  <c r="L62" i="18"/>
  <c r="K62" i="18"/>
  <c r="J62" i="18"/>
  <c r="L61" i="18"/>
  <c r="K61" i="18"/>
  <c r="J61" i="18"/>
  <c r="L60" i="18"/>
  <c r="K60" i="18"/>
  <c r="J60" i="18"/>
  <c r="L59" i="18"/>
  <c r="K59" i="18"/>
  <c r="J59" i="18"/>
  <c r="L58" i="18"/>
  <c r="K58" i="18"/>
  <c r="J58" i="18"/>
  <c r="L57" i="18"/>
  <c r="K57" i="18"/>
  <c r="J57" i="18"/>
  <c r="L56" i="18"/>
  <c r="K56" i="18"/>
  <c r="J56" i="18"/>
  <c r="L55" i="18"/>
  <c r="K55" i="18"/>
  <c r="J55" i="18"/>
  <c r="L54" i="18"/>
  <c r="K54" i="18"/>
  <c r="J54" i="18"/>
  <c r="L53" i="18"/>
  <c r="K53" i="18"/>
  <c r="J53" i="18"/>
  <c r="L52" i="18"/>
  <c r="K52" i="18"/>
  <c r="J52" i="18"/>
  <c r="L51" i="18"/>
  <c r="K51" i="18"/>
  <c r="J51" i="18"/>
  <c r="L50" i="18"/>
  <c r="K50" i="18"/>
  <c r="J50" i="18"/>
  <c r="L49" i="18"/>
  <c r="K49" i="18"/>
  <c r="J49" i="18"/>
  <c r="L48" i="18"/>
  <c r="K48" i="18"/>
  <c r="J48" i="18"/>
  <c r="L47" i="18"/>
  <c r="K47" i="18"/>
  <c r="J47" i="18"/>
  <c r="L46" i="18"/>
  <c r="K46" i="18"/>
  <c r="J46" i="18"/>
  <c r="L45" i="18"/>
  <c r="K45" i="18"/>
  <c r="J45" i="18"/>
  <c r="L44" i="18"/>
  <c r="K44" i="18"/>
  <c r="J44" i="18"/>
  <c r="L43" i="18"/>
  <c r="K43" i="18"/>
  <c r="J43" i="18"/>
  <c r="L42" i="18"/>
  <c r="K42" i="18"/>
  <c r="J42" i="18"/>
  <c r="L41" i="18"/>
  <c r="K41" i="18"/>
  <c r="J41" i="18"/>
  <c r="L40" i="18"/>
  <c r="K40" i="18"/>
  <c r="J40" i="18"/>
  <c r="L39" i="18"/>
  <c r="K39" i="18"/>
  <c r="J39" i="18"/>
  <c r="L38" i="18"/>
  <c r="K38" i="18"/>
  <c r="J38" i="18"/>
  <c r="L37" i="18"/>
  <c r="K37" i="18"/>
  <c r="J37" i="18"/>
  <c r="L36" i="18"/>
  <c r="K36" i="18"/>
  <c r="J36" i="18"/>
  <c r="L35" i="18"/>
  <c r="K35" i="18"/>
  <c r="J35" i="18"/>
  <c r="L34" i="18"/>
  <c r="K34" i="18"/>
  <c r="J34" i="18"/>
  <c r="L33" i="18"/>
  <c r="K33" i="18"/>
  <c r="J33" i="18"/>
  <c r="L32" i="18"/>
  <c r="K32" i="18"/>
  <c r="J32" i="18"/>
  <c r="L31" i="18"/>
  <c r="K31" i="18"/>
  <c r="J31" i="18"/>
  <c r="L30" i="18"/>
  <c r="K30" i="18"/>
  <c r="J30" i="18"/>
  <c r="L29" i="18"/>
  <c r="K29" i="18"/>
  <c r="J29" i="18"/>
  <c r="L28" i="18"/>
  <c r="K28" i="18"/>
  <c r="J28" i="18"/>
  <c r="L27" i="18"/>
  <c r="K27" i="18"/>
  <c r="J27" i="18"/>
  <c r="L26" i="18"/>
  <c r="K26" i="18"/>
  <c r="J26" i="18"/>
  <c r="L25" i="18"/>
  <c r="K25" i="18"/>
  <c r="J25" i="18"/>
  <c r="L24" i="18"/>
  <c r="K24" i="18"/>
  <c r="J24" i="18"/>
  <c r="L23" i="18"/>
  <c r="K23" i="18"/>
  <c r="J23" i="18"/>
  <c r="L22" i="18"/>
  <c r="K22" i="18"/>
  <c r="J22" i="18"/>
  <c r="L21" i="18"/>
  <c r="K21" i="18"/>
  <c r="J21" i="18"/>
  <c r="L20" i="18"/>
  <c r="K20" i="18"/>
  <c r="J20" i="18"/>
  <c r="L19" i="18"/>
  <c r="K19" i="18"/>
  <c r="J19" i="18"/>
  <c r="L18" i="18"/>
  <c r="K18" i="18"/>
  <c r="J18" i="18"/>
  <c r="L17" i="18"/>
  <c r="K17" i="18"/>
  <c r="J17" i="18"/>
  <c r="L16" i="18"/>
  <c r="K16" i="18"/>
  <c r="J16" i="18"/>
  <c r="L15" i="18"/>
  <c r="K15" i="18"/>
  <c r="J15" i="18"/>
  <c r="L14" i="18"/>
  <c r="K14" i="18"/>
  <c r="J14" i="18"/>
  <c r="L13" i="18"/>
  <c r="K13" i="18"/>
  <c r="J13" i="18"/>
  <c r="L12" i="18"/>
  <c r="K12" i="18"/>
  <c r="J12" i="18"/>
  <c r="L11" i="18"/>
  <c r="K11" i="18"/>
  <c r="J11" i="18"/>
  <c r="L10" i="18"/>
  <c r="K10" i="18"/>
  <c r="J10" i="18"/>
  <c r="L9" i="18"/>
  <c r="K9" i="18"/>
  <c r="J9" i="18"/>
  <c r="L8" i="18"/>
  <c r="K8" i="18"/>
  <c r="J8" i="18"/>
  <c r="L7" i="18"/>
  <c r="K7" i="18"/>
  <c r="J7" i="18"/>
  <c r="L6" i="18"/>
  <c r="K6" i="18"/>
  <c r="J6" i="18"/>
  <c r="L5" i="18"/>
  <c r="K5" i="18"/>
  <c r="J5" i="18"/>
  <c r="L4" i="18"/>
  <c r="K4" i="18"/>
  <c r="K1" i="18" s="1"/>
  <c r="J4" i="18"/>
  <c r="J1" i="18" s="1"/>
  <c r="L1" i="18"/>
  <c r="L275" i="19"/>
  <c r="K275" i="19"/>
  <c r="J275" i="19"/>
  <c r="L274" i="19"/>
  <c r="K274" i="19"/>
  <c r="J274" i="19"/>
  <c r="L273" i="19"/>
  <c r="K273" i="19"/>
  <c r="J273" i="19"/>
  <c r="L272" i="19"/>
  <c r="K272" i="19"/>
  <c r="J272" i="19"/>
  <c r="L271" i="19"/>
  <c r="K271" i="19"/>
  <c r="J271" i="19"/>
  <c r="L270" i="19"/>
  <c r="K270" i="19"/>
  <c r="J270" i="19"/>
  <c r="L269" i="19"/>
  <c r="K269" i="19"/>
  <c r="J269" i="19"/>
  <c r="L268" i="19"/>
  <c r="K268" i="19"/>
  <c r="J268" i="19"/>
  <c r="L267" i="19"/>
  <c r="K267" i="19"/>
  <c r="J267" i="19"/>
  <c r="L266" i="19"/>
  <c r="K266" i="19"/>
  <c r="J266" i="19"/>
  <c r="L265" i="19"/>
  <c r="K265" i="19"/>
  <c r="J265" i="19"/>
  <c r="L264" i="19"/>
  <c r="K264" i="19"/>
  <c r="J264" i="19"/>
  <c r="L263" i="19"/>
  <c r="K263" i="19"/>
  <c r="J263" i="19"/>
  <c r="L262" i="19"/>
  <c r="K262" i="19"/>
  <c r="J262" i="19"/>
  <c r="L261" i="19"/>
  <c r="K261" i="19"/>
  <c r="J261" i="19"/>
  <c r="L260" i="19"/>
  <c r="K260" i="19"/>
  <c r="J260" i="19"/>
  <c r="L259" i="19"/>
  <c r="K259" i="19"/>
  <c r="J259" i="19"/>
  <c r="L258" i="19"/>
  <c r="K258" i="19"/>
  <c r="J258" i="19"/>
  <c r="L257" i="19"/>
  <c r="K257" i="19"/>
  <c r="J257" i="19"/>
  <c r="L256" i="19"/>
  <c r="K256" i="19"/>
  <c r="J256" i="19"/>
  <c r="L255" i="19"/>
  <c r="K255" i="19"/>
  <c r="J255" i="19"/>
  <c r="L254" i="19"/>
  <c r="K254" i="19"/>
  <c r="J254" i="19"/>
  <c r="L253" i="19"/>
  <c r="K253" i="19"/>
  <c r="J253" i="19"/>
  <c r="L252" i="19"/>
  <c r="K252" i="19"/>
  <c r="J252" i="19"/>
  <c r="L251" i="19"/>
  <c r="K251" i="19"/>
  <c r="J251" i="19"/>
  <c r="L250" i="19"/>
  <c r="K250" i="19"/>
  <c r="J250" i="19"/>
  <c r="L249" i="19"/>
  <c r="K249" i="19"/>
  <c r="J249" i="19"/>
  <c r="L248" i="19"/>
  <c r="K248" i="19"/>
  <c r="J248" i="19"/>
  <c r="L247" i="19"/>
  <c r="K247" i="19"/>
  <c r="J247" i="19"/>
  <c r="L246" i="19"/>
  <c r="K246" i="19"/>
  <c r="J246" i="19"/>
  <c r="L245" i="19"/>
  <c r="K245" i="19"/>
  <c r="J245" i="19"/>
  <c r="L244" i="19"/>
  <c r="K244" i="19"/>
  <c r="J244" i="19"/>
  <c r="L243" i="19"/>
  <c r="K243" i="19"/>
  <c r="J243" i="19"/>
  <c r="L242" i="19"/>
  <c r="K242" i="19"/>
  <c r="J242" i="19"/>
  <c r="L241" i="19"/>
  <c r="K241" i="19"/>
  <c r="J241" i="19"/>
  <c r="L240" i="19"/>
  <c r="K240" i="19"/>
  <c r="J240" i="19"/>
  <c r="L239" i="19"/>
  <c r="K239" i="19"/>
  <c r="J239" i="19"/>
  <c r="L238" i="19"/>
  <c r="K238" i="19"/>
  <c r="J238" i="19"/>
  <c r="L237" i="19"/>
  <c r="K237" i="19"/>
  <c r="J237" i="19"/>
  <c r="L236" i="19"/>
  <c r="K236" i="19"/>
  <c r="J236" i="19"/>
  <c r="L235" i="19"/>
  <c r="K235" i="19"/>
  <c r="J235" i="19"/>
  <c r="L234" i="19"/>
  <c r="K234" i="19"/>
  <c r="J234" i="19"/>
  <c r="L233" i="19"/>
  <c r="K233" i="19"/>
  <c r="J233" i="19"/>
  <c r="L232" i="19"/>
  <c r="K232" i="19"/>
  <c r="J232" i="19"/>
  <c r="L231" i="19"/>
  <c r="K231" i="19"/>
  <c r="J231" i="19"/>
  <c r="L230" i="19"/>
  <c r="K230" i="19"/>
  <c r="J230" i="19"/>
  <c r="L229" i="19"/>
  <c r="K229" i="19"/>
  <c r="J229" i="19"/>
  <c r="L228" i="19"/>
  <c r="K228" i="19"/>
  <c r="J228" i="19"/>
  <c r="L227" i="19"/>
  <c r="K227" i="19"/>
  <c r="J227" i="19"/>
  <c r="L226" i="19"/>
  <c r="K226" i="19"/>
  <c r="J226" i="19"/>
  <c r="L225" i="19"/>
  <c r="K225" i="19"/>
  <c r="J225" i="19"/>
  <c r="L224" i="19"/>
  <c r="K224" i="19"/>
  <c r="J224" i="19"/>
  <c r="L223" i="19"/>
  <c r="K223" i="19"/>
  <c r="J223" i="19"/>
  <c r="L222" i="19"/>
  <c r="K222" i="19"/>
  <c r="J222" i="19"/>
  <c r="L221" i="19"/>
  <c r="K221" i="19"/>
  <c r="J221" i="19"/>
  <c r="L220" i="19"/>
  <c r="K220" i="19"/>
  <c r="J220" i="19"/>
  <c r="L219" i="19"/>
  <c r="K219" i="19"/>
  <c r="J219" i="19"/>
  <c r="L218" i="19"/>
  <c r="K218" i="19"/>
  <c r="J218" i="19"/>
  <c r="L217" i="19"/>
  <c r="K217" i="19"/>
  <c r="J217" i="19"/>
  <c r="L216" i="19"/>
  <c r="K216" i="19"/>
  <c r="J216" i="19"/>
  <c r="L215" i="19"/>
  <c r="K215" i="19"/>
  <c r="J215" i="19"/>
  <c r="L214" i="19"/>
  <c r="K214" i="19"/>
  <c r="J214" i="19"/>
  <c r="L213" i="19"/>
  <c r="K213" i="19"/>
  <c r="J213" i="19"/>
  <c r="L212" i="19"/>
  <c r="K212" i="19"/>
  <c r="J212" i="19"/>
  <c r="L211" i="19"/>
  <c r="K211" i="19"/>
  <c r="J211" i="19"/>
  <c r="L210" i="19"/>
  <c r="K210" i="19"/>
  <c r="J210" i="19"/>
  <c r="L209" i="19"/>
  <c r="K209" i="19"/>
  <c r="J209" i="19"/>
  <c r="L208" i="19"/>
  <c r="K208" i="19"/>
  <c r="J208" i="19"/>
  <c r="L207" i="19"/>
  <c r="K207" i="19"/>
  <c r="J207" i="19"/>
  <c r="L206" i="19"/>
  <c r="K206" i="19"/>
  <c r="J206" i="19"/>
  <c r="L205" i="19"/>
  <c r="K205" i="19"/>
  <c r="J205" i="19"/>
  <c r="L204" i="19"/>
  <c r="K204" i="19"/>
  <c r="J204" i="19"/>
  <c r="L203" i="19"/>
  <c r="K203" i="19"/>
  <c r="J203" i="19"/>
  <c r="L202" i="19"/>
  <c r="K202" i="19"/>
  <c r="J202" i="19"/>
  <c r="L201" i="19"/>
  <c r="K201" i="19"/>
  <c r="J201" i="19"/>
  <c r="L200" i="19"/>
  <c r="K200" i="19"/>
  <c r="J200" i="19"/>
  <c r="L199" i="19"/>
  <c r="K199" i="19"/>
  <c r="J199" i="19"/>
  <c r="L198" i="19"/>
  <c r="K198" i="19"/>
  <c r="J198" i="19"/>
  <c r="L197" i="19"/>
  <c r="K197" i="19"/>
  <c r="J197" i="19"/>
  <c r="L196" i="19"/>
  <c r="K196" i="19"/>
  <c r="J196" i="19"/>
  <c r="L195" i="19"/>
  <c r="K195" i="19"/>
  <c r="J195" i="19"/>
  <c r="L194" i="19"/>
  <c r="K194" i="19"/>
  <c r="J194" i="19"/>
  <c r="L193" i="19"/>
  <c r="K193" i="19"/>
  <c r="J193" i="19"/>
  <c r="L192" i="19"/>
  <c r="K192" i="19"/>
  <c r="J192" i="19"/>
  <c r="L191" i="19"/>
  <c r="K191" i="19"/>
  <c r="J191" i="19"/>
  <c r="L190" i="19"/>
  <c r="K190" i="19"/>
  <c r="J190" i="19"/>
  <c r="L189" i="19"/>
  <c r="K189" i="19"/>
  <c r="J189" i="19"/>
  <c r="L188" i="19"/>
  <c r="K188" i="19"/>
  <c r="J188" i="19"/>
  <c r="L187" i="19"/>
  <c r="K187" i="19"/>
  <c r="J187" i="19"/>
  <c r="L186" i="19"/>
  <c r="K186" i="19"/>
  <c r="J186" i="19"/>
  <c r="L185" i="19"/>
  <c r="K185" i="19"/>
  <c r="J185" i="19"/>
  <c r="L184" i="19"/>
  <c r="K184" i="19"/>
  <c r="J184" i="19"/>
  <c r="L183" i="19"/>
  <c r="K183" i="19"/>
  <c r="J183" i="19"/>
  <c r="L182" i="19"/>
  <c r="K182" i="19"/>
  <c r="J182" i="19"/>
  <c r="L181" i="19"/>
  <c r="K181" i="19"/>
  <c r="J181" i="19"/>
  <c r="L180" i="19"/>
  <c r="K180" i="19"/>
  <c r="J180" i="19"/>
  <c r="L179" i="19"/>
  <c r="K179" i="19"/>
  <c r="J179" i="19"/>
  <c r="L178" i="19"/>
  <c r="K178" i="19"/>
  <c r="J178" i="19"/>
  <c r="L177" i="19"/>
  <c r="K177" i="19"/>
  <c r="J177" i="19"/>
  <c r="L176" i="19"/>
  <c r="K176" i="19"/>
  <c r="J176" i="19"/>
  <c r="L175" i="19"/>
  <c r="K175" i="19"/>
  <c r="J175" i="19"/>
  <c r="L174" i="19"/>
  <c r="K174" i="19"/>
  <c r="J174" i="19"/>
  <c r="L173" i="19"/>
  <c r="K173" i="19"/>
  <c r="J173" i="19"/>
  <c r="L172" i="19"/>
  <c r="K172" i="19"/>
  <c r="J172" i="19"/>
  <c r="L171" i="19"/>
  <c r="K171" i="19"/>
  <c r="J171" i="19"/>
  <c r="L170" i="19"/>
  <c r="K170" i="19"/>
  <c r="J170" i="19"/>
  <c r="L169" i="19"/>
  <c r="K169" i="19"/>
  <c r="J169" i="19"/>
  <c r="L168" i="19"/>
  <c r="K168" i="19"/>
  <c r="J168" i="19"/>
  <c r="L167" i="19"/>
  <c r="K167" i="19"/>
  <c r="J167" i="19"/>
  <c r="L166" i="19"/>
  <c r="K166" i="19"/>
  <c r="J166" i="19"/>
  <c r="L165" i="19"/>
  <c r="K165" i="19"/>
  <c r="J165" i="19"/>
  <c r="L164" i="19"/>
  <c r="K164" i="19"/>
  <c r="J164" i="19"/>
  <c r="L163" i="19"/>
  <c r="K163" i="19"/>
  <c r="J163" i="19"/>
  <c r="L162" i="19"/>
  <c r="K162" i="19"/>
  <c r="J162" i="19"/>
  <c r="L161" i="19"/>
  <c r="K161" i="19"/>
  <c r="J161" i="19"/>
  <c r="L160" i="19"/>
  <c r="K160" i="19"/>
  <c r="J160" i="19"/>
  <c r="L159" i="19"/>
  <c r="K159" i="19"/>
  <c r="J159" i="19"/>
  <c r="L158" i="19"/>
  <c r="K158" i="19"/>
  <c r="J158" i="19"/>
  <c r="L157" i="19"/>
  <c r="K157" i="19"/>
  <c r="J157" i="19"/>
  <c r="L156" i="19"/>
  <c r="K156" i="19"/>
  <c r="J156" i="19"/>
  <c r="L155" i="19"/>
  <c r="K155" i="19"/>
  <c r="J155" i="19"/>
  <c r="L154" i="19"/>
  <c r="K154" i="19"/>
  <c r="J154" i="19"/>
  <c r="L153" i="19"/>
  <c r="K153" i="19"/>
  <c r="J153" i="19"/>
  <c r="L152" i="19"/>
  <c r="K152" i="19"/>
  <c r="J152" i="19"/>
  <c r="L151" i="19"/>
  <c r="K151" i="19"/>
  <c r="J151" i="19"/>
  <c r="L150" i="19"/>
  <c r="K150" i="19"/>
  <c r="J150" i="19"/>
  <c r="L149" i="19"/>
  <c r="K149" i="19"/>
  <c r="J149" i="19"/>
  <c r="L148" i="19"/>
  <c r="K148" i="19"/>
  <c r="J148" i="19"/>
  <c r="L147" i="19"/>
  <c r="K147" i="19"/>
  <c r="J147" i="19"/>
  <c r="L146" i="19"/>
  <c r="K146" i="19"/>
  <c r="J146" i="19"/>
  <c r="L145" i="19"/>
  <c r="K145" i="19"/>
  <c r="J145" i="19"/>
  <c r="L144" i="19"/>
  <c r="K144" i="19"/>
  <c r="J144" i="19"/>
  <c r="L143" i="19"/>
  <c r="K143" i="19"/>
  <c r="J143" i="19"/>
  <c r="L142" i="19"/>
  <c r="K142" i="19"/>
  <c r="J142" i="19"/>
  <c r="L141" i="19"/>
  <c r="K141" i="19"/>
  <c r="J141" i="19"/>
  <c r="L140" i="19"/>
  <c r="K140" i="19"/>
  <c r="J140" i="19"/>
  <c r="L139" i="19"/>
  <c r="K139" i="19"/>
  <c r="J139" i="19"/>
  <c r="L138" i="19"/>
  <c r="K138" i="19"/>
  <c r="J138" i="19"/>
  <c r="L137" i="19"/>
  <c r="K137" i="19"/>
  <c r="J137" i="19"/>
  <c r="L136" i="19"/>
  <c r="K136" i="19"/>
  <c r="J136" i="19"/>
  <c r="L135" i="19"/>
  <c r="K135" i="19"/>
  <c r="J135" i="19"/>
  <c r="L134" i="19"/>
  <c r="K134" i="19"/>
  <c r="J134" i="19"/>
  <c r="L133" i="19"/>
  <c r="K133" i="19"/>
  <c r="J133" i="19"/>
  <c r="L132" i="19"/>
  <c r="K132" i="19"/>
  <c r="J132" i="19"/>
  <c r="L131" i="19"/>
  <c r="K131" i="19"/>
  <c r="J131" i="19"/>
  <c r="L130" i="19"/>
  <c r="K130" i="19"/>
  <c r="J130" i="19"/>
  <c r="L129" i="19"/>
  <c r="K129" i="19"/>
  <c r="J129" i="19"/>
  <c r="L128" i="19"/>
  <c r="K128" i="19"/>
  <c r="J128" i="19"/>
  <c r="L127" i="19"/>
  <c r="K127" i="19"/>
  <c r="J127" i="19"/>
  <c r="L126" i="19"/>
  <c r="K126" i="19"/>
  <c r="J126" i="19"/>
  <c r="L125" i="19"/>
  <c r="K125" i="19"/>
  <c r="J125" i="19"/>
  <c r="L124" i="19"/>
  <c r="K124" i="19"/>
  <c r="J124" i="19"/>
  <c r="L123" i="19"/>
  <c r="K123" i="19"/>
  <c r="J123" i="19"/>
  <c r="L122" i="19"/>
  <c r="K122" i="19"/>
  <c r="J122" i="19"/>
  <c r="L121" i="19"/>
  <c r="K121" i="19"/>
  <c r="J121" i="19"/>
  <c r="L120" i="19"/>
  <c r="K120" i="19"/>
  <c r="J120" i="19"/>
  <c r="L119" i="19"/>
  <c r="K119" i="19"/>
  <c r="J119" i="19"/>
  <c r="L118" i="19"/>
  <c r="K118" i="19"/>
  <c r="J118" i="19"/>
  <c r="L117" i="19"/>
  <c r="K117" i="19"/>
  <c r="J117" i="19"/>
  <c r="L116" i="19"/>
  <c r="K116" i="19"/>
  <c r="J116" i="19"/>
  <c r="L115" i="19"/>
  <c r="K115" i="19"/>
  <c r="J115" i="19"/>
  <c r="L114" i="19"/>
  <c r="K114" i="19"/>
  <c r="J114" i="19"/>
  <c r="L113" i="19"/>
  <c r="K113" i="19"/>
  <c r="J113" i="19"/>
  <c r="L112" i="19"/>
  <c r="K112" i="19"/>
  <c r="J112" i="19"/>
  <c r="L111" i="19"/>
  <c r="K111" i="19"/>
  <c r="J111" i="19"/>
  <c r="L110" i="19"/>
  <c r="K110" i="19"/>
  <c r="J110" i="19"/>
  <c r="L109" i="19"/>
  <c r="K109" i="19"/>
  <c r="J109" i="19"/>
  <c r="L108" i="19"/>
  <c r="K108" i="19"/>
  <c r="J108" i="19"/>
  <c r="L107" i="19"/>
  <c r="K107" i="19"/>
  <c r="J107" i="19"/>
  <c r="L106" i="19"/>
  <c r="K106" i="19"/>
  <c r="J106" i="19"/>
  <c r="L105" i="19"/>
  <c r="K105" i="19"/>
  <c r="J105" i="19"/>
  <c r="L104" i="19"/>
  <c r="K104" i="19"/>
  <c r="J104" i="19"/>
  <c r="L103" i="19"/>
  <c r="K103" i="19"/>
  <c r="J103" i="19"/>
  <c r="L102" i="19"/>
  <c r="K102" i="19"/>
  <c r="J102" i="19"/>
  <c r="L101" i="19"/>
  <c r="K101" i="19"/>
  <c r="J101" i="19"/>
  <c r="L100" i="19"/>
  <c r="K100" i="19"/>
  <c r="J100" i="19"/>
  <c r="L99" i="19"/>
  <c r="K99" i="19"/>
  <c r="J99" i="19"/>
  <c r="L98" i="19"/>
  <c r="K98" i="19"/>
  <c r="J98" i="19"/>
  <c r="L97" i="19"/>
  <c r="K97" i="19"/>
  <c r="J97" i="19"/>
  <c r="L96" i="19"/>
  <c r="K96" i="19"/>
  <c r="J96" i="19"/>
  <c r="L95" i="19"/>
  <c r="K95" i="19"/>
  <c r="J95" i="19"/>
  <c r="L94" i="19"/>
  <c r="K94" i="19"/>
  <c r="J94" i="19"/>
  <c r="L93" i="19"/>
  <c r="K93" i="19"/>
  <c r="J93" i="19"/>
  <c r="L92" i="19"/>
  <c r="K92" i="19"/>
  <c r="J92" i="19"/>
  <c r="L91" i="19"/>
  <c r="K91" i="19"/>
  <c r="J91" i="19"/>
  <c r="L90" i="19"/>
  <c r="K90" i="19"/>
  <c r="J90" i="19"/>
  <c r="L89" i="19"/>
  <c r="K89" i="19"/>
  <c r="J89" i="19"/>
  <c r="L88" i="19"/>
  <c r="K88" i="19"/>
  <c r="J88" i="19"/>
  <c r="L87" i="19"/>
  <c r="K87" i="19"/>
  <c r="J87" i="19"/>
  <c r="L86" i="19"/>
  <c r="K86" i="19"/>
  <c r="J86" i="19"/>
  <c r="L85" i="19"/>
  <c r="K85" i="19"/>
  <c r="J85" i="19"/>
  <c r="L84" i="19"/>
  <c r="K84" i="19"/>
  <c r="J84" i="19"/>
  <c r="L83" i="19"/>
  <c r="K83" i="19"/>
  <c r="J83" i="19"/>
  <c r="L82" i="19"/>
  <c r="K82" i="19"/>
  <c r="J82" i="19"/>
  <c r="L81" i="19"/>
  <c r="K81" i="19"/>
  <c r="J81" i="19"/>
  <c r="L80" i="19"/>
  <c r="K80" i="19"/>
  <c r="J80" i="19"/>
  <c r="L79" i="19"/>
  <c r="K79" i="19"/>
  <c r="J79" i="19"/>
  <c r="L78" i="19"/>
  <c r="K78" i="19"/>
  <c r="J78" i="19"/>
  <c r="L77" i="19"/>
  <c r="K77" i="19"/>
  <c r="J77" i="19"/>
  <c r="L76" i="19"/>
  <c r="K76" i="19"/>
  <c r="J76" i="19"/>
  <c r="L75" i="19"/>
  <c r="K75" i="19"/>
  <c r="J75" i="19"/>
  <c r="L74" i="19"/>
  <c r="K74" i="19"/>
  <c r="J74" i="19"/>
  <c r="L73" i="19"/>
  <c r="K73" i="19"/>
  <c r="J73" i="19"/>
  <c r="L72" i="19"/>
  <c r="K72" i="19"/>
  <c r="J72" i="19"/>
  <c r="L71" i="19"/>
  <c r="K71" i="19"/>
  <c r="J71" i="19"/>
  <c r="L70" i="19"/>
  <c r="K70" i="19"/>
  <c r="J70" i="19"/>
  <c r="L69" i="19"/>
  <c r="K69" i="19"/>
  <c r="J69" i="19"/>
  <c r="L68" i="19"/>
  <c r="K68" i="19"/>
  <c r="J68" i="19"/>
  <c r="L67" i="19"/>
  <c r="K67" i="19"/>
  <c r="J67" i="19"/>
  <c r="L66" i="19"/>
  <c r="K66" i="19"/>
  <c r="J66" i="19"/>
  <c r="L65" i="19"/>
  <c r="K65" i="19"/>
  <c r="J65" i="19"/>
  <c r="L64" i="19"/>
  <c r="K64" i="19"/>
  <c r="J64" i="19"/>
  <c r="L63" i="19"/>
  <c r="K63" i="19"/>
  <c r="J63" i="19"/>
  <c r="L62" i="19"/>
  <c r="K62" i="19"/>
  <c r="J62" i="19"/>
  <c r="L61" i="19"/>
  <c r="K61" i="19"/>
  <c r="J61" i="19"/>
  <c r="L60" i="19"/>
  <c r="K60" i="19"/>
  <c r="J60" i="19"/>
  <c r="L59" i="19"/>
  <c r="K59" i="19"/>
  <c r="J59" i="19"/>
  <c r="L58" i="19"/>
  <c r="K58" i="19"/>
  <c r="J58" i="19"/>
  <c r="L57" i="19"/>
  <c r="K57" i="19"/>
  <c r="J57" i="19"/>
  <c r="L56" i="19"/>
  <c r="K56" i="19"/>
  <c r="J56" i="19"/>
  <c r="L55" i="19"/>
  <c r="K55" i="19"/>
  <c r="J55" i="19"/>
  <c r="L54" i="19"/>
  <c r="K54" i="19"/>
  <c r="J54" i="19"/>
  <c r="L53" i="19"/>
  <c r="K53" i="19"/>
  <c r="J53" i="19"/>
  <c r="L52" i="19"/>
  <c r="K52" i="19"/>
  <c r="J52" i="19"/>
  <c r="L51" i="19"/>
  <c r="K51" i="19"/>
  <c r="J51" i="19"/>
  <c r="L50" i="19"/>
  <c r="K50" i="19"/>
  <c r="J50" i="19"/>
  <c r="L49" i="19"/>
  <c r="K49" i="19"/>
  <c r="J49" i="19"/>
  <c r="L48" i="19"/>
  <c r="K48" i="19"/>
  <c r="J48" i="19"/>
  <c r="L47" i="19"/>
  <c r="K47" i="19"/>
  <c r="J47" i="19"/>
  <c r="L46" i="19"/>
  <c r="K46" i="19"/>
  <c r="J46" i="19"/>
  <c r="L45" i="19"/>
  <c r="K45" i="19"/>
  <c r="J45" i="19"/>
  <c r="L44" i="19"/>
  <c r="K44" i="19"/>
  <c r="J44" i="19"/>
  <c r="L43" i="19"/>
  <c r="K43" i="19"/>
  <c r="J43" i="19"/>
  <c r="L42" i="19"/>
  <c r="K42" i="19"/>
  <c r="J42" i="19"/>
  <c r="L41" i="19"/>
  <c r="K41" i="19"/>
  <c r="J41" i="19"/>
  <c r="L40" i="19"/>
  <c r="K40" i="19"/>
  <c r="J40" i="19"/>
  <c r="L39" i="19"/>
  <c r="K39" i="19"/>
  <c r="J39" i="19"/>
  <c r="L38" i="19"/>
  <c r="K38" i="19"/>
  <c r="J38" i="19"/>
  <c r="L37" i="19"/>
  <c r="K37" i="19"/>
  <c r="J37" i="19"/>
  <c r="L36" i="19"/>
  <c r="K36" i="19"/>
  <c r="J36" i="19"/>
  <c r="L35" i="19"/>
  <c r="K35" i="19"/>
  <c r="J35" i="19"/>
  <c r="L34" i="19"/>
  <c r="K34" i="19"/>
  <c r="J34" i="19"/>
  <c r="L33" i="19"/>
  <c r="K33" i="19"/>
  <c r="J33" i="19"/>
  <c r="L32" i="19"/>
  <c r="K32" i="19"/>
  <c r="J32" i="19"/>
  <c r="L31" i="19"/>
  <c r="K31" i="19"/>
  <c r="J31" i="19"/>
  <c r="L30" i="19"/>
  <c r="K30" i="19"/>
  <c r="J30" i="19"/>
  <c r="L29" i="19"/>
  <c r="K29" i="19"/>
  <c r="J29" i="19"/>
  <c r="L28" i="19"/>
  <c r="K28" i="19"/>
  <c r="J28" i="19"/>
  <c r="L27" i="19"/>
  <c r="K27" i="19"/>
  <c r="J27" i="19"/>
  <c r="L26" i="19"/>
  <c r="K26" i="19"/>
  <c r="J26" i="19"/>
  <c r="L25" i="19"/>
  <c r="K25" i="19"/>
  <c r="J25" i="19"/>
  <c r="L24" i="19"/>
  <c r="K24" i="19"/>
  <c r="J24" i="19"/>
  <c r="L23" i="19"/>
  <c r="K23" i="19"/>
  <c r="J23" i="19"/>
  <c r="L22" i="19"/>
  <c r="K22" i="19"/>
  <c r="J22" i="19"/>
  <c r="L21" i="19"/>
  <c r="K21" i="19"/>
  <c r="J21" i="19"/>
  <c r="L20" i="19"/>
  <c r="K20" i="19"/>
  <c r="J20" i="19"/>
  <c r="L19" i="19"/>
  <c r="K19" i="19"/>
  <c r="J19" i="19"/>
  <c r="L18" i="19"/>
  <c r="K18" i="19"/>
  <c r="J18" i="19"/>
  <c r="L17" i="19"/>
  <c r="K17" i="19"/>
  <c r="J17" i="19"/>
  <c r="L16" i="19"/>
  <c r="K16" i="19"/>
  <c r="J16" i="19"/>
  <c r="L15" i="19"/>
  <c r="K15" i="19"/>
  <c r="J15" i="19"/>
  <c r="L14" i="19"/>
  <c r="K14" i="19"/>
  <c r="J14" i="19"/>
  <c r="L13" i="19"/>
  <c r="K13" i="19"/>
  <c r="J13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L8" i="19"/>
  <c r="K8" i="19"/>
  <c r="J8" i="19"/>
  <c r="L7" i="19"/>
  <c r="K7" i="19"/>
  <c r="J7" i="19"/>
  <c r="L6" i="19"/>
  <c r="K6" i="19"/>
  <c r="J6" i="19"/>
  <c r="L5" i="19"/>
  <c r="K5" i="19"/>
  <c r="J5" i="19"/>
  <c r="L4" i="19"/>
  <c r="L1" i="19" s="1"/>
  <c r="K4" i="19"/>
  <c r="K1" i="19" s="1"/>
  <c r="J4" i="19"/>
  <c r="J1" i="19" s="1"/>
  <c r="P275" i="20"/>
  <c r="O275" i="20"/>
  <c r="N275" i="20"/>
  <c r="L275" i="20"/>
  <c r="K275" i="20"/>
  <c r="J275" i="20"/>
  <c r="P274" i="20"/>
  <c r="O274" i="20"/>
  <c r="N274" i="20"/>
  <c r="L274" i="20"/>
  <c r="K274" i="20"/>
  <c r="J274" i="20"/>
  <c r="P273" i="20"/>
  <c r="O273" i="20"/>
  <c r="N273" i="20"/>
  <c r="L273" i="20"/>
  <c r="K273" i="20"/>
  <c r="J273" i="20"/>
  <c r="P272" i="20"/>
  <c r="O272" i="20"/>
  <c r="N272" i="20"/>
  <c r="L272" i="20"/>
  <c r="K272" i="20"/>
  <c r="J272" i="20"/>
  <c r="P271" i="20"/>
  <c r="O271" i="20"/>
  <c r="N271" i="20"/>
  <c r="L271" i="20"/>
  <c r="K271" i="20"/>
  <c r="J271" i="20"/>
  <c r="P270" i="20"/>
  <c r="O270" i="20"/>
  <c r="N270" i="20"/>
  <c r="L270" i="20"/>
  <c r="K270" i="20"/>
  <c r="J270" i="20"/>
  <c r="P269" i="20"/>
  <c r="O269" i="20"/>
  <c r="N269" i="20"/>
  <c r="L269" i="20"/>
  <c r="K269" i="20"/>
  <c r="J269" i="20"/>
  <c r="P268" i="20"/>
  <c r="O268" i="20"/>
  <c r="N268" i="20"/>
  <c r="L268" i="20"/>
  <c r="K268" i="20"/>
  <c r="J268" i="20"/>
  <c r="P267" i="20"/>
  <c r="O267" i="20"/>
  <c r="N267" i="20"/>
  <c r="L267" i="20"/>
  <c r="K267" i="20"/>
  <c r="J267" i="20"/>
  <c r="P266" i="20"/>
  <c r="O266" i="20"/>
  <c r="N266" i="20"/>
  <c r="L266" i="20"/>
  <c r="K266" i="20"/>
  <c r="J266" i="20"/>
  <c r="P265" i="20"/>
  <c r="O265" i="20"/>
  <c r="N265" i="20"/>
  <c r="L265" i="20"/>
  <c r="K265" i="20"/>
  <c r="J265" i="20"/>
  <c r="P264" i="20"/>
  <c r="O264" i="20"/>
  <c r="N264" i="20"/>
  <c r="L264" i="20"/>
  <c r="K264" i="20"/>
  <c r="J264" i="20"/>
  <c r="P263" i="20"/>
  <c r="O263" i="20"/>
  <c r="N263" i="20"/>
  <c r="L263" i="20"/>
  <c r="K263" i="20"/>
  <c r="J263" i="20"/>
  <c r="P262" i="20"/>
  <c r="O262" i="20"/>
  <c r="N262" i="20"/>
  <c r="L262" i="20"/>
  <c r="K262" i="20"/>
  <c r="J262" i="20"/>
  <c r="P261" i="20"/>
  <c r="O261" i="20"/>
  <c r="N261" i="20"/>
  <c r="L261" i="20"/>
  <c r="K261" i="20"/>
  <c r="J261" i="20"/>
  <c r="P260" i="20"/>
  <c r="O260" i="20"/>
  <c r="N260" i="20"/>
  <c r="L260" i="20"/>
  <c r="K260" i="20"/>
  <c r="J260" i="20"/>
  <c r="L259" i="20"/>
  <c r="K259" i="20"/>
  <c r="J259" i="20"/>
  <c r="L258" i="20"/>
  <c r="K258" i="20"/>
  <c r="J258" i="20"/>
  <c r="L257" i="20"/>
  <c r="K257" i="20"/>
  <c r="J257" i="20"/>
  <c r="L256" i="20"/>
  <c r="K256" i="20"/>
  <c r="J256" i="20"/>
  <c r="L255" i="20"/>
  <c r="K255" i="20"/>
  <c r="J255" i="20"/>
  <c r="L254" i="20"/>
  <c r="K254" i="20"/>
  <c r="J254" i="20"/>
  <c r="L253" i="20"/>
  <c r="K253" i="20"/>
  <c r="J253" i="20"/>
  <c r="L252" i="20"/>
  <c r="K252" i="20"/>
  <c r="J252" i="20"/>
  <c r="L251" i="20"/>
  <c r="K251" i="20"/>
  <c r="J251" i="20"/>
  <c r="L250" i="20"/>
  <c r="K250" i="20"/>
  <c r="J250" i="20"/>
  <c r="L249" i="20"/>
  <c r="K249" i="20"/>
  <c r="J249" i="20"/>
  <c r="L248" i="20"/>
  <c r="K248" i="20"/>
  <c r="J248" i="20"/>
  <c r="L247" i="20"/>
  <c r="K247" i="20"/>
  <c r="J247" i="20"/>
  <c r="L246" i="20"/>
  <c r="K246" i="20"/>
  <c r="J246" i="20"/>
  <c r="L245" i="20"/>
  <c r="K245" i="20"/>
  <c r="J245" i="20"/>
  <c r="L244" i="20"/>
  <c r="K244" i="20"/>
  <c r="J244" i="20"/>
  <c r="L243" i="20"/>
  <c r="K243" i="20"/>
  <c r="J243" i="20"/>
  <c r="L242" i="20"/>
  <c r="K242" i="20"/>
  <c r="J242" i="20"/>
  <c r="L241" i="20"/>
  <c r="K241" i="20"/>
  <c r="J241" i="20"/>
  <c r="L240" i="20"/>
  <c r="K240" i="20"/>
  <c r="J240" i="20"/>
  <c r="L239" i="20"/>
  <c r="K239" i="20"/>
  <c r="J239" i="20"/>
  <c r="L238" i="20"/>
  <c r="K238" i="20"/>
  <c r="J238" i="20"/>
  <c r="L237" i="20"/>
  <c r="K237" i="20"/>
  <c r="J237" i="20"/>
  <c r="L236" i="20"/>
  <c r="K236" i="20"/>
  <c r="J236" i="20"/>
  <c r="L235" i="20"/>
  <c r="K235" i="20"/>
  <c r="J235" i="20"/>
  <c r="L234" i="20"/>
  <c r="K234" i="20"/>
  <c r="J234" i="20"/>
  <c r="L233" i="20"/>
  <c r="K233" i="20"/>
  <c r="J233" i="20"/>
  <c r="L232" i="20"/>
  <c r="K232" i="20"/>
  <c r="J232" i="20"/>
  <c r="L231" i="20"/>
  <c r="K231" i="20"/>
  <c r="J231" i="20"/>
  <c r="L230" i="20"/>
  <c r="K230" i="20"/>
  <c r="J230" i="20"/>
  <c r="L229" i="20"/>
  <c r="K229" i="20"/>
  <c r="J229" i="20"/>
  <c r="L228" i="20"/>
  <c r="K228" i="20"/>
  <c r="J228" i="20"/>
  <c r="L227" i="20"/>
  <c r="K227" i="20"/>
  <c r="J227" i="20"/>
  <c r="L226" i="20"/>
  <c r="K226" i="20"/>
  <c r="J226" i="20"/>
  <c r="L225" i="20"/>
  <c r="K225" i="20"/>
  <c r="J225" i="20"/>
  <c r="L224" i="20"/>
  <c r="K224" i="20"/>
  <c r="J224" i="20"/>
  <c r="L223" i="20"/>
  <c r="K223" i="20"/>
  <c r="J223" i="20"/>
  <c r="L222" i="20"/>
  <c r="K222" i="20"/>
  <c r="J222" i="20"/>
  <c r="L221" i="20"/>
  <c r="K221" i="20"/>
  <c r="J221" i="20"/>
  <c r="L220" i="20"/>
  <c r="K220" i="20"/>
  <c r="J220" i="20"/>
  <c r="L219" i="20"/>
  <c r="K219" i="20"/>
  <c r="J219" i="20"/>
  <c r="L218" i="20"/>
  <c r="K218" i="20"/>
  <c r="J218" i="20"/>
  <c r="L217" i="20"/>
  <c r="K217" i="20"/>
  <c r="J217" i="20"/>
  <c r="L216" i="20"/>
  <c r="K216" i="20"/>
  <c r="J216" i="20"/>
  <c r="L215" i="20"/>
  <c r="K215" i="20"/>
  <c r="J215" i="20"/>
  <c r="L214" i="20"/>
  <c r="K214" i="20"/>
  <c r="J214" i="20"/>
  <c r="L213" i="20"/>
  <c r="K213" i="20"/>
  <c r="J213" i="20"/>
  <c r="L212" i="20"/>
  <c r="K212" i="20"/>
  <c r="J212" i="20"/>
  <c r="L211" i="20"/>
  <c r="K211" i="20"/>
  <c r="J211" i="20"/>
  <c r="L210" i="20"/>
  <c r="K210" i="20"/>
  <c r="J210" i="20"/>
  <c r="L209" i="20"/>
  <c r="K209" i="20"/>
  <c r="J209" i="20"/>
  <c r="L208" i="20"/>
  <c r="K208" i="20"/>
  <c r="J208" i="20"/>
  <c r="L207" i="20"/>
  <c r="K207" i="20"/>
  <c r="J207" i="20"/>
  <c r="L206" i="20"/>
  <c r="K206" i="20"/>
  <c r="J206" i="20"/>
  <c r="L205" i="20"/>
  <c r="K205" i="20"/>
  <c r="J205" i="20"/>
  <c r="L204" i="20"/>
  <c r="K204" i="20"/>
  <c r="J204" i="20"/>
  <c r="L203" i="20"/>
  <c r="K203" i="20"/>
  <c r="J203" i="20"/>
  <c r="L202" i="20"/>
  <c r="K202" i="20"/>
  <c r="J202" i="20"/>
  <c r="L201" i="20"/>
  <c r="K201" i="20"/>
  <c r="J201" i="20"/>
  <c r="L200" i="20"/>
  <c r="K200" i="20"/>
  <c r="J200" i="20"/>
  <c r="L199" i="20"/>
  <c r="K199" i="20"/>
  <c r="J199" i="20"/>
  <c r="L198" i="20"/>
  <c r="K198" i="20"/>
  <c r="J198" i="20"/>
  <c r="L197" i="20"/>
  <c r="K197" i="20"/>
  <c r="J197" i="20"/>
  <c r="L196" i="20"/>
  <c r="K196" i="20"/>
  <c r="J196" i="20"/>
  <c r="L195" i="20"/>
  <c r="K195" i="20"/>
  <c r="J195" i="20"/>
  <c r="L194" i="20"/>
  <c r="K194" i="20"/>
  <c r="J194" i="20"/>
  <c r="L193" i="20"/>
  <c r="K193" i="20"/>
  <c r="J193" i="20"/>
  <c r="L192" i="20"/>
  <c r="K192" i="20"/>
  <c r="J192" i="20"/>
  <c r="L191" i="20"/>
  <c r="K191" i="20"/>
  <c r="J191" i="20"/>
  <c r="L190" i="20"/>
  <c r="K190" i="20"/>
  <c r="J190" i="20"/>
  <c r="L189" i="20"/>
  <c r="K189" i="20"/>
  <c r="J189" i="20"/>
  <c r="L188" i="20"/>
  <c r="K188" i="20"/>
  <c r="J188" i="20"/>
  <c r="L187" i="20"/>
  <c r="K187" i="20"/>
  <c r="J187" i="20"/>
  <c r="L186" i="20"/>
  <c r="K186" i="20"/>
  <c r="J186" i="20"/>
  <c r="L185" i="20"/>
  <c r="K185" i="20"/>
  <c r="J185" i="20"/>
  <c r="L184" i="20"/>
  <c r="K184" i="20"/>
  <c r="J184" i="20"/>
  <c r="L183" i="20"/>
  <c r="K183" i="20"/>
  <c r="J183" i="20"/>
  <c r="L182" i="20"/>
  <c r="K182" i="20"/>
  <c r="J182" i="20"/>
  <c r="L181" i="20"/>
  <c r="K181" i="20"/>
  <c r="J181" i="20"/>
  <c r="L180" i="20"/>
  <c r="K180" i="20"/>
  <c r="J180" i="20"/>
  <c r="L179" i="20"/>
  <c r="K179" i="20"/>
  <c r="J179" i="20"/>
  <c r="L178" i="20"/>
  <c r="K178" i="20"/>
  <c r="J178" i="20"/>
  <c r="L177" i="20"/>
  <c r="K177" i="20"/>
  <c r="J177" i="20"/>
  <c r="L176" i="20"/>
  <c r="K176" i="20"/>
  <c r="J176" i="20"/>
  <c r="L175" i="20"/>
  <c r="K175" i="20"/>
  <c r="J175" i="20"/>
  <c r="L174" i="20"/>
  <c r="K174" i="20"/>
  <c r="J174" i="20"/>
  <c r="L173" i="20"/>
  <c r="K173" i="20"/>
  <c r="J173" i="20"/>
  <c r="L172" i="20"/>
  <c r="K172" i="20"/>
  <c r="J172" i="20"/>
  <c r="L171" i="20"/>
  <c r="K171" i="20"/>
  <c r="J171" i="20"/>
  <c r="L170" i="20"/>
  <c r="K170" i="20"/>
  <c r="J170" i="20"/>
  <c r="L169" i="20"/>
  <c r="K169" i="20"/>
  <c r="J169" i="20"/>
  <c r="L168" i="20"/>
  <c r="K168" i="20"/>
  <c r="J168" i="20"/>
  <c r="L167" i="20"/>
  <c r="K167" i="20"/>
  <c r="J167" i="20"/>
  <c r="L166" i="20"/>
  <c r="K166" i="20"/>
  <c r="J166" i="20"/>
  <c r="L165" i="20"/>
  <c r="K165" i="20"/>
  <c r="J165" i="20"/>
  <c r="L164" i="20"/>
  <c r="K164" i="20"/>
  <c r="J164" i="20"/>
  <c r="L163" i="20"/>
  <c r="K163" i="20"/>
  <c r="J163" i="20"/>
  <c r="L162" i="20"/>
  <c r="K162" i="20"/>
  <c r="J162" i="20"/>
  <c r="L161" i="20"/>
  <c r="K161" i="20"/>
  <c r="J161" i="20"/>
  <c r="L160" i="20"/>
  <c r="K160" i="20"/>
  <c r="J160" i="20"/>
  <c r="L159" i="20"/>
  <c r="K159" i="20"/>
  <c r="J159" i="20"/>
  <c r="L158" i="20"/>
  <c r="K158" i="20"/>
  <c r="J158" i="20"/>
  <c r="L157" i="20"/>
  <c r="K157" i="20"/>
  <c r="J157" i="20"/>
  <c r="L156" i="20"/>
  <c r="K156" i="20"/>
  <c r="J156" i="20"/>
  <c r="L155" i="20"/>
  <c r="K155" i="20"/>
  <c r="J155" i="20"/>
  <c r="L154" i="20"/>
  <c r="K154" i="20"/>
  <c r="J154" i="20"/>
  <c r="L153" i="20"/>
  <c r="K153" i="20"/>
  <c r="J153" i="20"/>
  <c r="L152" i="20"/>
  <c r="K152" i="20"/>
  <c r="J152" i="20"/>
  <c r="L151" i="20"/>
  <c r="K151" i="20"/>
  <c r="J151" i="20"/>
  <c r="L150" i="20"/>
  <c r="K150" i="20"/>
  <c r="J150" i="20"/>
  <c r="L149" i="20"/>
  <c r="K149" i="20"/>
  <c r="J149" i="20"/>
  <c r="L148" i="20"/>
  <c r="K148" i="20"/>
  <c r="J148" i="20"/>
  <c r="L147" i="20"/>
  <c r="K147" i="20"/>
  <c r="J147" i="20"/>
  <c r="L146" i="20"/>
  <c r="K146" i="20"/>
  <c r="J146" i="20"/>
  <c r="L145" i="20"/>
  <c r="K145" i="20"/>
  <c r="J145" i="20"/>
  <c r="L144" i="20"/>
  <c r="K144" i="20"/>
  <c r="J144" i="20"/>
  <c r="L143" i="20"/>
  <c r="K143" i="20"/>
  <c r="J143" i="20"/>
  <c r="L142" i="20"/>
  <c r="K142" i="20"/>
  <c r="J142" i="20"/>
  <c r="L141" i="20"/>
  <c r="K141" i="20"/>
  <c r="J141" i="20"/>
  <c r="L140" i="20"/>
  <c r="K140" i="20"/>
  <c r="J140" i="20"/>
  <c r="L139" i="20"/>
  <c r="K139" i="20"/>
  <c r="J139" i="20"/>
  <c r="L138" i="20"/>
  <c r="K138" i="20"/>
  <c r="J138" i="20"/>
  <c r="L137" i="20"/>
  <c r="K137" i="20"/>
  <c r="J137" i="20"/>
  <c r="L136" i="20"/>
  <c r="K136" i="20"/>
  <c r="J136" i="20"/>
  <c r="L135" i="20"/>
  <c r="K135" i="20"/>
  <c r="J135" i="20"/>
  <c r="L134" i="20"/>
  <c r="K134" i="20"/>
  <c r="J134" i="20"/>
  <c r="L133" i="20"/>
  <c r="K133" i="20"/>
  <c r="J133" i="20"/>
  <c r="L132" i="20"/>
  <c r="K132" i="20"/>
  <c r="J132" i="20"/>
  <c r="L131" i="20"/>
  <c r="K131" i="20"/>
  <c r="J131" i="20"/>
  <c r="L130" i="20"/>
  <c r="K130" i="20"/>
  <c r="J130" i="20"/>
  <c r="L129" i="20"/>
  <c r="K129" i="20"/>
  <c r="J129" i="20"/>
  <c r="L128" i="20"/>
  <c r="K128" i="20"/>
  <c r="J128" i="20"/>
  <c r="L127" i="20"/>
  <c r="K127" i="20"/>
  <c r="J127" i="20"/>
  <c r="L126" i="20"/>
  <c r="K126" i="20"/>
  <c r="J126" i="20"/>
  <c r="L125" i="20"/>
  <c r="K125" i="20"/>
  <c r="J125" i="20"/>
  <c r="L124" i="20"/>
  <c r="K124" i="20"/>
  <c r="J124" i="20"/>
  <c r="L123" i="20"/>
  <c r="K123" i="20"/>
  <c r="J123" i="20"/>
  <c r="L122" i="20"/>
  <c r="K122" i="20"/>
  <c r="J122" i="20"/>
  <c r="L121" i="20"/>
  <c r="K121" i="20"/>
  <c r="J121" i="20"/>
  <c r="L120" i="20"/>
  <c r="K120" i="20"/>
  <c r="J120" i="20"/>
  <c r="L119" i="20"/>
  <c r="K119" i="20"/>
  <c r="J119" i="20"/>
  <c r="L118" i="20"/>
  <c r="K118" i="20"/>
  <c r="J118" i="20"/>
  <c r="L117" i="20"/>
  <c r="K117" i="20"/>
  <c r="J117" i="20"/>
  <c r="L116" i="20"/>
  <c r="K116" i="20"/>
  <c r="J116" i="20"/>
  <c r="L115" i="20"/>
  <c r="K115" i="20"/>
  <c r="J115" i="20"/>
  <c r="L114" i="20"/>
  <c r="K114" i="20"/>
  <c r="J114" i="20"/>
  <c r="L113" i="20"/>
  <c r="K113" i="20"/>
  <c r="J113" i="20"/>
  <c r="L112" i="20"/>
  <c r="K112" i="20"/>
  <c r="J112" i="20"/>
  <c r="L111" i="20"/>
  <c r="K111" i="20"/>
  <c r="J111" i="20"/>
  <c r="L110" i="20"/>
  <c r="K110" i="20"/>
  <c r="J110" i="20"/>
  <c r="L109" i="20"/>
  <c r="K109" i="20"/>
  <c r="J109" i="20"/>
  <c r="L108" i="20"/>
  <c r="K108" i="20"/>
  <c r="J108" i="20"/>
  <c r="L107" i="20"/>
  <c r="K107" i="20"/>
  <c r="J107" i="20"/>
  <c r="L106" i="20"/>
  <c r="K106" i="20"/>
  <c r="J106" i="20"/>
  <c r="L105" i="20"/>
  <c r="K105" i="20"/>
  <c r="J105" i="20"/>
  <c r="L104" i="20"/>
  <c r="K104" i="20"/>
  <c r="J104" i="20"/>
  <c r="L103" i="20"/>
  <c r="K103" i="20"/>
  <c r="J103" i="20"/>
  <c r="L102" i="20"/>
  <c r="K102" i="20"/>
  <c r="J102" i="20"/>
  <c r="L101" i="20"/>
  <c r="K101" i="20"/>
  <c r="J101" i="20"/>
  <c r="L100" i="20"/>
  <c r="K100" i="20"/>
  <c r="J100" i="20"/>
  <c r="L99" i="20"/>
  <c r="K99" i="20"/>
  <c r="J99" i="20"/>
  <c r="L98" i="20"/>
  <c r="K98" i="20"/>
  <c r="J98" i="20"/>
  <c r="L97" i="20"/>
  <c r="K97" i="20"/>
  <c r="J97" i="20"/>
  <c r="L96" i="20"/>
  <c r="K96" i="20"/>
  <c r="J96" i="20"/>
  <c r="L95" i="20"/>
  <c r="K95" i="20"/>
  <c r="J95" i="20"/>
  <c r="L94" i="20"/>
  <c r="K94" i="20"/>
  <c r="J94" i="20"/>
  <c r="L93" i="20"/>
  <c r="K93" i="20"/>
  <c r="J93" i="20"/>
  <c r="L92" i="20"/>
  <c r="K92" i="20"/>
  <c r="J92" i="20"/>
  <c r="L91" i="20"/>
  <c r="K91" i="20"/>
  <c r="J91" i="20"/>
  <c r="L90" i="20"/>
  <c r="K90" i="20"/>
  <c r="J90" i="20"/>
  <c r="L89" i="20"/>
  <c r="K89" i="20"/>
  <c r="J89" i="20"/>
  <c r="L88" i="20"/>
  <c r="K88" i="20"/>
  <c r="J88" i="20"/>
  <c r="L87" i="20"/>
  <c r="K87" i="20"/>
  <c r="J87" i="20"/>
  <c r="L86" i="20"/>
  <c r="K86" i="20"/>
  <c r="J86" i="20"/>
  <c r="L85" i="20"/>
  <c r="K85" i="20"/>
  <c r="J85" i="20"/>
  <c r="L84" i="20"/>
  <c r="K84" i="20"/>
  <c r="J84" i="20"/>
  <c r="L83" i="20"/>
  <c r="K83" i="20"/>
  <c r="J83" i="20"/>
  <c r="L82" i="20"/>
  <c r="K82" i="20"/>
  <c r="J82" i="20"/>
  <c r="L81" i="20"/>
  <c r="K81" i="20"/>
  <c r="J81" i="20"/>
  <c r="L80" i="20"/>
  <c r="K80" i="20"/>
  <c r="J80" i="20"/>
  <c r="L79" i="20"/>
  <c r="K79" i="20"/>
  <c r="J79" i="20"/>
  <c r="L78" i="20"/>
  <c r="K78" i="20"/>
  <c r="J78" i="20"/>
  <c r="L77" i="20"/>
  <c r="K77" i="20"/>
  <c r="J77" i="20"/>
  <c r="L76" i="20"/>
  <c r="K76" i="20"/>
  <c r="J76" i="20"/>
  <c r="L75" i="20"/>
  <c r="K75" i="20"/>
  <c r="J75" i="20"/>
  <c r="L74" i="20"/>
  <c r="K74" i="20"/>
  <c r="J74" i="20"/>
  <c r="L73" i="20"/>
  <c r="K73" i="20"/>
  <c r="J73" i="20"/>
  <c r="L72" i="20"/>
  <c r="K72" i="20"/>
  <c r="J72" i="20"/>
  <c r="L71" i="20"/>
  <c r="K71" i="20"/>
  <c r="J71" i="20"/>
  <c r="L70" i="20"/>
  <c r="K70" i="20"/>
  <c r="J70" i="20"/>
  <c r="L69" i="20"/>
  <c r="K69" i="20"/>
  <c r="J69" i="20"/>
  <c r="L68" i="20"/>
  <c r="K68" i="20"/>
  <c r="J68" i="20"/>
  <c r="L67" i="20"/>
  <c r="K67" i="20"/>
  <c r="J67" i="20"/>
  <c r="L66" i="20"/>
  <c r="K66" i="20"/>
  <c r="J66" i="20"/>
  <c r="L65" i="20"/>
  <c r="K65" i="20"/>
  <c r="J65" i="20"/>
  <c r="L64" i="20"/>
  <c r="K64" i="20"/>
  <c r="J64" i="20"/>
  <c r="L63" i="20"/>
  <c r="K63" i="20"/>
  <c r="J63" i="20"/>
  <c r="L62" i="20"/>
  <c r="K62" i="20"/>
  <c r="J62" i="20"/>
  <c r="L61" i="20"/>
  <c r="K61" i="20"/>
  <c r="J61" i="20"/>
  <c r="L60" i="20"/>
  <c r="K60" i="20"/>
  <c r="J60" i="20"/>
  <c r="L59" i="20"/>
  <c r="K59" i="20"/>
  <c r="J59" i="20"/>
  <c r="L58" i="20"/>
  <c r="K58" i="20"/>
  <c r="J58" i="20"/>
  <c r="L57" i="20"/>
  <c r="K57" i="20"/>
  <c r="J57" i="20"/>
  <c r="L56" i="20"/>
  <c r="K56" i="20"/>
  <c r="J56" i="20"/>
  <c r="L55" i="20"/>
  <c r="K55" i="20"/>
  <c r="J55" i="20"/>
  <c r="L54" i="20"/>
  <c r="K54" i="20"/>
  <c r="J54" i="20"/>
  <c r="L53" i="20"/>
  <c r="K53" i="20"/>
  <c r="J53" i="20"/>
  <c r="L52" i="20"/>
  <c r="K52" i="20"/>
  <c r="J52" i="20"/>
  <c r="L51" i="20"/>
  <c r="K51" i="20"/>
  <c r="J51" i="20"/>
  <c r="L50" i="20"/>
  <c r="K50" i="20"/>
  <c r="J50" i="20"/>
  <c r="L49" i="20"/>
  <c r="K49" i="20"/>
  <c r="J49" i="20"/>
  <c r="L48" i="20"/>
  <c r="K48" i="20"/>
  <c r="J48" i="20"/>
  <c r="L47" i="20"/>
  <c r="K47" i="20"/>
  <c r="J47" i="20"/>
  <c r="L46" i="20"/>
  <c r="K46" i="20"/>
  <c r="J46" i="20"/>
  <c r="L45" i="20"/>
  <c r="K45" i="20"/>
  <c r="J45" i="20"/>
  <c r="L44" i="20"/>
  <c r="K44" i="20"/>
  <c r="J44" i="20"/>
  <c r="L43" i="20"/>
  <c r="K43" i="20"/>
  <c r="J43" i="20"/>
  <c r="L42" i="20"/>
  <c r="K42" i="20"/>
  <c r="J42" i="20"/>
  <c r="L41" i="20"/>
  <c r="K41" i="20"/>
  <c r="J41" i="20"/>
  <c r="L40" i="20"/>
  <c r="K40" i="20"/>
  <c r="J40" i="20"/>
  <c r="L39" i="20"/>
  <c r="K39" i="20"/>
  <c r="J39" i="20"/>
  <c r="L38" i="20"/>
  <c r="K38" i="20"/>
  <c r="J38" i="20"/>
  <c r="L37" i="20"/>
  <c r="K37" i="20"/>
  <c r="J37" i="20"/>
  <c r="L36" i="20"/>
  <c r="K36" i="20"/>
  <c r="J36" i="20"/>
  <c r="L35" i="20"/>
  <c r="K35" i="20"/>
  <c r="J35" i="20"/>
  <c r="L34" i="20"/>
  <c r="K34" i="20"/>
  <c r="J34" i="20"/>
  <c r="L33" i="20"/>
  <c r="K33" i="20"/>
  <c r="J33" i="20"/>
  <c r="L32" i="20"/>
  <c r="K32" i="20"/>
  <c r="J32" i="20"/>
  <c r="L31" i="20"/>
  <c r="K31" i="20"/>
  <c r="J31" i="20"/>
  <c r="L30" i="20"/>
  <c r="K30" i="20"/>
  <c r="J30" i="20"/>
  <c r="L29" i="20"/>
  <c r="K29" i="20"/>
  <c r="J29" i="20"/>
  <c r="L28" i="20"/>
  <c r="K28" i="20"/>
  <c r="J28" i="20"/>
  <c r="L27" i="20"/>
  <c r="K27" i="20"/>
  <c r="J27" i="20"/>
  <c r="L26" i="20"/>
  <c r="K26" i="20"/>
  <c r="J26" i="20"/>
  <c r="L25" i="20"/>
  <c r="K25" i="20"/>
  <c r="J25" i="20"/>
  <c r="L24" i="20"/>
  <c r="K24" i="20"/>
  <c r="J24" i="20"/>
  <c r="L23" i="20"/>
  <c r="K23" i="20"/>
  <c r="J23" i="20"/>
  <c r="L22" i="20"/>
  <c r="K22" i="20"/>
  <c r="J22" i="20"/>
  <c r="L21" i="20"/>
  <c r="K21" i="20"/>
  <c r="J21" i="20"/>
  <c r="L20" i="20"/>
  <c r="K20" i="20"/>
  <c r="J20" i="20"/>
  <c r="L19" i="20"/>
  <c r="K19" i="20"/>
  <c r="J19" i="20"/>
  <c r="L18" i="20"/>
  <c r="K18" i="20"/>
  <c r="J18" i="20"/>
  <c r="L17" i="20"/>
  <c r="K17" i="20"/>
  <c r="J17" i="20"/>
  <c r="L16" i="20"/>
  <c r="K16" i="20"/>
  <c r="J16" i="20"/>
  <c r="L15" i="20"/>
  <c r="K15" i="20"/>
  <c r="J15" i="20"/>
  <c r="L14" i="20"/>
  <c r="K14" i="20"/>
  <c r="J14" i="20"/>
  <c r="L13" i="20"/>
  <c r="K13" i="20"/>
  <c r="J13" i="20"/>
  <c r="L12" i="20"/>
  <c r="K12" i="20"/>
  <c r="J12" i="20"/>
  <c r="L11" i="20"/>
  <c r="K11" i="20"/>
  <c r="J11" i="20"/>
  <c r="L10" i="20"/>
  <c r="K10" i="20"/>
  <c r="J10" i="20"/>
  <c r="L9" i="20"/>
  <c r="K9" i="20"/>
  <c r="J9" i="20"/>
  <c r="L8" i="20"/>
  <c r="K8" i="20"/>
  <c r="J8" i="20"/>
  <c r="L7" i="20"/>
  <c r="K7" i="20"/>
  <c r="J7" i="20"/>
  <c r="L6" i="20"/>
  <c r="K6" i="20"/>
  <c r="J6" i="20"/>
  <c r="L5" i="20"/>
  <c r="K5" i="20"/>
  <c r="J5" i="20"/>
  <c r="L4" i="20"/>
  <c r="L1" i="20" s="1"/>
  <c r="K4" i="20"/>
  <c r="K1" i="20" s="1"/>
  <c r="J4" i="20"/>
  <c r="J1" i="20" s="1"/>
  <c r="L275" i="21"/>
  <c r="K275" i="21"/>
  <c r="J275" i="21"/>
  <c r="L274" i="21"/>
  <c r="K274" i="21"/>
  <c r="J274" i="21"/>
  <c r="L273" i="21"/>
  <c r="K273" i="21"/>
  <c r="J273" i="21"/>
  <c r="L272" i="21"/>
  <c r="K272" i="21"/>
  <c r="J272" i="21"/>
  <c r="L271" i="21"/>
  <c r="K271" i="21"/>
  <c r="J271" i="21"/>
  <c r="L270" i="21"/>
  <c r="K270" i="21"/>
  <c r="J270" i="21"/>
  <c r="L269" i="21"/>
  <c r="K269" i="21"/>
  <c r="J269" i="21"/>
  <c r="L268" i="21"/>
  <c r="K268" i="21"/>
  <c r="J268" i="21"/>
  <c r="L267" i="21"/>
  <c r="K267" i="21"/>
  <c r="J267" i="21"/>
  <c r="L266" i="21"/>
  <c r="K266" i="21"/>
  <c r="J266" i="21"/>
  <c r="L265" i="21"/>
  <c r="K265" i="21"/>
  <c r="J265" i="21"/>
  <c r="L264" i="21"/>
  <c r="K264" i="21"/>
  <c r="J264" i="21"/>
  <c r="L263" i="21"/>
  <c r="K263" i="21"/>
  <c r="J263" i="21"/>
  <c r="L262" i="21"/>
  <c r="K262" i="21"/>
  <c r="J262" i="21"/>
  <c r="L261" i="21"/>
  <c r="K261" i="21"/>
  <c r="J261" i="21"/>
  <c r="L260" i="21"/>
  <c r="K260" i="21"/>
  <c r="J260" i="21"/>
  <c r="L259" i="21"/>
  <c r="K259" i="21"/>
  <c r="J259" i="21"/>
  <c r="L258" i="21"/>
  <c r="K258" i="21"/>
  <c r="J258" i="21"/>
  <c r="L257" i="21"/>
  <c r="K257" i="21"/>
  <c r="J257" i="21"/>
  <c r="L256" i="21"/>
  <c r="K256" i="21"/>
  <c r="J256" i="21"/>
  <c r="L255" i="21"/>
  <c r="K255" i="21"/>
  <c r="J255" i="21"/>
  <c r="L254" i="21"/>
  <c r="K254" i="21"/>
  <c r="J254" i="21"/>
  <c r="L253" i="21"/>
  <c r="K253" i="21"/>
  <c r="J253" i="21"/>
  <c r="L252" i="21"/>
  <c r="K252" i="21"/>
  <c r="J252" i="21"/>
  <c r="L251" i="21"/>
  <c r="K251" i="21"/>
  <c r="J251" i="21"/>
  <c r="L250" i="21"/>
  <c r="K250" i="21"/>
  <c r="J250" i="21"/>
  <c r="L249" i="21"/>
  <c r="K249" i="21"/>
  <c r="J249" i="21"/>
  <c r="L248" i="21"/>
  <c r="K248" i="21"/>
  <c r="J248" i="21"/>
  <c r="L247" i="21"/>
  <c r="K247" i="21"/>
  <c r="J247" i="21"/>
  <c r="L246" i="21"/>
  <c r="K246" i="21"/>
  <c r="J246" i="21"/>
  <c r="L245" i="21"/>
  <c r="K245" i="21"/>
  <c r="J245" i="21"/>
  <c r="L244" i="21"/>
  <c r="K244" i="21"/>
  <c r="J244" i="21"/>
  <c r="L243" i="21"/>
  <c r="K243" i="21"/>
  <c r="J243" i="21"/>
  <c r="L242" i="21"/>
  <c r="K242" i="21"/>
  <c r="J242" i="21"/>
  <c r="L241" i="21"/>
  <c r="K241" i="21"/>
  <c r="J241" i="21"/>
  <c r="L240" i="21"/>
  <c r="K240" i="21"/>
  <c r="J240" i="21"/>
  <c r="L239" i="21"/>
  <c r="K239" i="21"/>
  <c r="J239" i="21"/>
  <c r="L238" i="21"/>
  <c r="K238" i="21"/>
  <c r="J238" i="21"/>
  <c r="L237" i="21"/>
  <c r="K237" i="21"/>
  <c r="J237" i="21"/>
  <c r="L236" i="21"/>
  <c r="K236" i="21"/>
  <c r="J236" i="21"/>
  <c r="L235" i="21"/>
  <c r="K235" i="21"/>
  <c r="J235" i="21"/>
  <c r="L234" i="21"/>
  <c r="K234" i="21"/>
  <c r="J234" i="21"/>
  <c r="L233" i="21"/>
  <c r="K233" i="21"/>
  <c r="J233" i="21"/>
  <c r="L232" i="21"/>
  <c r="K232" i="21"/>
  <c r="J232" i="21"/>
  <c r="L231" i="21"/>
  <c r="K231" i="21"/>
  <c r="J231" i="21"/>
  <c r="L230" i="21"/>
  <c r="K230" i="21"/>
  <c r="J230" i="21"/>
  <c r="L229" i="21"/>
  <c r="K229" i="21"/>
  <c r="J229" i="21"/>
  <c r="L228" i="21"/>
  <c r="K228" i="21"/>
  <c r="J228" i="21"/>
  <c r="L227" i="21"/>
  <c r="K227" i="21"/>
  <c r="J227" i="21"/>
  <c r="L226" i="21"/>
  <c r="K226" i="21"/>
  <c r="J226" i="21"/>
  <c r="L225" i="21"/>
  <c r="K225" i="21"/>
  <c r="J225" i="21"/>
  <c r="L224" i="21"/>
  <c r="K224" i="21"/>
  <c r="J224" i="21"/>
  <c r="L223" i="21"/>
  <c r="K223" i="21"/>
  <c r="J223" i="21"/>
  <c r="L222" i="21"/>
  <c r="K222" i="21"/>
  <c r="J222" i="21"/>
  <c r="L221" i="21"/>
  <c r="K221" i="21"/>
  <c r="J221" i="21"/>
  <c r="L220" i="21"/>
  <c r="K220" i="21"/>
  <c r="J220" i="21"/>
  <c r="L219" i="21"/>
  <c r="K219" i="21"/>
  <c r="J219" i="21"/>
  <c r="L218" i="21"/>
  <c r="K218" i="21"/>
  <c r="J218" i="21"/>
  <c r="L217" i="21"/>
  <c r="K217" i="21"/>
  <c r="J217" i="21"/>
  <c r="L216" i="21"/>
  <c r="K216" i="21"/>
  <c r="J216" i="21"/>
  <c r="L215" i="21"/>
  <c r="K215" i="21"/>
  <c r="J215" i="21"/>
  <c r="L214" i="21"/>
  <c r="K214" i="21"/>
  <c r="J214" i="21"/>
  <c r="L213" i="21"/>
  <c r="K213" i="21"/>
  <c r="J213" i="21"/>
  <c r="L212" i="21"/>
  <c r="K212" i="21"/>
  <c r="J212" i="21"/>
  <c r="L211" i="21"/>
  <c r="K211" i="21"/>
  <c r="J211" i="21"/>
  <c r="L210" i="21"/>
  <c r="K210" i="21"/>
  <c r="J210" i="21"/>
  <c r="L209" i="21"/>
  <c r="K209" i="21"/>
  <c r="J209" i="21"/>
  <c r="L208" i="21"/>
  <c r="K208" i="21"/>
  <c r="J208" i="21"/>
  <c r="L207" i="21"/>
  <c r="K207" i="21"/>
  <c r="J207" i="21"/>
  <c r="L206" i="21"/>
  <c r="K206" i="21"/>
  <c r="J206" i="21"/>
  <c r="L205" i="21"/>
  <c r="K205" i="21"/>
  <c r="J205" i="21"/>
  <c r="L204" i="21"/>
  <c r="K204" i="21"/>
  <c r="J204" i="21"/>
  <c r="L203" i="21"/>
  <c r="K203" i="21"/>
  <c r="J203" i="21"/>
  <c r="L202" i="21"/>
  <c r="K202" i="21"/>
  <c r="J202" i="21"/>
  <c r="L201" i="21"/>
  <c r="K201" i="21"/>
  <c r="J201" i="21"/>
  <c r="L200" i="21"/>
  <c r="K200" i="21"/>
  <c r="J200" i="21"/>
  <c r="L199" i="21"/>
  <c r="K199" i="21"/>
  <c r="J199" i="21"/>
  <c r="L198" i="21"/>
  <c r="K198" i="21"/>
  <c r="J198" i="21"/>
  <c r="L197" i="21"/>
  <c r="K197" i="21"/>
  <c r="J197" i="21"/>
  <c r="L196" i="21"/>
  <c r="K196" i="21"/>
  <c r="J196" i="21"/>
  <c r="L195" i="21"/>
  <c r="K195" i="21"/>
  <c r="J195" i="21"/>
  <c r="L194" i="21"/>
  <c r="K194" i="21"/>
  <c r="J194" i="21"/>
  <c r="L193" i="21"/>
  <c r="K193" i="21"/>
  <c r="J193" i="21"/>
  <c r="L192" i="21"/>
  <c r="K192" i="21"/>
  <c r="J192" i="21"/>
  <c r="L191" i="21"/>
  <c r="K191" i="21"/>
  <c r="J191" i="21"/>
  <c r="L190" i="21"/>
  <c r="K190" i="21"/>
  <c r="J190" i="21"/>
  <c r="L189" i="21"/>
  <c r="K189" i="21"/>
  <c r="J189" i="21"/>
  <c r="L188" i="21"/>
  <c r="K188" i="21"/>
  <c r="J188" i="21"/>
  <c r="L187" i="21"/>
  <c r="K187" i="21"/>
  <c r="J187" i="21"/>
  <c r="L186" i="21"/>
  <c r="K186" i="21"/>
  <c r="J186" i="21"/>
  <c r="L185" i="21"/>
  <c r="K185" i="21"/>
  <c r="J185" i="21"/>
  <c r="L184" i="21"/>
  <c r="K184" i="21"/>
  <c r="J184" i="21"/>
  <c r="L183" i="21"/>
  <c r="K183" i="21"/>
  <c r="J183" i="21"/>
  <c r="L182" i="21"/>
  <c r="K182" i="21"/>
  <c r="J182" i="21"/>
  <c r="L181" i="21"/>
  <c r="K181" i="21"/>
  <c r="J181" i="21"/>
  <c r="L180" i="21"/>
  <c r="K180" i="21"/>
  <c r="J180" i="21"/>
  <c r="L179" i="21"/>
  <c r="K179" i="21"/>
  <c r="J179" i="21"/>
  <c r="L178" i="21"/>
  <c r="K178" i="21"/>
  <c r="J178" i="21"/>
  <c r="L177" i="21"/>
  <c r="K177" i="21"/>
  <c r="J177" i="21"/>
  <c r="L176" i="21"/>
  <c r="K176" i="21"/>
  <c r="J176" i="21"/>
  <c r="L175" i="21"/>
  <c r="K175" i="21"/>
  <c r="J175" i="21"/>
  <c r="L174" i="21"/>
  <c r="K174" i="21"/>
  <c r="J174" i="21"/>
  <c r="L173" i="21"/>
  <c r="K173" i="21"/>
  <c r="J173" i="21"/>
  <c r="L172" i="21"/>
  <c r="K172" i="21"/>
  <c r="J172" i="21"/>
  <c r="L171" i="21"/>
  <c r="K171" i="21"/>
  <c r="J171" i="21"/>
  <c r="L170" i="21"/>
  <c r="K170" i="21"/>
  <c r="J170" i="21"/>
  <c r="L169" i="21"/>
  <c r="K169" i="21"/>
  <c r="J169" i="21"/>
  <c r="L168" i="21"/>
  <c r="K168" i="21"/>
  <c r="J168" i="21"/>
  <c r="L167" i="21"/>
  <c r="K167" i="21"/>
  <c r="J167" i="21"/>
  <c r="L166" i="21"/>
  <c r="K166" i="21"/>
  <c r="J166" i="21"/>
  <c r="L165" i="21"/>
  <c r="K165" i="21"/>
  <c r="J165" i="21"/>
  <c r="L164" i="21"/>
  <c r="K164" i="21"/>
  <c r="J164" i="21"/>
  <c r="L163" i="21"/>
  <c r="K163" i="21"/>
  <c r="J163" i="21"/>
  <c r="L162" i="21"/>
  <c r="K162" i="21"/>
  <c r="J162" i="21"/>
  <c r="L161" i="21"/>
  <c r="K161" i="21"/>
  <c r="J161" i="21"/>
  <c r="L160" i="21"/>
  <c r="K160" i="21"/>
  <c r="J160" i="21"/>
  <c r="L159" i="21"/>
  <c r="K159" i="21"/>
  <c r="J159" i="21"/>
  <c r="L158" i="21"/>
  <c r="K158" i="21"/>
  <c r="J158" i="21"/>
  <c r="L157" i="21"/>
  <c r="K157" i="21"/>
  <c r="J157" i="21"/>
  <c r="L156" i="21"/>
  <c r="K156" i="21"/>
  <c r="J156" i="21"/>
  <c r="L155" i="21"/>
  <c r="K155" i="21"/>
  <c r="J155" i="21"/>
  <c r="L154" i="21"/>
  <c r="K154" i="21"/>
  <c r="J154" i="21"/>
  <c r="L153" i="21"/>
  <c r="K153" i="21"/>
  <c r="J153" i="21"/>
  <c r="L152" i="21"/>
  <c r="K152" i="21"/>
  <c r="J152" i="21"/>
  <c r="L151" i="21"/>
  <c r="K151" i="21"/>
  <c r="J151" i="21"/>
  <c r="L150" i="21"/>
  <c r="K150" i="21"/>
  <c r="J150" i="21"/>
  <c r="L149" i="21"/>
  <c r="K149" i="21"/>
  <c r="J149" i="21"/>
  <c r="L148" i="21"/>
  <c r="K148" i="21"/>
  <c r="J148" i="21"/>
  <c r="L147" i="21"/>
  <c r="K147" i="21"/>
  <c r="J147" i="21"/>
  <c r="L146" i="21"/>
  <c r="K146" i="21"/>
  <c r="J146" i="21"/>
  <c r="L145" i="21"/>
  <c r="K145" i="21"/>
  <c r="J145" i="21"/>
  <c r="L144" i="21"/>
  <c r="K144" i="21"/>
  <c r="J144" i="21"/>
  <c r="L143" i="21"/>
  <c r="K143" i="21"/>
  <c r="J143" i="21"/>
  <c r="L142" i="21"/>
  <c r="K142" i="21"/>
  <c r="J142" i="21"/>
  <c r="L141" i="21"/>
  <c r="K141" i="21"/>
  <c r="J141" i="21"/>
  <c r="L140" i="21"/>
  <c r="K140" i="21"/>
  <c r="J140" i="21"/>
  <c r="L139" i="21"/>
  <c r="K139" i="21"/>
  <c r="J139" i="21"/>
  <c r="L138" i="21"/>
  <c r="K138" i="21"/>
  <c r="J138" i="21"/>
  <c r="L137" i="21"/>
  <c r="K137" i="21"/>
  <c r="J137" i="21"/>
  <c r="L136" i="21"/>
  <c r="K136" i="21"/>
  <c r="J136" i="21"/>
  <c r="L135" i="21"/>
  <c r="K135" i="21"/>
  <c r="J135" i="21"/>
  <c r="L134" i="21"/>
  <c r="K134" i="21"/>
  <c r="J134" i="21"/>
  <c r="L133" i="21"/>
  <c r="K133" i="21"/>
  <c r="J133" i="21"/>
  <c r="L132" i="21"/>
  <c r="K132" i="21"/>
  <c r="J132" i="21"/>
  <c r="L131" i="21"/>
  <c r="K131" i="21"/>
  <c r="J131" i="21"/>
  <c r="L130" i="21"/>
  <c r="K130" i="21"/>
  <c r="J130" i="21"/>
  <c r="L129" i="21"/>
  <c r="K129" i="21"/>
  <c r="J129" i="21"/>
  <c r="L128" i="21"/>
  <c r="K128" i="21"/>
  <c r="J128" i="21"/>
  <c r="L127" i="21"/>
  <c r="K127" i="21"/>
  <c r="J127" i="21"/>
  <c r="L126" i="21"/>
  <c r="K126" i="21"/>
  <c r="J126" i="21"/>
  <c r="L125" i="21"/>
  <c r="K125" i="21"/>
  <c r="J125" i="21"/>
  <c r="L124" i="21"/>
  <c r="K124" i="21"/>
  <c r="J124" i="21"/>
  <c r="L123" i="21"/>
  <c r="K123" i="21"/>
  <c r="J123" i="21"/>
  <c r="L122" i="21"/>
  <c r="K122" i="21"/>
  <c r="J122" i="21"/>
  <c r="L121" i="21"/>
  <c r="K121" i="21"/>
  <c r="J121" i="21"/>
  <c r="L120" i="21"/>
  <c r="K120" i="21"/>
  <c r="J120" i="21"/>
  <c r="L119" i="21"/>
  <c r="K119" i="21"/>
  <c r="J119" i="21"/>
  <c r="L118" i="21"/>
  <c r="K118" i="21"/>
  <c r="J118" i="21"/>
  <c r="L117" i="21"/>
  <c r="K117" i="21"/>
  <c r="J117" i="21"/>
  <c r="L116" i="21"/>
  <c r="K116" i="21"/>
  <c r="J116" i="21"/>
  <c r="L115" i="21"/>
  <c r="K115" i="21"/>
  <c r="J115" i="21"/>
  <c r="L114" i="21"/>
  <c r="K114" i="21"/>
  <c r="J114" i="21"/>
  <c r="L113" i="21"/>
  <c r="K113" i="21"/>
  <c r="J113" i="21"/>
  <c r="L112" i="21"/>
  <c r="K112" i="21"/>
  <c r="J112" i="21"/>
  <c r="L111" i="21"/>
  <c r="K111" i="21"/>
  <c r="J111" i="21"/>
  <c r="L110" i="21"/>
  <c r="K110" i="21"/>
  <c r="J110" i="21"/>
  <c r="L109" i="21"/>
  <c r="K109" i="21"/>
  <c r="J109" i="21"/>
  <c r="L108" i="21"/>
  <c r="K108" i="21"/>
  <c r="J108" i="21"/>
  <c r="L107" i="21"/>
  <c r="K107" i="21"/>
  <c r="J107" i="21"/>
  <c r="L106" i="21"/>
  <c r="K106" i="21"/>
  <c r="J106" i="21"/>
  <c r="L105" i="21"/>
  <c r="K105" i="21"/>
  <c r="J105" i="21"/>
  <c r="L104" i="21"/>
  <c r="K104" i="21"/>
  <c r="J104" i="21"/>
  <c r="L103" i="21"/>
  <c r="K103" i="21"/>
  <c r="J103" i="21"/>
  <c r="L102" i="21"/>
  <c r="K102" i="21"/>
  <c r="J102" i="21"/>
  <c r="L101" i="21"/>
  <c r="K101" i="21"/>
  <c r="J101" i="21"/>
  <c r="L100" i="21"/>
  <c r="K100" i="21"/>
  <c r="J100" i="21"/>
  <c r="L99" i="21"/>
  <c r="K99" i="21"/>
  <c r="J99" i="21"/>
  <c r="L98" i="21"/>
  <c r="K98" i="21"/>
  <c r="J98" i="21"/>
  <c r="L97" i="21"/>
  <c r="K97" i="21"/>
  <c r="J97" i="21"/>
  <c r="L96" i="21"/>
  <c r="K96" i="21"/>
  <c r="J96" i="21"/>
  <c r="L95" i="21"/>
  <c r="K95" i="21"/>
  <c r="J95" i="21"/>
  <c r="L94" i="21"/>
  <c r="K94" i="21"/>
  <c r="J94" i="21"/>
  <c r="L93" i="21"/>
  <c r="K93" i="21"/>
  <c r="J93" i="21"/>
  <c r="L92" i="21"/>
  <c r="K92" i="21"/>
  <c r="J92" i="21"/>
  <c r="L91" i="21"/>
  <c r="K91" i="21"/>
  <c r="J91" i="21"/>
  <c r="L90" i="21"/>
  <c r="K90" i="21"/>
  <c r="J90" i="21"/>
  <c r="L89" i="21"/>
  <c r="K89" i="21"/>
  <c r="J89" i="21"/>
  <c r="L88" i="21"/>
  <c r="K88" i="21"/>
  <c r="J88" i="21"/>
  <c r="L87" i="21"/>
  <c r="K87" i="21"/>
  <c r="J87" i="21"/>
  <c r="L86" i="21"/>
  <c r="K86" i="21"/>
  <c r="J86" i="21"/>
  <c r="L85" i="21"/>
  <c r="K85" i="21"/>
  <c r="J85" i="21"/>
  <c r="L84" i="21"/>
  <c r="K84" i="21"/>
  <c r="J84" i="21"/>
  <c r="L83" i="21"/>
  <c r="K83" i="21"/>
  <c r="J83" i="21"/>
  <c r="L82" i="21"/>
  <c r="K82" i="21"/>
  <c r="J82" i="21"/>
  <c r="L81" i="21"/>
  <c r="K81" i="21"/>
  <c r="J81" i="21"/>
  <c r="L80" i="21"/>
  <c r="K80" i="21"/>
  <c r="J80" i="21"/>
  <c r="L79" i="21"/>
  <c r="K79" i="21"/>
  <c r="J79" i="21"/>
  <c r="L78" i="21"/>
  <c r="K78" i="21"/>
  <c r="J78" i="21"/>
  <c r="L77" i="21"/>
  <c r="K77" i="21"/>
  <c r="J77" i="21"/>
  <c r="L76" i="21"/>
  <c r="K76" i="21"/>
  <c r="J76" i="21"/>
  <c r="L75" i="21"/>
  <c r="K75" i="21"/>
  <c r="J75" i="21"/>
  <c r="L74" i="21"/>
  <c r="K74" i="21"/>
  <c r="J74" i="21"/>
  <c r="L73" i="21"/>
  <c r="K73" i="21"/>
  <c r="J73" i="21"/>
  <c r="L72" i="21"/>
  <c r="K72" i="21"/>
  <c r="J72" i="21"/>
  <c r="L71" i="21"/>
  <c r="K71" i="21"/>
  <c r="J71" i="21"/>
  <c r="L70" i="21"/>
  <c r="K70" i="21"/>
  <c r="J70" i="21"/>
  <c r="L69" i="21"/>
  <c r="K69" i="21"/>
  <c r="J69" i="21"/>
  <c r="L68" i="21"/>
  <c r="K68" i="21"/>
  <c r="J68" i="21"/>
  <c r="L67" i="21"/>
  <c r="K67" i="21"/>
  <c r="J67" i="21"/>
  <c r="L66" i="21"/>
  <c r="K66" i="21"/>
  <c r="J66" i="21"/>
  <c r="L65" i="21"/>
  <c r="K65" i="21"/>
  <c r="J65" i="21"/>
  <c r="L64" i="21"/>
  <c r="K64" i="21"/>
  <c r="J64" i="21"/>
  <c r="L63" i="21"/>
  <c r="K63" i="21"/>
  <c r="J63" i="21"/>
  <c r="L62" i="21"/>
  <c r="K62" i="21"/>
  <c r="J62" i="21"/>
  <c r="L61" i="21"/>
  <c r="K61" i="21"/>
  <c r="J61" i="21"/>
  <c r="L60" i="21"/>
  <c r="K60" i="21"/>
  <c r="J60" i="21"/>
  <c r="L59" i="21"/>
  <c r="K59" i="21"/>
  <c r="J59" i="21"/>
  <c r="L58" i="21"/>
  <c r="K58" i="21"/>
  <c r="J58" i="21"/>
  <c r="L57" i="21"/>
  <c r="K57" i="21"/>
  <c r="J57" i="21"/>
  <c r="L56" i="21"/>
  <c r="K56" i="21"/>
  <c r="J56" i="21"/>
  <c r="L55" i="21"/>
  <c r="K55" i="21"/>
  <c r="J55" i="21"/>
  <c r="L54" i="21"/>
  <c r="K54" i="21"/>
  <c r="J54" i="21"/>
  <c r="L53" i="21"/>
  <c r="K53" i="21"/>
  <c r="J53" i="21"/>
  <c r="L52" i="21"/>
  <c r="K52" i="21"/>
  <c r="J52" i="21"/>
  <c r="L51" i="21"/>
  <c r="K51" i="21"/>
  <c r="J51" i="21"/>
  <c r="L50" i="21"/>
  <c r="K50" i="21"/>
  <c r="J50" i="21"/>
  <c r="L49" i="21"/>
  <c r="K49" i="21"/>
  <c r="J49" i="21"/>
  <c r="L48" i="21"/>
  <c r="K48" i="21"/>
  <c r="J48" i="21"/>
  <c r="L47" i="21"/>
  <c r="K47" i="21"/>
  <c r="J47" i="21"/>
  <c r="L46" i="21"/>
  <c r="K46" i="21"/>
  <c r="J46" i="21"/>
  <c r="L45" i="21"/>
  <c r="K45" i="21"/>
  <c r="J45" i="21"/>
  <c r="L44" i="21"/>
  <c r="K44" i="21"/>
  <c r="J44" i="21"/>
  <c r="L43" i="21"/>
  <c r="K43" i="21"/>
  <c r="J43" i="21"/>
  <c r="L42" i="21"/>
  <c r="K42" i="21"/>
  <c r="J42" i="21"/>
  <c r="L41" i="21"/>
  <c r="K41" i="21"/>
  <c r="J41" i="21"/>
  <c r="L40" i="21"/>
  <c r="K40" i="21"/>
  <c r="J40" i="21"/>
  <c r="L39" i="21"/>
  <c r="K39" i="21"/>
  <c r="J39" i="21"/>
  <c r="L38" i="21"/>
  <c r="K38" i="21"/>
  <c r="J38" i="21"/>
  <c r="L37" i="21"/>
  <c r="K37" i="21"/>
  <c r="J37" i="21"/>
  <c r="L36" i="21"/>
  <c r="K36" i="21"/>
  <c r="J36" i="21"/>
  <c r="L35" i="21"/>
  <c r="K35" i="21"/>
  <c r="J35" i="21"/>
  <c r="L34" i="21"/>
  <c r="K34" i="21"/>
  <c r="J34" i="21"/>
  <c r="L33" i="21"/>
  <c r="K33" i="21"/>
  <c r="J33" i="21"/>
  <c r="L32" i="21"/>
  <c r="K32" i="21"/>
  <c r="J32" i="21"/>
  <c r="L31" i="21"/>
  <c r="K31" i="21"/>
  <c r="J31" i="21"/>
  <c r="L30" i="21"/>
  <c r="K30" i="21"/>
  <c r="J30" i="21"/>
  <c r="L29" i="21"/>
  <c r="K29" i="21"/>
  <c r="J29" i="21"/>
  <c r="L28" i="21"/>
  <c r="K28" i="21"/>
  <c r="J28" i="21"/>
  <c r="L27" i="21"/>
  <c r="K27" i="21"/>
  <c r="J27" i="21"/>
  <c r="L26" i="21"/>
  <c r="K26" i="21"/>
  <c r="J26" i="21"/>
  <c r="L25" i="21"/>
  <c r="K25" i="21"/>
  <c r="J25" i="21"/>
  <c r="L24" i="21"/>
  <c r="K24" i="21"/>
  <c r="J24" i="21"/>
  <c r="L23" i="21"/>
  <c r="K23" i="21"/>
  <c r="J23" i="21"/>
  <c r="L22" i="21"/>
  <c r="K22" i="21"/>
  <c r="J22" i="21"/>
  <c r="L21" i="21"/>
  <c r="K21" i="21"/>
  <c r="J21" i="21"/>
  <c r="L20" i="21"/>
  <c r="K20" i="21"/>
  <c r="J20" i="21"/>
  <c r="L19" i="21"/>
  <c r="K19" i="21"/>
  <c r="J19" i="21"/>
  <c r="L18" i="21"/>
  <c r="K18" i="21"/>
  <c r="J18" i="21"/>
  <c r="L17" i="21"/>
  <c r="K17" i="21"/>
  <c r="J17" i="21"/>
  <c r="L16" i="21"/>
  <c r="K16" i="21"/>
  <c r="J16" i="21"/>
  <c r="L15" i="21"/>
  <c r="K15" i="21"/>
  <c r="J15" i="21"/>
  <c r="L14" i="21"/>
  <c r="K14" i="21"/>
  <c r="J14" i="21"/>
  <c r="L13" i="21"/>
  <c r="K13" i="21"/>
  <c r="J13" i="21"/>
  <c r="L12" i="21"/>
  <c r="K12" i="21"/>
  <c r="J12" i="21"/>
  <c r="L11" i="21"/>
  <c r="K11" i="21"/>
  <c r="J11" i="21"/>
  <c r="L10" i="21"/>
  <c r="K10" i="21"/>
  <c r="J10" i="21"/>
  <c r="L9" i="21"/>
  <c r="K9" i="21"/>
  <c r="J9" i="21"/>
  <c r="L8" i="21"/>
  <c r="K8" i="21"/>
  <c r="J8" i="21"/>
  <c r="L7" i="21"/>
  <c r="K7" i="21"/>
  <c r="J7" i="21"/>
  <c r="L6" i="21"/>
  <c r="K6" i="21"/>
  <c r="J6" i="21"/>
  <c r="L5" i="21"/>
  <c r="K5" i="21"/>
  <c r="J5" i="21"/>
  <c r="L4" i="21"/>
  <c r="K4" i="21"/>
  <c r="K1" i="21" s="1"/>
  <c r="J4" i="21"/>
  <c r="J1" i="21" s="1"/>
  <c r="L1" i="21"/>
  <c r="F1" i="13"/>
  <c r="E1" i="13"/>
  <c r="D1" i="13"/>
  <c r="F1" i="14"/>
  <c r="E1" i="14"/>
  <c r="D1" i="14"/>
  <c r="F1" i="15"/>
  <c r="E1" i="15"/>
  <c r="D1" i="15"/>
  <c r="F1" i="16"/>
  <c r="E1" i="16"/>
  <c r="D1" i="16"/>
  <c r="F1" i="17"/>
  <c r="E1" i="17"/>
  <c r="D1" i="17"/>
  <c r="F1" i="18"/>
  <c r="E1" i="18"/>
  <c r="D1" i="18"/>
  <c r="F1" i="19"/>
  <c r="E1" i="19"/>
  <c r="D1" i="19"/>
  <c r="F1" i="20"/>
  <c r="E1" i="20"/>
  <c r="D1" i="20"/>
  <c r="F1" i="21"/>
  <c r="E1" i="21"/>
  <c r="D1" i="21"/>
  <c r="E31" i="2"/>
  <c r="E30" i="2"/>
  <c r="E29" i="2"/>
  <c r="E28" i="2"/>
  <c r="E27" i="2"/>
  <c r="D31" i="2"/>
  <c r="D30" i="2"/>
  <c r="D27" i="2"/>
  <c r="D28" i="2"/>
  <c r="D29" i="2"/>
  <c r="C31" i="2"/>
  <c r="C30" i="2"/>
  <c r="C29" i="2"/>
  <c r="C28" i="2"/>
  <c r="C27" i="2"/>
  <c r="E32" i="2"/>
  <c r="D32" i="2"/>
  <c r="C32" i="2"/>
  <c r="P275" i="12"/>
  <c r="O275" i="12"/>
  <c r="N275" i="12"/>
  <c r="L275" i="12"/>
  <c r="K275" i="12"/>
  <c r="J275" i="12"/>
  <c r="P274" i="12"/>
  <c r="O274" i="12"/>
  <c r="N274" i="12"/>
  <c r="L274" i="12"/>
  <c r="K274" i="12"/>
  <c r="J274" i="12"/>
  <c r="P273" i="12"/>
  <c r="O273" i="12"/>
  <c r="N273" i="12"/>
  <c r="L273" i="12"/>
  <c r="K273" i="12"/>
  <c r="J273" i="12"/>
  <c r="P272" i="12"/>
  <c r="O272" i="12"/>
  <c r="N272" i="12"/>
  <c r="L272" i="12"/>
  <c r="K272" i="12"/>
  <c r="J272" i="12"/>
  <c r="P271" i="12"/>
  <c r="O271" i="12"/>
  <c r="N271" i="12"/>
  <c r="L271" i="12"/>
  <c r="K271" i="12"/>
  <c r="J271" i="12"/>
  <c r="P270" i="12"/>
  <c r="O270" i="12"/>
  <c r="N270" i="12"/>
  <c r="L270" i="12"/>
  <c r="K270" i="12"/>
  <c r="J270" i="12"/>
  <c r="P269" i="12"/>
  <c r="O269" i="12"/>
  <c r="N269" i="12"/>
  <c r="L269" i="12"/>
  <c r="K269" i="12"/>
  <c r="J269" i="12"/>
  <c r="P268" i="12"/>
  <c r="O268" i="12"/>
  <c r="N268" i="12"/>
  <c r="L268" i="12"/>
  <c r="K268" i="12"/>
  <c r="J268" i="12"/>
  <c r="P267" i="12"/>
  <c r="O267" i="12"/>
  <c r="N267" i="12"/>
  <c r="L267" i="12"/>
  <c r="K267" i="12"/>
  <c r="J267" i="12"/>
  <c r="P266" i="12"/>
  <c r="O266" i="12"/>
  <c r="N266" i="12"/>
  <c r="L266" i="12"/>
  <c r="K266" i="12"/>
  <c r="J266" i="12"/>
  <c r="P265" i="12"/>
  <c r="O265" i="12"/>
  <c r="N265" i="12"/>
  <c r="L265" i="12"/>
  <c r="K265" i="12"/>
  <c r="J265" i="12"/>
  <c r="P264" i="12"/>
  <c r="O264" i="12"/>
  <c r="N264" i="12"/>
  <c r="L264" i="12"/>
  <c r="K264" i="12"/>
  <c r="J264" i="12"/>
  <c r="P263" i="12"/>
  <c r="O263" i="12"/>
  <c r="N263" i="12"/>
  <c r="L263" i="12"/>
  <c r="K263" i="12"/>
  <c r="J263" i="12"/>
  <c r="P262" i="12"/>
  <c r="O262" i="12"/>
  <c r="N262" i="12"/>
  <c r="L262" i="12"/>
  <c r="K262" i="12"/>
  <c r="J262" i="12"/>
  <c r="P261" i="12"/>
  <c r="O261" i="12"/>
  <c r="N261" i="12"/>
  <c r="L261" i="12"/>
  <c r="K261" i="12"/>
  <c r="J261" i="12"/>
  <c r="P260" i="12"/>
  <c r="O260" i="12"/>
  <c r="N260" i="12"/>
  <c r="L260" i="12"/>
  <c r="K260" i="12"/>
  <c r="J260" i="12"/>
  <c r="P259" i="12"/>
  <c r="O259" i="12"/>
  <c r="N259" i="12"/>
  <c r="L259" i="12"/>
  <c r="K259" i="12"/>
  <c r="J259" i="12"/>
  <c r="P258" i="12"/>
  <c r="O258" i="12"/>
  <c r="N258" i="12"/>
  <c r="L258" i="12"/>
  <c r="K258" i="12"/>
  <c r="J258" i="12"/>
  <c r="P257" i="12"/>
  <c r="O257" i="12"/>
  <c r="N257" i="12"/>
  <c r="L257" i="12"/>
  <c r="K257" i="12"/>
  <c r="J257" i="12"/>
  <c r="P256" i="12"/>
  <c r="O256" i="12"/>
  <c r="N256" i="12"/>
  <c r="L256" i="12"/>
  <c r="K256" i="12"/>
  <c r="J256" i="12"/>
  <c r="P255" i="12"/>
  <c r="O255" i="12"/>
  <c r="N255" i="12"/>
  <c r="L255" i="12"/>
  <c r="K255" i="12"/>
  <c r="J255" i="12"/>
  <c r="P254" i="12"/>
  <c r="O254" i="12"/>
  <c r="N254" i="12"/>
  <c r="L254" i="12"/>
  <c r="K254" i="12"/>
  <c r="J254" i="12"/>
  <c r="P253" i="12"/>
  <c r="O253" i="12"/>
  <c r="N253" i="12"/>
  <c r="L253" i="12"/>
  <c r="K253" i="12"/>
  <c r="J253" i="12"/>
  <c r="P252" i="12"/>
  <c r="O252" i="12"/>
  <c r="N252" i="12"/>
  <c r="L252" i="12"/>
  <c r="K252" i="12"/>
  <c r="J252" i="12"/>
  <c r="P251" i="12"/>
  <c r="O251" i="12"/>
  <c r="N251" i="12"/>
  <c r="L251" i="12"/>
  <c r="K251" i="12"/>
  <c r="J251" i="12"/>
  <c r="P250" i="12"/>
  <c r="O250" i="12"/>
  <c r="N250" i="12"/>
  <c r="L250" i="12"/>
  <c r="K250" i="12"/>
  <c r="J250" i="12"/>
  <c r="P249" i="12"/>
  <c r="O249" i="12"/>
  <c r="N249" i="12"/>
  <c r="L249" i="12"/>
  <c r="K249" i="12"/>
  <c r="J249" i="12"/>
  <c r="P248" i="12"/>
  <c r="O248" i="12"/>
  <c r="N248" i="12"/>
  <c r="L248" i="12"/>
  <c r="K248" i="12"/>
  <c r="J248" i="12"/>
  <c r="P247" i="12"/>
  <c r="O247" i="12"/>
  <c r="N247" i="12"/>
  <c r="L247" i="12"/>
  <c r="K247" i="12"/>
  <c r="J247" i="12"/>
  <c r="P246" i="12"/>
  <c r="O246" i="12"/>
  <c r="N246" i="12"/>
  <c r="L246" i="12"/>
  <c r="K246" i="12"/>
  <c r="J246" i="12"/>
  <c r="P245" i="12"/>
  <c r="O245" i="12"/>
  <c r="N245" i="12"/>
  <c r="L245" i="12"/>
  <c r="K245" i="12"/>
  <c r="J245" i="12"/>
  <c r="P244" i="12"/>
  <c r="O244" i="12"/>
  <c r="N244" i="12"/>
  <c r="L244" i="12"/>
  <c r="K244" i="12"/>
  <c r="J244" i="12"/>
  <c r="P243" i="12"/>
  <c r="O243" i="12"/>
  <c r="N243" i="12"/>
  <c r="L243" i="12"/>
  <c r="K243" i="12"/>
  <c r="J243" i="12"/>
  <c r="P242" i="12"/>
  <c r="O242" i="12"/>
  <c r="N242" i="12"/>
  <c r="L242" i="12"/>
  <c r="K242" i="12"/>
  <c r="J242" i="12"/>
  <c r="P241" i="12"/>
  <c r="O241" i="12"/>
  <c r="N241" i="12"/>
  <c r="L241" i="12"/>
  <c r="K241" i="12"/>
  <c r="J241" i="12"/>
  <c r="P240" i="12"/>
  <c r="O240" i="12"/>
  <c r="N240" i="12"/>
  <c r="L240" i="12"/>
  <c r="K240" i="12"/>
  <c r="J240" i="12"/>
  <c r="P239" i="12"/>
  <c r="O239" i="12"/>
  <c r="N239" i="12"/>
  <c r="L239" i="12"/>
  <c r="K239" i="12"/>
  <c r="J239" i="12"/>
  <c r="P238" i="12"/>
  <c r="O238" i="12"/>
  <c r="N238" i="12"/>
  <c r="L238" i="12"/>
  <c r="K238" i="12"/>
  <c r="J238" i="12"/>
  <c r="P237" i="12"/>
  <c r="O237" i="12"/>
  <c r="N237" i="12"/>
  <c r="L237" i="12"/>
  <c r="K237" i="12"/>
  <c r="J237" i="12"/>
  <c r="P236" i="12"/>
  <c r="O236" i="12"/>
  <c r="N236" i="12"/>
  <c r="L236" i="12"/>
  <c r="K236" i="12"/>
  <c r="J236" i="12"/>
  <c r="P235" i="12"/>
  <c r="O235" i="12"/>
  <c r="N235" i="12"/>
  <c r="L235" i="12"/>
  <c r="K235" i="12"/>
  <c r="J235" i="12"/>
  <c r="P234" i="12"/>
  <c r="O234" i="12"/>
  <c r="N234" i="12"/>
  <c r="L234" i="12"/>
  <c r="K234" i="12"/>
  <c r="J234" i="12"/>
  <c r="P233" i="12"/>
  <c r="O233" i="12"/>
  <c r="N233" i="12"/>
  <c r="L233" i="12"/>
  <c r="K233" i="12"/>
  <c r="J233" i="12"/>
  <c r="P232" i="12"/>
  <c r="O232" i="12"/>
  <c r="N232" i="12"/>
  <c r="L232" i="12"/>
  <c r="K232" i="12"/>
  <c r="J232" i="12"/>
  <c r="P231" i="12"/>
  <c r="O231" i="12"/>
  <c r="N231" i="12"/>
  <c r="L231" i="12"/>
  <c r="K231" i="12"/>
  <c r="J231" i="12"/>
  <c r="P230" i="12"/>
  <c r="O230" i="12"/>
  <c r="N230" i="12"/>
  <c r="L230" i="12"/>
  <c r="K230" i="12"/>
  <c r="J230" i="12"/>
  <c r="P229" i="12"/>
  <c r="O229" i="12"/>
  <c r="N229" i="12"/>
  <c r="L229" i="12"/>
  <c r="K229" i="12"/>
  <c r="J229" i="12"/>
  <c r="P228" i="12"/>
  <c r="O228" i="12"/>
  <c r="N228" i="12"/>
  <c r="L228" i="12"/>
  <c r="K228" i="12"/>
  <c r="J228" i="12"/>
  <c r="P227" i="12"/>
  <c r="O227" i="12"/>
  <c r="N227" i="12"/>
  <c r="L227" i="12"/>
  <c r="K227" i="12"/>
  <c r="J227" i="12"/>
  <c r="P226" i="12"/>
  <c r="O226" i="12"/>
  <c r="N226" i="12"/>
  <c r="L226" i="12"/>
  <c r="K226" i="12"/>
  <c r="J226" i="12"/>
  <c r="P225" i="12"/>
  <c r="O225" i="12"/>
  <c r="N225" i="12"/>
  <c r="L225" i="12"/>
  <c r="K225" i="12"/>
  <c r="J225" i="12"/>
  <c r="P224" i="12"/>
  <c r="O224" i="12"/>
  <c r="N224" i="12"/>
  <c r="L224" i="12"/>
  <c r="K224" i="12"/>
  <c r="J224" i="12"/>
  <c r="P223" i="12"/>
  <c r="O223" i="12"/>
  <c r="N223" i="12"/>
  <c r="L223" i="12"/>
  <c r="K223" i="12"/>
  <c r="J223" i="12"/>
  <c r="P222" i="12"/>
  <c r="O222" i="12"/>
  <c r="N222" i="12"/>
  <c r="L222" i="12"/>
  <c r="K222" i="12"/>
  <c r="J222" i="12"/>
  <c r="P221" i="12"/>
  <c r="O221" i="12"/>
  <c r="N221" i="12"/>
  <c r="L221" i="12"/>
  <c r="K221" i="12"/>
  <c r="J221" i="12"/>
  <c r="P220" i="12"/>
  <c r="O220" i="12"/>
  <c r="N220" i="12"/>
  <c r="L220" i="12"/>
  <c r="K220" i="12"/>
  <c r="J220" i="12"/>
  <c r="P219" i="12"/>
  <c r="O219" i="12"/>
  <c r="N219" i="12"/>
  <c r="L219" i="12"/>
  <c r="K219" i="12"/>
  <c r="J219" i="12"/>
  <c r="P218" i="12"/>
  <c r="O218" i="12"/>
  <c r="N218" i="12"/>
  <c r="L218" i="12"/>
  <c r="K218" i="12"/>
  <c r="J218" i="12"/>
  <c r="P217" i="12"/>
  <c r="O217" i="12"/>
  <c r="N217" i="12"/>
  <c r="L217" i="12"/>
  <c r="K217" i="12"/>
  <c r="J217" i="12"/>
  <c r="P216" i="12"/>
  <c r="O216" i="12"/>
  <c r="N216" i="12"/>
  <c r="L216" i="12"/>
  <c r="K216" i="12"/>
  <c r="J216" i="12"/>
  <c r="P215" i="12"/>
  <c r="O215" i="12"/>
  <c r="N215" i="12"/>
  <c r="L215" i="12"/>
  <c r="K215" i="12"/>
  <c r="J215" i="12"/>
  <c r="P214" i="12"/>
  <c r="O214" i="12"/>
  <c r="N214" i="12"/>
  <c r="L214" i="12"/>
  <c r="K214" i="12"/>
  <c r="J214" i="12"/>
  <c r="P213" i="12"/>
  <c r="O213" i="12"/>
  <c r="N213" i="12"/>
  <c r="L213" i="12"/>
  <c r="K213" i="12"/>
  <c r="J213" i="12"/>
  <c r="P212" i="12"/>
  <c r="O212" i="12"/>
  <c r="N212" i="12"/>
  <c r="L212" i="12"/>
  <c r="K212" i="12"/>
  <c r="J212" i="12"/>
  <c r="P211" i="12"/>
  <c r="O211" i="12"/>
  <c r="N211" i="12"/>
  <c r="L211" i="12"/>
  <c r="K211" i="12"/>
  <c r="J211" i="12"/>
  <c r="P210" i="12"/>
  <c r="O210" i="12"/>
  <c r="N210" i="12"/>
  <c r="L210" i="12"/>
  <c r="K210" i="12"/>
  <c r="J210" i="12"/>
  <c r="P209" i="12"/>
  <c r="O209" i="12"/>
  <c r="N209" i="12"/>
  <c r="L209" i="12"/>
  <c r="K209" i="12"/>
  <c r="J209" i="12"/>
  <c r="P208" i="12"/>
  <c r="O208" i="12"/>
  <c r="N208" i="12"/>
  <c r="L208" i="12"/>
  <c r="K208" i="12"/>
  <c r="J208" i="12"/>
  <c r="P207" i="12"/>
  <c r="O207" i="12"/>
  <c r="N207" i="12"/>
  <c r="L207" i="12"/>
  <c r="K207" i="12"/>
  <c r="J207" i="12"/>
  <c r="P206" i="12"/>
  <c r="O206" i="12"/>
  <c r="N206" i="12"/>
  <c r="L206" i="12"/>
  <c r="K206" i="12"/>
  <c r="J206" i="12"/>
  <c r="P205" i="12"/>
  <c r="O205" i="12"/>
  <c r="N205" i="12"/>
  <c r="L205" i="12"/>
  <c r="K205" i="12"/>
  <c r="J205" i="12"/>
  <c r="P204" i="12"/>
  <c r="O204" i="12"/>
  <c r="N204" i="12"/>
  <c r="L204" i="12"/>
  <c r="K204" i="12"/>
  <c r="J204" i="12"/>
  <c r="P203" i="12"/>
  <c r="O203" i="12"/>
  <c r="N203" i="12"/>
  <c r="L203" i="12"/>
  <c r="K203" i="12"/>
  <c r="J203" i="12"/>
  <c r="P202" i="12"/>
  <c r="O202" i="12"/>
  <c r="N202" i="12"/>
  <c r="L202" i="12"/>
  <c r="K202" i="12"/>
  <c r="J202" i="12"/>
  <c r="P201" i="12"/>
  <c r="O201" i="12"/>
  <c r="N201" i="12"/>
  <c r="L201" i="12"/>
  <c r="K201" i="12"/>
  <c r="J201" i="12"/>
  <c r="P200" i="12"/>
  <c r="O200" i="12"/>
  <c r="N200" i="12"/>
  <c r="L200" i="12"/>
  <c r="K200" i="12"/>
  <c r="J200" i="12"/>
  <c r="P199" i="12"/>
  <c r="O199" i="12"/>
  <c r="N199" i="12"/>
  <c r="L199" i="12"/>
  <c r="K199" i="12"/>
  <c r="J199" i="12"/>
  <c r="P198" i="12"/>
  <c r="O198" i="12"/>
  <c r="N198" i="12"/>
  <c r="L198" i="12"/>
  <c r="K198" i="12"/>
  <c r="J198" i="12"/>
  <c r="P197" i="12"/>
  <c r="O197" i="12"/>
  <c r="N197" i="12"/>
  <c r="L197" i="12"/>
  <c r="K197" i="12"/>
  <c r="J197" i="12"/>
  <c r="P196" i="12"/>
  <c r="O196" i="12"/>
  <c r="N196" i="12"/>
  <c r="L196" i="12"/>
  <c r="K196" i="12"/>
  <c r="J196" i="12"/>
  <c r="P195" i="12"/>
  <c r="O195" i="12"/>
  <c r="N195" i="12"/>
  <c r="L195" i="12"/>
  <c r="K195" i="12"/>
  <c r="J195" i="12"/>
  <c r="P194" i="12"/>
  <c r="O194" i="12"/>
  <c r="N194" i="12"/>
  <c r="L194" i="12"/>
  <c r="K194" i="12"/>
  <c r="J194" i="12"/>
  <c r="P193" i="12"/>
  <c r="O193" i="12"/>
  <c r="N193" i="12"/>
  <c r="L193" i="12"/>
  <c r="K193" i="12"/>
  <c r="J193" i="12"/>
  <c r="P192" i="12"/>
  <c r="O192" i="12"/>
  <c r="N192" i="12"/>
  <c r="L192" i="12"/>
  <c r="K192" i="12"/>
  <c r="J192" i="12"/>
  <c r="P191" i="12"/>
  <c r="O191" i="12"/>
  <c r="N191" i="12"/>
  <c r="L191" i="12"/>
  <c r="K191" i="12"/>
  <c r="J191" i="12"/>
  <c r="P190" i="12"/>
  <c r="O190" i="12"/>
  <c r="N190" i="12"/>
  <c r="L190" i="12"/>
  <c r="K190" i="12"/>
  <c r="J190" i="12"/>
  <c r="P189" i="12"/>
  <c r="O189" i="12"/>
  <c r="N189" i="12"/>
  <c r="L189" i="12"/>
  <c r="K189" i="12"/>
  <c r="J189" i="12"/>
  <c r="P188" i="12"/>
  <c r="O188" i="12"/>
  <c r="N188" i="12"/>
  <c r="L188" i="12"/>
  <c r="K188" i="12"/>
  <c r="J188" i="12"/>
  <c r="P187" i="12"/>
  <c r="O187" i="12"/>
  <c r="N187" i="12"/>
  <c r="L187" i="12"/>
  <c r="K187" i="12"/>
  <c r="J187" i="12"/>
  <c r="P186" i="12"/>
  <c r="O186" i="12"/>
  <c r="N186" i="12"/>
  <c r="L186" i="12"/>
  <c r="K186" i="12"/>
  <c r="J186" i="12"/>
  <c r="P185" i="12"/>
  <c r="O185" i="12"/>
  <c r="N185" i="12"/>
  <c r="L185" i="12"/>
  <c r="K185" i="12"/>
  <c r="J185" i="12"/>
  <c r="P184" i="12"/>
  <c r="O184" i="12"/>
  <c r="N184" i="12"/>
  <c r="L184" i="12"/>
  <c r="K184" i="12"/>
  <c r="J184" i="12"/>
  <c r="P183" i="12"/>
  <c r="O183" i="12"/>
  <c r="N183" i="12"/>
  <c r="L183" i="12"/>
  <c r="K183" i="12"/>
  <c r="J183" i="12"/>
  <c r="P182" i="12"/>
  <c r="O182" i="12"/>
  <c r="N182" i="12"/>
  <c r="L182" i="12"/>
  <c r="K182" i="12"/>
  <c r="J182" i="12"/>
  <c r="P181" i="12"/>
  <c r="O181" i="12"/>
  <c r="N181" i="12"/>
  <c r="L181" i="12"/>
  <c r="K181" i="12"/>
  <c r="J181" i="12"/>
  <c r="P180" i="12"/>
  <c r="O180" i="12"/>
  <c r="N180" i="12"/>
  <c r="L180" i="12"/>
  <c r="K180" i="12"/>
  <c r="J180" i="12"/>
  <c r="P179" i="12"/>
  <c r="O179" i="12"/>
  <c r="N179" i="12"/>
  <c r="L179" i="12"/>
  <c r="K179" i="12"/>
  <c r="J179" i="12"/>
  <c r="P178" i="12"/>
  <c r="O178" i="12"/>
  <c r="N178" i="12"/>
  <c r="L178" i="12"/>
  <c r="K178" i="12"/>
  <c r="J178" i="12"/>
  <c r="P177" i="12"/>
  <c r="O177" i="12"/>
  <c r="N177" i="12"/>
  <c r="L177" i="12"/>
  <c r="K177" i="12"/>
  <c r="J177" i="12"/>
  <c r="P176" i="12"/>
  <c r="O176" i="12"/>
  <c r="N176" i="12"/>
  <c r="L176" i="12"/>
  <c r="K176" i="12"/>
  <c r="J176" i="12"/>
  <c r="P175" i="12"/>
  <c r="O175" i="12"/>
  <c r="N175" i="12"/>
  <c r="L175" i="12"/>
  <c r="K175" i="12"/>
  <c r="J175" i="12"/>
  <c r="P174" i="12"/>
  <c r="O174" i="12"/>
  <c r="N174" i="12"/>
  <c r="L174" i="12"/>
  <c r="K174" i="12"/>
  <c r="J174" i="12"/>
  <c r="P173" i="12"/>
  <c r="O173" i="12"/>
  <c r="N173" i="12"/>
  <c r="L173" i="12"/>
  <c r="K173" i="12"/>
  <c r="J173" i="12"/>
  <c r="P172" i="12"/>
  <c r="O172" i="12"/>
  <c r="N172" i="12"/>
  <c r="L172" i="12"/>
  <c r="K172" i="12"/>
  <c r="J172" i="12"/>
  <c r="P171" i="12"/>
  <c r="O171" i="12"/>
  <c r="N171" i="12"/>
  <c r="L171" i="12"/>
  <c r="K171" i="12"/>
  <c r="J171" i="12"/>
  <c r="P170" i="12"/>
  <c r="O170" i="12"/>
  <c r="N170" i="12"/>
  <c r="L170" i="12"/>
  <c r="K170" i="12"/>
  <c r="J170" i="12"/>
  <c r="P169" i="12"/>
  <c r="O169" i="12"/>
  <c r="N169" i="12"/>
  <c r="L169" i="12"/>
  <c r="K169" i="12"/>
  <c r="J169" i="12"/>
  <c r="P168" i="12"/>
  <c r="O168" i="12"/>
  <c r="N168" i="12"/>
  <c r="L168" i="12"/>
  <c r="K168" i="12"/>
  <c r="J168" i="12"/>
  <c r="P167" i="12"/>
  <c r="O167" i="12"/>
  <c r="N167" i="12"/>
  <c r="L167" i="12"/>
  <c r="K167" i="12"/>
  <c r="J167" i="12"/>
  <c r="P166" i="12"/>
  <c r="O166" i="12"/>
  <c r="N166" i="12"/>
  <c r="L166" i="12"/>
  <c r="K166" i="12"/>
  <c r="J166" i="12"/>
  <c r="P165" i="12"/>
  <c r="O165" i="12"/>
  <c r="N165" i="12"/>
  <c r="L165" i="12"/>
  <c r="K165" i="12"/>
  <c r="J165" i="12"/>
  <c r="P164" i="12"/>
  <c r="O164" i="12"/>
  <c r="N164" i="12"/>
  <c r="L164" i="12"/>
  <c r="K164" i="12"/>
  <c r="J164" i="12"/>
  <c r="P163" i="12"/>
  <c r="O163" i="12"/>
  <c r="N163" i="12"/>
  <c r="L163" i="12"/>
  <c r="K163" i="12"/>
  <c r="J163" i="12"/>
  <c r="P162" i="12"/>
  <c r="O162" i="12"/>
  <c r="N162" i="12"/>
  <c r="L162" i="12"/>
  <c r="K162" i="12"/>
  <c r="J162" i="12"/>
  <c r="P161" i="12"/>
  <c r="O161" i="12"/>
  <c r="N161" i="12"/>
  <c r="L161" i="12"/>
  <c r="K161" i="12"/>
  <c r="J161" i="12"/>
  <c r="P160" i="12"/>
  <c r="O160" i="12"/>
  <c r="N160" i="12"/>
  <c r="L160" i="12"/>
  <c r="K160" i="12"/>
  <c r="J160" i="12"/>
  <c r="P159" i="12"/>
  <c r="O159" i="12"/>
  <c r="N159" i="12"/>
  <c r="L159" i="12"/>
  <c r="K159" i="12"/>
  <c r="J159" i="12"/>
  <c r="P158" i="12"/>
  <c r="O158" i="12"/>
  <c r="N158" i="12"/>
  <c r="L158" i="12"/>
  <c r="K158" i="12"/>
  <c r="J158" i="12"/>
  <c r="P157" i="12"/>
  <c r="O157" i="12"/>
  <c r="N157" i="12"/>
  <c r="L157" i="12"/>
  <c r="K157" i="12"/>
  <c r="J157" i="12"/>
  <c r="P156" i="12"/>
  <c r="O156" i="12"/>
  <c r="N156" i="12"/>
  <c r="L156" i="12"/>
  <c r="K156" i="12"/>
  <c r="J156" i="12"/>
  <c r="P155" i="12"/>
  <c r="O155" i="12"/>
  <c r="N155" i="12"/>
  <c r="L155" i="12"/>
  <c r="K155" i="12"/>
  <c r="J155" i="12"/>
  <c r="P154" i="12"/>
  <c r="O154" i="12"/>
  <c r="N154" i="12"/>
  <c r="L154" i="12"/>
  <c r="K154" i="12"/>
  <c r="J154" i="12"/>
  <c r="P153" i="12"/>
  <c r="O153" i="12"/>
  <c r="N153" i="12"/>
  <c r="L153" i="12"/>
  <c r="K153" i="12"/>
  <c r="J153" i="12"/>
  <c r="P152" i="12"/>
  <c r="O152" i="12"/>
  <c r="N152" i="12"/>
  <c r="L152" i="12"/>
  <c r="K152" i="12"/>
  <c r="J152" i="12"/>
  <c r="P151" i="12"/>
  <c r="O151" i="12"/>
  <c r="N151" i="12"/>
  <c r="L151" i="12"/>
  <c r="K151" i="12"/>
  <c r="J151" i="12"/>
  <c r="P150" i="12"/>
  <c r="O150" i="12"/>
  <c r="N150" i="12"/>
  <c r="L150" i="12"/>
  <c r="K150" i="12"/>
  <c r="J150" i="12"/>
  <c r="P149" i="12"/>
  <c r="O149" i="12"/>
  <c r="N149" i="12"/>
  <c r="L149" i="12"/>
  <c r="K149" i="12"/>
  <c r="J149" i="12"/>
  <c r="P148" i="12"/>
  <c r="O148" i="12"/>
  <c r="N148" i="12"/>
  <c r="L148" i="12"/>
  <c r="K148" i="12"/>
  <c r="J148" i="12"/>
  <c r="P147" i="12"/>
  <c r="O147" i="12"/>
  <c r="N147" i="12"/>
  <c r="L147" i="12"/>
  <c r="K147" i="12"/>
  <c r="J147" i="12"/>
  <c r="P146" i="12"/>
  <c r="O146" i="12"/>
  <c r="N146" i="12"/>
  <c r="L146" i="12"/>
  <c r="K146" i="12"/>
  <c r="J146" i="12"/>
  <c r="P145" i="12"/>
  <c r="O145" i="12"/>
  <c r="N145" i="12"/>
  <c r="L145" i="12"/>
  <c r="K145" i="12"/>
  <c r="J145" i="12"/>
  <c r="P144" i="12"/>
  <c r="O144" i="12"/>
  <c r="N144" i="12"/>
  <c r="L144" i="12"/>
  <c r="K144" i="12"/>
  <c r="J144" i="12"/>
  <c r="P143" i="12"/>
  <c r="O143" i="12"/>
  <c r="N143" i="12"/>
  <c r="L143" i="12"/>
  <c r="K143" i="12"/>
  <c r="J143" i="12"/>
  <c r="P142" i="12"/>
  <c r="O142" i="12"/>
  <c r="N142" i="12"/>
  <c r="L142" i="12"/>
  <c r="K142" i="12"/>
  <c r="J142" i="12"/>
  <c r="P141" i="12"/>
  <c r="O141" i="12"/>
  <c r="N141" i="12"/>
  <c r="L141" i="12"/>
  <c r="K141" i="12"/>
  <c r="J141" i="12"/>
  <c r="P140" i="12"/>
  <c r="O140" i="12"/>
  <c r="N140" i="12"/>
  <c r="L140" i="12"/>
  <c r="K140" i="12"/>
  <c r="J140" i="12"/>
  <c r="P139" i="12"/>
  <c r="O139" i="12"/>
  <c r="N139" i="12"/>
  <c r="L139" i="12"/>
  <c r="K139" i="12"/>
  <c r="J139" i="12"/>
  <c r="P138" i="12"/>
  <c r="O138" i="12"/>
  <c r="N138" i="12"/>
  <c r="L138" i="12"/>
  <c r="K138" i="12"/>
  <c r="J138" i="12"/>
  <c r="P137" i="12"/>
  <c r="O137" i="12"/>
  <c r="N137" i="12"/>
  <c r="L137" i="12"/>
  <c r="K137" i="12"/>
  <c r="J137" i="12"/>
  <c r="P136" i="12"/>
  <c r="O136" i="12"/>
  <c r="N136" i="12"/>
  <c r="L136" i="12"/>
  <c r="K136" i="12"/>
  <c r="J136" i="12"/>
  <c r="P135" i="12"/>
  <c r="O135" i="12"/>
  <c r="N135" i="12"/>
  <c r="L135" i="12"/>
  <c r="K135" i="12"/>
  <c r="J135" i="12"/>
  <c r="P134" i="12"/>
  <c r="O134" i="12"/>
  <c r="N134" i="12"/>
  <c r="L134" i="12"/>
  <c r="K134" i="12"/>
  <c r="J134" i="12"/>
  <c r="P133" i="12"/>
  <c r="O133" i="12"/>
  <c r="N133" i="12"/>
  <c r="L133" i="12"/>
  <c r="K133" i="12"/>
  <c r="J133" i="12"/>
  <c r="P132" i="12"/>
  <c r="O132" i="12"/>
  <c r="N132" i="12"/>
  <c r="L132" i="12"/>
  <c r="K132" i="12"/>
  <c r="J132" i="12"/>
  <c r="P131" i="12"/>
  <c r="O131" i="12"/>
  <c r="N131" i="12"/>
  <c r="L131" i="12"/>
  <c r="K131" i="12"/>
  <c r="J131" i="12"/>
  <c r="P130" i="12"/>
  <c r="O130" i="12"/>
  <c r="N130" i="12"/>
  <c r="L130" i="12"/>
  <c r="K130" i="12"/>
  <c r="J130" i="12"/>
  <c r="P129" i="12"/>
  <c r="O129" i="12"/>
  <c r="N129" i="12"/>
  <c r="L129" i="12"/>
  <c r="K129" i="12"/>
  <c r="J129" i="12"/>
  <c r="P128" i="12"/>
  <c r="O128" i="12"/>
  <c r="N128" i="12"/>
  <c r="L128" i="12"/>
  <c r="K128" i="12"/>
  <c r="J128" i="12"/>
  <c r="P127" i="12"/>
  <c r="O127" i="12"/>
  <c r="N127" i="12"/>
  <c r="L127" i="12"/>
  <c r="K127" i="12"/>
  <c r="J127" i="12"/>
  <c r="P126" i="12"/>
  <c r="O126" i="12"/>
  <c r="N126" i="12"/>
  <c r="L126" i="12"/>
  <c r="K126" i="12"/>
  <c r="J126" i="12"/>
  <c r="P125" i="12"/>
  <c r="O125" i="12"/>
  <c r="N125" i="12"/>
  <c r="L125" i="12"/>
  <c r="K125" i="12"/>
  <c r="J125" i="12"/>
  <c r="P124" i="12"/>
  <c r="O124" i="12"/>
  <c r="N124" i="12"/>
  <c r="L124" i="12"/>
  <c r="K124" i="12"/>
  <c r="J124" i="12"/>
  <c r="P123" i="12"/>
  <c r="O123" i="12"/>
  <c r="N123" i="12"/>
  <c r="L123" i="12"/>
  <c r="K123" i="12"/>
  <c r="J123" i="12"/>
  <c r="P122" i="12"/>
  <c r="O122" i="12"/>
  <c r="N122" i="12"/>
  <c r="L122" i="12"/>
  <c r="K122" i="12"/>
  <c r="J122" i="12"/>
  <c r="P121" i="12"/>
  <c r="O121" i="12"/>
  <c r="N121" i="12"/>
  <c r="L121" i="12"/>
  <c r="K121" i="12"/>
  <c r="J121" i="12"/>
  <c r="P120" i="12"/>
  <c r="O120" i="12"/>
  <c r="N120" i="12"/>
  <c r="L120" i="12"/>
  <c r="K120" i="12"/>
  <c r="J120" i="12"/>
  <c r="P119" i="12"/>
  <c r="O119" i="12"/>
  <c r="N119" i="12"/>
  <c r="L119" i="12"/>
  <c r="K119" i="12"/>
  <c r="J119" i="12"/>
  <c r="P118" i="12"/>
  <c r="O118" i="12"/>
  <c r="N118" i="12"/>
  <c r="L118" i="12"/>
  <c r="K118" i="12"/>
  <c r="J118" i="12"/>
  <c r="P117" i="12"/>
  <c r="O117" i="12"/>
  <c r="N117" i="12"/>
  <c r="L117" i="12"/>
  <c r="K117" i="12"/>
  <c r="J117" i="12"/>
  <c r="P116" i="12"/>
  <c r="O116" i="12"/>
  <c r="N116" i="12"/>
  <c r="L116" i="12"/>
  <c r="K116" i="12"/>
  <c r="J116" i="12"/>
  <c r="P115" i="12"/>
  <c r="O115" i="12"/>
  <c r="N115" i="12"/>
  <c r="L115" i="12"/>
  <c r="K115" i="12"/>
  <c r="J115" i="12"/>
  <c r="P114" i="12"/>
  <c r="O114" i="12"/>
  <c r="N114" i="12"/>
  <c r="L114" i="12"/>
  <c r="K114" i="12"/>
  <c r="J114" i="12"/>
  <c r="P113" i="12"/>
  <c r="O113" i="12"/>
  <c r="N113" i="12"/>
  <c r="L113" i="12"/>
  <c r="K113" i="12"/>
  <c r="J113" i="12"/>
  <c r="P112" i="12"/>
  <c r="O112" i="12"/>
  <c r="N112" i="12"/>
  <c r="L112" i="12"/>
  <c r="K112" i="12"/>
  <c r="J112" i="12"/>
  <c r="P111" i="12"/>
  <c r="O111" i="12"/>
  <c r="N111" i="12"/>
  <c r="L111" i="12"/>
  <c r="K111" i="12"/>
  <c r="J111" i="12"/>
  <c r="P110" i="12"/>
  <c r="O110" i="12"/>
  <c r="N110" i="12"/>
  <c r="L110" i="12"/>
  <c r="K110" i="12"/>
  <c r="J110" i="12"/>
  <c r="P109" i="12"/>
  <c r="O109" i="12"/>
  <c r="N109" i="12"/>
  <c r="L109" i="12"/>
  <c r="K109" i="12"/>
  <c r="J109" i="12"/>
  <c r="P108" i="12"/>
  <c r="O108" i="12"/>
  <c r="N108" i="12"/>
  <c r="L108" i="12"/>
  <c r="K108" i="12"/>
  <c r="J108" i="12"/>
  <c r="P107" i="12"/>
  <c r="O107" i="12"/>
  <c r="N107" i="12"/>
  <c r="L107" i="12"/>
  <c r="K107" i="12"/>
  <c r="J107" i="12"/>
  <c r="P106" i="12"/>
  <c r="O106" i="12"/>
  <c r="N106" i="12"/>
  <c r="L106" i="12"/>
  <c r="K106" i="12"/>
  <c r="J106" i="12"/>
  <c r="P105" i="12"/>
  <c r="O105" i="12"/>
  <c r="N105" i="12"/>
  <c r="L105" i="12"/>
  <c r="K105" i="12"/>
  <c r="J105" i="12"/>
  <c r="P104" i="12"/>
  <c r="O104" i="12"/>
  <c r="N104" i="12"/>
  <c r="L104" i="12"/>
  <c r="K104" i="12"/>
  <c r="J104" i="12"/>
  <c r="P103" i="12"/>
  <c r="O103" i="12"/>
  <c r="N103" i="12"/>
  <c r="L103" i="12"/>
  <c r="K103" i="12"/>
  <c r="J103" i="12"/>
  <c r="P102" i="12"/>
  <c r="O102" i="12"/>
  <c r="N102" i="12"/>
  <c r="L102" i="12"/>
  <c r="K102" i="12"/>
  <c r="J102" i="12"/>
  <c r="P101" i="12"/>
  <c r="O101" i="12"/>
  <c r="N101" i="12"/>
  <c r="L101" i="12"/>
  <c r="K101" i="12"/>
  <c r="J101" i="12"/>
  <c r="P100" i="12"/>
  <c r="O100" i="12"/>
  <c r="N100" i="12"/>
  <c r="L100" i="12"/>
  <c r="K100" i="12"/>
  <c r="J100" i="12"/>
  <c r="P99" i="12"/>
  <c r="O99" i="12"/>
  <c r="N99" i="12"/>
  <c r="L99" i="12"/>
  <c r="K99" i="12"/>
  <c r="J99" i="12"/>
  <c r="P98" i="12"/>
  <c r="O98" i="12"/>
  <c r="N98" i="12"/>
  <c r="L98" i="12"/>
  <c r="K98" i="12"/>
  <c r="J98" i="12"/>
  <c r="P97" i="12"/>
  <c r="O97" i="12"/>
  <c r="N97" i="12"/>
  <c r="L97" i="12"/>
  <c r="K97" i="12"/>
  <c r="J97" i="12"/>
  <c r="P96" i="12"/>
  <c r="O96" i="12"/>
  <c r="N96" i="12"/>
  <c r="L96" i="12"/>
  <c r="K96" i="12"/>
  <c r="J96" i="12"/>
  <c r="P95" i="12"/>
  <c r="O95" i="12"/>
  <c r="N95" i="12"/>
  <c r="L95" i="12"/>
  <c r="K95" i="12"/>
  <c r="J95" i="12"/>
  <c r="P94" i="12"/>
  <c r="O94" i="12"/>
  <c r="N94" i="12"/>
  <c r="L94" i="12"/>
  <c r="K94" i="12"/>
  <c r="J94" i="12"/>
  <c r="P93" i="12"/>
  <c r="O93" i="12"/>
  <c r="N93" i="12"/>
  <c r="L93" i="12"/>
  <c r="K93" i="12"/>
  <c r="J93" i="12"/>
  <c r="P92" i="12"/>
  <c r="O92" i="12"/>
  <c r="N92" i="12"/>
  <c r="L92" i="12"/>
  <c r="K92" i="12"/>
  <c r="J92" i="12"/>
  <c r="P91" i="12"/>
  <c r="O91" i="12"/>
  <c r="N91" i="12"/>
  <c r="L91" i="12"/>
  <c r="K91" i="12"/>
  <c r="J91" i="12"/>
  <c r="P90" i="12"/>
  <c r="O90" i="12"/>
  <c r="N90" i="12"/>
  <c r="L90" i="12"/>
  <c r="K90" i="12"/>
  <c r="J90" i="12"/>
  <c r="P89" i="12"/>
  <c r="O89" i="12"/>
  <c r="N89" i="12"/>
  <c r="L89" i="12"/>
  <c r="K89" i="12"/>
  <c r="J89" i="12"/>
  <c r="P88" i="12"/>
  <c r="O88" i="12"/>
  <c r="N88" i="12"/>
  <c r="L88" i="12"/>
  <c r="K88" i="12"/>
  <c r="J88" i="12"/>
  <c r="P87" i="12"/>
  <c r="O87" i="12"/>
  <c r="N87" i="12"/>
  <c r="L87" i="12"/>
  <c r="K87" i="12"/>
  <c r="J87" i="12"/>
  <c r="P86" i="12"/>
  <c r="O86" i="12"/>
  <c r="N86" i="12"/>
  <c r="L86" i="12"/>
  <c r="K86" i="12"/>
  <c r="J86" i="12"/>
  <c r="P85" i="12"/>
  <c r="O85" i="12"/>
  <c r="N85" i="12"/>
  <c r="L85" i="12"/>
  <c r="K85" i="12"/>
  <c r="J85" i="12"/>
  <c r="P84" i="12"/>
  <c r="O84" i="12"/>
  <c r="N84" i="12"/>
  <c r="L84" i="12"/>
  <c r="K84" i="12"/>
  <c r="J84" i="12"/>
  <c r="P83" i="12"/>
  <c r="O83" i="12"/>
  <c r="N83" i="12"/>
  <c r="L83" i="12"/>
  <c r="K83" i="12"/>
  <c r="J83" i="12"/>
  <c r="P82" i="12"/>
  <c r="O82" i="12"/>
  <c r="N82" i="12"/>
  <c r="L82" i="12"/>
  <c r="K82" i="12"/>
  <c r="J82" i="12"/>
  <c r="P81" i="12"/>
  <c r="O81" i="12"/>
  <c r="N81" i="12"/>
  <c r="L81" i="12"/>
  <c r="K81" i="12"/>
  <c r="J81" i="12"/>
  <c r="P80" i="12"/>
  <c r="O80" i="12"/>
  <c r="N80" i="12"/>
  <c r="L80" i="12"/>
  <c r="K80" i="12"/>
  <c r="J80" i="12"/>
  <c r="P79" i="12"/>
  <c r="O79" i="12"/>
  <c r="N79" i="12"/>
  <c r="L79" i="12"/>
  <c r="K79" i="12"/>
  <c r="J79" i="12"/>
  <c r="P78" i="12"/>
  <c r="O78" i="12"/>
  <c r="N78" i="12"/>
  <c r="L78" i="12"/>
  <c r="K78" i="12"/>
  <c r="J78" i="12"/>
  <c r="P77" i="12"/>
  <c r="O77" i="12"/>
  <c r="N77" i="12"/>
  <c r="L77" i="12"/>
  <c r="K77" i="12"/>
  <c r="J77" i="12"/>
  <c r="P76" i="12"/>
  <c r="O76" i="12"/>
  <c r="N76" i="12"/>
  <c r="L76" i="12"/>
  <c r="K76" i="12"/>
  <c r="J76" i="12"/>
  <c r="P75" i="12"/>
  <c r="O75" i="12"/>
  <c r="N75" i="12"/>
  <c r="L75" i="12"/>
  <c r="K75" i="12"/>
  <c r="J75" i="12"/>
  <c r="P74" i="12"/>
  <c r="O74" i="12"/>
  <c r="N74" i="12"/>
  <c r="L74" i="12"/>
  <c r="K74" i="12"/>
  <c r="J74" i="12"/>
  <c r="P73" i="12"/>
  <c r="O73" i="12"/>
  <c r="N73" i="12"/>
  <c r="L73" i="12"/>
  <c r="K73" i="12"/>
  <c r="J73" i="12"/>
  <c r="P72" i="12"/>
  <c r="O72" i="12"/>
  <c r="N72" i="12"/>
  <c r="L72" i="12"/>
  <c r="K72" i="12"/>
  <c r="J72" i="12"/>
  <c r="P71" i="12"/>
  <c r="O71" i="12"/>
  <c r="N71" i="12"/>
  <c r="L71" i="12"/>
  <c r="K71" i="12"/>
  <c r="J71" i="12"/>
  <c r="P70" i="12"/>
  <c r="O70" i="12"/>
  <c r="N70" i="12"/>
  <c r="L70" i="12"/>
  <c r="K70" i="12"/>
  <c r="J70" i="12"/>
  <c r="P69" i="12"/>
  <c r="O69" i="12"/>
  <c r="N69" i="12"/>
  <c r="L69" i="12"/>
  <c r="K69" i="12"/>
  <c r="J69" i="12"/>
  <c r="P68" i="12"/>
  <c r="O68" i="12"/>
  <c r="N68" i="12"/>
  <c r="L68" i="12"/>
  <c r="K68" i="12"/>
  <c r="J68" i="12"/>
  <c r="P67" i="12"/>
  <c r="O67" i="12"/>
  <c r="N67" i="12"/>
  <c r="L67" i="12"/>
  <c r="K67" i="12"/>
  <c r="J67" i="12"/>
  <c r="P66" i="12"/>
  <c r="O66" i="12"/>
  <c r="N66" i="12"/>
  <c r="L66" i="12"/>
  <c r="K66" i="12"/>
  <c r="J66" i="12"/>
  <c r="P65" i="12"/>
  <c r="O65" i="12"/>
  <c r="N65" i="12"/>
  <c r="L65" i="12"/>
  <c r="K65" i="12"/>
  <c r="J65" i="12"/>
  <c r="P64" i="12"/>
  <c r="O64" i="12"/>
  <c r="N64" i="12"/>
  <c r="L64" i="12"/>
  <c r="K64" i="12"/>
  <c r="J64" i="12"/>
  <c r="P63" i="12"/>
  <c r="O63" i="12"/>
  <c r="N63" i="12"/>
  <c r="L63" i="12"/>
  <c r="K63" i="12"/>
  <c r="J63" i="12"/>
  <c r="P62" i="12"/>
  <c r="O62" i="12"/>
  <c r="N62" i="12"/>
  <c r="L62" i="12"/>
  <c r="K62" i="12"/>
  <c r="J62" i="12"/>
  <c r="P61" i="12"/>
  <c r="O61" i="12"/>
  <c r="N61" i="12"/>
  <c r="L61" i="12"/>
  <c r="K61" i="12"/>
  <c r="J61" i="12"/>
  <c r="P60" i="12"/>
  <c r="O60" i="12"/>
  <c r="N60" i="12"/>
  <c r="L60" i="12"/>
  <c r="K60" i="12"/>
  <c r="J60" i="12"/>
  <c r="P59" i="12"/>
  <c r="O59" i="12"/>
  <c r="N59" i="12"/>
  <c r="L59" i="12"/>
  <c r="K59" i="12"/>
  <c r="J59" i="12"/>
  <c r="P58" i="12"/>
  <c r="O58" i="12"/>
  <c r="N58" i="12"/>
  <c r="L58" i="12"/>
  <c r="K58" i="12"/>
  <c r="J58" i="12"/>
  <c r="P57" i="12"/>
  <c r="O57" i="12"/>
  <c r="N57" i="12"/>
  <c r="L57" i="12"/>
  <c r="K57" i="12"/>
  <c r="J57" i="12"/>
  <c r="P56" i="12"/>
  <c r="O56" i="12"/>
  <c r="N56" i="12"/>
  <c r="L56" i="12"/>
  <c r="K56" i="12"/>
  <c r="J56" i="12"/>
  <c r="P55" i="12"/>
  <c r="O55" i="12"/>
  <c r="N55" i="12"/>
  <c r="L55" i="12"/>
  <c r="K55" i="12"/>
  <c r="J55" i="12"/>
  <c r="P54" i="12"/>
  <c r="O54" i="12"/>
  <c r="N54" i="12"/>
  <c r="L54" i="12"/>
  <c r="K54" i="12"/>
  <c r="J54" i="12"/>
  <c r="P53" i="12"/>
  <c r="O53" i="12"/>
  <c r="N53" i="12"/>
  <c r="L53" i="12"/>
  <c r="K53" i="12"/>
  <c r="J53" i="12"/>
  <c r="P52" i="12"/>
  <c r="O52" i="12"/>
  <c r="N52" i="12"/>
  <c r="L52" i="12"/>
  <c r="K52" i="12"/>
  <c r="J52" i="12"/>
  <c r="P51" i="12"/>
  <c r="O51" i="12"/>
  <c r="N51" i="12"/>
  <c r="L51" i="12"/>
  <c r="K51" i="12"/>
  <c r="J51" i="12"/>
  <c r="P50" i="12"/>
  <c r="O50" i="12"/>
  <c r="N50" i="12"/>
  <c r="L50" i="12"/>
  <c r="K50" i="12"/>
  <c r="J50" i="12"/>
  <c r="P49" i="12"/>
  <c r="O49" i="12"/>
  <c r="N49" i="12"/>
  <c r="L49" i="12"/>
  <c r="K49" i="12"/>
  <c r="J49" i="12"/>
  <c r="P48" i="12"/>
  <c r="O48" i="12"/>
  <c r="N48" i="12"/>
  <c r="L48" i="12"/>
  <c r="K48" i="12"/>
  <c r="J48" i="12"/>
  <c r="P47" i="12"/>
  <c r="O47" i="12"/>
  <c r="N47" i="12"/>
  <c r="L47" i="12"/>
  <c r="K47" i="12"/>
  <c r="J47" i="12"/>
  <c r="P46" i="12"/>
  <c r="O46" i="12"/>
  <c r="N46" i="12"/>
  <c r="L46" i="12"/>
  <c r="K46" i="12"/>
  <c r="J46" i="12"/>
  <c r="P45" i="12"/>
  <c r="O45" i="12"/>
  <c r="N45" i="12"/>
  <c r="L45" i="12"/>
  <c r="K45" i="12"/>
  <c r="J45" i="12"/>
  <c r="P44" i="12"/>
  <c r="O44" i="12"/>
  <c r="N44" i="12"/>
  <c r="L44" i="12"/>
  <c r="K44" i="12"/>
  <c r="J44" i="12"/>
  <c r="P43" i="12"/>
  <c r="O43" i="12"/>
  <c r="N43" i="12"/>
  <c r="L43" i="12"/>
  <c r="K43" i="12"/>
  <c r="J43" i="12"/>
  <c r="P42" i="12"/>
  <c r="O42" i="12"/>
  <c r="N42" i="12"/>
  <c r="L42" i="12"/>
  <c r="K42" i="12"/>
  <c r="J42" i="12"/>
  <c r="P41" i="12"/>
  <c r="O41" i="12"/>
  <c r="N41" i="12"/>
  <c r="L41" i="12"/>
  <c r="K41" i="12"/>
  <c r="J41" i="12"/>
  <c r="P40" i="12"/>
  <c r="O40" i="12"/>
  <c r="N40" i="12"/>
  <c r="L40" i="12"/>
  <c r="K40" i="12"/>
  <c r="J40" i="12"/>
  <c r="P39" i="12"/>
  <c r="O39" i="12"/>
  <c r="N39" i="12"/>
  <c r="L39" i="12"/>
  <c r="K39" i="12"/>
  <c r="J39" i="12"/>
  <c r="P38" i="12"/>
  <c r="O38" i="12"/>
  <c r="N38" i="12"/>
  <c r="L38" i="12"/>
  <c r="K38" i="12"/>
  <c r="J38" i="12"/>
  <c r="P37" i="12"/>
  <c r="O37" i="12"/>
  <c r="N37" i="12"/>
  <c r="L37" i="12"/>
  <c r="K37" i="12"/>
  <c r="J37" i="12"/>
  <c r="P36" i="12"/>
  <c r="O36" i="12"/>
  <c r="N36" i="12"/>
  <c r="L36" i="12"/>
  <c r="K36" i="12"/>
  <c r="J36" i="12"/>
  <c r="P35" i="12"/>
  <c r="O35" i="12"/>
  <c r="N35" i="12"/>
  <c r="L35" i="12"/>
  <c r="K35" i="12"/>
  <c r="J35" i="12"/>
  <c r="P34" i="12"/>
  <c r="O34" i="12"/>
  <c r="N34" i="12"/>
  <c r="L34" i="12"/>
  <c r="K34" i="12"/>
  <c r="J34" i="12"/>
  <c r="P33" i="12"/>
  <c r="O33" i="12"/>
  <c r="N33" i="12"/>
  <c r="L33" i="12"/>
  <c r="K33" i="12"/>
  <c r="J33" i="12"/>
  <c r="P32" i="12"/>
  <c r="O32" i="12"/>
  <c r="N32" i="12"/>
  <c r="L32" i="12"/>
  <c r="K32" i="12"/>
  <c r="J32" i="12"/>
  <c r="P31" i="12"/>
  <c r="O31" i="12"/>
  <c r="N31" i="12"/>
  <c r="L31" i="12"/>
  <c r="K31" i="12"/>
  <c r="J31" i="12"/>
  <c r="P30" i="12"/>
  <c r="O30" i="12"/>
  <c r="N30" i="12"/>
  <c r="L30" i="12"/>
  <c r="K30" i="12"/>
  <c r="J30" i="12"/>
  <c r="P29" i="12"/>
  <c r="O29" i="12"/>
  <c r="N29" i="12"/>
  <c r="L29" i="12"/>
  <c r="K29" i="12"/>
  <c r="J29" i="12"/>
  <c r="P28" i="12"/>
  <c r="O28" i="12"/>
  <c r="N28" i="12"/>
  <c r="L28" i="12"/>
  <c r="K28" i="12"/>
  <c r="J28" i="12"/>
  <c r="P27" i="12"/>
  <c r="O27" i="12"/>
  <c r="N27" i="12"/>
  <c r="L27" i="12"/>
  <c r="K27" i="12"/>
  <c r="J27" i="12"/>
  <c r="P26" i="12"/>
  <c r="O26" i="12"/>
  <c r="N26" i="12"/>
  <c r="L26" i="12"/>
  <c r="K26" i="12"/>
  <c r="J26" i="12"/>
  <c r="P25" i="12"/>
  <c r="O25" i="12"/>
  <c r="N25" i="12"/>
  <c r="L25" i="12"/>
  <c r="K25" i="12"/>
  <c r="J25" i="12"/>
  <c r="P24" i="12"/>
  <c r="O24" i="12"/>
  <c r="N24" i="12"/>
  <c r="L24" i="12"/>
  <c r="K24" i="12"/>
  <c r="J24" i="12"/>
  <c r="P23" i="12"/>
  <c r="O23" i="12"/>
  <c r="N23" i="12"/>
  <c r="L23" i="12"/>
  <c r="K23" i="12"/>
  <c r="J23" i="12"/>
  <c r="P22" i="12"/>
  <c r="O22" i="12"/>
  <c r="N22" i="12"/>
  <c r="L22" i="12"/>
  <c r="K22" i="12"/>
  <c r="J22" i="12"/>
  <c r="P21" i="12"/>
  <c r="O21" i="12"/>
  <c r="N21" i="12"/>
  <c r="L21" i="12"/>
  <c r="K21" i="12"/>
  <c r="J21" i="12"/>
  <c r="P20" i="12"/>
  <c r="O20" i="12"/>
  <c r="N20" i="12"/>
  <c r="L20" i="12"/>
  <c r="K20" i="12"/>
  <c r="J20" i="12"/>
  <c r="P19" i="12"/>
  <c r="O19" i="12"/>
  <c r="N19" i="12"/>
  <c r="L19" i="12"/>
  <c r="K19" i="12"/>
  <c r="J19" i="12"/>
  <c r="P18" i="12"/>
  <c r="O18" i="12"/>
  <c r="N18" i="12"/>
  <c r="L18" i="12"/>
  <c r="K18" i="12"/>
  <c r="J18" i="12"/>
  <c r="P17" i="12"/>
  <c r="O17" i="12"/>
  <c r="N17" i="12"/>
  <c r="L17" i="12"/>
  <c r="K17" i="12"/>
  <c r="J17" i="12"/>
  <c r="P16" i="12"/>
  <c r="O16" i="12"/>
  <c r="N16" i="12"/>
  <c r="L16" i="12"/>
  <c r="K16" i="12"/>
  <c r="J16" i="12"/>
  <c r="P15" i="12"/>
  <c r="O15" i="12"/>
  <c r="N15" i="12"/>
  <c r="L15" i="12"/>
  <c r="K15" i="12"/>
  <c r="J15" i="12"/>
  <c r="P14" i="12"/>
  <c r="O14" i="12"/>
  <c r="N14" i="12"/>
  <c r="L14" i="12"/>
  <c r="K14" i="12"/>
  <c r="J14" i="12"/>
  <c r="P13" i="12"/>
  <c r="O13" i="12"/>
  <c r="N13" i="12"/>
  <c r="L13" i="12"/>
  <c r="K13" i="12"/>
  <c r="J13" i="12"/>
  <c r="P12" i="12"/>
  <c r="O12" i="12"/>
  <c r="N12" i="12"/>
  <c r="L12" i="12"/>
  <c r="K12" i="12"/>
  <c r="J12" i="12"/>
  <c r="P11" i="12"/>
  <c r="O11" i="12"/>
  <c r="N11" i="12"/>
  <c r="L11" i="12"/>
  <c r="K11" i="12"/>
  <c r="J11" i="12"/>
  <c r="P10" i="12"/>
  <c r="O10" i="12"/>
  <c r="N10" i="12"/>
  <c r="L10" i="12"/>
  <c r="K10" i="12"/>
  <c r="J10" i="12"/>
  <c r="P9" i="12"/>
  <c r="O9" i="12"/>
  <c r="N9" i="12"/>
  <c r="L9" i="12"/>
  <c r="K9" i="12"/>
  <c r="J9" i="12"/>
  <c r="P8" i="12"/>
  <c r="O8" i="12"/>
  <c r="N8" i="12"/>
  <c r="L8" i="12"/>
  <c r="K8" i="12"/>
  <c r="J8" i="12"/>
  <c r="P7" i="12"/>
  <c r="O7" i="12"/>
  <c r="N7" i="12"/>
  <c r="L7" i="12"/>
  <c r="K7" i="12"/>
  <c r="J7" i="12"/>
  <c r="P6" i="12"/>
  <c r="O6" i="12"/>
  <c r="N6" i="12"/>
  <c r="L6" i="12"/>
  <c r="K6" i="12"/>
  <c r="J6" i="12"/>
  <c r="P5" i="12"/>
  <c r="O5" i="12"/>
  <c r="N5" i="12"/>
  <c r="L5" i="12"/>
  <c r="K5" i="12"/>
  <c r="J5" i="12"/>
  <c r="P4" i="12"/>
  <c r="P1" i="12" s="1"/>
  <c r="O4" i="12"/>
  <c r="O1" i="12" s="1"/>
  <c r="N4" i="12"/>
  <c r="N1" i="12" s="1"/>
  <c r="L4" i="12"/>
  <c r="L1" i="12" s="1"/>
  <c r="K4" i="12"/>
  <c r="K1" i="12" s="1"/>
  <c r="J4" i="12"/>
  <c r="J1" i="12" s="1"/>
  <c r="P275" i="11"/>
  <c r="O275" i="11"/>
  <c r="N275" i="11"/>
  <c r="L275" i="11"/>
  <c r="K275" i="11"/>
  <c r="J275" i="11"/>
  <c r="P274" i="11"/>
  <c r="O274" i="11"/>
  <c r="N274" i="11"/>
  <c r="L274" i="11"/>
  <c r="K274" i="11"/>
  <c r="J274" i="11"/>
  <c r="P273" i="11"/>
  <c r="O273" i="11"/>
  <c r="N273" i="11"/>
  <c r="L273" i="11"/>
  <c r="K273" i="11"/>
  <c r="J273" i="11"/>
  <c r="P272" i="11"/>
  <c r="O272" i="11"/>
  <c r="N272" i="11"/>
  <c r="L272" i="11"/>
  <c r="K272" i="11"/>
  <c r="J272" i="11"/>
  <c r="P271" i="11"/>
  <c r="O271" i="11"/>
  <c r="N271" i="11"/>
  <c r="L271" i="11"/>
  <c r="K271" i="11"/>
  <c r="J271" i="11"/>
  <c r="P270" i="11"/>
  <c r="O270" i="11"/>
  <c r="N270" i="11"/>
  <c r="L270" i="11"/>
  <c r="K270" i="11"/>
  <c r="J270" i="11"/>
  <c r="P269" i="11"/>
  <c r="O269" i="11"/>
  <c r="N269" i="11"/>
  <c r="L269" i="11"/>
  <c r="K269" i="11"/>
  <c r="J269" i="11"/>
  <c r="P268" i="11"/>
  <c r="O268" i="11"/>
  <c r="N268" i="11"/>
  <c r="L268" i="11"/>
  <c r="K268" i="11"/>
  <c r="J268" i="11"/>
  <c r="P267" i="11"/>
  <c r="O267" i="11"/>
  <c r="N267" i="11"/>
  <c r="L267" i="11"/>
  <c r="K267" i="11"/>
  <c r="J267" i="11"/>
  <c r="P266" i="11"/>
  <c r="O266" i="11"/>
  <c r="N266" i="11"/>
  <c r="L266" i="11"/>
  <c r="K266" i="11"/>
  <c r="J266" i="11"/>
  <c r="P265" i="11"/>
  <c r="O265" i="11"/>
  <c r="N265" i="11"/>
  <c r="L265" i="11"/>
  <c r="K265" i="11"/>
  <c r="J265" i="11"/>
  <c r="P264" i="11"/>
  <c r="O264" i="11"/>
  <c r="N264" i="11"/>
  <c r="L264" i="11"/>
  <c r="K264" i="11"/>
  <c r="J264" i="11"/>
  <c r="P263" i="11"/>
  <c r="O263" i="11"/>
  <c r="N263" i="11"/>
  <c r="L263" i="11"/>
  <c r="K263" i="11"/>
  <c r="J263" i="11"/>
  <c r="P262" i="11"/>
  <c r="O262" i="11"/>
  <c r="N262" i="11"/>
  <c r="L262" i="11"/>
  <c r="K262" i="11"/>
  <c r="J262" i="11"/>
  <c r="P261" i="11"/>
  <c r="O261" i="11"/>
  <c r="N261" i="11"/>
  <c r="L261" i="11"/>
  <c r="K261" i="11"/>
  <c r="J261" i="11"/>
  <c r="P260" i="11"/>
  <c r="O260" i="11"/>
  <c r="N260" i="11"/>
  <c r="L260" i="11"/>
  <c r="K260" i="11"/>
  <c r="J260" i="11"/>
  <c r="P259" i="11"/>
  <c r="O259" i="11"/>
  <c r="N259" i="11"/>
  <c r="L259" i="11"/>
  <c r="K259" i="11"/>
  <c r="J259" i="11"/>
  <c r="P258" i="11"/>
  <c r="O258" i="11"/>
  <c r="N258" i="11"/>
  <c r="L258" i="11"/>
  <c r="K258" i="11"/>
  <c r="J258" i="11"/>
  <c r="P257" i="11"/>
  <c r="O257" i="11"/>
  <c r="N257" i="11"/>
  <c r="L257" i="11"/>
  <c r="K257" i="11"/>
  <c r="J257" i="11"/>
  <c r="P256" i="11"/>
  <c r="O256" i="11"/>
  <c r="N256" i="11"/>
  <c r="L256" i="11"/>
  <c r="K256" i="11"/>
  <c r="J256" i="11"/>
  <c r="P255" i="11"/>
  <c r="O255" i="11"/>
  <c r="N255" i="11"/>
  <c r="L255" i="11"/>
  <c r="K255" i="11"/>
  <c r="J255" i="11"/>
  <c r="P254" i="11"/>
  <c r="O254" i="11"/>
  <c r="N254" i="11"/>
  <c r="L254" i="11"/>
  <c r="K254" i="11"/>
  <c r="J254" i="11"/>
  <c r="P253" i="11"/>
  <c r="O253" i="11"/>
  <c r="N253" i="11"/>
  <c r="L253" i="11"/>
  <c r="K253" i="11"/>
  <c r="J253" i="11"/>
  <c r="P252" i="11"/>
  <c r="O252" i="11"/>
  <c r="N252" i="11"/>
  <c r="L252" i="11"/>
  <c r="K252" i="11"/>
  <c r="J252" i="11"/>
  <c r="P251" i="11"/>
  <c r="O251" i="11"/>
  <c r="N251" i="11"/>
  <c r="L251" i="11"/>
  <c r="K251" i="11"/>
  <c r="J251" i="11"/>
  <c r="P250" i="11"/>
  <c r="O250" i="11"/>
  <c r="N250" i="11"/>
  <c r="L250" i="11"/>
  <c r="K250" i="11"/>
  <c r="J250" i="11"/>
  <c r="P249" i="11"/>
  <c r="O249" i="11"/>
  <c r="N249" i="11"/>
  <c r="L249" i="11"/>
  <c r="K249" i="11"/>
  <c r="J249" i="11"/>
  <c r="P248" i="11"/>
  <c r="O248" i="11"/>
  <c r="N248" i="11"/>
  <c r="L248" i="11"/>
  <c r="K248" i="11"/>
  <c r="J248" i="11"/>
  <c r="P247" i="11"/>
  <c r="O247" i="11"/>
  <c r="N247" i="11"/>
  <c r="L247" i="11"/>
  <c r="K247" i="11"/>
  <c r="J247" i="11"/>
  <c r="P246" i="11"/>
  <c r="O246" i="11"/>
  <c r="N246" i="11"/>
  <c r="L246" i="11"/>
  <c r="K246" i="11"/>
  <c r="J246" i="11"/>
  <c r="P245" i="11"/>
  <c r="O245" i="11"/>
  <c r="N245" i="11"/>
  <c r="L245" i="11"/>
  <c r="K245" i="11"/>
  <c r="J245" i="11"/>
  <c r="P244" i="11"/>
  <c r="O244" i="11"/>
  <c r="N244" i="11"/>
  <c r="L244" i="11"/>
  <c r="K244" i="11"/>
  <c r="J244" i="11"/>
  <c r="P243" i="11"/>
  <c r="O243" i="11"/>
  <c r="N243" i="11"/>
  <c r="L243" i="11"/>
  <c r="K243" i="11"/>
  <c r="J243" i="11"/>
  <c r="P242" i="11"/>
  <c r="O242" i="11"/>
  <c r="N242" i="11"/>
  <c r="L242" i="11"/>
  <c r="K242" i="11"/>
  <c r="J242" i="11"/>
  <c r="P241" i="11"/>
  <c r="O241" i="11"/>
  <c r="N241" i="11"/>
  <c r="L241" i="11"/>
  <c r="K241" i="11"/>
  <c r="J241" i="11"/>
  <c r="P240" i="11"/>
  <c r="O240" i="11"/>
  <c r="N240" i="11"/>
  <c r="L240" i="11"/>
  <c r="K240" i="11"/>
  <c r="J240" i="11"/>
  <c r="P239" i="11"/>
  <c r="O239" i="11"/>
  <c r="N239" i="11"/>
  <c r="L239" i="11"/>
  <c r="K239" i="11"/>
  <c r="J239" i="11"/>
  <c r="P238" i="11"/>
  <c r="O238" i="11"/>
  <c r="N238" i="11"/>
  <c r="L238" i="11"/>
  <c r="K238" i="11"/>
  <c r="J238" i="11"/>
  <c r="P237" i="11"/>
  <c r="O237" i="11"/>
  <c r="N237" i="11"/>
  <c r="L237" i="11"/>
  <c r="K237" i="11"/>
  <c r="J237" i="11"/>
  <c r="P236" i="11"/>
  <c r="O236" i="11"/>
  <c r="N236" i="11"/>
  <c r="L236" i="11"/>
  <c r="K236" i="11"/>
  <c r="J236" i="11"/>
  <c r="P235" i="11"/>
  <c r="O235" i="11"/>
  <c r="N235" i="11"/>
  <c r="L235" i="11"/>
  <c r="K235" i="11"/>
  <c r="J235" i="11"/>
  <c r="P234" i="11"/>
  <c r="O234" i="11"/>
  <c r="N234" i="11"/>
  <c r="L234" i="11"/>
  <c r="K234" i="11"/>
  <c r="J234" i="11"/>
  <c r="P233" i="11"/>
  <c r="O233" i="11"/>
  <c r="N233" i="11"/>
  <c r="L233" i="11"/>
  <c r="K233" i="11"/>
  <c r="J233" i="11"/>
  <c r="P232" i="11"/>
  <c r="O232" i="11"/>
  <c r="N232" i="11"/>
  <c r="L232" i="11"/>
  <c r="K232" i="11"/>
  <c r="J232" i="11"/>
  <c r="P231" i="11"/>
  <c r="O231" i="11"/>
  <c r="N231" i="11"/>
  <c r="L231" i="11"/>
  <c r="K231" i="11"/>
  <c r="J231" i="11"/>
  <c r="P230" i="11"/>
  <c r="O230" i="11"/>
  <c r="N230" i="11"/>
  <c r="L230" i="11"/>
  <c r="K230" i="11"/>
  <c r="J230" i="11"/>
  <c r="P229" i="11"/>
  <c r="O229" i="11"/>
  <c r="N229" i="11"/>
  <c r="L229" i="11"/>
  <c r="K229" i="11"/>
  <c r="J229" i="11"/>
  <c r="P228" i="11"/>
  <c r="O228" i="11"/>
  <c r="N228" i="11"/>
  <c r="L228" i="11"/>
  <c r="K228" i="11"/>
  <c r="J228" i="11"/>
  <c r="P227" i="11"/>
  <c r="O227" i="11"/>
  <c r="N227" i="11"/>
  <c r="L227" i="11"/>
  <c r="K227" i="11"/>
  <c r="J227" i="11"/>
  <c r="P226" i="11"/>
  <c r="O226" i="11"/>
  <c r="N226" i="11"/>
  <c r="L226" i="11"/>
  <c r="K226" i="11"/>
  <c r="J226" i="11"/>
  <c r="P225" i="11"/>
  <c r="O225" i="11"/>
  <c r="N225" i="11"/>
  <c r="L225" i="11"/>
  <c r="K225" i="11"/>
  <c r="J225" i="11"/>
  <c r="P224" i="11"/>
  <c r="O224" i="11"/>
  <c r="N224" i="11"/>
  <c r="L224" i="11"/>
  <c r="K224" i="11"/>
  <c r="J224" i="11"/>
  <c r="P223" i="11"/>
  <c r="O223" i="11"/>
  <c r="N223" i="11"/>
  <c r="L223" i="11"/>
  <c r="K223" i="11"/>
  <c r="J223" i="11"/>
  <c r="P222" i="11"/>
  <c r="O222" i="11"/>
  <c r="N222" i="11"/>
  <c r="L222" i="11"/>
  <c r="K222" i="11"/>
  <c r="J222" i="11"/>
  <c r="P221" i="11"/>
  <c r="O221" i="11"/>
  <c r="N221" i="11"/>
  <c r="L221" i="11"/>
  <c r="K221" i="11"/>
  <c r="J221" i="11"/>
  <c r="P220" i="11"/>
  <c r="O220" i="11"/>
  <c r="N220" i="11"/>
  <c r="L220" i="11"/>
  <c r="K220" i="11"/>
  <c r="J220" i="11"/>
  <c r="P219" i="11"/>
  <c r="O219" i="11"/>
  <c r="N219" i="11"/>
  <c r="L219" i="11"/>
  <c r="K219" i="11"/>
  <c r="J219" i="11"/>
  <c r="P218" i="11"/>
  <c r="O218" i="11"/>
  <c r="N218" i="11"/>
  <c r="L218" i="11"/>
  <c r="K218" i="11"/>
  <c r="J218" i="11"/>
  <c r="P217" i="11"/>
  <c r="O217" i="11"/>
  <c r="N217" i="11"/>
  <c r="L217" i="11"/>
  <c r="K217" i="11"/>
  <c r="J217" i="11"/>
  <c r="P216" i="11"/>
  <c r="O216" i="11"/>
  <c r="N216" i="11"/>
  <c r="L216" i="11"/>
  <c r="K216" i="11"/>
  <c r="J216" i="11"/>
  <c r="P215" i="11"/>
  <c r="O215" i="11"/>
  <c r="N215" i="11"/>
  <c r="L215" i="11"/>
  <c r="K215" i="11"/>
  <c r="J215" i="11"/>
  <c r="P214" i="11"/>
  <c r="O214" i="11"/>
  <c r="N214" i="11"/>
  <c r="L214" i="11"/>
  <c r="K214" i="11"/>
  <c r="J214" i="11"/>
  <c r="P213" i="11"/>
  <c r="O213" i="11"/>
  <c r="N213" i="11"/>
  <c r="L213" i="11"/>
  <c r="K213" i="11"/>
  <c r="J213" i="11"/>
  <c r="P212" i="11"/>
  <c r="O212" i="11"/>
  <c r="N212" i="11"/>
  <c r="L212" i="11"/>
  <c r="K212" i="11"/>
  <c r="J212" i="11"/>
  <c r="P211" i="11"/>
  <c r="O211" i="11"/>
  <c r="N211" i="11"/>
  <c r="L211" i="11"/>
  <c r="K211" i="11"/>
  <c r="J211" i="11"/>
  <c r="P210" i="11"/>
  <c r="O210" i="11"/>
  <c r="N210" i="11"/>
  <c r="L210" i="11"/>
  <c r="K210" i="11"/>
  <c r="J210" i="11"/>
  <c r="P209" i="11"/>
  <c r="O209" i="11"/>
  <c r="N209" i="11"/>
  <c r="L209" i="11"/>
  <c r="K209" i="11"/>
  <c r="J209" i="11"/>
  <c r="P208" i="11"/>
  <c r="O208" i="11"/>
  <c r="N208" i="11"/>
  <c r="L208" i="11"/>
  <c r="K208" i="11"/>
  <c r="J208" i="11"/>
  <c r="P207" i="11"/>
  <c r="O207" i="11"/>
  <c r="N207" i="11"/>
  <c r="L207" i="11"/>
  <c r="K207" i="11"/>
  <c r="J207" i="11"/>
  <c r="P206" i="11"/>
  <c r="O206" i="11"/>
  <c r="N206" i="11"/>
  <c r="L206" i="11"/>
  <c r="K206" i="11"/>
  <c r="J206" i="11"/>
  <c r="P205" i="11"/>
  <c r="O205" i="11"/>
  <c r="N205" i="11"/>
  <c r="L205" i="11"/>
  <c r="K205" i="11"/>
  <c r="J205" i="11"/>
  <c r="P204" i="11"/>
  <c r="O204" i="11"/>
  <c r="N204" i="11"/>
  <c r="L204" i="11"/>
  <c r="K204" i="11"/>
  <c r="J204" i="11"/>
  <c r="P203" i="11"/>
  <c r="O203" i="11"/>
  <c r="N203" i="11"/>
  <c r="L203" i="11"/>
  <c r="K203" i="11"/>
  <c r="J203" i="11"/>
  <c r="P202" i="11"/>
  <c r="O202" i="11"/>
  <c r="N202" i="11"/>
  <c r="L202" i="11"/>
  <c r="K202" i="11"/>
  <c r="J202" i="11"/>
  <c r="P201" i="11"/>
  <c r="O201" i="11"/>
  <c r="N201" i="11"/>
  <c r="L201" i="11"/>
  <c r="K201" i="11"/>
  <c r="J201" i="11"/>
  <c r="P200" i="11"/>
  <c r="O200" i="11"/>
  <c r="N200" i="11"/>
  <c r="L200" i="11"/>
  <c r="K200" i="11"/>
  <c r="J200" i="11"/>
  <c r="P199" i="11"/>
  <c r="O199" i="11"/>
  <c r="N199" i="11"/>
  <c r="L199" i="11"/>
  <c r="K199" i="11"/>
  <c r="J199" i="11"/>
  <c r="P198" i="11"/>
  <c r="O198" i="11"/>
  <c r="N198" i="11"/>
  <c r="L198" i="11"/>
  <c r="K198" i="11"/>
  <c r="J198" i="11"/>
  <c r="P197" i="11"/>
  <c r="O197" i="11"/>
  <c r="N197" i="11"/>
  <c r="L197" i="11"/>
  <c r="K197" i="11"/>
  <c r="J197" i="11"/>
  <c r="P196" i="11"/>
  <c r="O196" i="11"/>
  <c r="N196" i="11"/>
  <c r="L196" i="11"/>
  <c r="K196" i="11"/>
  <c r="J196" i="11"/>
  <c r="P195" i="11"/>
  <c r="O195" i="11"/>
  <c r="N195" i="11"/>
  <c r="L195" i="11"/>
  <c r="K195" i="11"/>
  <c r="J195" i="11"/>
  <c r="P194" i="11"/>
  <c r="O194" i="11"/>
  <c r="N194" i="11"/>
  <c r="L194" i="11"/>
  <c r="K194" i="11"/>
  <c r="J194" i="11"/>
  <c r="P193" i="11"/>
  <c r="O193" i="11"/>
  <c r="N193" i="11"/>
  <c r="L193" i="11"/>
  <c r="K193" i="11"/>
  <c r="J193" i="11"/>
  <c r="P192" i="11"/>
  <c r="O192" i="11"/>
  <c r="N192" i="11"/>
  <c r="L192" i="11"/>
  <c r="K192" i="11"/>
  <c r="J192" i="11"/>
  <c r="P191" i="11"/>
  <c r="O191" i="11"/>
  <c r="N191" i="11"/>
  <c r="L191" i="11"/>
  <c r="K191" i="11"/>
  <c r="J191" i="11"/>
  <c r="P190" i="11"/>
  <c r="O190" i="11"/>
  <c r="N190" i="11"/>
  <c r="L190" i="11"/>
  <c r="K190" i="11"/>
  <c r="J190" i="11"/>
  <c r="P189" i="11"/>
  <c r="O189" i="11"/>
  <c r="N189" i="11"/>
  <c r="L189" i="11"/>
  <c r="K189" i="11"/>
  <c r="J189" i="11"/>
  <c r="P188" i="11"/>
  <c r="O188" i="11"/>
  <c r="N188" i="11"/>
  <c r="L188" i="11"/>
  <c r="K188" i="11"/>
  <c r="J188" i="11"/>
  <c r="P187" i="11"/>
  <c r="O187" i="11"/>
  <c r="N187" i="11"/>
  <c r="L187" i="11"/>
  <c r="K187" i="11"/>
  <c r="J187" i="11"/>
  <c r="P186" i="11"/>
  <c r="O186" i="11"/>
  <c r="N186" i="11"/>
  <c r="L186" i="11"/>
  <c r="K186" i="11"/>
  <c r="J186" i="11"/>
  <c r="P185" i="11"/>
  <c r="O185" i="11"/>
  <c r="N185" i="11"/>
  <c r="L185" i="11"/>
  <c r="K185" i="11"/>
  <c r="J185" i="11"/>
  <c r="P184" i="11"/>
  <c r="O184" i="11"/>
  <c r="N184" i="11"/>
  <c r="L184" i="11"/>
  <c r="K184" i="11"/>
  <c r="J184" i="11"/>
  <c r="P183" i="11"/>
  <c r="O183" i="11"/>
  <c r="N183" i="11"/>
  <c r="L183" i="11"/>
  <c r="K183" i="11"/>
  <c r="J183" i="11"/>
  <c r="P182" i="11"/>
  <c r="O182" i="11"/>
  <c r="N182" i="11"/>
  <c r="L182" i="11"/>
  <c r="K182" i="11"/>
  <c r="J182" i="11"/>
  <c r="P181" i="11"/>
  <c r="O181" i="11"/>
  <c r="N181" i="11"/>
  <c r="L181" i="11"/>
  <c r="K181" i="11"/>
  <c r="J181" i="11"/>
  <c r="P180" i="11"/>
  <c r="O180" i="11"/>
  <c r="N180" i="11"/>
  <c r="L180" i="11"/>
  <c r="K180" i="11"/>
  <c r="J180" i="11"/>
  <c r="P179" i="11"/>
  <c r="O179" i="11"/>
  <c r="N179" i="11"/>
  <c r="L179" i="11"/>
  <c r="K179" i="11"/>
  <c r="J179" i="11"/>
  <c r="P178" i="11"/>
  <c r="O178" i="11"/>
  <c r="N178" i="11"/>
  <c r="L178" i="11"/>
  <c r="K178" i="11"/>
  <c r="J178" i="11"/>
  <c r="P177" i="11"/>
  <c r="O177" i="11"/>
  <c r="N177" i="11"/>
  <c r="L177" i="11"/>
  <c r="K177" i="11"/>
  <c r="J177" i="11"/>
  <c r="P176" i="11"/>
  <c r="O176" i="11"/>
  <c r="N176" i="11"/>
  <c r="L176" i="11"/>
  <c r="K176" i="11"/>
  <c r="J176" i="11"/>
  <c r="P175" i="11"/>
  <c r="O175" i="11"/>
  <c r="N175" i="11"/>
  <c r="L175" i="11"/>
  <c r="K175" i="11"/>
  <c r="J175" i="11"/>
  <c r="P174" i="11"/>
  <c r="O174" i="11"/>
  <c r="N174" i="11"/>
  <c r="L174" i="11"/>
  <c r="K174" i="11"/>
  <c r="J174" i="11"/>
  <c r="P173" i="11"/>
  <c r="O173" i="11"/>
  <c r="N173" i="11"/>
  <c r="L173" i="11"/>
  <c r="K173" i="11"/>
  <c r="J173" i="11"/>
  <c r="P172" i="11"/>
  <c r="O172" i="11"/>
  <c r="N172" i="11"/>
  <c r="L172" i="11"/>
  <c r="K172" i="11"/>
  <c r="J172" i="11"/>
  <c r="P171" i="11"/>
  <c r="O171" i="11"/>
  <c r="N171" i="11"/>
  <c r="L171" i="11"/>
  <c r="K171" i="11"/>
  <c r="J171" i="11"/>
  <c r="P170" i="11"/>
  <c r="O170" i="11"/>
  <c r="N170" i="11"/>
  <c r="L170" i="11"/>
  <c r="K170" i="11"/>
  <c r="J170" i="11"/>
  <c r="P169" i="11"/>
  <c r="O169" i="11"/>
  <c r="N169" i="11"/>
  <c r="L169" i="11"/>
  <c r="K169" i="11"/>
  <c r="J169" i="11"/>
  <c r="P168" i="11"/>
  <c r="O168" i="11"/>
  <c r="N168" i="11"/>
  <c r="L168" i="11"/>
  <c r="K168" i="11"/>
  <c r="J168" i="11"/>
  <c r="P167" i="11"/>
  <c r="O167" i="11"/>
  <c r="N167" i="11"/>
  <c r="L167" i="11"/>
  <c r="K167" i="11"/>
  <c r="J167" i="11"/>
  <c r="P166" i="11"/>
  <c r="O166" i="11"/>
  <c r="N166" i="11"/>
  <c r="L166" i="11"/>
  <c r="K166" i="11"/>
  <c r="J166" i="11"/>
  <c r="P165" i="11"/>
  <c r="O165" i="11"/>
  <c r="N165" i="11"/>
  <c r="L165" i="11"/>
  <c r="K165" i="11"/>
  <c r="J165" i="11"/>
  <c r="P164" i="11"/>
  <c r="O164" i="11"/>
  <c r="N164" i="11"/>
  <c r="L164" i="11"/>
  <c r="K164" i="11"/>
  <c r="J164" i="11"/>
  <c r="P163" i="11"/>
  <c r="O163" i="11"/>
  <c r="N163" i="11"/>
  <c r="L163" i="11"/>
  <c r="K163" i="11"/>
  <c r="J163" i="11"/>
  <c r="P162" i="11"/>
  <c r="O162" i="11"/>
  <c r="N162" i="11"/>
  <c r="L162" i="11"/>
  <c r="K162" i="11"/>
  <c r="J162" i="11"/>
  <c r="P161" i="11"/>
  <c r="O161" i="11"/>
  <c r="N161" i="11"/>
  <c r="L161" i="11"/>
  <c r="K161" i="11"/>
  <c r="J161" i="11"/>
  <c r="P160" i="11"/>
  <c r="O160" i="11"/>
  <c r="N160" i="11"/>
  <c r="L160" i="11"/>
  <c r="K160" i="11"/>
  <c r="J160" i="11"/>
  <c r="P159" i="11"/>
  <c r="O159" i="11"/>
  <c r="N159" i="11"/>
  <c r="L159" i="11"/>
  <c r="K159" i="11"/>
  <c r="J159" i="11"/>
  <c r="P158" i="11"/>
  <c r="O158" i="11"/>
  <c r="N158" i="11"/>
  <c r="L158" i="11"/>
  <c r="K158" i="11"/>
  <c r="J158" i="11"/>
  <c r="P157" i="11"/>
  <c r="O157" i="11"/>
  <c r="N157" i="11"/>
  <c r="L157" i="11"/>
  <c r="K157" i="11"/>
  <c r="J157" i="11"/>
  <c r="P156" i="11"/>
  <c r="O156" i="11"/>
  <c r="N156" i="11"/>
  <c r="L156" i="11"/>
  <c r="K156" i="11"/>
  <c r="J156" i="11"/>
  <c r="P155" i="11"/>
  <c r="O155" i="11"/>
  <c r="N155" i="11"/>
  <c r="L155" i="11"/>
  <c r="K155" i="11"/>
  <c r="J155" i="11"/>
  <c r="P154" i="11"/>
  <c r="O154" i="11"/>
  <c r="N154" i="11"/>
  <c r="L154" i="11"/>
  <c r="K154" i="11"/>
  <c r="J154" i="11"/>
  <c r="P153" i="11"/>
  <c r="O153" i="11"/>
  <c r="N153" i="11"/>
  <c r="L153" i="11"/>
  <c r="K153" i="11"/>
  <c r="J153" i="11"/>
  <c r="P152" i="11"/>
  <c r="O152" i="11"/>
  <c r="N152" i="11"/>
  <c r="L152" i="11"/>
  <c r="K152" i="11"/>
  <c r="J152" i="11"/>
  <c r="P151" i="11"/>
  <c r="O151" i="11"/>
  <c r="N151" i="11"/>
  <c r="L151" i="11"/>
  <c r="K151" i="11"/>
  <c r="J151" i="11"/>
  <c r="P150" i="11"/>
  <c r="O150" i="11"/>
  <c r="N150" i="11"/>
  <c r="L150" i="11"/>
  <c r="K150" i="11"/>
  <c r="J150" i="11"/>
  <c r="P149" i="11"/>
  <c r="O149" i="11"/>
  <c r="N149" i="11"/>
  <c r="L149" i="11"/>
  <c r="K149" i="11"/>
  <c r="J149" i="11"/>
  <c r="P148" i="11"/>
  <c r="O148" i="11"/>
  <c r="N148" i="11"/>
  <c r="L148" i="11"/>
  <c r="K148" i="11"/>
  <c r="J148" i="11"/>
  <c r="P147" i="11"/>
  <c r="O147" i="11"/>
  <c r="N147" i="11"/>
  <c r="L147" i="11"/>
  <c r="K147" i="11"/>
  <c r="J147" i="11"/>
  <c r="P146" i="11"/>
  <c r="O146" i="11"/>
  <c r="N146" i="11"/>
  <c r="L146" i="11"/>
  <c r="K146" i="11"/>
  <c r="J146" i="11"/>
  <c r="P145" i="11"/>
  <c r="O145" i="11"/>
  <c r="N145" i="11"/>
  <c r="L145" i="11"/>
  <c r="K145" i="11"/>
  <c r="J145" i="11"/>
  <c r="P144" i="11"/>
  <c r="O144" i="11"/>
  <c r="N144" i="11"/>
  <c r="L144" i="11"/>
  <c r="K144" i="11"/>
  <c r="J144" i="11"/>
  <c r="P143" i="11"/>
  <c r="O143" i="11"/>
  <c r="N143" i="11"/>
  <c r="L143" i="11"/>
  <c r="K143" i="11"/>
  <c r="J143" i="11"/>
  <c r="P142" i="11"/>
  <c r="O142" i="11"/>
  <c r="N142" i="11"/>
  <c r="L142" i="11"/>
  <c r="K142" i="11"/>
  <c r="J142" i="11"/>
  <c r="P141" i="11"/>
  <c r="O141" i="11"/>
  <c r="N141" i="11"/>
  <c r="L141" i="11"/>
  <c r="K141" i="11"/>
  <c r="J141" i="11"/>
  <c r="P140" i="11"/>
  <c r="O140" i="11"/>
  <c r="N140" i="11"/>
  <c r="L140" i="11"/>
  <c r="K140" i="11"/>
  <c r="J140" i="11"/>
  <c r="P139" i="11"/>
  <c r="O139" i="11"/>
  <c r="N139" i="11"/>
  <c r="L139" i="11"/>
  <c r="K139" i="11"/>
  <c r="J139" i="11"/>
  <c r="P138" i="11"/>
  <c r="O138" i="11"/>
  <c r="N138" i="11"/>
  <c r="L138" i="11"/>
  <c r="K138" i="11"/>
  <c r="J138" i="11"/>
  <c r="P137" i="11"/>
  <c r="O137" i="11"/>
  <c r="N137" i="11"/>
  <c r="L137" i="11"/>
  <c r="K137" i="11"/>
  <c r="J137" i="11"/>
  <c r="P136" i="11"/>
  <c r="O136" i="11"/>
  <c r="N136" i="11"/>
  <c r="L136" i="11"/>
  <c r="K136" i="11"/>
  <c r="J136" i="11"/>
  <c r="P135" i="11"/>
  <c r="O135" i="11"/>
  <c r="N135" i="11"/>
  <c r="L135" i="11"/>
  <c r="K135" i="11"/>
  <c r="J135" i="11"/>
  <c r="P134" i="11"/>
  <c r="O134" i="11"/>
  <c r="N134" i="11"/>
  <c r="L134" i="11"/>
  <c r="K134" i="11"/>
  <c r="J134" i="11"/>
  <c r="P133" i="11"/>
  <c r="O133" i="11"/>
  <c r="N133" i="11"/>
  <c r="L133" i="11"/>
  <c r="K133" i="11"/>
  <c r="J133" i="11"/>
  <c r="P132" i="11"/>
  <c r="O132" i="11"/>
  <c r="N132" i="11"/>
  <c r="L132" i="11"/>
  <c r="K132" i="11"/>
  <c r="J132" i="11"/>
  <c r="P131" i="11"/>
  <c r="O131" i="11"/>
  <c r="N131" i="11"/>
  <c r="L131" i="11"/>
  <c r="K131" i="11"/>
  <c r="J131" i="11"/>
  <c r="P130" i="11"/>
  <c r="O130" i="11"/>
  <c r="N130" i="11"/>
  <c r="L130" i="11"/>
  <c r="K130" i="11"/>
  <c r="J130" i="11"/>
  <c r="P129" i="11"/>
  <c r="O129" i="11"/>
  <c r="N129" i="11"/>
  <c r="L129" i="11"/>
  <c r="K129" i="11"/>
  <c r="J129" i="11"/>
  <c r="P128" i="11"/>
  <c r="O128" i="11"/>
  <c r="N128" i="11"/>
  <c r="L128" i="11"/>
  <c r="K128" i="11"/>
  <c r="J128" i="11"/>
  <c r="P127" i="11"/>
  <c r="O127" i="11"/>
  <c r="N127" i="11"/>
  <c r="L127" i="11"/>
  <c r="K127" i="11"/>
  <c r="J127" i="11"/>
  <c r="P126" i="11"/>
  <c r="O126" i="11"/>
  <c r="N126" i="11"/>
  <c r="L126" i="11"/>
  <c r="K126" i="11"/>
  <c r="J126" i="11"/>
  <c r="P125" i="11"/>
  <c r="O125" i="11"/>
  <c r="N125" i="11"/>
  <c r="L125" i="11"/>
  <c r="K125" i="11"/>
  <c r="J125" i="11"/>
  <c r="P124" i="11"/>
  <c r="O124" i="11"/>
  <c r="N124" i="11"/>
  <c r="L124" i="11"/>
  <c r="K124" i="11"/>
  <c r="J124" i="11"/>
  <c r="P123" i="11"/>
  <c r="O123" i="11"/>
  <c r="N123" i="11"/>
  <c r="L123" i="11"/>
  <c r="K123" i="11"/>
  <c r="J123" i="11"/>
  <c r="P122" i="11"/>
  <c r="O122" i="11"/>
  <c r="N122" i="11"/>
  <c r="L122" i="11"/>
  <c r="K122" i="11"/>
  <c r="J122" i="11"/>
  <c r="P121" i="11"/>
  <c r="O121" i="11"/>
  <c r="N121" i="11"/>
  <c r="L121" i="11"/>
  <c r="K121" i="11"/>
  <c r="J121" i="11"/>
  <c r="P120" i="11"/>
  <c r="O120" i="11"/>
  <c r="N120" i="11"/>
  <c r="L120" i="11"/>
  <c r="K120" i="11"/>
  <c r="J120" i="11"/>
  <c r="P119" i="11"/>
  <c r="O119" i="11"/>
  <c r="N119" i="11"/>
  <c r="L119" i="11"/>
  <c r="K119" i="11"/>
  <c r="J119" i="11"/>
  <c r="P118" i="11"/>
  <c r="O118" i="11"/>
  <c r="N118" i="11"/>
  <c r="L118" i="11"/>
  <c r="K118" i="11"/>
  <c r="J118" i="11"/>
  <c r="P117" i="11"/>
  <c r="O117" i="11"/>
  <c r="N117" i="11"/>
  <c r="L117" i="11"/>
  <c r="K117" i="11"/>
  <c r="J117" i="11"/>
  <c r="P116" i="11"/>
  <c r="O116" i="11"/>
  <c r="N116" i="11"/>
  <c r="L116" i="11"/>
  <c r="K116" i="11"/>
  <c r="J116" i="11"/>
  <c r="P115" i="11"/>
  <c r="O115" i="11"/>
  <c r="N115" i="11"/>
  <c r="L115" i="11"/>
  <c r="K115" i="11"/>
  <c r="J115" i="11"/>
  <c r="P114" i="11"/>
  <c r="O114" i="11"/>
  <c r="N114" i="11"/>
  <c r="L114" i="11"/>
  <c r="K114" i="11"/>
  <c r="J114" i="11"/>
  <c r="P113" i="11"/>
  <c r="O113" i="11"/>
  <c r="N113" i="11"/>
  <c r="L113" i="11"/>
  <c r="K113" i="11"/>
  <c r="J113" i="11"/>
  <c r="P112" i="11"/>
  <c r="O112" i="11"/>
  <c r="N112" i="11"/>
  <c r="L112" i="11"/>
  <c r="K112" i="11"/>
  <c r="J112" i="11"/>
  <c r="P111" i="11"/>
  <c r="O111" i="11"/>
  <c r="N111" i="11"/>
  <c r="L111" i="11"/>
  <c r="K111" i="11"/>
  <c r="J111" i="11"/>
  <c r="P110" i="11"/>
  <c r="O110" i="11"/>
  <c r="N110" i="11"/>
  <c r="L110" i="11"/>
  <c r="K110" i="11"/>
  <c r="J110" i="11"/>
  <c r="P109" i="11"/>
  <c r="O109" i="11"/>
  <c r="N109" i="11"/>
  <c r="L109" i="11"/>
  <c r="K109" i="11"/>
  <c r="J109" i="11"/>
  <c r="P108" i="11"/>
  <c r="O108" i="11"/>
  <c r="N108" i="11"/>
  <c r="L108" i="11"/>
  <c r="K108" i="11"/>
  <c r="J108" i="11"/>
  <c r="P107" i="11"/>
  <c r="O107" i="11"/>
  <c r="N107" i="11"/>
  <c r="L107" i="11"/>
  <c r="K107" i="11"/>
  <c r="J107" i="11"/>
  <c r="P106" i="11"/>
  <c r="O106" i="11"/>
  <c r="N106" i="11"/>
  <c r="L106" i="11"/>
  <c r="K106" i="11"/>
  <c r="J106" i="11"/>
  <c r="P105" i="11"/>
  <c r="O105" i="11"/>
  <c r="N105" i="11"/>
  <c r="L105" i="11"/>
  <c r="K105" i="11"/>
  <c r="J105" i="11"/>
  <c r="P104" i="11"/>
  <c r="O104" i="11"/>
  <c r="N104" i="11"/>
  <c r="L104" i="11"/>
  <c r="K104" i="11"/>
  <c r="J104" i="11"/>
  <c r="P103" i="11"/>
  <c r="O103" i="11"/>
  <c r="N103" i="11"/>
  <c r="L103" i="11"/>
  <c r="K103" i="11"/>
  <c r="J103" i="11"/>
  <c r="P102" i="11"/>
  <c r="O102" i="11"/>
  <c r="N102" i="11"/>
  <c r="L102" i="11"/>
  <c r="K102" i="11"/>
  <c r="J102" i="11"/>
  <c r="P101" i="11"/>
  <c r="O101" i="11"/>
  <c r="N101" i="11"/>
  <c r="L101" i="11"/>
  <c r="K101" i="11"/>
  <c r="J101" i="11"/>
  <c r="P100" i="11"/>
  <c r="O100" i="11"/>
  <c r="N100" i="11"/>
  <c r="L100" i="11"/>
  <c r="K100" i="11"/>
  <c r="J100" i="11"/>
  <c r="P99" i="11"/>
  <c r="O99" i="11"/>
  <c r="N99" i="11"/>
  <c r="L99" i="11"/>
  <c r="K99" i="11"/>
  <c r="J99" i="11"/>
  <c r="P98" i="11"/>
  <c r="O98" i="11"/>
  <c r="N98" i="11"/>
  <c r="L98" i="11"/>
  <c r="K98" i="11"/>
  <c r="J98" i="11"/>
  <c r="P97" i="11"/>
  <c r="O97" i="11"/>
  <c r="N97" i="11"/>
  <c r="L97" i="11"/>
  <c r="K97" i="11"/>
  <c r="J97" i="11"/>
  <c r="P96" i="11"/>
  <c r="O96" i="11"/>
  <c r="N96" i="11"/>
  <c r="L96" i="11"/>
  <c r="K96" i="11"/>
  <c r="J96" i="11"/>
  <c r="P95" i="11"/>
  <c r="O95" i="11"/>
  <c r="N95" i="11"/>
  <c r="L95" i="11"/>
  <c r="K95" i="11"/>
  <c r="J95" i="11"/>
  <c r="P94" i="11"/>
  <c r="O94" i="11"/>
  <c r="N94" i="11"/>
  <c r="L94" i="11"/>
  <c r="K94" i="11"/>
  <c r="J94" i="11"/>
  <c r="P93" i="11"/>
  <c r="O93" i="11"/>
  <c r="N93" i="11"/>
  <c r="L93" i="11"/>
  <c r="K93" i="11"/>
  <c r="J93" i="11"/>
  <c r="P92" i="11"/>
  <c r="O92" i="11"/>
  <c r="N92" i="11"/>
  <c r="L92" i="11"/>
  <c r="K92" i="11"/>
  <c r="J92" i="11"/>
  <c r="P91" i="11"/>
  <c r="O91" i="11"/>
  <c r="N91" i="11"/>
  <c r="L91" i="11"/>
  <c r="K91" i="11"/>
  <c r="J91" i="11"/>
  <c r="P90" i="11"/>
  <c r="O90" i="11"/>
  <c r="N90" i="11"/>
  <c r="L90" i="11"/>
  <c r="K90" i="11"/>
  <c r="J90" i="11"/>
  <c r="P89" i="11"/>
  <c r="O89" i="11"/>
  <c r="N89" i="11"/>
  <c r="L89" i="11"/>
  <c r="K89" i="11"/>
  <c r="J89" i="11"/>
  <c r="P88" i="11"/>
  <c r="O88" i="11"/>
  <c r="N88" i="11"/>
  <c r="L88" i="11"/>
  <c r="K88" i="11"/>
  <c r="J88" i="11"/>
  <c r="P87" i="11"/>
  <c r="O87" i="11"/>
  <c r="N87" i="11"/>
  <c r="L87" i="11"/>
  <c r="K87" i="11"/>
  <c r="J87" i="11"/>
  <c r="P86" i="11"/>
  <c r="O86" i="11"/>
  <c r="N86" i="11"/>
  <c r="L86" i="11"/>
  <c r="K86" i="11"/>
  <c r="J86" i="11"/>
  <c r="P85" i="11"/>
  <c r="O85" i="11"/>
  <c r="N85" i="11"/>
  <c r="L85" i="11"/>
  <c r="K85" i="11"/>
  <c r="J85" i="11"/>
  <c r="P84" i="11"/>
  <c r="O84" i="11"/>
  <c r="N84" i="11"/>
  <c r="L84" i="11"/>
  <c r="K84" i="11"/>
  <c r="J84" i="11"/>
  <c r="P83" i="11"/>
  <c r="O83" i="11"/>
  <c r="N83" i="11"/>
  <c r="L83" i="11"/>
  <c r="K83" i="11"/>
  <c r="J83" i="11"/>
  <c r="P82" i="11"/>
  <c r="O82" i="11"/>
  <c r="N82" i="11"/>
  <c r="L82" i="11"/>
  <c r="K82" i="11"/>
  <c r="J82" i="11"/>
  <c r="P81" i="11"/>
  <c r="O81" i="11"/>
  <c r="N81" i="11"/>
  <c r="L81" i="11"/>
  <c r="K81" i="11"/>
  <c r="J81" i="11"/>
  <c r="P80" i="11"/>
  <c r="O80" i="11"/>
  <c r="N80" i="11"/>
  <c r="L80" i="11"/>
  <c r="K80" i="11"/>
  <c r="J80" i="11"/>
  <c r="P79" i="11"/>
  <c r="O79" i="11"/>
  <c r="N79" i="11"/>
  <c r="L79" i="11"/>
  <c r="K79" i="11"/>
  <c r="J79" i="11"/>
  <c r="P78" i="11"/>
  <c r="O78" i="11"/>
  <c r="N78" i="11"/>
  <c r="L78" i="11"/>
  <c r="K78" i="11"/>
  <c r="J78" i="11"/>
  <c r="P77" i="11"/>
  <c r="O77" i="11"/>
  <c r="N77" i="11"/>
  <c r="L77" i="11"/>
  <c r="K77" i="11"/>
  <c r="J77" i="11"/>
  <c r="P76" i="11"/>
  <c r="O76" i="11"/>
  <c r="N76" i="11"/>
  <c r="L76" i="11"/>
  <c r="K76" i="11"/>
  <c r="J76" i="11"/>
  <c r="P75" i="11"/>
  <c r="O75" i="11"/>
  <c r="N75" i="11"/>
  <c r="L75" i="11"/>
  <c r="K75" i="11"/>
  <c r="J75" i="11"/>
  <c r="P74" i="11"/>
  <c r="O74" i="11"/>
  <c r="N74" i="11"/>
  <c r="L74" i="11"/>
  <c r="K74" i="11"/>
  <c r="J74" i="11"/>
  <c r="P73" i="11"/>
  <c r="O73" i="11"/>
  <c r="N73" i="11"/>
  <c r="L73" i="11"/>
  <c r="K73" i="11"/>
  <c r="J73" i="11"/>
  <c r="P72" i="11"/>
  <c r="O72" i="11"/>
  <c r="N72" i="11"/>
  <c r="L72" i="11"/>
  <c r="K72" i="11"/>
  <c r="J72" i="11"/>
  <c r="P71" i="11"/>
  <c r="O71" i="11"/>
  <c r="N71" i="11"/>
  <c r="L71" i="11"/>
  <c r="K71" i="11"/>
  <c r="J71" i="11"/>
  <c r="P70" i="11"/>
  <c r="O70" i="11"/>
  <c r="N70" i="11"/>
  <c r="L70" i="11"/>
  <c r="K70" i="11"/>
  <c r="J70" i="11"/>
  <c r="P69" i="11"/>
  <c r="O69" i="11"/>
  <c r="N69" i="11"/>
  <c r="L69" i="11"/>
  <c r="K69" i="11"/>
  <c r="J69" i="11"/>
  <c r="P68" i="11"/>
  <c r="O68" i="11"/>
  <c r="N68" i="11"/>
  <c r="L68" i="11"/>
  <c r="K68" i="11"/>
  <c r="J68" i="11"/>
  <c r="P67" i="11"/>
  <c r="O67" i="11"/>
  <c r="N67" i="11"/>
  <c r="L67" i="11"/>
  <c r="K67" i="11"/>
  <c r="J67" i="11"/>
  <c r="P66" i="11"/>
  <c r="O66" i="11"/>
  <c r="N66" i="11"/>
  <c r="L66" i="11"/>
  <c r="K66" i="11"/>
  <c r="J66" i="11"/>
  <c r="P65" i="11"/>
  <c r="O65" i="11"/>
  <c r="N65" i="11"/>
  <c r="L65" i="11"/>
  <c r="K65" i="11"/>
  <c r="J65" i="11"/>
  <c r="P64" i="11"/>
  <c r="O64" i="11"/>
  <c r="N64" i="11"/>
  <c r="L64" i="11"/>
  <c r="K64" i="11"/>
  <c r="J64" i="11"/>
  <c r="P63" i="11"/>
  <c r="O63" i="11"/>
  <c r="N63" i="11"/>
  <c r="L63" i="11"/>
  <c r="K63" i="11"/>
  <c r="J63" i="11"/>
  <c r="P62" i="11"/>
  <c r="O62" i="11"/>
  <c r="N62" i="11"/>
  <c r="L62" i="11"/>
  <c r="K62" i="11"/>
  <c r="J62" i="11"/>
  <c r="P61" i="11"/>
  <c r="O61" i="11"/>
  <c r="N61" i="11"/>
  <c r="L61" i="11"/>
  <c r="K61" i="11"/>
  <c r="J61" i="11"/>
  <c r="P60" i="11"/>
  <c r="O60" i="11"/>
  <c r="N60" i="11"/>
  <c r="L60" i="11"/>
  <c r="K60" i="11"/>
  <c r="J60" i="11"/>
  <c r="P59" i="11"/>
  <c r="O59" i="11"/>
  <c r="N59" i="11"/>
  <c r="L59" i="11"/>
  <c r="K59" i="11"/>
  <c r="J59" i="11"/>
  <c r="P58" i="11"/>
  <c r="O58" i="11"/>
  <c r="N58" i="11"/>
  <c r="L58" i="11"/>
  <c r="K58" i="11"/>
  <c r="J58" i="11"/>
  <c r="P57" i="11"/>
  <c r="O57" i="11"/>
  <c r="N57" i="11"/>
  <c r="L57" i="11"/>
  <c r="K57" i="11"/>
  <c r="J57" i="11"/>
  <c r="P56" i="11"/>
  <c r="O56" i="11"/>
  <c r="N56" i="11"/>
  <c r="L56" i="11"/>
  <c r="K56" i="11"/>
  <c r="J56" i="11"/>
  <c r="P55" i="11"/>
  <c r="O55" i="11"/>
  <c r="N55" i="11"/>
  <c r="L55" i="11"/>
  <c r="K55" i="11"/>
  <c r="J55" i="11"/>
  <c r="P54" i="11"/>
  <c r="O54" i="11"/>
  <c r="N54" i="11"/>
  <c r="L54" i="11"/>
  <c r="K54" i="11"/>
  <c r="J54" i="11"/>
  <c r="P53" i="11"/>
  <c r="O53" i="11"/>
  <c r="N53" i="11"/>
  <c r="L53" i="11"/>
  <c r="K53" i="11"/>
  <c r="J53" i="11"/>
  <c r="P52" i="11"/>
  <c r="O52" i="11"/>
  <c r="N52" i="11"/>
  <c r="L52" i="11"/>
  <c r="K52" i="11"/>
  <c r="J52" i="11"/>
  <c r="P51" i="11"/>
  <c r="O51" i="11"/>
  <c r="N51" i="11"/>
  <c r="L51" i="11"/>
  <c r="K51" i="11"/>
  <c r="J51" i="11"/>
  <c r="P50" i="11"/>
  <c r="O50" i="11"/>
  <c r="N50" i="11"/>
  <c r="L50" i="11"/>
  <c r="K50" i="11"/>
  <c r="J50" i="11"/>
  <c r="P49" i="11"/>
  <c r="O49" i="11"/>
  <c r="N49" i="11"/>
  <c r="L49" i="11"/>
  <c r="K49" i="11"/>
  <c r="J49" i="11"/>
  <c r="P48" i="11"/>
  <c r="O48" i="11"/>
  <c r="N48" i="11"/>
  <c r="L48" i="11"/>
  <c r="K48" i="11"/>
  <c r="J48" i="11"/>
  <c r="P47" i="11"/>
  <c r="O47" i="11"/>
  <c r="N47" i="11"/>
  <c r="L47" i="11"/>
  <c r="K47" i="11"/>
  <c r="J47" i="11"/>
  <c r="P46" i="11"/>
  <c r="O46" i="11"/>
  <c r="N46" i="11"/>
  <c r="L46" i="11"/>
  <c r="K46" i="11"/>
  <c r="J46" i="11"/>
  <c r="P45" i="11"/>
  <c r="O45" i="11"/>
  <c r="N45" i="11"/>
  <c r="L45" i="11"/>
  <c r="K45" i="11"/>
  <c r="J45" i="11"/>
  <c r="P44" i="11"/>
  <c r="O44" i="11"/>
  <c r="N44" i="11"/>
  <c r="L44" i="11"/>
  <c r="K44" i="11"/>
  <c r="J44" i="11"/>
  <c r="P43" i="11"/>
  <c r="O43" i="11"/>
  <c r="N43" i="11"/>
  <c r="L43" i="11"/>
  <c r="K43" i="11"/>
  <c r="J43" i="11"/>
  <c r="P42" i="11"/>
  <c r="O42" i="11"/>
  <c r="N42" i="11"/>
  <c r="L42" i="11"/>
  <c r="K42" i="11"/>
  <c r="J42" i="11"/>
  <c r="P41" i="11"/>
  <c r="O41" i="11"/>
  <c r="N41" i="11"/>
  <c r="L41" i="11"/>
  <c r="K41" i="11"/>
  <c r="J41" i="11"/>
  <c r="P40" i="11"/>
  <c r="O40" i="11"/>
  <c r="N40" i="11"/>
  <c r="L40" i="11"/>
  <c r="K40" i="11"/>
  <c r="J40" i="11"/>
  <c r="P39" i="11"/>
  <c r="O39" i="11"/>
  <c r="N39" i="11"/>
  <c r="L39" i="11"/>
  <c r="K39" i="11"/>
  <c r="J39" i="11"/>
  <c r="P38" i="11"/>
  <c r="O38" i="11"/>
  <c r="N38" i="11"/>
  <c r="L38" i="11"/>
  <c r="K38" i="11"/>
  <c r="J38" i="11"/>
  <c r="P37" i="11"/>
  <c r="O37" i="11"/>
  <c r="N37" i="11"/>
  <c r="L37" i="11"/>
  <c r="K37" i="11"/>
  <c r="J37" i="11"/>
  <c r="P36" i="11"/>
  <c r="O36" i="11"/>
  <c r="N36" i="11"/>
  <c r="L36" i="11"/>
  <c r="K36" i="11"/>
  <c r="J36" i="11"/>
  <c r="P35" i="11"/>
  <c r="O35" i="11"/>
  <c r="N35" i="11"/>
  <c r="L35" i="11"/>
  <c r="K35" i="11"/>
  <c r="J35" i="11"/>
  <c r="P34" i="11"/>
  <c r="O34" i="11"/>
  <c r="N34" i="11"/>
  <c r="L34" i="11"/>
  <c r="K34" i="11"/>
  <c r="J34" i="11"/>
  <c r="P33" i="11"/>
  <c r="O33" i="11"/>
  <c r="N33" i="11"/>
  <c r="L33" i="11"/>
  <c r="K33" i="11"/>
  <c r="J33" i="11"/>
  <c r="P32" i="11"/>
  <c r="O32" i="11"/>
  <c r="N32" i="11"/>
  <c r="L32" i="11"/>
  <c r="K32" i="11"/>
  <c r="J32" i="11"/>
  <c r="P31" i="11"/>
  <c r="O31" i="11"/>
  <c r="N31" i="11"/>
  <c r="L31" i="11"/>
  <c r="K31" i="11"/>
  <c r="J31" i="11"/>
  <c r="P30" i="11"/>
  <c r="O30" i="11"/>
  <c r="N30" i="11"/>
  <c r="L30" i="11"/>
  <c r="K30" i="11"/>
  <c r="J30" i="11"/>
  <c r="P29" i="11"/>
  <c r="O29" i="11"/>
  <c r="N29" i="11"/>
  <c r="L29" i="11"/>
  <c r="K29" i="11"/>
  <c r="J29" i="11"/>
  <c r="P28" i="11"/>
  <c r="O28" i="11"/>
  <c r="N28" i="11"/>
  <c r="L28" i="11"/>
  <c r="K28" i="11"/>
  <c r="J28" i="11"/>
  <c r="P27" i="11"/>
  <c r="O27" i="11"/>
  <c r="N27" i="11"/>
  <c r="L27" i="11"/>
  <c r="K27" i="11"/>
  <c r="J27" i="11"/>
  <c r="P26" i="11"/>
  <c r="O26" i="11"/>
  <c r="N26" i="11"/>
  <c r="L26" i="11"/>
  <c r="K26" i="11"/>
  <c r="J26" i="11"/>
  <c r="P25" i="11"/>
  <c r="O25" i="11"/>
  <c r="N25" i="11"/>
  <c r="L25" i="11"/>
  <c r="K25" i="11"/>
  <c r="J25" i="11"/>
  <c r="P24" i="11"/>
  <c r="O24" i="11"/>
  <c r="N24" i="11"/>
  <c r="L24" i="11"/>
  <c r="K24" i="11"/>
  <c r="J24" i="11"/>
  <c r="P23" i="11"/>
  <c r="O23" i="11"/>
  <c r="N23" i="11"/>
  <c r="L23" i="11"/>
  <c r="K23" i="11"/>
  <c r="J23" i="11"/>
  <c r="P22" i="11"/>
  <c r="O22" i="11"/>
  <c r="N22" i="11"/>
  <c r="L22" i="11"/>
  <c r="K22" i="11"/>
  <c r="J22" i="11"/>
  <c r="P21" i="11"/>
  <c r="O21" i="11"/>
  <c r="N21" i="11"/>
  <c r="L21" i="11"/>
  <c r="K21" i="11"/>
  <c r="J21" i="11"/>
  <c r="P20" i="11"/>
  <c r="O20" i="11"/>
  <c r="N20" i="11"/>
  <c r="L20" i="11"/>
  <c r="K20" i="11"/>
  <c r="J20" i="11"/>
  <c r="P19" i="11"/>
  <c r="O19" i="11"/>
  <c r="N19" i="11"/>
  <c r="L19" i="11"/>
  <c r="K19" i="11"/>
  <c r="J19" i="11"/>
  <c r="P18" i="11"/>
  <c r="O18" i="11"/>
  <c r="N18" i="11"/>
  <c r="L18" i="11"/>
  <c r="K18" i="11"/>
  <c r="J18" i="11"/>
  <c r="P17" i="11"/>
  <c r="O17" i="11"/>
  <c r="N17" i="11"/>
  <c r="L17" i="11"/>
  <c r="K17" i="11"/>
  <c r="J17" i="11"/>
  <c r="P16" i="11"/>
  <c r="O16" i="11"/>
  <c r="N16" i="11"/>
  <c r="L16" i="11"/>
  <c r="K16" i="11"/>
  <c r="J16" i="11"/>
  <c r="P15" i="11"/>
  <c r="O15" i="11"/>
  <c r="N15" i="11"/>
  <c r="L15" i="11"/>
  <c r="K15" i="11"/>
  <c r="J15" i="11"/>
  <c r="P14" i="11"/>
  <c r="O14" i="11"/>
  <c r="N14" i="11"/>
  <c r="L14" i="11"/>
  <c r="K14" i="11"/>
  <c r="J14" i="11"/>
  <c r="P13" i="11"/>
  <c r="O13" i="11"/>
  <c r="N13" i="11"/>
  <c r="L13" i="11"/>
  <c r="K13" i="11"/>
  <c r="J13" i="11"/>
  <c r="P12" i="11"/>
  <c r="O12" i="11"/>
  <c r="N12" i="11"/>
  <c r="L12" i="11"/>
  <c r="K12" i="11"/>
  <c r="J12" i="11"/>
  <c r="P11" i="11"/>
  <c r="O11" i="11"/>
  <c r="N11" i="11"/>
  <c r="L11" i="11"/>
  <c r="K11" i="11"/>
  <c r="J11" i="11"/>
  <c r="P10" i="11"/>
  <c r="O10" i="11"/>
  <c r="N10" i="11"/>
  <c r="L10" i="11"/>
  <c r="K10" i="11"/>
  <c r="J10" i="11"/>
  <c r="P9" i="11"/>
  <c r="O9" i="11"/>
  <c r="N9" i="11"/>
  <c r="L9" i="11"/>
  <c r="K9" i="11"/>
  <c r="J9" i="11"/>
  <c r="P8" i="11"/>
  <c r="O8" i="11"/>
  <c r="N8" i="11"/>
  <c r="L8" i="11"/>
  <c r="K8" i="11"/>
  <c r="J8" i="11"/>
  <c r="P7" i="11"/>
  <c r="O7" i="11"/>
  <c r="N7" i="11"/>
  <c r="L7" i="11"/>
  <c r="K7" i="11"/>
  <c r="J7" i="11"/>
  <c r="P6" i="11"/>
  <c r="O6" i="11"/>
  <c r="N6" i="11"/>
  <c r="L6" i="11"/>
  <c r="K6" i="11"/>
  <c r="J6" i="11"/>
  <c r="P5" i="11"/>
  <c r="O5" i="11"/>
  <c r="N5" i="11"/>
  <c r="L5" i="11"/>
  <c r="K5" i="11"/>
  <c r="J5" i="11"/>
  <c r="P4" i="11"/>
  <c r="O4" i="11"/>
  <c r="O1" i="11" s="1"/>
  <c r="N4" i="11"/>
  <c r="N1" i="11" s="1"/>
  <c r="L4" i="11"/>
  <c r="L1" i="11" s="1"/>
  <c r="K4" i="11"/>
  <c r="K1" i="11" s="1"/>
  <c r="J4" i="11"/>
  <c r="J1" i="11" s="1"/>
  <c r="P1" i="11"/>
  <c r="P275" i="10"/>
  <c r="O275" i="10"/>
  <c r="N275" i="10"/>
  <c r="L275" i="10"/>
  <c r="K275" i="10"/>
  <c r="J275" i="10"/>
  <c r="P274" i="10"/>
  <c r="O274" i="10"/>
  <c r="N274" i="10"/>
  <c r="L274" i="10"/>
  <c r="K274" i="10"/>
  <c r="J274" i="10"/>
  <c r="P273" i="10"/>
  <c r="O273" i="10"/>
  <c r="N273" i="10"/>
  <c r="L273" i="10"/>
  <c r="K273" i="10"/>
  <c r="J273" i="10"/>
  <c r="P272" i="10"/>
  <c r="O272" i="10"/>
  <c r="N272" i="10"/>
  <c r="L272" i="10"/>
  <c r="K272" i="10"/>
  <c r="J272" i="10"/>
  <c r="P271" i="10"/>
  <c r="O271" i="10"/>
  <c r="N271" i="10"/>
  <c r="L271" i="10"/>
  <c r="K271" i="10"/>
  <c r="J271" i="10"/>
  <c r="P270" i="10"/>
  <c r="O270" i="10"/>
  <c r="N270" i="10"/>
  <c r="L270" i="10"/>
  <c r="K270" i="10"/>
  <c r="J270" i="10"/>
  <c r="P269" i="10"/>
  <c r="O269" i="10"/>
  <c r="N269" i="10"/>
  <c r="L269" i="10"/>
  <c r="K269" i="10"/>
  <c r="J269" i="10"/>
  <c r="P268" i="10"/>
  <c r="O268" i="10"/>
  <c r="N268" i="10"/>
  <c r="L268" i="10"/>
  <c r="K268" i="10"/>
  <c r="J268" i="10"/>
  <c r="P267" i="10"/>
  <c r="O267" i="10"/>
  <c r="N267" i="10"/>
  <c r="L267" i="10"/>
  <c r="K267" i="10"/>
  <c r="J267" i="10"/>
  <c r="P266" i="10"/>
  <c r="O266" i="10"/>
  <c r="N266" i="10"/>
  <c r="L266" i="10"/>
  <c r="K266" i="10"/>
  <c r="J266" i="10"/>
  <c r="P265" i="10"/>
  <c r="O265" i="10"/>
  <c r="N265" i="10"/>
  <c r="L265" i="10"/>
  <c r="K265" i="10"/>
  <c r="J265" i="10"/>
  <c r="P264" i="10"/>
  <c r="O264" i="10"/>
  <c r="N264" i="10"/>
  <c r="L264" i="10"/>
  <c r="K264" i="10"/>
  <c r="J264" i="10"/>
  <c r="P263" i="10"/>
  <c r="O263" i="10"/>
  <c r="N263" i="10"/>
  <c r="L263" i="10"/>
  <c r="K263" i="10"/>
  <c r="J263" i="10"/>
  <c r="P262" i="10"/>
  <c r="O262" i="10"/>
  <c r="N262" i="10"/>
  <c r="L262" i="10"/>
  <c r="K262" i="10"/>
  <c r="J262" i="10"/>
  <c r="P261" i="10"/>
  <c r="O261" i="10"/>
  <c r="N261" i="10"/>
  <c r="L261" i="10"/>
  <c r="K261" i="10"/>
  <c r="J261" i="10"/>
  <c r="P260" i="10"/>
  <c r="O260" i="10"/>
  <c r="N260" i="10"/>
  <c r="L260" i="10"/>
  <c r="K260" i="10"/>
  <c r="J260" i="10"/>
  <c r="P259" i="10"/>
  <c r="O259" i="10"/>
  <c r="N259" i="10"/>
  <c r="L259" i="10"/>
  <c r="K259" i="10"/>
  <c r="J259" i="10"/>
  <c r="P258" i="10"/>
  <c r="O258" i="10"/>
  <c r="N258" i="10"/>
  <c r="L258" i="10"/>
  <c r="K258" i="10"/>
  <c r="J258" i="10"/>
  <c r="P257" i="10"/>
  <c r="O257" i="10"/>
  <c r="N257" i="10"/>
  <c r="L257" i="10"/>
  <c r="K257" i="10"/>
  <c r="J257" i="10"/>
  <c r="P256" i="10"/>
  <c r="O256" i="10"/>
  <c r="N256" i="10"/>
  <c r="L256" i="10"/>
  <c r="K256" i="10"/>
  <c r="J256" i="10"/>
  <c r="P255" i="10"/>
  <c r="O255" i="10"/>
  <c r="N255" i="10"/>
  <c r="L255" i="10"/>
  <c r="K255" i="10"/>
  <c r="J255" i="10"/>
  <c r="P254" i="10"/>
  <c r="O254" i="10"/>
  <c r="N254" i="10"/>
  <c r="L254" i="10"/>
  <c r="K254" i="10"/>
  <c r="J254" i="10"/>
  <c r="P253" i="10"/>
  <c r="O253" i="10"/>
  <c r="N253" i="10"/>
  <c r="L253" i="10"/>
  <c r="K253" i="10"/>
  <c r="J253" i="10"/>
  <c r="P252" i="10"/>
  <c r="O252" i="10"/>
  <c r="N252" i="10"/>
  <c r="L252" i="10"/>
  <c r="K252" i="10"/>
  <c r="J252" i="10"/>
  <c r="P251" i="10"/>
  <c r="O251" i="10"/>
  <c r="N251" i="10"/>
  <c r="L251" i="10"/>
  <c r="K251" i="10"/>
  <c r="J251" i="10"/>
  <c r="P250" i="10"/>
  <c r="O250" i="10"/>
  <c r="N250" i="10"/>
  <c r="L250" i="10"/>
  <c r="K250" i="10"/>
  <c r="J250" i="10"/>
  <c r="P249" i="10"/>
  <c r="O249" i="10"/>
  <c r="N249" i="10"/>
  <c r="L249" i="10"/>
  <c r="K249" i="10"/>
  <c r="J249" i="10"/>
  <c r="P248" i="10"/>
  <c r="O248" i="10"/>
  <c r="N248" i="10"/>
  <c r="L248" i="10"/>
  <c r="K248" i="10"/>
  <c r="J248" i="10"/>
  <c r="P247" i="10"/>
  <c r="O247" i="10"/>
  <c r="N247" i="10"/>
  <c r="L247" i="10"/>
  <c r="K247" i="10"/>
  <c r="J247" i="10"/>
  <c r="P246" i="10"/>
  <c r="O246" i="10"/>
  <c r="N246" i="10"/>
  <c r="L246" i="10"/>
  <c r="K246" i="10"/>
  <c r="J246" i="10"/>
  <c r="P245" i="10"/>
  <c r="O245" i="10"/>
  <c r="N245" i="10"/>
  <c r="L245" i="10"/>
  <c r="K245" i="10"/>
  <c r="J245" i="10"/>
  <c r="P244" i="10"/>
  <c r="O244" i="10"/>
  <c r="N244" i="10"/>
  <c r="L244" i="10"/>
  <c r="K244" i="10"/>
  <c r="J244" i="10"/>
  <c r="P243" i="10"/>
  <c r="O243" i="10"/>
  <c r="N243" i="10"/>
  <c r="L243" i="10"/>
  <c r="K243" i="10"/>
  <c r="J243" i="10"/>
  <c r="P242" i="10"/>
  <c r="O242" i="10"/>
  <c r="N242" i="10"/>
  <c r="L242" i="10"/>
  <c r="K242" i="10"/>
  <c r="J242" i="10"/>
  <c r="P241" i="10"/>
  <c r="O241" i="10"/>
  <c r="N241" i="10"/>
  <c r="L241" i="10"/>
  <c r="K241" i="10"/>
  <c r="J241" i="10"/>
  <c r="P240" i="10"/>
  <c r="O240" i="10"/>
  <c r="N240" i="10"/>
  <c r="L240" i="10"/>
  <c r="K240" i="10"/>
  <c r="J240" i="10"/>
  <c r="P239" i="10"/>
  <c r="O239" i="10"/>
  <c r="N239" i="10"/>
  <c r="L239" i="10"/>
  <c r="K239" i="10"/>
  <c r="J239" i="10"/>
  <c r="P238" i="10"/>
  <c r="O238" i="10"/>
  <c r="N238" i="10"/>
  <c r="L238" i="10"/>
  <c r="K238" i="10"/>
  <c r="J238" i="10"/>
  <c r="P237" i="10"/>
  <c r="O237" i="10"/>
  <c r="N237" i="10"/>
  <c r="L237" i="10"/>
  <c r="K237" i="10"/>
  <c r="J237" i="10"/>
  <c r="P236" i="10"/>
  <c r="O236" i="10"/>
  <c r="N236" i="10"/>
  <c r="L236" i="10"/>
  <c r="K236" i="10"/>
  <c r="J236" i="10"/>
  <c r="P235" i="10"/>
  <c r="O235" i="10"/>
  <c r="N235" i="10"/>
  <c r="L235" i="10"/>
  <c r="K235" i="10"/>
  <c r="J235" i="10"/>
  <c r="P234" i="10"/>
  <c r="O234" i="10"/>
  <c r="N234" i="10"/>
  <c r="L234" i="10"/>
  <c r="K234" i="10"/>
  <c r="J234" i="10"/>
  <c r="P233" i="10"/>
  <c r="O233" i="10"/>
  <c r="N233" i="10"/>
  <c r="L233" i="10"/>
  <c r="K233" i="10"/>
  <c r="J233" i="10"/>
  <c r="P232" i="10"/>
  <c r="O232" i="10"/>
  <c r="N232" i="10"/>
  <c r="L232" i="10"/>
  <c r="K232" i="10"/>
  <c r="J232" i="10"/>
  <c r="P231" i="10"/>
  <c r="O231" i="10"/>
  <c r="N231" i="10"/>
  <c r="L231" i="10"/>
  <c r="K231" i="10"/>
  <c r="J231" i="10"/>
  <c r="P230" i="10"/>
  <c r="O230" i="10"/>
  <c r="N230" i="10"/>
  <c r="L230" i="10"/>
  <c r="K230" i="10"/>
  <c r="J230" i="10"/>
  <c r="P229" i="10"/>
  <c r="O229" i="10"/>
  <c r="N229" i="10"/>
  <c r="L229" i="10"/>
  <c r="K229" i="10"/>
  <c r="J229" i="10"/>
  <c r="P228" i="10"/>
  <c r="O228" i="10"/>
  <c r="N228" i="10"/>
  <c r="L228" i="10"/>
  <c r="K228" i="10"/>
  <c r="J228" i="10"/>
  <c r="P227" i="10"/>
  <c r="O227" i="10"/>
  <c r="N227" i="10"/>
  <c r="L227" i="10"/>
  <c r="K227" i="10"/>
  <c r="J227" i="10"/>
  <c r="P226" i="10"/>
  <c r="O226" i="10"/>
  <c r="N226" i="10"/>
  <c r="L226" i="10"/>
  <c r="K226" i="10"/>
  <c r="J226" i="10"/>
  <c r="P225" i="10"/>
  <c r="O225" i="10"/>
  <c r="N225" i="10"/>
  <c r="L225" i="10"/>
  <c r="K225" i="10"/>
  <c r="J225" i="10"/>
  <c r="P224" i="10"/>
  <c r="O224" i="10"/>
  <c r="N224" i="10"/>
  <c r="L224" i="10"/>
  <c r="K224" i="10"/>
  <c r="J224" i="10"/>
  <c r="P223" i="10"/>
  <c r="O223" i="10"/>
  <c r="N223" i="10"/>
  <c r="L223" i="10"/>
  <c r="K223" i="10"/>
  <c r="J223" i="10"/>
  <c r="P222" i="10"/>
  <c r="O222" i="10"/>
  <c r="N222" i="10"/>
  <c r="L222" i="10"/>
  <c r="K222" i="10"/>
  <c r="J222" i="10"/>
  <c r="P221" i="10"/>
  <c r="O221" i="10"/>
  <c r="N221" i="10"/>
  <c r="L221" i="10"/>
  <c r="K221" i="10"/>
  <c r="J221" i="10"/>
  <c r="P220" i="10"/>
  <c r="O220" i="10"/>
  <c r="N220" i="10"/>
  <c r="L220" i="10"/>
  <c r="K220" i="10"/>
  <c r="J220" i="10"/>
  <c r="P219" i="10"/>
  <c r="O219" i="10"/>
  <c r="N219" i="10"/>
  <c r="L219" i="10"/>
  <c r="K219" i="10"/>
  <c r="J219" i="10"/>
  <c r="P218" i="10"/>
  <c r="O218" i="10"/>
  <c r="N218" i="10"/>
  <c r="L218" i="10"/>
  <c r="K218" i="10"/>
  <c r="J218" i="10"/>
  <c r="P217" i="10"/>
  <c r="O217" i="10"/>
  <c r="N217" i="10"/>
  <c r="L217" i="10"/>
  <c r="K217" i="10"/>
  <c r="J217" i="10"/>
  <c r="P216" i="10"/>
  <c r="O216" i="10"/>
  <c r="N216" i="10"/>
  <c r="L216" i="10"/>
  <c r="K216" i="10"/>
  <c r="J216" i="10"/>
  <c r="P215" i="10"/>
  <c r="O215" i="10"/>
  <c r="N215" i="10"/>
  <c r="L215" i="10"/>
  <c r="K215" i="10"/>
  <c r="J215" i="10"/>
  <c r="P214" i="10"/>
  <c r="O214" i="10"/>
  <c r="N214" i="10"/>
  <c r="L214" i="10"/>
  <c r="K214" i="10"/>
  <c r="J214" i="10"/>
  <c r="P213" i="10"/>
  <c r="O213" i="10"/>
  <c r="N213" i="10"/>
  <c r="L213" i="10"/>
  <c r="K213" i="10"/>
  <c r="J213" i="10"/>
  <c r="P212" i="10"/>
  <c r="O212" i="10"/>
  <c r="N212" i="10"/>
  <c r="L212" i="10"/>
  <c r="K212" i="10"/>
  <c r="J212" i="10"/>
  <c r="P211" i="10"/>
  <c r="O211" i="10"/>
  <c r="N211" i="10"/>
  <c r="L211" i="10"/>
  <c r="K211" i="10"/>
  <c r="J211" i="10"/>
  <c r="P210" i="10"/>
  <c r="O210" i="10"/>
  <c r="N210" i="10"/>
  <c r="L210" i="10"/>
  <c r="K210" i="10"/>
  <c r="J210" i="10"/>
  <c r="P209" i="10"/>
  <c r="O209" i="10"/>
  <c r="N209" i="10"/>
  <c r="L209" i="10"/>
  <c r="K209" i="10"/>
  <c r="J209" i="10"/>
  <c r="P208" i="10"/>
  <c r="O208" i="10"/>
  <c r="N208" i="10"/>
  <c r="L208" i="10"/>
  <c r="K208" i="10"/>
  <c r="J208" i="10"/>
  <c r="P207" i="10"/>
  <c r="O207" i="10"/>
  <c r="N207" i="10"/>
  <c r="L207" i="10"/>
  <c r="K207" i="10"/>
  <c r="J207" i="10"/>
  <c r="P206" i="10"/>
  <c r="O206" i="10"/>
  <c r="N206" i="10"/>
  <c r="L206" i="10"/>
  <c r="K206" i="10"/>
  <c r="J206" i="10"/>
  <c r="P205" i="10"/>
  <c r="O205" i="10"/>
  <c r="N205" i="10"/>
  <c r="L205" i="10"/>
  <c r="K205" i="10"/>
  <c r="J205" i="10"/>
  <c r="P204" i="10"/>
  <c r="O204" i="10"/>
  <c r="N204" i="10"/>
  <c r="L204" i="10"/>
  <c r="K204" i="10"/>
  <c r="J204" i="10"/>
  <c r="P203" i="10"/>
  <c r="O203" i="10"/>
  <c r="N203" i="10"/>
  <c r="L203" i="10"/>
  <c r="K203" i="10"/>
  <c r="J203" i="10"/>
  <c r="P202" i="10"/>
  <c r="O202" i="10"/>
  <c r="N202" i="10"/>
  <c r="L202" i="10"/>
  <c r="K202" i="10"/>
  <c r="J202" i="10"/>
  <c r="P201" i="10"/>
  <c r="O201" i="10"/>
  <c r="N201" i="10"/>
  <c r="L201" i="10"/>
  <c r="K201" i="10"/>
  <c r="J201" i="10"/>
  <c r="P200" i="10"/>
  <c r="O200" i="10"/>
  <c r="N200" i="10"/>
  <c r="L200" i="10"/>
  <c r="K200" i="10"/>
  <c r="J200" i="10"/>
  <c r="P199" i="10"/>
  <c r="O199" i="10"/>
  <c r="N199" i="10"/>
  <c r="L199" i="10"/>
  <c r="K199" i="10"/>
  <c r="J199" i="10"/>
  <c r="P198" i="10"/>
  <c r="O198" i="10"/>
  <c r="N198" i="10"/>
  <c r="L198" i="10"/>
  <c r="K198" i="10"/>
  <c r="J198" i="10"/>
  <c r="P197" i="10"/>
  <c r="O197" i="10"/>
  <c r="N197" i="10"/>
  <c r="L197" i="10"/>
  <c r="K197" i="10"/>
  <c r="J197" i="10"/>
  <c r="P196" i="10"/>
  <c r="O196" i="10"/>
  <c r="N196" i="10"/>
  <c r="L196" i="10"/>
  <c r="K196" i="10"/>
  <c r="J196" i="10"/>
  <c r="P195" i="10"/>
  <c r="O195" i="10"/>
  <c r="N195" i="10"/>
  <c r="L195" i="10"/>
  <c r="K195" i="10"/>
  <c r="J195" i="10"/>
  <c r="P194" i="10"/>
  <c r="O194" i="10"/>
  <c r="N194" i="10"/>
  <c r="L194" i="10"/>
  <c r="K194" i="10"/>
  <c r="J194" i="10"/>
  <c r="P193" i="10"/>
  <c r="O193" i="10"/>
  <c r="N193" i="10"/>
  <c r="L193" i="10"/>
  <c r="K193" i="10"/>
  <c r="J193" i="10"/>
  <c r="P192" i="10"/>
  <c r="O192" i="10"/>
  <c r="N192" i="10"/>
  <c r="L192" i="10"/>
  <c r="K192" i="10"/>
  <c r="J192" i="10"/>
  <c r="P191" i="10"/>
  <c r="O191" i="10"/>
  <c r="N191" i="10"/>
  <c r="L191" i="10"/>
  <c r="K191" i="10"/>
  <c r="J191" i="10"/>
  <c r="P190" i="10"/>
  <c r="O190" i="10"/>
  <c r="N190" i="10"/>
  <c r="L190" i="10"/>
  <c r="K190" i="10"/>
  <c r="J190" i="10"/>
  <c r="P189" i="10"/>
  <c r="O189" i="10"/>
  <c r="N189" i="10"/>
  <c r="L189" i="10"/>
  <c r="K189" i="10"/>
  <c r="J189" i="10"/>
  <c r="P188" i="10"/>
  <c r="O188" i="10"/>
  <c r="N188" i="10"/>
  <c r="L188" i="10"/>
  <c r="K188" i="10"/>
  <c r="J188" i="10"/>
  <c r="P187" i="10"/>
  <c r="O187" i="10"/>
  <c r="N187" i="10"/>
  <c r="L187" i="10"/>
  <c r="K187" i="10"/>
  <c r="J187" i="10"/>
  <c r="P186" i="10"/>
  <c r="O186" i="10"/>
  <c r="N186" i="10"/>
  <c r="L186" i="10"/>
  <c r="K186" i="10"/>
  <c r="J186" i="10"/>
  <c r="P185" i="10"/>
  <c r="O185" i="10"/>
  <c r="N185" i="10"/>
  <c r="L185" i="10"/>
  <c r="K185" i="10"/>
  <c r="J185" i="10"/>
  <c r="P184" i="10"/>
  <c r="O184" i="10"/>
  <c r="N184" i="10"/>
  <c r="L184" i="10"/>
  <c r="K184" i="10"/>
  <c r="J184" i="10"/>
  <c r="P183" i="10"/>
  <c r="O183" i="10"/>
  <c r="N183" i="10"/>
  <c r="L183" i="10"/>
  <c r="K183" i="10"/>
  <c r="J183" i="10"/>
  <c r="P182" i="10"/>
  <c r="O182" i="10"/>
  <c r="N182" i="10"/>
  <c r="L182" i="10"/>
  <c r="K182" i="10"/>
  <c r="J182" i="10"/>
  <c r="P181" i="10"/>
  <c r="O181" i="10"/>
  <c r="N181" i="10"/>
  <c r="L181" i="10"/>
  <c r="K181" i="10"/>
  <c r="J181" i="10"/>
  <c r="P180" i="10"/>
  <c r="O180" i="10"/>
  <c r="N180" i="10"/>
  <c r="L180" i="10"/>
  <c r="K180" i="10"/>
  <c r="J180" i="10"/>
  <c r="P179" i="10"/>
  <c r="O179" i="10"/>
  <c r="N179" i="10"/>
  <c r="L179" i="10"/>
  <c r="K179" i="10"/>
  <c r="J179" i="10"/>
  <c r="P178" i="10"/>
  <c r="O178" i="10"/>
  <c r="N178" i="10"/>
  <c r="L178" i="10"/>
  <c r="K178" i="10"/>
  <c r="J178" i="10"/>
  <c r="P177" i="10"/>
  <c r="O177" i="10"/>
  <c r="N177" i="10"/>
  <c r="L177" i="10"/>
  <c r="K177" i="10"/>
  <c r="J177" i="10"/>
  <c r="P176" i="10"/>
  <c r="O176" i="10"/>
  <c r="N176" i="10"/>
  <c r="L176" i="10"/>
  <c r="K176" i="10"/>
  <c r="J176" i="10"/>
  <c r="P175" i="10"/>
  <c r="O175" i="10"/>
  <c r="N175" i="10"/>
  <c r="L175" i="10"/>
  <c r="K175" i="10"/>
  <c r="J175" i="10"/>
  <c r="P174" i="10"/>
  <c r="O174" i="10"/>
  <c r="N174" i="10"/>
  <c r="L174" i="10"/>
  <c r="K174" i="10"/>
  <c r="J174" i="10"/>
  <c r="P173" i="10"/>
  <c r="O173" i="10"/>
  <c r="N173" i="10"/>
  <c r="L173" i="10"/>
  <c r="K173" i="10"/>
  <c r="J173" i="10"/>
  <c r="P172" i="10"/>
  <c r="O172" i="10"/>
  <c r="N172" i="10"/>
  <c r="L172" i="10"/>
  <c r="K172" i="10"/>
  <c r="J172" i="10"/>
  <c r="P171" i="10"/>
  <c r="O171" i="10"/>
  <c r="N171" i="10"/>
  <c r="L171" i="10"/>
  <c r="K171" i="10"/>
  <c r="J171" i="10"/>
  <c r="P170" i="10"/>
  <c r="O170" i="10"/>
  <c r="N170" i="10"/>
  <c r="L170" i="10"/>
  <c r="K170" i="10"/>
  <c r="J170" i="10"/>
  <c r="P169" i="10"/>
  <c r="O169" i="10"/>
  <c r="N169" i="10"/>
  <c r="L169" i="10"/>
  <c r="K169" i="10"/>
  <c r="J169" i="10"/>
  <c r="P168" i="10"/>
  <c r="O168" i="10"/>
  <c r="N168" i="10"/>
  <c r="L168" i="10"/>
  <c r="K168" i="10"/>
  <c r="J168" i="10"/>
  <c r="P167" i="10"/>
  <c r="O167" i="10"/>
  <c r="N167" i="10"/>
  <c r="L167" i="10"/>
  <c r="K167" i="10"/>
  <c r="J167" i="10"/>
  <c r="P166" i="10"/>
  <c r="O166" i="10"/>
  <c r="N166" i="10"/>
  <c r="L166" i="10"/>
  <c r="K166" i="10"/>
  <c r="J166" i="10"/>
  <c r="P165" i="10"/>
  <c r="O165" i="10"/>
  <c r="N165" i="10"/>
  <c r="L165" i="10"/>
  <c r="K165" i="10"/>
  <c r="J165" i="10"/>
  <c r="P164" i="10"/>
  <c r="O164" i="10"/>
  <c r="N164" i="10"/>
  <c r="L164" i="10"/>
  <c r="K164" i="10"/>
  <c r="J164" i="10"/>
  <c r="P163" i="10"/>
  <c r="O163" i="10"/>
  <c r="N163" i="10"/>
  <c r="L163" i="10"/>
  <c r="K163" i="10"/>
  <c r="J163" i="10"/>
  <c r="P162" i="10"/>
  <c r="O162" i="10"/>
  <c r="N162" i="10"/>
  <c r="L162" i="10"/>
  <c r="K162" i="10"/>
  <c r="J162" i="10"/>
  <c r="P161" i="10"/>
  <c r="O161" i="10"/>
  <c r="N161" i="10"/>
  <c r="L161" i="10"/>
  <c r="K161" i="10"/>
  <c r="J161" i="10"/>
  <c r="P160" i="10"/>
  <c r="O160" i="10"/>
  <c r="N160" i="10"/>
  <c r="L160" i="10"/>
  <c r="K160" i="10"/>
  <c r="J160" i="10"/>
  <c r="P159" i="10"/>
  <c r="O159" i="10"/>
  <c r="N159" i="10"/>
  <c r="L159" i="10"/>
  <c r="K159" i="10"/>
  <c r="J159" i="10"/>
  <c r="P158" i="10"/>
  <c r="O158" i="10"/>
  <c r="N158" i="10"/>
  <c r="L158" i="10"/>
  <c r="K158" i="10"/>
  <c r="J158" i="10"/>
  <c r="P157" i="10"/>
  <c r="O157" i="10"/>
  <c r="N157" i="10"/>
  <c r="L157" i="10"/>
  <c r="K157" i="10"/>
  <c r="J157" i="10"/>
  <c r="P156" i="10"/>
  <c r="O156" i="10"/>
  <c r="N156" i="10"/>
  <c r="L156" i="10"/>
  <c r="K156" i="10"/>
  <c r="J156" i="10"/>
  <c r="P155" i="10"/>
  <c r="O155" i="10"/>
  <c r="N155" i="10"/>
  <c r="L155" i="10"/>
  <c r="K155" i="10"/>
  <c r="J155" i="10"/>
  <c r="P154" i="10"/>
  <c r="O154" i="10"/>
  <c r="N154" i="10"/>
  <c r="L154" i="10"/>
  <c r="K154" i="10"/>
  <c r="J154" i="10"/>
  <c r="P153" i="10"/>
  <c r="O153" i="10"/>
  <c r="N153" i="10"/>
  <c r="L153" i="10"/>
  <c r="K153" i="10"/>
  <c r="J153" i="10"/>
  <c r="P152" i="10"/>
  <c r="O152" i="10"/>
  <c r="N152" i="10"/>
  <c r="L152" i="10"/>
  <c r="K152" i="10"/>
  <c r="J152" i="10"/>
  <c r="P151" i="10"/>
  <c r="O151" i="10"/>
  <c r="N151" i="10"/>
  <c r="L151" i="10"/>
  <c r="K151" i="10"/>
  <c r="J151" i="10"/>
  <c r="P150" i="10"/>
  <c r="O150" i="10"/>
  <c r="N150" i="10"/>
  <c r="L150" i="10"/>
  <c r="K150" i="10"/>
  <c r="J150" i="10"/>
  <c r="P149" i="10"/>
  <c r="O149" i="10"/>
  <c r="N149" i="10"/>
  <c r="L149" i="10"/>
  <c r="K149" i="10"/>
  <c r="J149" i="10"/>
  <c r="P148" i="10"/>
  <c r="O148" i="10"/>
  <c r="N148" i="10"/>
  <c r="L148" i="10"/>
  <c r="K148" i="10"/>
  <c r="J148" i="10"/>
  <c r="P147" i="10"/>
  <c r="O147" i="10"/>
  <c r="N147" i="10"/>
  <c r="L147" i="10"/>
  <c r="K147" i="10"/>
  <c r="J147" i="10"/>
  <c r="P146" i="10"/>
  <c r="O146" i="10"/>
  <c r="N146" i="10"/>
  <c r="L146" i="10"/>
  <c r="K146" i="10"/>
  <c r="J146" i="10"/>
  <c r="P145" i="10"/>
  <c r="O145" i="10"/>
  <c r="N145" i="10"/>
  <c r="L145" i="10"/>
  <c r="K145" i="10"/>
  <c r="J145" i="10"/>
  <c r="P144" i="10"/>
  <c r="O144" i="10"/>
  <c r="N144" i="10"/>
  <c r="L144" i="10"/>
  <c r="K144" i="10"/>
  <c r="J144" i="10"/>
  <c r="P143" i="10"/>
  <c r="O143" i="10"/>
  <c r="N143" i="10"/>
  <c r="L143" i="10"/>
  <c r="K143" i="10"/>
  <c r="J143" i="10"/>
  <c r="P142" i="10"/>
  <c r="O142" i="10"/>
  <c r="N142" i="10"/>
  <c r="L142" i="10"/>
  <c r="K142" i="10"/>
  <c r="J142" i="10"/>
  <c r="P141" i="10"/>
  <c r="O141" i="10"/>
  <c r="N141" i="10"/>
  <c r="L141" i="10"/>
  <c r="K141" i="10"/>
  <c r="J141" i="10"/>
  <c r="P140" i="10"/>
  <c r="O140" i="10"/>
  <c r="N140" i="10"/>
  <c r="L140" i="10"/>
  <c r="K140" i="10"/>
  <c r="J140" i="10"/>
  <c r="P139" i="10"/>
  <c r="O139" i="10"/>
  <c r="N139" i="10"/>
  <c r="L139" i="10"/>
  <c r="K139" i="10"/>
  <c r="J139" i="10"/>
  <c r="P138" i="10"/>
  <c r="O138" i="10"/>
  <c r="N138" i="10"/>
  <c r="L138" i="10"/>
  <c r="K138" i="10"/>
  <c r="J138" i="10"/>
  <c r="P137" i="10"/>
  <c r="O137" i="10"/>
  <c r="N137" i="10"/>
  <c r="L137" i="10"/>
  <c r="K137" i="10"/>
  <c r="J137" i="10"/>
  <c r="P136" i="10"/>
  <c r="O136" i="10"/>
  <c r="N136" i="10"/>
  <c r="L136" i="10"/>
  <c r="K136" i="10"/>
  <c r="J136" i="10"/>
  <c r="P135" i="10"/>
  <c r="O135" i="10"/>
  <c r="N135" i="10"/>
  <c r="L135" i="10"/>
  <c r="K135" i="10"/>
  <c r="J135" i="10"/>
  <c r="P134" i="10"/>
  <c r="O134" i="10"/>
  <c r="N134" i="10"/>
  <c r="L134" i="10"/>
  <c r="K134" i="10"/>
  <c r="J134" i="10"/>
  <c r="P133" i="10"/>
  <c r="O133" i="10"/>
  <c r="N133" i="10"/>
  <c r="L133" i="10"/>
  <c r="K133" i="10"/>
  <c r="J133" i="10"/>
  <c r="P132" i="10"/>
  <c r="O132" i="10"/>
  <c r="N132" i="10"/>
  <c r="L132" i="10"/>
  <c r="K132" i="10"/>
  <c r="J132" i="10"/>
  <c r="P131" i="10"/>
  <c r="O131" i="10"/>
  <c r="N131" i="10"/>
  <c r="L131" i="10"/>
  <c r="K131" i="10"/>
  <c r="J131" i="10"/>
  <c r="P130" i="10"/>
  <c r="O130" i="10"/>
  <c r="N130" i="10"/>
  <c r="L130" i="10"/>
  <c r="K130" i="10"/>
  <c r="J130" i="10"/>
  <c r="P129" i="10"/>
  <c r="O129" i="10"/>
  <c r="N129" i="10"/>
  <c r="L129" i="10"/>
  <c r="K129" i="10"/>
  <c r="J129" i="10"/>
  <c r="P128" i="10"/>
  <c r="O128" i="10"/>
  <c r="N128" i="10"/>
  <c r="L128" i="10"/>
  <c r="K128" i="10"/>
  <c r="J128" i="10"/>
  <c r="P127" i="10"/>
  <c r="O127" i="10"/>
  <c r="N127" i="10"/>
  <c r="L127" i="10"/>
  <c r="K127" i="10"/>
  <c r="J127" i="10"/>
  <c r="P126" i="10"/>
  <c r="O126" i="10"/>
  <c r="N126" i="10"/>
  <c r="L126" i="10"/>
  <c r="K126" i="10"/>
  <c r="J126" i="10"/>
  <c r="P125" i="10"/>
  <c r="O125" i="10"/>
  <c r="N125" i="10"/>
  <c r="L125" i="10"/>
  <c r="K125" i="10"/>
  <c r="J125" i="10"/>
  <c r="P124" i="10"/>
  <c r="O124" i="10"/>
  <c r="N124" i="10"/>
  <c r="L124" i="10"/>
  <c r="K124" i="10"/>
  <c r="J124" i="10"/>
  <c r="P123" i="10"/>
  <c r="O123" i="10"/>
  <c r="N123" i="10"/>
  <c r="L123" i="10"/>
  <c r="K123" i="10"/>
  <c r="J123" i="10"/>
  <c r="P122" i="10"/>
  <c r="O122" i="10"/>
  <c r="N122" i="10"/>
  <c r="L122" i="10"/>
  <c r="K122" i="10"/>
  <c r="J122" i="10"/>
  <c r="P121" i="10"/>
  <c r="O121" i="10"/>
  <c r="N121" i="10"/>
  <c r="L121" i="10"/>
  <c r="K121" i="10"/>
  <c r="J121" i="10"/>
  <c r="P120" i="10"/>
  <c r="O120" i="10"/>
  <c r="N120" i="10"/>
  <c r="L120" i="10"/>
  <c r="K120" i="10"/>
  <c r="J120" i="10"/>
  <c r="P119" i="10"/>
  <c r="O119" i="10"/>
  <c r="N119" i="10"/>
  <c r="L119" i="10"/>
  <c r="K119" i="10"/>
  <c r="J119" i="10"/>
  <c r="P118" i="10"/>
  <c r="O118" i="10"/>
  <c r="N118" i="10"/>
  <c r="L118" i="10"/>
  <c r="K118" i="10"/>
  <c r="J118" i="10"/>
  <c r="P117" i="10"/>
  <c r="O117" i="10"/>
  <c r="N117" i="10"/>
  <c r="L117" i="10"/>
  <c r="K117" i="10"/>
  <c r="J117" i="10"/>
  <c r="P116" i="10"/>
  <c r="O116" i="10"/>
  <c r="N116" i="10"/>
  <c r="L116" i="10"/>
  <c r="K116" i="10"/>
  <c r="J116" i="10"/>
  <c r="P115" i="10"/>
  <c r="O115" i="10"/>
  <c r="N115" i="10"/>
  <c r="L115" i="10"/>
  <c r="K115" i="10"/>
  <c r="J115" i="10"/>
  <c r="P114" i="10"/>
  <c r="O114" i="10"/>
  <c r="N114" i="10"/>
  <c r="L114" i="10"/>
  <c r="K114" i="10"/>
  <c r="J114" i="10"/>
  <c r="P113" i="10"/>
  <c r="O113" i="10"/>
  <c r="N113" i="10"/>
  <c r="L113" i="10"/>
  <c r="K113" i="10"/>
  <c r="J113" i="10"/>
  <c r="P112" i="10"/>
  <c r="O112" i="10"/>
  <c r="N112" i="10"/>
  <c r="L112" i="10"/>
  <c r="K112" i="10"/>
  <c r="J112" i="10"/>
  <c r="P111" i="10"/>
  <c r="O111" i="10"/>
  <c r="N111" i="10"/>
  <c r="L111" i="10"/>
  <c r="K111" i="10"/>
  <c r="J111" i="10"/>
  <c r="P110" i="10"/>
  <c r="O110" i="10"/>
  <c r="N110" i="10"/>
  <c r="L110" i="10"/>
  <c r="K110" i="10"/>
  <c r="J110" i="10"/>
  <c r="P109" i="10"/>
  <c r="O109" i="10"/>
  <c r="N109" i="10"/>
  <c r="L109" i="10"/>
  <c r="K109" i="10"/>
  <c r="J109" i="10"/>
  <c r="P108" i="10"/>
  <c r="O108" i="10"/>
  <c r="N108" i="10"/>
  <c r="L108" i="10"/>
  <c r="K108" i="10"/>
  <c r="J108" i="10"/>
  <c r="P107" i="10"/>
  <c r="O107" i="10"/>
  <c r="N107" i="10"/>
  <c r="L107" i="10"/>
  <c r="K107" i="10"/>
  <c r="J107" i="10"/>
  <c r="P106" i="10"/>
  <c r="O106" i="10"/>
  <c r="N106" i="10"/>
  <c r="L106" i="10"/>
  <c r="K106" i="10"/>
  <c r="J106" i="10"/>
  <c r="P105" i="10"/>
  <c r="O105" i="10"/>
  <c r="N105" i="10"/>
  <c r="L105" i="10"/>
  <c r="K105" i="10"/>
  <c r="J105" i="10"/>
  <c r="P104" i="10"/>
  <c r="O104" i="10"/>
  <c r="N104" i="10"/>
  <c r="L104" i="10"/>
  <c r="K104" i="10"/>
  <c r="J104" i="10"/>
  <c r="P103" i="10"/>
  <c r="O103" i="10"/>
  <c r="N103" i="10"/>
  <c r="L103" i="10"/>
  <c r="K103" i="10"/>
  <c r="J103" i="10"/>
  <c r="P102" i="10"/>
  <c r="O102" i="10"/>
  <c r="N102" i="10"/>
  <c r="L102" i="10"/>
  <c r="K102" i="10"/>
  <c r="J102" i="10"/>
  <c r="P101" i="10"/>
  <c r="O101" i="10"/>
  <c r="N101" i="10"/>
  <c r="L101" i="10"/>
  <c r="K101" i="10"/>
  <c r="J101" i="10"/>
  <c r="P100" i="10"/>
  <c r="O100" i="10"/>
  <c r="N100" i="10"/>
  <c r="L100" i="10"/>
  <c r="K100" i="10"/>
  <c r="J100" i="10"/>
  <c r="P99" i="10"/>
  <c r="O99" i="10"/>
  <c r="N99" i="10"/>
  <c r="L99" i="10"/>
  <c r="K99" i="10"/>
  <c r="J99" i="10"/>
  <c r="P98" i="10"/>
  <c r="O98" i="10"/>
  <c r="N98" i="10"/>
  <c r="L98" i="10"/>
  <c r="K98" i="10"/>
  <c r="J98" i="10"/>
  <c r="P97" i="10"/>
  <c r="O97" i="10"/>
  <c r="N97" i="10"/>
  <c r="L97" i="10"/>
  <c r="K97" i="10"/>
  <c r="J97" i="10"/>
  <c r="P96" i="10"/>
  <c r="O96" i="10"/>
  <c r="N96" i="10"/>
  <c r="L96" i="10"/>
  <c r="K96" i="10"/>
  <c r="J96" i="10"/>
  <c r="P95" i="10"/>
  <c r="O95" i="10"/>
  <c r="N95" i="10"/>
  <c r="L95" i="10"/>
  <c r="K95" i="10"/>
  <c r="J95" i="10"/>
  <c r="P94" i="10"/>
  <c r="O94" i="10"/>
  <c r="N94" i="10"/>
  <c r="L94" i="10"/>
  <c r="K94" i="10"/>
  <c r="J94" i="10"/>
  <c r="P93" i="10"/>
  <c r="O93" i="10"/>
  <c r="N93" i="10"/>
  <c r="L93" i="10"/>
  <c r="K93" i="10"/>
  <c r="J93" i="10"/>
  <c r="P92" i="10"/>
  <c r="O92" i="10"/>
  <c r="N92" i="10"/>
  <c r="L92" i="10"/>
  <c r="K92" i="10"/>
  <c r="J92" i="10"/>
  <c r="P91" i="10"/>
  <c r="O91" i="10"/>
  <c r="N91" i="10"/>
  <c r="L91" i="10"/>
  <c r="K91" i="10"/>
  <c r="J91" i="10"/>
  <c r="P90" i="10"/>
  <c r="O90" i="10"/>
  <c r="N90" i="10"/>
  <c r="L90" i="10"/>
  <c r="K90" i="10"/>
  <c r="J90" i="10"/>
  <c r="P89" i="10"/>
  <c r="O89" i="10"/>
  <c r="N89" i="10"/>
  <c r="L89" i="10"/>
  <c r="K89" i="10"/>
  <c r="J89" i="10"/>
  <c r="P88" i="10"/>
  <c r="O88" i="10"/>
  <c r="N88" i="10"/>
  <c r="L88" i="10"/>
  <c r="K88" i="10"/>
  <c r="J88" i="10"/>
  <c r="P87" i="10"/>
  <c r="O87" i="10"/>
  <c r="N87" i="10"/>
  <c r="L87" i="10"/>
  <c r="K87" i="10"/>
  <c r="J87" i="10"/>
  <c r="P86" i="10"/>
  <c r="O86" i="10"/>
  <c r="N86" i="10"/>
  <c r="L86" i="10"/>
  <c r="K86" i="10"/>
  <c r="J86" i="10"/>
  <c r="P85" i="10"/>
  <c r="O85" i="10"/>
  <c r="N85" i="10"/>
  <c r="L85" i="10"/>
  <c r="K85" i="10"/>
  <c r="J85" i="10"/>
  <c r="P84" i="10"/>
  <c r="O84" i="10"/>
  <c r="N84" i="10"/>
  <c r="L84" i="10"/>
  <c r="K84" i="10"/>
  <c r="J84" i="10"/>
  <c r="P83" i="10"/>
  <c r="O83" i="10"/>
  <c r="N83" i="10"/>
  <c r="L83" i="10"/>
  <c r="K83" i="10"/>
  <c r="J83" i="10"/>
  <c r="P82" i="10"/>
  <c r="O82" i="10"/>
  <c r="N82" i="10"/>
  <c r="L82" i="10"/>
  <c r="K82" i="10"/>
  <c r="J82" i="10"/>
  <c r="P81" i="10"/>
  <c r="O81" i="10"/>
  <c r="N81" i="10"/>
  <c r="L81" i="10"/>
  <c r="K81" i="10"/>
  <c r="J81" i="10"/>
  <c r="P80" i="10"/>
  <c r="O80" i="10"/>
  <c r="N80" i="10"/>
  <c r="L80" i="10"/>
  <c r="K80" i="10"/>
  <c r="J80" i="10"/>
  <c r="P79" i="10"/>
  <c r="O79" i="10"/>
  <c r="N79" i="10"/>
  <c r="L79" i="10"/>
  <c r="K79" i="10"/>
  <c r="J79" i="10"/>
  <c r="P78" i="10"/>
  <c r="O78" i="10"/>
  <c r="N78" i="10"/>
  <c r="L78" i="10"/>
  <c r="K78" i="10"/>
  <c r="J78" i="10"/>
  <c r="P77" i="10"/>
  <c r="O77" i="10"/>
  <c r="N77" i="10"/>
  <c r="L77" i="10"/>
  <c r="K77" i="10"/>
  <c r="J77" i="10"/>
  <c r="P76" i="10"/>
  <c r="O76" i="10"/>
  <c r="N76" i="10"/>
  <c r="L76" i="10"/>
  <c r="K76" i="10"/>
  <c r="J76" i="10"/>
  <c r="P75" i="10"/>
  <c r="O75" i="10"/>
  <c r="N75" i="10"/>
  <c r="L75" i="10"/>
  <c r="K75" i="10"/>
  <c r="J75" i="10"/>
  <c r="P74" i="10"/>
  <c r="O74" i="10"/>
  <c r="N74" i="10"/>
  <c r="L74" i="10"/>
  <c r="K74" i="10"/>
  <c r="J74" i="10"/>
  <c r="P73" i="10"/>
  <c r="O73" i="10"/>
  <c r="N73" i="10"/>
  <c r="L73" i="10"/>
  <c r="K73" i="10"/>
  <c r="J73" i="10"/>
  <c r="P72" i="10"/>
  <c r="O72" i="10"/>
  <c r="N72" i="10"/>
  <c r="L72" i="10"/>
  <c r="K72" i="10"/>
  <c r="J72" i="10"/>
  <c r="P71" i="10"/>
  <c r="O71" i="10"/>
  <c r="N71" i="10"/>
  <c r="L71" i="10"/>
  <c r="K71" i="10"/>
  <c r="J71" i="10"/>
  <c r="P70" i="10"/>
  <c r="O70" i="10"/>
  <c r="N70" i="10"/>
  <c r="L70" i="10"/>
  <c r="K70" i="10"/>
  <c r="J70" i="10"/>
  <c r="P69" i="10"/>
  <c r="O69" i="10"/>
  <c r="N69" i="10"/>
  <c r="L69" i="10"/>
  <c r="K69" i="10"/>
  <c r="J69" i="10"/>
  <c r="P68" i="10"/>
  <c r="O68" i="10"/>
  <c r="N68" i="10"/>
  <c r="L68" i="10"/>
  <c r="K68" i="10"/>
  <c r="J68" i="10"/>
  <c r="P67" i="10"/>
  <c r="O67" i="10"/>
  <c r="N67" i="10"/>
  <c r="L67" i="10"/>
  <c r="K67" i="10"/>
  <c r="J67" i="10"/>
  <c r="P66" i="10"/>
  <c r="O66" i="10"/>
  <c r="N66" i="10"/>
  <c r="L66" i="10"/>
  <c r="K66" i="10"/>
  <c r="J66" i="10"/>
  <c r="P65" i="10"/>
  <c r="O65" i="10"/>
  <c r="N65" i="10"/>
  <c r="L65" i="10"/>
  <c r="K65" i="10"/>
  <c r="J65" i="10"/>
  <c r="P64" i="10"/>
  <c r="O64" i="10"/>
  <c r="N64" i="10"/>
  <c r="L64" i="10"/>
  <c r="K64" i="10"/>
  <c r="J64" i="10"/>
  <c r="P63" i="10"/>
  <c r="O63" i="10"/>
  <c r="N63" i="10"/>
  <c r="L63" i="10"/>
  <c r="K63" i="10"/>
  <c r="J63" i="10"/>
  <c r="P62" i="10"/>
  <c r="O62" i="10"/>
  <c r="N62" i="10"/>
  <c r="L62" i="10"/>
  <c r="K62" i="10"/>
  <c r="J62" i="10"/>
  <c r="P61" i="10"/>
  <c r="O61" i="10"/>
  <c r="N61" i="10"/>
  <c r="L61" i="10"/>
  <c r="K61" i="10"/>
  <c r="J61" i="10"/>
  <c r="P60" i="10"/>
  <c r="O60" i="10"/>
  <c r="N60" i="10"/>
  <c r="L60" i="10"/>
  <c r="K60" i="10"/>
  <c r="J60" i="10"/>
  <c r="P59" i="10"/>
  <c r="O59" i="10"/>
  <c r="N59" i="10"/>
  <c r="L59" i="10"/>
  <c r="K59" i="10"/>
  <c r="J59" i="10"/>
  <c r="P58" i="10"/>
  <c r="O58" i="10"/>
  <c r="N58" i="10"/>
  <c r="L58" i="10"/>
  <c r="K58" i="10"/>
  <c r="J58" i="10"/>
  <c r="P57" i="10"/>
  <c r="O57" i="10"/>
  <c r="N57" i="10"/>
  <c r="L57" i="10"/>
  <c r="K57" i="10"/>
  <c r="J57" i="10"/>
  <c r="P56" i="10"/>
  <c r="O56" i="10"/>
  <c r="N56" i="10"/>
  <c r="L56" i="10"/>
  <c r="K56" i="10"/>
  <c r="J56" i="10"/>
  <c r="P55" i="10"/>
  <c r="O55" i="10"/>
  <c r="N55" i="10"/>
  <c r="L55" i="10"/>
  <c r="K55" i="10"/>
  <c r="J55" i="10"/>
  <c r="P54" i="10"/>
  <c r="O54" i="10"/>
  <c r="N54" i="10"/>
  <c r="L54" i="10"/>
  <c r="K54" i="10"/>
  <c r="J54" i="10"/>
  <c r="P53" i="10"/>
  <c r="O53" i="10"/>
  <c r="N53" i="10"/>
  <c r="L53" i="10"/>
  <c r="K53" i="10"/>
  <c r="J53" i="10"/>
  <c r="P52" i="10"/>
  <c r="O52" i="10"/>
  <c r="N52" i="10"/>
  <c r="L52" i="10"/>
  <c r="K52" i="10"/>
  <c r="J52" i="10"/>
  <c r="P51" i="10"/>
  <c r="O51" i="10"/>
  <c r="N51" i="10"/>
  <c r="L51" i="10"/>
  <c r="K51" i="10"/>
  <c r="J51" i="10"/>
  <c r="P50" i="10"/>
  <c r="O50" i="10"/>
  <c r="N50" i="10"/>
  <c r="L50" i="10"/>
  <c r="K50" i="10"/>
  <c r="J50" i="10"/>
  <c r="P49" i="10"/>
  <c r="O49" i="10"/>
  <c r="N49" i="10"/>
  <c r="L49" i="10"/>
  <c r="K49" i="10"/>
  <c r="J49" i="10"/>
  <c r="P48" i="10"/>
  <c r="O48" i="10"/>
  <c r="N48" i="10"/>
  <c r="L48" i="10"/>
  <c r="K48" i="10"/>
  <c r="J48" i="10"/>
  <c r="P47" i="10"/>
  <c r="O47" i="10"/>
  <c r="N47" i="10"/>
  <c r="L47" i="10"/>
  <c r="K47" i="10"/>
  <c r="J47" i="10"/>
  <c r="P46" i="10"/>
  <c r="O46" i="10"/>
  <c r="N46" i="10"/>
  <c r="L46" i="10"/>
  <c r="K46" i="10"/>
  <c r="J46" i="10"/>
  <c r="P45" i="10"/>
  <c r="O45" i="10"/>
  <c r="N45" i="10"/>
  <c r="L45" i="10"/>
  <c r="K45" i="10"/>
  <c r="J45" i="10"/>
  <c r="P44" i="10"/>
  <c r="O44" i="10"/>
  <c r="N44" i="10"/>
  <c r="L44" i="10"/>
  <c r="K44" i="10"/>
  <c r="J44" i="10"/>
  <c r="P43" i="10"/>
  <c r="O43" i="10"/>
  <c r="N43" i="10"/>
  <c r="L43" i="10"/>
  <c r="K43" i="10"/>
  <c r="J43" i="10"/>
  <c r="P42" i="10"/>
  <c r="O42" i="10"/>
  <c r="N42" i="10"/>
  <c r="L42" i="10"/>
  <c r="K42" i="10"/>
  <c r="J42" i="10"/>
  <c r="P41" i="10"/>
  <c r="O41" i="10"/>
  <c r="N41" i="10"/>
  <c r="L41" i="10"/>
  <c r="K41" i="10"/>
  <c r="J41" i="10"/>
  <c r="P40" i="10"/>
  <c r="O40" i="10"/>
  <c r="N40" i="10"/>
  <c r="L40" i="10"/>
  <c r="K40" i="10"/>
  <c r="J40" i="10"/>
  <c r="P39" i="10"/>
  <c r="O39" i="10"/>
  <c r="N39" i="10"/>
  <c r="L39" i="10"/>
  <c r="K39" i="10"/>
  <c r="J39" i="10"/>
  <c r="P38" i="10"/>
  <c r="O38" i="10"/>
  <c r="N38" i="10"/>
  <c r="L38" i="10"/>
  <c r="K38" i="10"/>
  <c r="J38" i="10"/>
  <c r="P37" i="10"/>
  <c r="O37" i="10"/>
  <c r="N37" i="10"/>
  <c r="L37" i="10"/>
  <c r="K37" i="10"/>
  <c r="J37" i="10"/>
  <c r="P36" i="10"/>
  <c r="O36" i="10"/>
  <c r="N36" i="10"/>
  <c r="L36" i="10"/>
  <c r="K36" i="10"/>
  <c r="J36" i="10"/>
  <c r="P35" i="10"/>
  <c r="O35" i="10"/>
  <c r="N35" i="10"/>
  <c r="L35" i="10"/>
  <c r="K35" i="10"/>
  <c r="J35" i="10"/>
  <c r="P34" i="10"/>
  <c r="O34" i="10"/>
  <c r="N34" i="10"/>
  <c r="L34" i="10"/>
  <c r="K34" i="10"/>
  <c r="J34" i="10"/>
  <c r="P33" i="10"/>
  <c r="O33" i="10"/>
  <c r="N33" i="10"/>
  <c r="L33" i="10"/>
  <c r="K33" i="10"/>
  <c r="J33" i="10"/>
  <c r="P32" i="10"/>
  <c r="O32" i="10"/>
  <c r="N32" i="10"/>
  <c r="L32" i="10"/>
  <c r="K32" i="10"/>
  <c r="J32" i="10"/>
  <c r="P31" i="10"/>
  <c r="O31" i="10"/>
  <c r="N31" i="10"/>
  <c r="L31" i="10"/>
  <c r="K31" i="10"/>
  <c r="J31" i="10"/>
  <c r="P30" i="10"/>
  <c r="O30" i="10"/>
  <c r="N30" i="10"/>
  <c r="L30" i="10"/>
  <c r="K30" i="10"/>
  <c r="J30" i="10"/>
  <c r="P29" i="10"/>
  <c r="O29" i="10"/>
  <c r="N29" i="10"/>
  <c r="L29" i="10"/>
  <c r="K29" i="10"/>
  <c r="J29" i="10"/>
  <c r="P28" i="10"/>
  <c r="O28" i="10"/>
  <c r="N28" i="10"/>
  <c r="L28" i="10"/>
  <c r="K28" i="10"/>
  <c r="J28" i="10"/>
  <c r="P27" i="10"/>
  <c r="O27" i="10"/>
  <c r="N27" i="10"/>
  <c r="L27" i="10"/>
  <c r="K27" i="10"/>
  <c r="J27" i="10"/>
  <c r="P26" i="10"/>
  <c r="O26" i="10"/>
  <c r="N26" i="10"/>
  <c r="L26" i="10"/>
  <c r="K26" i="10"/>
  <c r="J26" i="10"/>
  <c r="P25" i="10"/>
  <c r="O25" i="10"/>
  <c r="N25" i="10"/>
  <c r="L25" i="10"/>
  <c r="K25" i="10"/>
  <c r="J25" i="10"/>
  <c r="P24" i="10"/>
  <c r="O24" i="10"/>
  <c r="N24" i="10"/>
  <c r="L24" i="10"/>
  <c r="K24" i="10"/>
  <c r="J24" i="10"/>
  <c r="P23" i="10"/>
  <c r="O23" i="10"/>
  <c r="N23" i="10"/>
  <c r="L23" i="10"/>
  <c r="K23" i="10"/>
  <c r="J23" i="10"/>
  <c r="P22" i="10"/>
  <c r="O22" i="10"/>
  <c r="N22" i="10"/>
  <c r="L22" i="10"/>
  <c r="K22" i="10"/>
  <c r="J22" i="10"/>
  <c r="P21" i="10"/>
  <c r="O21" i="10"/>
  <c r="N21" i="10"/>
  <c r="L21" i="10"/>
  <c r="K21" i="10"/>
  <c r="J21" i="10"/>
  <c r="P20" i="10"/>
  <c r="O20" i="10"/>
  <c r="N20" i="10"/>
  <c r="L20" i="10"/>
  <c r="K20" i="10"/>
  <c r="J20" i="10"/>
  <c r="P19" i="10"/>
  <c r="O19" i="10"/>
  <c r="N19" i="10"/>
  <c r="L19" i="10"/>
  <c r="K19" i="10"/>
  <c r="J19" i="10"/>
  <c r="P18" i="10"/>
  <c r="O18" i="10"/>
  <c r="N18" i="10"/>
  <c r="L18" i="10"/>
  <c r="K18" i="10"/>
  <c r="J18" i="10"/>
  <c r="P17" i="10"/>
  <c r="O17" i="10"/>
  <c r="N17" i="10"/>
  <c r="L17" i="10"/>
  <c r="K17" i="10"/>
  <c r="J17" i="10"/>
  <c r="P16" i="10"/>
  <c r="O16" i="10"/>
  <c r="N16" i="10"/>
  <c r="L16" i="10"/>
  <c r="K16" i="10"/>
  <c r="J16" i="10"/>
  <c r="P15" i="10"/>
  <c r="O15" i="10"/>
  <c r="N15" i="10"/>
  <c r="L15" i="10"/>
  <c r="K15" i="10"/>
  <c r="J15" i="10"/>
  <c r="P14" i="10"/>
  <c r="O14" i="10"/>
  <c r="N14" i="10"/>
  <c r="L14" i="10"/>
  <c r="K14" i="10"/>
  <c r="J14" i="10"/>
  <c r="P13" i="10"/>
  <c r="O13" i="10"/>
  <c r="N13" i="10"/>
  <c r="L13" i="10"/>
  <c r="K13" i="10"/>
  <c r="J13" i="10"/>
  <c r="P12" i="10"/>
  <c r="O12" i="10"/>
  <c r="N12" i="10"/>
  <c r="L12" i="10"/>
  <c r="K12" i="10"/>
  <c r="J12" i="10"/>
  <c r="P11" i="10"/>
  <c r="O11" i="10"/>
  <c r="N11" i="10"/>
  <c r="L11" i="10"/>
  <c r="K11" i="10"/>
  <c r="J11" i="10"/>
  <c r="P10" i="10"/>
  <c r="O10" i="10"/>
  <c r="N10" i="10"/>
  <c r="L10" i="10"/>
  <c r="K10" i="10"/>
  <c r="J10" i="10"/>
  <c r="P9" i="10"/>
  <c r="O9" i="10"/>
  <c r="N9" i="10"/>
  <c r="L9" i="10"/>
  <c r="K9" i="10"/>
  <c r="J9" i="10"/>
  <c r="P8" i="10"/>
  <c r="O8" i="10"/>
  <c r="N8" i="10"/>
  <c r="L8" i="10"/>
  <c r="K8" i="10"/>
  <c r="J8" i="10"/>
  <c r="P7" i="10"/>
  <c r="O7" i="10"/>
  <c r="N7" i="10"/>
  <c r="L7" i="10"/>
  <c r="K7" i="10"/>
  <c r="J7" i="10"/>
  <c r="P6" i="10"/>
  <c r="O6" i="10"/>
  <c r="N6" i="10"/>
  <c r="L6" i="10"/>
  <c r="K6" i="10"/>
  <c r="J6" i="10"/>
  <c r="P5" i="10"/>
  <c r="O5" i="10"/>
  <c r="N5" i="10"/>
  <c r="L5" i="10"/>
  <c r="K5" i="10"/>
  <c r="J5" i="10"/>
  <c r="P4" i="10"/>
  <c r="P1" i="10" s="1"/>
  <c r="O4" i="10"/>
  <c r="O1" i="10" s="1"/>
  <c r="N4" i="10"/>
  <c r="N1" i="10" s="1"/>
  <c r="L4" i="10"/>
  <c r="L1" i="10" s="1"/>
  <c r="K4" i="10"/>
  <c r="K1" i="10" s="1"/>
  <c r="J4" i="10"/>
  <c r="J1" i="10" s="1"/>
  <c r="P275" i="9"/>
  <c r="O275" i="9"/>
  <c r="N275" i="9"/>
  <c r="L275" i="9"/>
  <c r="K275" i="9"/>
  <c r="J275" i="9"/>
  <c r="P274" i="9"/>
  <c r="O274" i="9"/>
  <c r="N274" i="9"/>
  <c r="L274" i="9"/>
  <c r="K274" i="9"/>
  <c r="J274" i="9"/>
  <c r="P273" i="9"/>
  <c r="O273" i="9"/>
  <c r="N273" i="9"/>
  <c r="L273" i="9"/>
  <c r="K273" i="9"/>
  <c r="J273" i="9"/>
  <c r="P272" i="9"/>
  <c r="O272" i="9"/>
  <c r="N272" i="9"/>
  <c r="L272" i="9"/>
  <c r="K272" i="9"/>
  <c r="J272" i="9"/>
  <c r="P271" i="9"/>
  <c r="O271" i="9"/>
  <c r="N271" i="9"/>
  <c r="L271" i="9"/>
  <c r="K271" i="9"/>
  <c r="J271" i="9"/>
  <c r="P270" i="9"/>
  <c r="O270" i="9"/>
  <c r="N270" i="9"/>
  <c r="L270" i="9"/>
  <c r="K270" i="9"/>
  <c r="J270" i="9"/>
  <c r="P269" i="9"/>
  <c r="O269" i="9"/>
  <c r="N269" i="9"/>
  <c r="L269" i="9"/>
  <c r="K269" i="9"/>
  <c r="J269" i="9"/>
  <c r="P268" i="9"/>
  <c r="O268" i="9"/>
  <c r="N268" i="9"/>
  <c r="L268" i="9"/>
  <c r="K268" i="9"/>
  <c r="J268" i="9"/>
  <c r="P267" i="9"/>
  <c r="O267" i="9"/>
  <c r="N267" i="9"/>
  <c r="L267" i="9"/>
  <c r="K267" i="9"/>
  <c r="J267" i="9"/>
  <c r="P266" i="9"/>
  <c r="O266" i="9"/>
  <c r="N266" i="9"/>
  <c r="L266" i="9"/>
  <c r="K266" i="9"/>
  <c r="J266" i="9"/>
  <c r="P265" i="9"/>
  <c r="O265" i="9"/>
  <c r="N265" i="9"/>
  <c r="L265" i="9"/>
  <c r="K265" i="9"/>
  <c r="J265" i="9"/>
  <c r="P264" i="9"/>
  <c r="O264" i="9"/>
  <c r="N264" i="9"/>
  <c r="L264" i="9"/>
  <c r="K264" i="9"/>
  <c r="J264" i="9"/>
  <c r="P263" i="9"/>
  <c r="O263" i="9"/>
  <c r="N263" i="9"/>
  <c r="L263" i="9"/>
  <c r="K263" i="9"/>
  <c r="J263" i="9"/>
  <c r="P262" i="9"/>
  <c r="O262" i="9"/>
  <c r="N262" i="9"/>
  <c r="L262" i="9"/>
  <c r="K262" i="9"/>
  <c r="J262" i="9"/>
  <c r="P261" i="9"/>
  <c r="O261" i="9"/>
  <c r="N261" i="9"/>
  <c r="L261" i="9"/>
  <c r="K261" i="9"/>
  <c r="J261" i="9"/>
  <c r="P260" i="9"/>
  <c r="O260" i="9"/>
  <c r="N260" i="9"/>
  <c r="L260" i="9"/>
  <c r="K260" i="9"/>
  <c r="J260" i="9"/>
  <c r="P259" i="9"/>
  <c r="O259" i="9"/>
  <c r="N259" i="9"/>
  <c r="L259" i="9"/>
  <c r="K259" i="9"/>
  <c r="J259" i="9"/>
  <c r="P258" i="9"/>
  <c r="O258" i="9"/>
  <c r="N258" i="9"/>
  <c r="L258" i="9"/>
  <c r="K258" i="9"/>
  <c r="J258" i="9"/>
  <c r="P257" i="9"/>
  <c r="O257" i="9"/>
  <c r="N257" i="9"/>
  <c r="L257" i="9"/>
  <c r="K257" i="9"/>
  <c r="J257" i="9"/>
  <c r="P256" i="9"/>
  <c r="O256" i="9"/>
  <c r="N256" i="9"/>
  <c r="L256" i="9"/>
  <c r="K256" i="9"/>
  <c r="J256" i="9"/>
  <c r="P255" i="9"/>
  <c r="O255" i="9"/>
  <c r="N255" i="9"/>
  <c r="L255" i="9"/>
  <c r="K255" i="9"/>
  <c r="J255" i="9"/>
  <c r="P254" i="9"/>
  <c r="O254" i="9"/>
  <c r="N254" i="9"/>
  <c r="L254" i="9"/>
  <c r="K254" i="9"/>
  <c r="J254" i="9"/>
  <c r="P253" i="9"/>
  <c r="O253" i="9"/>
  <c r="N253" i="9"/>
  <c r="L253" i="9"/>
  <c r="K253" i="9"/>
  <c r="J253" i="9"/>
  <c r="P252" i="9"/>
  <c r="O252" i="9"/>
  <c r="N252" i="9"/>
  <c r="L252" i="9"/>
  <c r="K252" i="9"/>
  <c r="J252" i="9"/>
  <c r="P251" i="9"/>
  <c r="O251" i="9"/>
  <c r="N251" i="9"/>
  <c r="L251" i="9"/>
  <c r="K251" i="9"/>
  <c r="J251" i="9"/>
  <c r="P250" i="9"/>
  <c r="O250" i="9"/>
  <c r="N250" i="9"/>
  <c r="L250" i="9"/>
  <c r="K250" i="9"/>
  <c r="J250" i="9"/>
  <c r="P249" i="9"/>
  <c r="O249" i="9"/>
  <c r="N249" i="9"/>
  <c r="L249" i="9"/>
  <c r="K249" i="9"/>
  <c r="J249" i="9"/>
  <c r="P248" i="9"/>
  <c r="O248" i="9"/>
  <c r="N248" i="9"/>
  <c r="L248" i="9"/>
  <c r="K248" i="9"/>
  <c r="J248" i="9"/>
  <c r="P247" i="9"/>
  <c r="O247" i="9"/>
  <c r="N247" i="9"/>
  <c r="L247" i="9"/>
  <c r="K247" i="9"/>
  <c r="J247" i="9"/>
  <c r="P246" i="9"/>
  <c r="O246" i="9"/>
  <c r="N246" i="9"/>
  <c r="L246" i="9"/>
  <c r="K246" i="9"/>
  <c r="J246" i="9"/>
  <c r="P245" i="9"/>
  <c r="O245" i="9"/>
  <c r="N245" i="9"/>
  <c r="L245" i="9"/>
  <c r="K245" i="9"/>
  <c r="J245" i="9"/>
  <c r="P244" i="9"/>
  <c r="O244" i="9"/>
  <c r="N244" i="9"/>
  <c r="L244" i="9"/>
  <c r="K244" i="9"/>
  <c r="J244" i="9"/>
  <c r="P243" i="9"/>
  <c r="O243" i="9"/>
  <c r="N243" i="9"/>
  <c r="L243" i="9"/>
  <c r="K243" i="9"/>
  <c r="J243" i="9"/>
  <c r="P242" i="9"/>
  <c r="O242" i="9"/>
  <c r="N242" i="9"/>
  <c r="L242" i="9"/>
  <c r="K242" i="9"/>
  <c r="J242" i="9"/>
  <c r="P241" i="9"/>
  <c r="O241" i="9"/>
  <c r="N241" i="9"/>
  <c r="L241" i="9"/>
  <c r="K241" i="9"/>
  <c r="J241" i="9"/>
  <c r="P240" i="9"/>
  <c r="O240" i="9"/>
  <c r="N240" i="9"/>
  <c r="L240" i="9"/>
  <c r="K240" i="9"/>
  <c r="J240" i="9"/>
  <c r="P239" i="9"/>
  <c r="O239" i="9"/>
  <c r="N239" i="9"/>
  <c r="L239" i="9"/>
  <c r="K239" i="9"/>
  <c r="J239" i="9"/>
  <c r="P238" i="9"/>
  <c r="O238" i="9"/>
  <c r="N238" i="9"/>
  <c r="L238" i="9"/>
  <c r="K238" i="9"/>
  <c r="J238" i="9"/>
  <c r="P237" i="9"/>
  <c r="O237" i="9"/>
  <c r="N237" i="9"/>
  <c r="L237" i="9"/>
  <c r="K237" i="9"/>
  <c r="J237" i="9"/>
  <c r="P236" i="9"/>
  <c r="O236" i="9"/>
  <c r="N236" i="9"/>
  <c r="L236" i="9"/>
  <c r="K236" i="9"/>
  <c r="J236" i="9"/>
  <c r="P235" i="9"/>
  <c r="O235" i="9"/>
  <c r="N235" i="9"/>
  <c r="L235" i="9"/>
  <c r="K235" i="9"/>
  <c r="J235" i="9"/>
  <c r="P234" i="9"/>
  <c r="O234" i="9"/>
  <c r="N234" i="9"/>
  <c r="L234" i="9"/>
  <c r="K234" i="9"/>
  <c r="J234" i="9"/>
  <c r="P233" i="9"/>
  <c r="O233" i="9"/>
  <c r="N233" i="9"/>
  <c r="L233" i="9"/>
  <c r="K233" i="9"/>
  <c r="J233" i="9"/>
  <c r="P232" i="9"/>
  <c r="O232" i="9"/>
  <c r="N232" i="9"/>
  <c r="L232" i="9"/>
  <c r="K232" i="9"/>
  <c r="J232" i="9"/>
  <c r="P231" i="9"/>
  <c r="O231" i="9"/>
  <c r="N231" i="9"/>
  <c r="L231" i="9"/>
  <c r="K231" i="9"/>
  <c r="J231" i="9"/>
  <c r="P230" i="9"/>
  <c r="O230" i="9"/>
  <c r="N230" i="9"/>
  <c r="L230" i="9"/>
  <c r="K230" i="9"/>
  <c r="J230" i="9"/>
  <c r="P229" i="9"/>
  <c r="O229" i="9"/>
  <c r="N229" i="9"/>
  <c r="L229" i="9"/>
  <c r="K229" i="9"/>
  <c r="J229" i="9"/>
  <c r="P228" i="9"/>
  <c r="O228" i="9"/>
  <c r="N228" i="9"/>
  <c r="L228" i="9"/>
  <c r="K228" i="9"/>
  <c r="J228" i="9"/>
  <c r="P227" i="9"/>
  <c r="O227" i="9"/>
  <c r="N227" i="9"/>
  <c r="L227" i="9"/>
  <c r="K227" i="9"/>
  <c r="J227" i="9"/>
  <c r="P226" i="9"/>
  <c r="O226" i="9"/>
  <c r="N226" i="9"/>
  <c r="L226" i="9"/>
  <c r="K226" i="9"/>
  <c r="J226" i="9"/>
  <c r="P225" i="9"/>
  <c r="O225" i="9"/>
  <c r="N225" i="9"/>
  <c r="L225" i="9"/>
  <c r="K225" i="9"/>
  <c r="J225" i="9"/>
  <c r="P224" i="9"/>
  <c r="O224" i="9"/>
  <c r="N224" i="9"/>
  <c r="L224" i="9"/>
  <c r="K224" i="9"/>
  <c r="J224" i="9"/>
  <c r="P223" i="9"/>
  <c r="O223" i="9"/>
  <c r="N223" i="9"/>
  <c r="L223" i="9"/>
  <c r="K223" i="9"/>
  <c r="J223" i="9"/>
  <c r="P222" i="9"/>
  <c r="O222" i="9"/>
  <c r="N222" i="9"/>
  <c r="L222" i="9"/>
  <c r="K222" i="9"/>
  <c r="J222" i="9"/>
  <c r="P221" i="9"/>
  <c r="O221" i="9"/>
  <c r="N221" i="9"/>
  <c r="L221" i="9"/>
  <c r="K221" i="9"/>
  <c r="J221" i="9"/>
  <c r="P220" i="9"/>
  <c r="O220" i="9"/>
  <c r="N220" i="9"/>
  <c r="L220" i="9"/>
  <c r="K220" i="9"/>
  <c r="J220" i="9"/>
  <c r="P219" i="9"/>
  <c r="O219" i="9"/>
  <c r="N219" i="9"/>
  <c r="L219" i="9"/>
  <c r="K219" i="9"/>
  <c r="J219" i="9"/>
  <c r="P218" i="9"/>
  <c r="O218" i="9"/>
  <c r="N218" i="9"/>
  <c r="L218" i="9"/>
  <c r="K218" i="9"/>
  <c r="J218" i="9"/>
  <c r="P217" i="9"/>
  <c r="O217" i="9"/>
  <c r="N217" i="9"/>
  <c r="L217" i="9"/>
  <c r="K217" i="9"/>
  <c r="J217" i="9"/>
  <c r="P216" i="9"/>
  <c r="O216" i="9"/>
  <c r="N216" i="9"/>
  <c r="L216" i="9"/>
  <c r="K216" i="9"/>
  <c r="J216" i="9"/>
  <c r="P215" i="9"/>
  <c r="O215" i="9"/>
  <c r="N215" i="9"/>
  <c r="L215" i="9"/>
  <c r="K215" i="9"/>
  <c r="J215" i="9"/>
  <c r="P214" i="9"/>
  <c r="O214" i="9"/>
  <c r="N214" i="9"/>
  <c r="L214" i="9"/>
  <c r="K214" i="9"/>
  <c r="J214" i="9"/>
  <c r="P213" i="9"/>
  <c r="O213" i="9"/>
  <c r="N213" i="9"/>
  <c r="L213" i="9"/>
  <c r="K213" i="9"/>
  <c r="J213" i="9"/>
  <c r="P212" i="9"/>
  <c r="O212" i="9"/>
  <c r="N212" i="9"/>
  <c r="L212" i="9"/>
  <c r="K212" i="9"/>
  <c r="J212" i="9"/>
  <c r="P211" i="9"/>
  <c r="O211" i="9"/>
  <c r="N211" i="9"/>
  <c r="L211" i="9"/>
  <c r="K211" i="9"/>
  <c r="J211" i="9"/>
  <c r="P210" i="9"/>
  <c r="O210" i="9"/>
  <c r="N210" i="9"/>
  <c r="L210" i="9"/>
  <c r="K210" i="9"/>
  <c r="J210" i="9"/>
  <c r="P209" i="9"/>
  <c r="O209" i="9"/>
  <c r="N209" i="9"/>
  <c r="L209" i="9"/>
  <c r="K209" i="9"/>
  <c r="J209" i="9"/>
  <c r="P208" i="9"/>
  <c r="O208" i="9"/>
  <c r="N208" i="9"/>
  <c r="L208" i="9"/>
  <c r="K208" i="9"/>
  <c r="J208" i="9"/>
  <c r="P207" i="9"/>
  <c r="O207" i="9"/>
  <c r="N207" i="9"/>
  <c r="L207" i="9"/>
  <c r="K207" i="9"/>
  <c r="J207" i="9"/>
  <c r="P206" i="9"/>
  <c r="O206" i="9"/>
  <c r="N206" i="9"/>
  <c r="L206" i="9"/>
  <c r="K206" i="9"/>
  <c r="J206" i="9"/>
  <c r="P205" i="9"/>
  <c r="O205" i="9"/>
  <c r="N205" i="9"/>
  <c r="L205" i="9"/>
  <c r="K205" i="9"/>
  <c r="J205" i="9"/>
  <c r="P204" i="9"/>
  <c r="O204" i="9"/>
  <c r="N204" i="9"/>
  <c r="L204" i="9"/>
  <c r="K204" i="9"/>
  <c r="J204" i="9"/>
  <c r="P203" i="9"/>
  <c r="O203" i="9"/>
  <c r="N203" i="9"/>
  <c r="L203" i="9"/>
  <c r="K203" i="9"/>
  <c r="J203" i="9"/>
  <c r="P202" i="9"/>
  <c r="O202" i="9"/>
  <c r="N202" i="9"/>
  <c r="L202" i="9"/>
  <c r="K202" i="9"/>
  <c r="J202" i="9"/>
  <c r="P201" i="9"/>
  <c r="O201" i="9"/>
  <c r="N201" i="9"/>
  <c r="L201" i="9"/>
  <c r="K201" i="9"/>
  <c r="J201" i="9"/>
  <c r="P200" i="9"/>
  <c r="O200" i="9"/>
  <c r="N200" i="9"/>
  <c r="L200" i="9"/>
  <c r="K200" i="9"/>
  <c r="J200" i="9"/>
  <c r="P199" i="9"/>
  <c r="O199" i="9"/>
  <c r="N199" i="9"/>
  <c r="L199" i="9"/>
  <c r="K199" i="9"/>
  <c r="J199" i="9"/>
  <c r="P198" i="9"/>
  <c r="O198" i="9"/>
  <c r="N198" i="9"/>
  <c r="L198" i="9"/>
  <c r="K198" i="9"/>
  <c r="J198" i="9"/>
  <c r="P197" i="9"/>
  <c r="O197" i="9"/>
  <c r="N197" i="9"/>
  <c r="L197" i="9"/>
  <c r="K197" i="9"/>
  <c r="J197" i="9"/>
  <c r="P196" i="9"/>
  <c r="O196" i="9"/>
  <c r="N196" i="9"/>
  <c r="L196" i="9"/>
  <c r="K196" i="9"/>
  <c r="J196" i="9"/>
  <c r="P195" i="9"/>
  <c r="O195" i="9"/>
  <c r="N195" i="9"/>
  <c r="L195" i="9"/>
  <c r="K195" i="9"/>
  <c r="J195" i="9"/>
  <c r="P194" i="9"/>
  <c r="O194" i="9"/>
  <c r="N194" i="9"/>
  <c r="L194" i="9"/>
  <c r="K194" i="9"/>
  <c r="J194" i="9"/>
  <c r="P193" i="9"/>
  <c r="O193" i="9"/>
  <c r="N193" i="9"/>
  <c r="L193" i="9"/>
  <c r="K193" i="9"/>
  <c r="J193" i="9"/>
  <c r="P192" i="9"/>
  <c r="O192" i="9"/>
  <c r="N192" i="9"/>
  <c r="L192" i="9"/>
  <c r="K192" i="9"/>
  <c r="J192" i="9"/>
  <c r="P191" i="9"/>
  <c r="O191" i="9"/>
  <c r="N191" i="9"/>
  <c r="L191" i="9"/>
  <c r="K191" i="9"/>
  <c r="J191" i="9"/>
  <c r="P190" i="9"/>
  <c r="O190" i="9"/>
  <c r="N190" i="9"/>
  <c r="L190" i="9"/>
  <c r="K190" i="9"/>
  <c r="J190" i="9"/>
  <c r="P189" i="9"/>
  <c r="O189" i="9"/>
  <c r="N189" i="9"/>
  <c r="L189" i="9"/>
  <c r="K189" i="9"/>
  <c r="J189" i="9"/>
  <c r="P188" i="9"/>
  <c r="O188" i="9"/>
  <c r="N188" i="9"/>
  <c r="L188" i="9"/>
  <c r="K188" i="9"/>
  <c r="J188" i="9"/>
  <c r="P187" i="9"/>
  <c r="O187" i="9"/>
  <c r="N187" i="9"/>
  <c r="L187" i="9"/>
  <c r="K187" i="9"/>
  <c r="J187" i="9"/>
  <c r="P186" i="9"/>
  <c r="O186" i="9"/>
  <c r="N186" i="9"/>
  <c r="L186" i="9"/>
  <c r="K186" i="9"/>
  <c r="J186" i="9"/>
  <c r="P185" i="9"/>
  <c r="O185" i="9"/>
  <c r="N185" i="9"/>
  <c r="L185" i="9"/>
  <c r="K185" i="9"/>
  <c r="J185" i="9"/>
  <c r="P184" i="9"/>
  <c r="O184" i="9"/>
  <c r="N184" i="9"/>
  <c r="L184" i="9"/>
  <c r="K184" i="9"/>
  <c r="J184" i="9"/>
  <c r="P183" i="9"/>
  <c r="O183" i="9"/>
  <c r="N183" i="9"/>
  <c r="L183" i="9"/>
  <c r="K183" i="9"/>
  <c r="J183" i="9"/>
  <c r="P182" i="9"/>
  <c r="O182" i="9"/>
  <c r="N182" i="9"/>
  <c r="L182" i="9"/>
  <c r="K182" i="9"/>
  <c r="J182" i="9"/>
  <c r="P181" i="9"/>
  <c r="O181" i="9"/>
  <c r="N181" i="9"/>
  <c r="L181" i="9"/>
  <c r="K181" i="9"/>
  <c r="J181" i="9"/>
  <c r="P180" i="9"/>
  <c r="O180" i="9"/>
  <c r="N180" i="9"/>
  <c r="L180" i="9"/>
  <c r="K180" i="9"/>
  <c r="J180" i="9"/>
  <c r="P179" i="9"/>
  <c r="O179" i="9"/>
  <c r="N179" i="9"/>
  <c r="L179" i="9"/>
  <c r="K179" i="9"/>
  <c r="J179" i="9"/>
  <c r="P178" i="9"/>
  <c r="O178" i="9"/>
  <c r="N178" i="9"/>
  <c r="L178" i="9"/>
  <c r="K178" i="9"/>
  <c r="J178" i="9"/>
  <c r="P177" i="9"/>
  <c r="O177" i="9"/>
  <c r="N177" i="9"/>
  <c r="L177" i="9"/>
  <c r="K177" i="9"/>
  <c r="J177" i="9"/>
  <c r="P176" i="9"/>
  <c r="O176" i="9"/>
  <c r="N176" i="9"/>
  <c r="L176" i="9"/>
  <c r="K176" i="9"/>
  <c r="J176" i="9"/>
  <c r="P175" i="9"/>
  <c r="O175" i="9"/>
  <c r="N175" i="9"/>
  <c r="L175" i="9"/>
  <c r="K175" i="9"/>
  <c r="J175" i="9"/>
  <c r="P174" i="9"/>
  <c r="O174" i="9"/>
  <c r="N174" i="9"/>
  <c r="L174" i="9"/>
  <c r="K174" i="9"/>
  <c r="J174" i="9"/>
  <c r="P173" i="9"/>
  <c r="O173" i="9"/>
  <c r="N173" i="9"/>
  <c r="L173" i="9"/>
  <c r="K173" i="9"/>
  <c r="J173" i="9"/>
  <c r="P172" i="9"/>
  <c r="O172" i="9"/>
  <c r="N172" i="9"/>
  <c r="L172" i="9"/>
  <c r="K172" i="9"/>
  <c r="J172" i="9"/>
  <c r="P171" i="9"/>
  <c r="O171" i="9"/>
  <c r="N171" i="9"/>
  <c r="L171" i="9"/>
  <c r="K171" i="9"/>
  <c r="J171" i="9"/>
  <c r="P170" i="9"/>
  <c r="O170" i="9"/>
  <c r="N170" i="9"/>
  <c r="L170" i="9"/>
  <c r="K170" i="9"/>
  <c r="J170" i="9"/>
  <c r="P169" i="9"/>
  <c r="O169" i="9"/>
  <c r="N169" i="9"/>
  <c r="L169" i="9"/>
  <c r="K169" i="9"/>
  <c r="J169" i="9"/>
  <c r="P168" i="9"/>
  <c r="O168" i="9"/>
  <c r="N168" i="9"/>
  <c r="L168" i="9"/>
  <c r="K168" i="9"/>
  <c r="J168" i="9"/>
  <c r="P167" i="9"/>
  <c r="O167" i="9"/>
  <c r="N167" i="9"/>
  <c r="L167" i="9"/>
  <c r="K167" i="9"/>
  <c r="J167" i="9"/>
  <c r="P166" i="9"/>
  <c r="O166" i="9"/>
  <c r="N166" i="9"/>
  <c r="L166" i="9"/>
  <c r="K166" i="9"/>
  <c r="J166" i="9"/>
  <c r="P165" i="9"/>
  <c r="O165" i="9"/>
  <c r="N165" i="9"/>
  <c r="L165" i="9"/>
  <c r="K165" i="9"/>
  <c r="J165" i="9"/>
  <c r="P164" i="9"/>
  <c r="O164" i="9"/>
  <c r="N164" i="9"/>
  <c r="L164" i="9"/>
  <c r="K164" i="9"/>
  <c r="J164" i="9"/>
  <c r="P163" i="9"/>
  <c r="O163" i="9"/>
  <c r="N163" i="9"/>
  <c r="L163" i="9"/>
  <c r="K163" i="9"/>
  <c r="J163" i="9"/>
  <c r="P162" i="9"/>
  <c r="O162" i="9"/>
  <c r="N162" i="9"/>
  <c r="L162" i="9"/>
  <c r="K162" i="9"/>
  <c r="J162" i="9"/>
  <c r="P161" i="9"/>
  <c r="O161" i="9"/>
  <c r="N161" i="9"/>
  <c r="L161" i="9"/>
  <c r="K161" i="9"/>
  <c r="J161" i="9"/>
  <c r="P160" i="9"/>
  <c r="O160" i="9"/>
  <c r="N160" i="9"/>
  <c r="L160" i="9"/>
  <c r="K160" i="9"/>
  <c r="J160" i="9"/>
  <c r="P159" i="9"/>
  <c r="O159" i="9"/>
  <c r="N159" i="9"/>
  <c r="L159" i="9"/>
  <c r="K159" i="9"/>
  <c r="J159" i="9"/>
  <c r="P158" i="9"/>
  <c r="O158" i="9"/>
  <c r="N158" i="9"/>
  <c r="L158" i="9"/>
  <c r="K158" i="9"/>
  <c r="J158" i="9"/>
  <c r="P157" i="9"/>
  <c r="O157" i="9"/>
  <c r="N157" i="9"/>
  <c r="L157" i="9"/>
  <c r="K157" i="9"/>
  <c r="J157" i="9"/>
  <c r="P156" i="9"/>
  <c r="O156" i="9"/>
  <c r="N156" i="9"/>
  <c r="L156" i="9"/>
  <c r="K156" i="9"/>
  <c r="J156" i="9"/>
  <c r="P155" i="9"/>
  <c r="O155" i="9"/>
  <c r="N155" i="9"/>
  <c r="L155" i="9"/>
  <c r="K155" i="9"/>
  <c r="J155" i="9"/>
  <c r="P154" i="9"/>
  <c r="O154" i="9"/>
  <c r="N154" i="9"/>
  <c r="L154" i="9"/>
  <c r="K154" i="9"/>
  <c r="J154" i="9"/>
  <c r="P153" i="9"/>
  <c r="O153" i="9"/>
  <c r="N153" i="9"/>
  <c r="L153" i="9"/>
  <c r="K153" i="9"/>
  <c r="J153" i="9"/>
  <c r="P152" i="9"/>
  <c r="O152" i="9"/>
  <c r="N152" i="9"/>
  <c r="L152" i="9"/>
  <c r="K152" i="9"/>
  <c r="J152" i="9"/>
  <c r="P151" i="9"/>
  <c r="O151" i="9"/>
  <c r="N151" i="9"/>
  <c r="L151" i="9"/>
  <c r="K151" i="9"/>
  <c r="J151" i="9"/>
  <c r="P150" i="9"/>
  <c r="O150" i="9"/>
  <c r="N150" i="9"/>
  <c r="L150" i="9"/>
  <c r="K150" i="9"/>
  <c r="J150" i="9"/>
  <c r="P149" i="9"/>
  <c r="O149" i="9"/>
  <c r="N149" i="9"/>
  <c r="L149" i="9"/>
  <c r="K149" i="9"/>
  <c r="J149" i="9"/>
  <c r="P148" i="9"/>
  <c r="O148" i="9"/>
  <c r="N148" i="9"/>
  <c r="L148" i="9"/>
  <c r="K148" i="9"/>
  <c r="J148" i="9"/>
  <c r="P147" i="9"/>
  <c r="O147" i="9"/>
  <c r="N147" i="9"/>
  <c r="L147" i="9"/>
  <c r="K147" i="9"/>
  <c r="J147" i="9"/>
  <c r="P146" i="9"/>
  <c r="O146" i="9"/>
  <c r="N146" i="9"/>
  <c r="L146" i="9"/>
  <c r="K146" i="9"/>
  <c r="J146" i="9"/>
  <c r="P145" i="9"/>
  <c r="O145" i="9"/>
  <c r="N145" i="9"/>
  <c r="L145" i="9"/>
  <c r="K145" i="9"/>
  <c r="J145" i="9"/>
  <c r="P144" i="9"/>
  <c r="O144" i="9"/>
  <c r="N144" i="9"/>
  <c r="L144" i="9"/>
  <c r="K144" i="9"/>
  <c r="J144" i="9"/>
  <c r="P143" i="9"/>
  <c r="O143" i="9"/>
  <c r="N143" i="9"/>
  <c r="L143" i="9"/>
  <c r="K143" i="9"/>
  <c r="J143" i="9"/>
  <c r="P142" i="9"/>
  <c r="O142" i="9"/>
  <c r="N142" i="9"/>
  <c r="L142" i="9"/>
  <c r="K142" i="9"/>
  <c r="J142" i="9"/>
  <c r="P141" i="9"/>
  <c r="O141" i="9"/>
  <c r="N141" i="9"/>
  <c r="L141" i="9"/>
  <c r="K141" i="9"/>
  <c r="J141" i="9"/>
  <c r="P140" i="9"/>
  <c r="O140" i="9"/>
  <c r="N140" i="9"/>
  <c r="L140" i="9"/>
  <c r="K140" i="9"/>
  <c r="J140" i="9"/>
  <c r="P139" i="9"/>
  <c r="O139" i="9"/>
  <c r="N139" i="9"/>
  <c r="L139" i="9"/>
  <c r="K139" i="9"/>
  <c r="J139" i="9"/>
  <c r="P138" i="9"/>
  <c r="O138" i="9"/>
  <c r="N138" i="9"/>
  <c r="L138" i="9"/>
  <c r="K138" i="9"/>
  <c r="J138" i="9"/>
  <c r="P137" i="9"/>
  <c r="O137" i="9"/>
  <c r="N137" i="9"/>
  <c r="L137" i="9"/>
  <c r="K137" i="9"/>
  <c r="J137" i="9"/>
  <c r="P136" i="9"/>
  <c r="O136" i="9"/>
  <c r="N136" i="9"/>
  <c r="L136" i="9"/>
  <c r="K136" i="9"/>
  <c r="J136" i="9"/>
  <c r="P135" i="9"/>
  <c r="O135" i="9"/>
  <c r="N135" i="9"/>
  <c r="L135" i="9"/>
  <c r="K135" i="9"/>
  <c r="J135" i="9"/>
  <c r="P134" i="9"/>
  <c r="O134" i="9"/>
  <c r="N134" i="9"/>
  <c r="L134" i="9"/>
  <c r="K134" i="9"/>
  <c r="J134" i="9"/>
  <c r="P133" i="9"/>
  <c r="O133" i="9"/>
  <c r="N133" i="9"/>
  <c r="L133" i="9"/>
  <c r="K133" i="9"/>
  <c r="J133" i="9"/>
  <c r="P132" i="9"/>
  <c r="O132" i="9"/>
  <c r="N132" i="9"/>
  <c r="L132" i="9"/>
  <c r="K132" i="9"/>
  <c r="J132" i="9"/>
  <c r="P131" i="9"/>
  <c r="O131" i="9"/>
  <c r="N131" i="9"/>
  <c r="L131" i="9"/>
  <c r="K131" i="9"/>
  <c r="J131" i="9"/>
  <c r="P130" i="9"/>
  <c r="O130" i="9"/>
  <c r="N130" i="9"/>
  <c r="L130" i="9"/>
  <c r="K130" i="9"/>
  <c r="J130" i="9"/>
  <c r="P129" i="9"/>
  <c r="O129" i="9"/>
  <c r="N129" i="9"/>
  <c r="L129" i="9"/>
  <c r="K129" i="9"/>
  <c r="J129" i="9"/>
  <c r="P128" i="9"/>
  <c r="O128" i="9"/>
  <c r="N128" i="9"/>
  <c r="L128" i="9"/>
  <c r="K128" i="9"/>
  <c r="J128" i="9"/>
  <c r="P127" i="9"/>
  <c r="O127" i="9"/>
  <c r="N127" i="9"/>
  <c r="L127" i="9"/>
  <c r="K127" i="9"/>
  <c r="J127" i="9"/>
  <c r="P126" i="9"/>
  <c r="O126" i="9"/>
  <c r="N126" i="9"/>
  <c r="L126" i="9"/>
  <c r="K126" i="9"/>
  <c r="J126" i="9"/>
  <c r="P125" i="9"/>
  <c r="O125" i="9"/>
  <c r="N125" i="9"/>
  <c r="L125" i="9"/>
  <c r="K125" i="9"/>
  <c r="J125" i="9"/>
  <c r="P124" i="9"/>
  <c r="O124" i="9"/>
  <c r="N124" i="9"/>
  <c r="L124" i="9"/>
  <c r="K124" i="9"/>
  <c r="J124" i="9"/>
  <c r="P123" i="9"/>
  <c r="O123" i="9"/>
  <c r="N123" i="9"/>
  <c r="L123" i="9"/>
  <c r="K123" i="9"/>
  <c r="J123" i="9"/>
  <c r="P122" i="9"/>
  <c r="O122" i="9"/>
  <c r="N122" i="9"/>
  <c r="L122" i="9"/>
  <c r="K122" i="9"/>
  <c r="J122" i="9"/>
  <c r="P121" i="9"/>
  <c r="O121" i="9"/>
  <c r="N121" i="9"/>
  <c r="L121" i="9"/>
  <c r="K121" i="9"/>
  <c r="J121" i="9"/>
  <c r="P120" i="9"/>
  <c r="O120" i="9"/>
  <c r="N120" i="9"/>
  <c r="L120" i="9"/>
  <c r="K120" i="9"/>
  <c r="J120" i="9"/>
  <c r="P119" i="9"/>
  <c r="O119" i="9"/>
  <c r="N119" i="9"/>
  <c r="L119" i="9"/>
  <c r="K119" i="9"/>
  <c r="J119" i="9"/>
  <c r="P118" i="9"/>
  <c r="O118" i="9"/>
  <c r="N118" i="9"/>
  <c r="L118" i="9"/>
  <c r="K118" i="9"/>
  <c r="J118" i="9"/>
  <c r="P117" i="9"/>
  <c r="O117" i="9"/>
  <c r="N117" i="9"/>
  <c r="L117" i="9"/>
  <c r="K117" i="9"/>
  <c r="J117" i="9"/>
  <c r="P116" i="9"/>
  <c r="O116" i="9"/>
  <c r="N116" i="9"/>
  <c r="L116" i="9"/>
  <c r="K116" i="9"/>
  <c r="J116" i="9"/>
  <c r="P115" i="9"/>
  <c r="O115" i="9"/>
  <c r="N115" i="9"/>
  <c r="L115" i="9"/>
  <c r="K115" i="9"/>
  <c r="J115" i="9"/>
  <c r="P114" i="9"/>
  <c r="O114" i="9"/>
  <c r="N114" i="9"/>
  <c r="L114" i="9"/>
  <c r="K114" i="9"/>
  <c r="J114" i="9"/>
  <c r="P113" i="9"/>
  <c r="O113" i="9"/>
  <c r="N113" i="9"/>
  <c r="L113" i="9"/>
  <c r="K113" i="9"/>
  <c r="J113" i="9"/>
  <c r="P112" i="9"/>
  <c r="O112" i="9"/>
  <c r="N112" i="9"/>
  <c r="L112" i="9"/>
  <c r="K112" i="9"/>
  <c r="J112" i="9"/>
  <c r="P111" i="9"/>
  <c r="O111" i="9"/>
  <c r="N111" i="9"/>
  <c r="L111" i="9"/>
  <c r="K111" i="9"/>
  <c r="J111" i="9"/>
  <c r="P110" i="9"/>
  <c r="O110" i="9"/>
  <c r="N110" i="9"/>
  <c r="L110" i="9"/>
  <c r="K110" i="9"/>
  <c r="J110" i="9"/>
  <c r="P109" i="9"/>
  <c r="O109" i="9"/>
  <c r="N109" i="9"/>
  <c r="L109" i="9"/>
  <c r="K109" i="9"/>
  <c r="J109" i="9"/>
  <c r="P108" i="9"/>
  <c r="O108" i="9"/>
  <c r="N108" i="9"/>
  <c r="L108" i="9"/>
  <c r="K108" i="9"/>
  <c r="J108" i="9"/>
  <c r="P107" i="9"/>
  <c r="O107" i="9"/>
  <c r="N107" i="9"/>
  <c r="L107" i="9"/>
  <c r="K107" i="9"/>
  <c r="J107" i="9"/>
  <c r="P106" i="9"/>
  <c r="O106" i="9"/>
  <c r="N106" i="9"/>
  <c r="L106" i="9"/>
  <c r="K106" i="9"/>
  <c r="J106" i="9"/>
  <c r="P105" i="9"/>
  <c r="O105" i="9"/>
  <c r="N105" i="9"/>
  <c r="L105" i="9"/>
  <c r="K105" i="9"/>
  <c r="J105" i="9"/>
  <c r="P104" i="9"/>
  <c r="O104" i="9"/>
  <c r="N104" i="9"/>
  <c r="L104" i="9"/>
  <c r="K104" i="9"/>
  <c r="J104" i="9"/>
  <c r="P103" i="9"/>
  <c r="O103" i="9"/>
  <c r="N103" i="9"/>
  <c r="L103" i="9"/>
  <c r="K103" i="9"/>
  <c r="J103" i="9"/>
  <c r="P102" i="9"/>
  <c r="O102" i="9"/>
  <c r="N102" i="9"/>
  <c r="L102" i="9"/>
  <c r="K102" i="9"/>
  <c r="J102" i="9"/>
  <c r="P101" i="9"/>
  <c r="O101" i="9"/>
  <c r="N101" i="9"/>
  <c r="L101" i="9"/>
  <c r="K101" i="9"/>
  <c r="J101" i="9"/>
  <c r="P100" i="9"/>
  <c r="O100" i="9"/>
  <c r="N100" i="9"/>
  <c r="L100" i="9"/>
  <c r="K100" i="9"/>
  <c r="J100" i="9"/>
  <c r="P99" i="9"/>
  <c r="O99" i="9"/>
  <c r="N99" i="9"/>
  <c r="L99" i="9"/>
  <c r="K99" i="9"/>
  <c r="J99" i="9"/>
  <c r="P98" i="9"/>
  <c r="O98" i="9"/>
  <c r="N98" i="9"/>
  <c r="L98" i="9"/>
  <c r="K98" i="9"/>
  <c r="J98" i="9"/>
  <c r="P97" i="9"/>
  <c r="O97" i="9"/>
  <c r="N97" i="9"/>
  <c r="L97" i="9"/>
  <c r="K97" i="9"/>
  <c r="J97" i="9"/>
  <c r="P96" i="9"/>
  <c r="O96" i="9"/>
  <c r="N96" i="9"/>
  <c r="L96" i="9"/>
  <c r="K96" i="9"/>
  <c r="J96" i="9"/>
  <c r="P95" i="9"/>
  <c r="O95" i="9"/>
  <c r="N95" i="9"/>
  <c r="L95" i="9"/>
  <c r="K95" i="9"/>
  <c r="J95" i="9"/>
  <c r="P94" i="9"/>
  <c r="O94" i="9"/>
  <c r="N94" i="9"/>
  <c r="L94" i="9"/>
  <c r="K94" i="9"/>
  <c r="J94" i="9"/>
  <c r="P93" i="9"/>
  <c r="O93" i="9"/>
  <c r="N93" i="9"/>
  <c r="L93" i="9"/>
  <c r="K93" i="9"/>
  <c r="J93" i="9"/>
  <c r="P92" i="9"/>
  <c r="O92" i="9"/>
  <c r="N92" i="9"/>
  <c r="L92" i="9"/>
  <c r="K92" i="9"/>
  <c r="J92" i="9"/>
  <c r="P91" i="9"/>
  <c r="O91" i="9"/>
  <c r="N91" i="9"/>
  <c r="L91" i="9"/>
  <c r="K91" i="9"/>
  <c r="J91" i="9"/>
  <c r="P90" i="9"/>
  <c r="O90" i="9"/>
  <c r="N90" i="9"/>
  <c r="L90" i="9"/>
  <c r="K90" i="9"/>
  <c r="J90" i="9"/>
  <c r="P89" i="9"/>
  <c r="O89" i="9"/>
  <c r="N89" i="9"/>
  <c r="L89" i="9"/>
  <c r="K89" i="9"/>
  <c r="J89" i="9"/>
  <c r="P88" i="9"/>
  <c r="O88" i="9"/>
  <c r="N88" i="9"/>
  <c r="L88" i="9"/>
  <c r="K88" i="9"/>
  <c r="J88" i="9"/>
  <c r="P87" i="9"/>
  <c r="O87" i="9"/>
  <c r="N87" i="9"/>
  <c r="L87" i="9"/>
  <c r="K87" i="9"/>
  <c r="J87" i="9"/>
  <c r="P86" i="9"/>
  <c r="O86" i="9"/>
  <c r="N86" i="9"/>
  <c r="L86" i="9"/>
  <c r="K86" i="9"/>
  <c r="J86" i="9"/>
  <c r="P85" i="9"/>
  <c r="O85" i="9"/>
  <c r="N85" i="9"/>
  <c r="L85" i="9"/>
  <c r="K85" i="9"/>
  <c r="J85" i="9"/>
  <c r="P84" i="9"/>
  <c r="O84" i="9"/>
  <c r="N84" i="9"/>
  <c r="L84" i="9"/>
  <c r="K84" i="9"/>
  <c r="J84" i="9"/>
  <c r="P83" i="9"/>
  <c r="O83" i="9"/>
  <c r="N83" i="9"/>
  <c r="L83" i="9"/>
  <c r="K83" i="9"/>
  <c r="J83" i="9"/>
  <c r="P82" i="9"/>
  <c r="O82" i="9"/>
  <c r="N82" i="9"/>
  <c r="L82" i="9"/>
  <c r="K82" i="9"/>
  <c r="J82" i="9"/>
  <c r="P81" i="9"/>
  <c r="O81" i="9"/>
  <c r="N81" i="9"/>
  <c r="L81" i="9"/>
  <c r="K81" i="9"/>
  <c r="J81" i="9"/>
  <c r="P80" i="9"/>
  <c r="O80" i="9"/>
  <c r="N80" i="9"/>
  <c r="L80" i="9"/>
  <c r="K80" i="9"/>
  <c r="J80" i="9"/>
  <c r="P79" i="9"/>
  <c r="O79" i="9"/>
  <c r="N79" i="9"/>
  <c r="L79" i="9"/>
  <c r="K79" i="9"/>
  <c r="J79" i="9"/>
  <c r="P78" i="9"/>
  <c r="O78" i="9"/>
  <c r="N78" i="9"/>
  <c r="L78" i="9"/>
  <c r="K78" i="9"/>
  <c r="J78" i="9"/>
  <c r="P77" i="9"/>
  <c r="O77" i="9"/>
  <c r="N77" i="9"/>
  <c r="L77" i="9"/>
  <c r="K77" i="9"/>
  <c r="J77" i="9"/>
  <c r="P76" i="9"/>
  <c r="O76" i="9"/>
  <c r="N76" i="9"/>
  <c r="L76" i="9"/>
  <c r="K76" i="9"/>
  <c r="J76" i="9"/>
  <c r="P75" i="9"/>
  <c r="O75" i="9"/>
  <c r="N75" i="9"/>
  <c r="L75" i="9"/>
  <c r="K75" i="9"/>
  <c r="J75" i="9"/>
  <c r="P74" i="9"/>
  <c r="O74" i="9"/>
  <c r="N74" i="9"/>
  <c r="L74" i="9"/>
  <c r="K74" i="9"/>
  <c r="J74" i="9"/>
  <c r="P73" i="9"/>
  <c r="O73" i="9"/>
  <c r="N73" i="9"/>
  <c r="L73" i="9"/>
  <c r="K73" i="9"/>
  <c r="J73" i="9"/>
  <c r="P72" i="9"/>
  <c r="O72" i="9"/>
  <c r="N72" i="9"/>
  <c r="L72" i="9"/>
  <c r="K72" i="9"/>
  <c r="J72" i="9"/>
  <c r="P71" i="9"/>
  <c r="O71" i="9"/>
  <c r="N71" i="9"/>
  <c r="L71" i="9"/>
  <c r="K71" i="9"/>
  <c r="J71" i="9"/>
  <c r="P70" i="9"/>
  <c r="O70" i="9"/>
  <c r="N70" i="9"/>
  <c r="L70" i="9"/>
  <c r="K70" i="9"/>
  <c r="J70" i="9"/>
  <c r="P69" i="9"/>
  <c r="O69" i="9"/>
  <c r="N69" i="9"/>
  <c r="L69" i="9"/>
  <c r="K69" i="9"/>
  <c r="J69" i="9"/>
  <c r="P68" i="9"/>
  <c r="O68" i="9"/>
  <c r="N68" i="9"/>
  <c r="L68" i="9"/>
  <c r="K68" i="9"/>
  <c r="J68" i="9"/>
  <c r="P67" i="9"/>
  <c r="O67" i="9"/>
  <c r="N67" i="9"/>
  <c r="L67" i="9"/>
  <c r="K67" i="9"/>
  <c r="J67" i="9"/>
  <c r="P66" i="9"/>
  <c r="O66" i="9"/>
  <c r="N66" i="9"/>
  <c r="L66" i="9"/>
  <c r="K66" i="9"/>
  <c r="J66" i="9"/>
  <c r="P65" i="9"/>
  <c r="O65" i="9"/>
  <c r="N65" i="9"/>
  <c r="L65" i="9"/>
  <c r="K65" i="9"/>
  <c r="J65" i="9"/>
  <c r="P64" i="9"/>
  <c r="O64" i="9"/>
  <c r="N64" i="9"/>
  <c r="L64" i="9"/>
  <c r="K64" i="9"/>
  <c r="J64" i="9"/>
  <c r="P63" i="9"/>
  <c r="O63" i="9"/>
  <c r="N63" i="9"/>
  <c r="L63" i="9"/>
  <c r="K63" i="9"/>
  <c r="J63" i="9"/>
  <c r="P62" i="9"/>
  <c r="O62" i="9"/>
  <c r="N62" i="9"/>
  <c r="L62" i="9"/>
  <c r="K62" i="9"/>
  <c r="J62" i="9"/>
  <c r="P61" i="9"/>
  <c r="O61" i="9"/>
  <c r="N61" i="9"/>
  <c r="L61" i="9"/>
  <c r="K61" i="9"/>
  <c r="J61" i="9"/>
  <c r="P60" i="9"/>
  <c r="O60" i="9"/>
  <c r="N60" i="9"/>
  <c r="L60" i="9"/>
  <c r="K60" i="9"/>
  <c r="J60" i="9"/>
  <c r="P59" i="9"/>
  <c r="O59" i="9"/>
  <c r="N59" i="9"/>
  <c r="L59" i="9"/>
  <c r="K59" i="9"/>
  <c r="J59" i="9"/>
  <c r="P58" i="9"/>
  <c r="O58" i="9"/>
  <c r="N58" i="9"/>
  <c r="L58" i="9"/>
  <c r="K58" i="9"/>
  <c r="J58" i="9"/>
  <c r="P57" i="9"/>
  <c r="O57" i="9"/>
  <c r="N57" i="9"/>
  <c r="L57" i="9"/>
  <c r="K57" i="9"/>
  <c r="J57" i="9"/>
  <c r="P56" i="9"/>
  <c r="O56" i="9"/>
  <c r="N56" i="9"/>
  <c r="L56" i="9"/>
  <c r="K56" i="9"/>
  <c r="J56" i="9"/>
  <c r="P55" i="9"/>
  <c r="O55" i="9"/>
  <c r="N55" i="9"/>
  <c r="L55" i="9"/>
  <c r="K55" i="9"/>
  <c r="J55" i="9"/>
  <c r="P54" i="9"/>
  <c r="O54" i="9"/>
  <c r="N54" i="9"/>
  <c r="L54" i="9"/>
  <c r="K54" i="9"/>
  <c r="J54" i="9"/>
  <c r="P53" i="9"/>
  <c r="O53" i="9"/>
  <c r="N53" i="9"/>
  <c r="L53" i="9"/>
  <c r="K53" i="9"/>
  <c r="J53" i="9"/>
  <c r="P52" i="9"/>
  <c r="O52" i="9"/>
  <c r="N52" i="9"/>
  <c r="L52" i="9"/>
  <c r="K52" i="9"/>
  <c r="J52" i="9"/>
  <c r="P51" i="9"/>
  <c r="O51" i="9"/>
  <c r="N51" i="9"/>
  <c r="L51" i="9"/>
  <c r="K51" i="9"/>
  <c r="J51" i="9"/>
  <c r="P50" i="9"/>
  <c r="O50" i="9"/>
  <c r="N50" i="9"/>
  <c r="L50" i="9"/>
  <c r="K50" i="9"/>
  <c r="J50" i="9"/>
  <c r="P49" i="9"/>
  <c r="O49" i="9"/>
  <c r="N49" i="9"/>
  <c r="L49" i="9"/>
  <c r="K49" i="9"/>
  <c r="J49" i="9"/>
  <c r="P48" i="9"/>
  <c r="O48" i="9"/>
  <c r="N48" i="9"/>
  <c r="L48" i="9"/>
  <c r="K48" i="9"/>
  <c r="J48" i="9"/>
  <c r="P47" i="9"/>
  <c r="O47" i="9"/>
  <c r="N47" i="9"/>
  <c r="L47" i="9"/>
  <c r="K47" i="9"/>
  <c r="J47" i="9"/>
  <c r="P46" i="9"/>
  <c r="O46" i="9"/>
  <c r="N46" i="9"/>
  <c r="L46" i="9"/>
  <c r="K46" i="9"/>
  <c r="J46" i="9"/>
  <c r="P45" i="9"/>
  <c r="O45" i="9"/>
  <c r="N45" i="9"/>
  <c r="L45" i="9"/>
  <c r="K45" i="9"/>
  <c r="J45" i="9"/>
  <c r="P44" i="9"/>
  <c r="O44" i="9"/>
  <c r="N44" i="9"/>
  <c r="L44" i="9"/>
  <c r="K44" i="9"/>
  <c r="J44" i="9"/>
  <c r="P43" i="9"/>
  <c r="O43" i="9"/>
  <c r="N43" i="9"/>
  <c r="L43" i="9"/>
  <c r="K43" i="9"/>
  <c r="J43" i="9"/>
  <c r="P42" i="9"/>
  <c r="O42" i="9"/>
  <c r="N42" i="9"/>
  <c r="L42" i="9"/>
  <c r="K42" i="9"/>
  <c r="J42" i="9"/>
  <c r="P41" i="9"/>
  <c r="O41" i="9"/>
  <c r="N41" i="9"/>
  <c r="L41" i="9"/>
  <c r="K41" i="9"/>
  <c r="J41" i="9"/>
  <c r="P40" i="9"/>
  <c r="O40" i="9"/>
  <c r="N40" i="9"/>
  <c r="L40" i="9"/>
  <c r="K40" i="9"/>
  <c r="J40" i="9"/>
  <c r="P39" i="9"/>
  <c r="O39" i="9"/>
  <c r="N39" i="9"/>
  <c r="L39" i="9"/>
  <c r="K39" i="9"/>
  <c r="J39" i="9"/>
  <c r="P38" i="9"/>
  <c r="O38" i="9"/>
  <c r="N38" i="9"/>
  <c r="L38" i="9"/>
  <c r="K38" i="9"/>
  <c r="J38" i="9"/>
  <c r="P37" i="9"/>
  <c r="O37" i="9"/>
  <c r="N37" i="9"/>
  <c r="L37" i="9"/>
  <c r="K37" i="9"/>
  <c r="J37" i="9"/>
  <c r="P36" i="9"/>
  <c r="O36" i="9"/>
  <c r="N36" i="9"/>
  <c r="L36" i="9"/>
  <c r="K36" i="9"/>
  <c r="J36" i="9"/>
  <c r="P35" i="9"/>
  <c r="O35" i="9"/>
  <c r="N35" i="9"/>
  <c r="L35" i="9"/>
  <c r="K35" i="9"/>
  <c r="J35" i="9"/>
  <c r="P34" i="9"/>
  <c r="O34" i="9"/>
  <c r="N34" i="9"/>
  <c r="L34" i="9"/>
  <c r="K34" i="9"/>
  <c r="J34" i="9"/>
  <c r="P33" i="9"/>
  <c r="O33" i="9"/>
  <c r="N33" i="9"/>
  <c r="L33" i="9"/>
  <c r="K33" i="9"/>
  <c r="J33" i="9"/>
  <c r="P32" i="9"/>
  <c r="O32" i="9"/>
  <c r="N32" i="9"/>
  <c r="L32" i="9"/>
  <c r="K32" i="9"/>
  <c r="J32" i="9"/>
  <c r="P31" i="9"/>
  <c r="O31" i="9"/>
  <c r="N31" i="9"/>
  <c r="L31" i="9"/>
  <c r="K31" i="9"/>
  <c r="J31" i="9"/>
  <c r="P30" i="9"/>
  <c r="O30" i="9"/>
  <c r="N30" i="9"/>
  <c r="L30" i="9"/>
  <c r="K30" i="9"/>
  <c r="J30" i="9"/>
  <c r="P29" i="9"/>
  <c r="O29" i="9"/>
  <c r="N29" i="9"/>
  <c r="L29" i="9"/>
  <c r="K29" i="9"/>
  <c r="J29" i="9"/>
  <c r="P28" i="9"/>
  <c r="O28" i="9"/>
  <c r="N28" i="9"/>
  <c r="L28" i="9"/>
  <c r="K28" i="9"/>
  <c r="J28" i="9"/>
  <c r="P27" i="9"/>
  <c r="O27" i="9"/>
  <c r="N27" i="9"/>
  <c r="L27" i="9"/>
  <c r="K27" i="9"/>
  <c r="J27" i="9"/>
  <c r="P26" i="9"/>
  <c r="O26" i="9"/>
  <c r="N26" i="9"/>
  <c r="L26" i="9"/>
  <c r="K26" i="9"/>
  <c r="J26" i="9"/>
  <c r="P25" i="9"/>
  <c r="O25" i="9"/>
  <c r="N25" i="9"/>
  <c r="L25" i="9"/>
  <c r="K25" i="9"/>
  <c r="J25" i="9"/>
  <c r="P24" i="9"/>
  <c r="O24" i="9"/>
  <c r="N24" i="9"/>
  <c r="L24" i="9"/>
  <c r="K24" i="9"/>
  <c r="J24" i="9"/>
  <c r="P23" i="9"/>
  <c r="O23" i="9"/>
  <c r="N23" i="9"/>
  <c r="L23" i="9"/>
  <c r="K23" i="9"/>
  <c r="J23" i="9"/>
  <c r="P22" i="9"/>
  <c r="O22" i="9"/>
  <c r="N22" i="9"/>
  <c r="L22" i="9"/>
  <c r="K22" i="9"/>
  <c r="J22" i="9"/>
  <c r="P21" i="9"/>
  <c r="O21" i="9"/>
  <c r="N21" i="9"/>
  <c r="L21" i="9"/>
  <c r="K21" i="9"/>
  <c r="J21" i="9"/>
  <c r="P20" i="9"/>
  <c r="O20" i="9"/>
  <c r="N20" i="9"/>
  <c r="L20" i="9"/>
  <c r="K20" i="9"/>
  <c r="J20" i="9"/>
  <c r="P19" i="9"/>
  <c r="O19" i="9"/>
  <c r="N19" i="9"/>
  <c r="L19" i="9"/>
  <c r="K19" i="9"/>
  <c r="J19" i="9"/>
  <c r="P18" i="9"/>
  <c r="O18" i="9"/>
  <c r="N18" i="9"/>
  <c r="L18" i="9"/>
  <c r="K18" i="9"/>
  <c r="J18" i="9"/>
  <c r="P17" i="9"/>
  <c r="O17" i="9"/>
  <c r="N17" i="9"/>
  <c r="L17" i="9"/>
  <c r="K17" i="9"/>
  <c r="J17" i="9"/>
  <c r="P16" i="9"/>
  <c r="O16" i="9"/>
  <c r="N16" i="9"/>
  <c r="L16" i="9"/>
  <c r="K16" i="9"/>
  <c r="J16" i="9"/>
  <c r="P15" i="9"/>
  <c r="O15" i="9"/>
  <c r="N15" i="9"/>
  <c r="L15" i="9"/>
  <c r="K15" i="9"/>
  <c r="J15" i="9"/>
  <c r="P14" i="9"/>
  <c r="O14" i="9"/>
  <c r="N14" i="9"/>
  <c r="L14" i="9"/>
  <c r="K14" i="9"/>
  <c r="J14" i="9"/>
  <c r="P13" i="9"/>
  <c r="O13" i="9"/>
  <c r="N13" i="9"/>
  <c r="L13" i="9"/>
  <c r="K13" i="9"/>
  <c r="J13" i="9"/>
  <c r="P12" i="9"/>
  <c r="O12" i="9"/>
  <c r="N12" i="9"/>
  <c r="L12" i="9"/>
  <c r="K12" i="9"/>
  <c r="J12" i="9"/>
  <c r="P11" i="9"/>
  <c r="O11" i="9"/>
  <c r="N11" i="9"/>
  <c r="L11" i="9"/>
  <c r="K11" i="9"/>
  <c r="J11" i="9"/>
  <c r="P10" i="9"/>
  <c r="O10" i="9"/>
  <c r="N10" i="9"/>
  <c r="L10" i="9"/>
  <c r="K10" i="9"/>
  <c r="J10" i="9"/>
  <c r="P9" i="9"/>
  <c r="O9" i="9"/>
  <c r="N9" i="9"/>
  <c r="L9" i="9"/>
  <c r="K9" i="9"/>
  <c r="J9" i="9"/>
  <c r="P8" i="9"/>
  <c r="O8" i="9"/>
  <c r="N8" i="9"/>
  <c r="L8" i="9"/>
  <c r="K8" i="9"/>
  <c r="J8" i="9"/>
  <c r="P7" i="9"/>
  <c r="O7" i="9"/>
  <c r="N7" i="9"/>
  <c r="L7" i="9"/>
  <c r="K7" i="9"/>
  <c r="J7" i="9"/>
  <c r="P6" i="9"/>
  <c r="O6" i="9"/>
  <c r="N6" i="9"/>
  <c r="L6" i="9"/>
  <c r="K6" i="9"/>
  <c r="J6" i="9"/>
  <c r="P5" i="9"/>
  <c r="O5" i="9"/>
  <c r="N5" i="9"/>
  <c r="L5" i="9"/>
  <c r="K5" i="9"/>
  <c r="J5" i="9"/>
  <c r="P4" i="9"/>
  <c r="O4" i="9"/>
  <c r="O1" i="9" s="1"/>
  <c r="N4" i="9"/>
  <c r="N1" i="9" s="1"/>
  <c r="L4" i="9"/>
  <c r="L1" i="9" s="1"/>
  <c r="K4" i="9"/>
  <c r="K1" i="9" s="1"/>
  <c r="J4" i="9"/>
  <c r="J1" i="9" s="1"/>
  <c r="P1" i="9"/>
  <c r="P275" i="8"/>
  <c r="O275" i="8"/>
  <c r="N275" i="8"/>
  <c r="L275" i="8"/>
  <c r="K275" i="8"/>
  <c r="J275" i="8"/>
  <c r="P274" i="8"/>
  <c r="O274" i="8"/>
  <c r="N274" i="8"/>
  <c r="L274" i="8"/>
  <c r="K274" i="8"/>
  <c r="J274" i="8"/>
  <c r="P273" i="8"/>
  <c r="O273" i="8"/>
  <c r="N273" i="8"/>
  <c r="L273" i="8"/>
  <c r="K273" i="8"/>
  <c r="J273" i="8"/>
  <c r="P272" i="8"/>
  <c r="O272" i="8"/>
  <c r="N272" i="8"/>
  <c r="L272" i="8"/>
  <c r="K272" i="8"/>
  <c r="J272" i="8"/>
  <c r="P271" i="8"/>
  <c r="O271" i="8"/>
  <c r="N271" i="8"/>
  <c r="L271" i="8"/>
  <c r="K271" i="8"/>
  <c r="J271" i="8"/>
  <c r="P270" i="8"/>
  <c r="O270" i="8"/>
  <c r="N270" i="8"/>
  <c r="L270" i="8"/>
  <c r="K270" i="8"/>
  <c r="J270" i="8"/>
  <c r="P269" i="8"/>
  <c r="O269" i="8"/>
  <c r="N269" i="8"/>
  <c r="L269" i="8"/>
  <c r="K269" i="8"/>
  <c r="J269" i="8"/>
  <c r="P268" i="8"/>
  <c r="O268" i="8"/>
  <c r="N268" i="8"/>
  <c r="L268" i="8"/>
  <c r="K268" i="8"/>
  <c r="J268" i="8"/>
  <c r="P267" i="8"/>
  <c r="O267" i="8"/>
  <c r="N267" i="8"/>
  <c r="L267" i="8"/>
  <c r="K267" i="8"/>
  <c r="J267" i="8"/>
  <c r="P266" i="8"/>
  <c r="O266" i="8"/>
  <c r="N266" i="8"/>
  <c r="L266" i="8"/>
  <c r="K266" i="8"/>
  <c r="J266" i="8"/>
  <c r="P265" i="8"/>
  <c r="O265" i="8"/>
  <c r="N265" i="8"/>
  <c r="L265" i="8"/>
  <c r="K265" i="8"/>
  <c r="J265" i="8"/>
  <c r="P264" i="8"/>
  <c r="O264" i="8"/>
  <c r="N264" i="8"/>
  <c r="L264" i="8"/>
  <c r="K264" i="8"/>
  <c r="J264" i="8"/>
  <c r="P263" i="8"/>
  <c r="O263" i="8"/>
  <c r="N263" i="8"/>
  <c r="L263" i="8"/>
  <c r="K263" i="8"/>
  <c r="J263" i="8"/>
  <c r="P262" i="8"/>
  <c r="O262" i="8"/>
  <c r="N262" i="8"/>
  <c r="L262" i="8"/>
  <c r="K262" i="8"/>
  <c r="J262" i="8"/>
  <c r="P261" i="8"/>
  <c r="O261" i="8"/>
  <c r="N261" i="8"/>
  <c r="L261" i="8"/>
  <c r="K261" i="8"/>
  <c r="J261" i="8"/>
  <c r="P260" i="8"/>
  <c r="O260" i="8"/>
  <c r="N260" i="8"/>
  <c r="L260" i="8"/>
  <c r="K260" i="8"/>
  <c r="J260" i="8"/>
  <c r="P259" i="8"/>
  <c r="O259" i="8"/>
  <c r="N259" i="8"/>
  <c r="L259" i="8"/>
  <c r="K259" i="8"/>
  <c r="J259" i="8"/>
  <c r="P258" i="8"/>
  <c r="O258" i="8"/>
  <c r="N258" i="8"/>
  <c r="L258" i="8"/>
  <c r="K258" i="8"/>
  <c r="J258" i="8"/>
  <c r="P257" i="8"/>
  <c r="O257" i="8"/>
  <c r="N257" i="8"/>
  <c r="L257" i="8"/>
  <c r="K257" i="8"/>
  <c r="J257" i="8"/>
  <c r="P256" i="8"/>
  <c r="O256" i="8"/>
  <c r="N256" i="8"/>
  <c r="L256" i="8"/>
  <c r="K256" i="8"/>
  <c r="J256" i="8"/>
  <c r="P255" i="8"/>
  <c r="O255" i="8"/>
  <c r="N255" i="8"/>
  <c r="L255" i="8"/>
  <c r="K255" i="8"/>
  <c r="J255" i="8"/>
  <c r="P254" i="8"/>
  <c r="O254" i="8"/>
  <c r="N254" i="8"/>
  <c r="L254" i="8"/>
  <c r="K254" i="8"/>
  <c r="J254" i="8"/>
  <c r="P253" i="8"/>
  <c r="O253" i="8"/>
  <c r="N253" i="8"/>
  <c r="L253" i="8"/>
  <c r="K253" i="8"/>
  <c r="J253" i="8"/>
  <c r="P252" i="8"/>
  <c r="O252" i="8"/>
  <c r="N252" i="8"/>
  <c r="L252" i="8"/>
  <c r="K252" i="8"/>
  <c r="J252" i="8"/>
  <c r="P251" i="8"/>
  <c r="O251" i="8"/>
  <c r="N251" i="8"/>
  <c r="L251" i="8"/>
  <c r="K251" i="8"/>
  <c r="J251" i="8"/>
  <c r="P250" i="8"/>
  <c r="O250" i="8"/>
  <c r="N250" i="8"/>
  <c r="L250" i="8"/>
  <c r="K250" i="8"/>
  <c r="J250" i="8"/>
  <c r="P249" i="8"/>
  <c r="O249" i="8"/>
  <c r="N249" i="8"/>
  <c r="L249" i="8"/>
  <c r="K249" i="8"/>
  <c r="J249" i="8"/>
  <c r="P248" i="8"/>
  <c r="O248" i="8"/>
  <c r="N248" i="8"/>
  <c r="L248" i="8"/>
  <c r="K248" i="8"/>
  <c r="J248" i="8"/>
  <c r="P247" i="8"/>
  <c r="O247" i="8"/>
  <c r="N247" i="8"/>
  <c r="L247" i="8"/>
  <c r="K247" i="8"/>
  <c r="J247" i="8"/>
  <c r="P246" i="8"/>
  <c r="O246" i="8"/>
  <c r="N246" i="8"/>
  <c r="L246" i="8"/>
  <c r="K246" i="8"/>
  <c r="J246" i="8"/>
  <c r="P245" i="8"/>
  <c r="O245" i="8"/>
  <c r="N245" i="8"/>
  <c r="L245" i="8"/>
  <c r="K245" i="8"/>
  <c r="J245" i="8"/>
  <c r="P244" i="8"/>
  <c r="O244" i="8"/>
  <c r="N244" i="8"/>
  <c r="L244" i="8"/>
  <c r="K244" i="8"/>
  <c r="J244" i="8"/>
  <c r="P243" i="8"/>
  <c r="O243" i="8"/>
  <c r="N243" i="8"/>
  <c r="L243" i="8"/>
  <c r="K243" i="8"/>
  <c r="J243" i="8"/>
  <c r="P242" i="8"/>
  <c r="O242" i="8"/>
  <c r="N242" i="8"/>
  <c r="L242" i="8"/>
  <c r="K242" i="8"/>
  <c r="J242" i="8"/>
  <c r="P241" i="8"/>
  <c r="O241" i="8"/>
  <c r="N241" i="8"/>
  <c r="L241" i="8"/>
  <c r="K241" i="8"/>
  <c r="J241" i="8"/>
  <c r="P240" i="8"/>
  <c r="O240" i="8"/>
  <c r="N240" i="8"/>
  <c r="L240" i="8"/>
  <c r="K240" i="8"/>
  <c r="J240" i="8"/>
  <c r="P239" i="8"/>
  <c r="O239" i="8"/>
  <c r="N239" i="8"/>
  <c r="L239" i="8"/>
  <c r="K239" i="8"/>
  <c r="J239" i="8"/>
  <c r="P238" i="8"/>
  <c r="O238" i="8"/>
  <c r="N238" i="8"/>
  <c r="L238" i="8"/>
  <c r="K238" i="8"/>
  <c r="J238" i="8"/>
  <c r="P237" i="8"/>
  <c r="O237" i="8"/>
  <c r="N237" i="8"/>
  <c r="L237" i="8"/>
  <c r="K237" i="8"/>
  <c r="J237" i="8"/>
  <c r="P236" i="8"/>
  <c r="O236" i="8"/>
  <c r="N236" i="8"/>
  <c r="L236" i="8"/>
  <c r="K236" i="8"/>
  <c r="J236" i="8"/>
  <c r="P235" i="8"/>
  <c r="O235" i="8"/>
  <c r="N235" i="8"/>
  <c r="L235" i="8"/>
  <c r="K235" i="8"/>
  <c r="J235" i="8"/>
  <c r="P234" i="8"/>
  <c r="O234" i="8"/>
  <c r="N234" i="8"/>
  <c r="L234" i="8"/>
  <c r="K234" i="8"/>
  <c r="J234" i="8"/>
  <c r="P233" i="8"/>
  <c r="O233" i="8"/>
  <c r="N233" i="8"/>
  <c r="L233" i="8"/>
  <c r="K233" i="8"/>
  <c r="J233" i="8"/>
  <c r="P232" i="8"/>
  <c r="O232" i="8"/>
  <c r="N232" i="8"/>
  <c r="L232" i="8"/>
  <c r="K232" i="8"/>
  <c r="J232" i="8"/>
  <c r="P231" i="8"/>
  <c r="O231" i="8"/>
  <c r="N231" i="8"/>
  <c r="L231" i="8"/>
  <c r="K231" i="8"/>
  <c r="J231" i="8"/>
  <c r="P230" i="8"/>
  <c r="O230" i="8"/>
  <c r="N230" i="8"/>
  <c r="L230" i="8"/>
  <c r="K230" i="8"/>
  <c r="J230" i="8"/>
  <c r="P229" i="8"/>
  <c r="O229" i="8"/>
  <c r="N229" i="8"/>
  <c r="L229" i="8"/>
  <c r="K229" i="8"/>
  <c r="J229" i="8"/>
  <c r="P228" i="8"/>
  <c r="O228" i="8"/>
  <c r="N228" i="8"/>
  <c r="L228" i="8"/>
  <c r="K228" i="8"/>
  <c r="J228" i="8"/>
  <c r="P227" i="8"/>
  <c r="O227" i="8"/>
  <c r="N227" i="8"/>
  <c r="L227" i="8"/>
  <c r="K227" i="8"/>
  <c r="J227" i="8"/>
  <c r="P226" i="8"/>
  <c r="O226" i="8"/>
  <c r="N226" i="8"/>
  <c r="L226" i="8"/>
  <c r="K226" i="8"/>
  <c r="J226" i="8"/>
  <c r="P225" i="8"/>
  <c r="O225" i="8"/>
  <c r="N225" i="8"/>
  <c r="L225" i="8"/>
  <c r="K225" i="8"/>
  <c r="J225" i="8"/>
  <c r="P224" i="8"/>
  <c r="O224" i="8"/>
  <c r="N224" i="8"/>
  <c r="L224" i="8"/>
  <c r="K224" i="8"/>
  <c r="J224" i="8"/>
  <c r="P223" i="8"/>
  <c r="O223" i="8"/>
  <c r="N223" i="8"/>
  <c r="L223" i="8"/>
  <c r="K223" i="8"/>
  <c r="J223" i="8"/>
  <c r="P222" i="8"/>
  <c r="O222" i="8"/>
  <c r="N222" i="8"/>
  <c r="L222" i="8"/>
  <c r="K222" i="8"/>
  <c r="J222" i="8"/>
  <c r="P221" i="8"/>
  <c r="O221" i="8"/>
  <c r="N221" i="8"/>
  <c r="L221" i="8"/>
  <c r="K221" i="8"/>
  <c r="J221" i="8"/>
  <c r="P220" i="8"/>
  <c r="O220" i="8"/>
  <c r="N220" i="8"/>
  <c r="L220" i="8"/>
  <c r="K220" i="8"/>
  <c r="J220" i="8"/>
  <c r="P219" i="8"/>
  <c r="O219" i="8"/>
  <c r="N219" i="8"/>
  <c r="L219" i="8"/>
  <c r="K219" i="8"/>
  <c r="J219" i="8"/>
  <c r="P218" i="8"/>
  <c r="O218" i="8"/>
  <c r="N218" i="8"/>
  <c r="L218" i="8"/>
  <c r="K218" i="8"/>
  <c r="J218" i="8"/>
  <c r="P217" i="8"/>
  <c r="O217" i="8"/>
  <c r="N217" i="8"/>
  <c r="L217" i="8"/>
  <c r="K217" i="8"/>
  <c r="J217" i="8"/>
  <c r="P216" i="8"/>
  <c r="O216" i="8"/>
  <c r="N216" i="8"/>
  <c r="L216" i="8"/>
  <c r="K216" i="8"/>
  <c r="J216" i="8"/>
  <c r="P215" i="8"/>
  <c r="O215" i="8"/>
  <c r="N215" i="8"/>
  <c r="L215" i="8"/>
  <c r="K215" i="8"/>
  <c r="J215" i="8"/>
  <c r="P214" i="8"/>
  <c r="O214" i="8"/>
  <c r="N214" i="8"/>
  <c r="L214" i="8"/>
  <c r="K214" i="8"/>
  <c r="J214" i="8"/>
  <c r="P213" i="8"/>
  <c r="O213" i="8"/>
  <c r="N213" i="8"/>
  <c r="L213" i="8"/>
  <c r="K213" i="8"/>
  <c r="J213" i="8"/>
  <c r="P212" i="8"/>
  <c r="O212" i="8"/>
  <c r="N212" i="8"/>
  <c r="L212" i="8"/>
  <c r="K212" i="8"/>
  <c r="J212" i="8"/>
  <c r="P211" i="8"/>
  <c r="O211" i="8"/>
  <c r="N211" i="8"/>
  <c r="L211" i="8"/>
  <c r="K211" i="8"/>
  <c r="J211" i="8"/>
  <c r="P210" i="8"/>
  <c r="O210" i="8"/>
  <c r="N210" i="8"/>
  <c r="L210" i="8"/>
  <c r="K210" i="8"/>
  <c r="J210" i="8"/>
  <c r="P209" i="8"/>
  <c r="O209" i="8"/>
  <c r="N209" i="8"/>
  <c r="L209" i="8"/>
  <c r="K209" i="8"/>
  <c r="J209" i="8"/>
  <c r="P208" i="8"/>
  <c r="O208" i="8"/>
  <c r="N208" i="8"/>
  <c r="L208" i="8"/>
  <c r="K208" i="8"/>
  <c r="J208" i="8"/>
  <c r="P207" i="8"/>
  <c r="O207" i="8"/>
  <c r="N207" i="8"/>
  <c r="L207" i="8"/>
  <c r="K207" i="8"/>
  <c r="J207" i="8"/>
  <c r="P206" i="8"/>
  <c r="O206" i="8"/>
  <c r="N206" i="8"/>
  <c r="L206" i="8"/>
  <c r="K206" i="8"/>
  <c r="J206" i="8"/>
  <c r="P205" i="8"/>
  <c r="O205" i="8"/>
  <c r="N205" i="8"/>
  <c r="L205" i="8"/>
  <c r="K205" i="8"/>
  <c r="J205" i="8"/>
  <c r="P204" i="8"/>
  <c r="O204" i="8"/>
  <c r="N204" i="8"/>
  <c r="L204" i="8"/>
  <c r="K204" i="8"/>
  <c r="J204" i="8"/>
  <c r="P203" i="8"/>
  <c r="O203" i="8"/>
  <c r="N203" i="8"/>
  <c r="L203" i="8"/>
  <c r="K203" i="8"/>
  <c r="J203" i="8"/>
  <c r="P202" i="8"/>
  <c r="O202" i="8"/>
  <c r="N202" i="8"/>
  <c r="L202" i="8"/>
  <c r="K202" i="8"/>
  <c r="J202" i="8"/>
  <c r="P201" i="8"/>
  <c r="O201" i="8"/>
  <c r="N201" i="8"/>
  <c r="L201" i="8"/>
  <c r="K201" i="8"/>
  <c r="J201" i="8"/>
  <c r="P200" i="8"/>
  <c r="O200" i="8"/>
  <c r="N200" i="8"/>
  <c r="L200" i="8"/>
  <c r="K200" i="8"/>
  <c r="J200" i="8"/>
  <c r="P199" i="8"/>
  <c r="O199" i="8"/>
  <c r="N199" i="8"/>
  <c r="L199" i="8"/>
  <c r="K199" i="8"/>
  <c r="J199" i="8"/>
  <c r="P198" i="8"/>
  <c r="O198" i="8"/>
  <c r="N198" i="8"/>
  <c r="L198" i="8"/>
  <c r="K198" i="8"/>
  <c r="J198" i="8"/>
  <c r="P197" i="8"/>
  <c r="O197" i="8"/>
  <c r="N197" i="8"/>
  <c r="L197" i="8"/>
  <c r="K197" i="8"/>
  <c r="J197" i="8"/>
  <c r="P196" i="8"/>
  <c r="O196" i="8"/>
  <c r="N196" i="8"/>
  <c r="L196" i="8"/>
  <c r="K196" i="8"/>
  <c r="J196" i="8"/>
  <c r="P195" i="8"/>
  <c r="O195" i="8"/>
  <c r="N195" i="8"/>
  <c r="L195" i="8"/>
  <c r="K195" i="8"/>
  <c r="J195" i="8"/>
  <c r="P194" i="8"/>
  <c r="O194" i="8"/>
  <c r="N194" i="8"/>
  <c r="L194" i="8"/>
  <c r="K194" i="8"/>
  <c r="J194" i="8"/>
  <c r="P193" i="8"/>
  <c r="O193" i="8"/>
  <c r="N193" i="8"/>
  <c r="L193" i="8"/>
  <c r="K193" i="8"/>
  <c r="J193" i="8"/>
  <c r="P192" i="8"/>
  <c r="O192" i="8"/>
  <c r="N192" i="8"/>
  <c r="L192" i="8"/>
  <c r="K192" i="8"/>
  <c r="J192" i="8"/>
  <c r="P191" i="8"/>
  <c r="O191" i="8"/>
  <c r="N191" i="8"/>
  <c r="L191" i="8"/>
  <c r="K191" i="8"/>
  <c r="J191" i="8"/>
  <c r="P190" i="8"/>
  <c r="O190" i="8"/>
  <c r="N190" i="8"/>
  <c r="L190" i="8"/>
  <c r="K190" i="8"/>
  <c r="J190" i="8"/>
  <c r="P189" i="8"/>
  <c r="O189" i="8"/>
  <c r="N189" i="8"/>
  <c r="L189" i="8"/>
  <c r="K189" i="8"/>
  <c r="J189" i="8"/>
  <c r="P188" i="8"/>
  <c r="O188" i="8"/>
  <c r="N188" i="8"/>
  <c r="L188" i="8"/>
  <c r="K188" i="8"/>
  <c r="J188" i="8"/>
  <c r="P187" i="8"/>
  <c r="O187" i="8"/>
  <c r="N187" i="8"/>
  <c r="L187" i="8"/>
  <c r="K187" i="8"/>
  <c r="J187" i="8"/>
  <c r="P186" i="8"/>
  <c r="O186" i="8"/>
  <c r="N186" i="8"/>
  <c r="L186" i="8"/>
  <c r="K186" i="8"/>
  <c r="J186" i="8"/>
  <c r="P185" i="8"/>
  <c r="O185" i="8"/>
  <c r="N185" i="8"/>
  <c r="L185" i="8"/>
  <c r="K185" i="8"/>
  <c r="J185" i="8"/>
  <c r="P184" i="8"/>
  <c r="O184" i="8"/>
  <c r="N184" i="8"/>
  <c r="L184" i="8"/>
  <c r="K184" i="8"/>
  <c r="J184" i="8"/>
  <c r="P183" i="8"/>
  <c r="O183" i="8"/>
  <c r="N183" i="8"/>
  <c r="L183" i="8"/>
  <c r="K183" i="8"/>
  <c r="J183" i="8"/>
  <c r="P182" i="8"/>
  <c r="O182" i="8"/>
  <c r="N182" i="8"/>
  <c r="L182" i="8"/>
  <c r="K182" i="8"/>
  <c r="J182" i="8"/>
  <c r="P181" i="8"/>
  <c r="O181" i="8"/>
  <c r="N181" i="8"/>
  <c r="L181" i="8"/>
  <c r="K181" i="8"/>
  <c r="J181" i="8"/>
  <c r="P180" i="8"/>
  <c r="O180" i="8"/>
  <c r="N180" i="8"/>
  <c r="L180" i="8"/>
  <c r="K180" i="8"/>
  <c r="J180" i="8"/>
  <c r="P179" i="8"/>
  <c r="O179" i="8"/>
  <c r="N179" i="8"/>
  <c r="L179" i="8"/>
  <c r="K179" i="8"/>
  <c r="J179" i="8"/>
  <c r="P178" i="8"/>
  <c r="O178" i="8"/>
  <c r="N178" i="8"/>
  <c r="L178" i="8"/>
  <c r="K178" i="8"/>
  <c r="J178" i="8"/>
  <c r="P177" i="8"/>
  <c r="O177" i="8"/>
  <c r="N177" i="8"/>
  <c r="L177" i="8"/>
  <c r="K177" i="8"/>
  <c r="J177" i="8"/>
  <c r="P176" i="8"/>
  <c r="O176" i="8"/>
  <c r="N176" i="8"/>
  <c r="L176" i="8"/>
  <c r="K176" i="8"/>
  <c r="J176" i="8"/>
  <c r="P175" i="8"/>
  <c r="O175" i="8"/>
  <c r="N175" i="8"/>
  <c r="L175" i="8"/>
  <c r="K175" i="8"/>
  <c r="J175" i="8"/>
  <c r="P174" i="8"/>
  <c r="O174" i="8"/>
  <c r="N174" i="8"/>
  <c r="L174" i="8"/>
  <c r="K174" i="8"/>
  <c r="J174" i="8"/>
  <c r="P173" i="8"/>
  <c r="O173" i="8"/>
  <c r="N173" i="8"/>
  <c r="L173" i="8"/>
  <c r="K173" i="8"/>
  <c r="J173" i="8"/>
  <c r="P172" i="8"/>
  <c r="O172" i="8"/>
  <c r="N172" i="8"/>
  <c r="L172" i="8"/>
  <c r="K172" i="8"/>
  <c r="J172" i="8"/>
  <c r="P171" i="8"/>
  <c r="O171" i="8"/>
  <c r="N171" i="8"/>
  <c r="L171" i="8"/>
  <c r="K171" i="8"/>
  <c r="J171" i="8"/>
  <c r="P170" i="8"/>
  <c r="O170" i="8"/>
  <c r="N170" i="8"/>
  <c r="L170" i="8"/>
  <c r="K170" i="8"/>
  <c r="J170" i="8"/>
  <c r="P169" i="8"/>
  <c r="O169" i="8"/>
  <c r="N169" i="8"/>
  <c r="L169" i="8"/>
  <c r="K169" i="8"/>
  <c r="J169" i="8"/>
  <c r="P168" i="8"/>
  <c r="O168" i="8"/>
  <c r="N168" i="8"/>
  <c r="L168" i="8"/>
  <c r="K168" i="8"/>
  <c r="J168" i="8"/>
  <c r="P167" i="8"/>
  <c r="O167" i="8"/>
  <c r="N167" i="8"/>
  <c r="L167" i="8"/>
  <c r="K167" i="8"/>
  <c r="J167" i="8"/>
  <c r="P166" i="8"/>
  <c r="O166" i="8"/>
  <c r="N166" i="8"/>
  <c r="L166" i="8"/>
  <c r="K166" i="8"/>
  <c r="J166" i="8"/>
  <c r="P165" i="8"/>
  <c r="O165" i="8"/>
  <c r="N165" i="8"/>
  <c r="L165" i="8"/>
  <c r="K165" i="8"/>
  <c r="J165" i="8"/>
  <c r="P164" i="8"/>
  <c r="O164" i="8"/>
  <c r="N164" i="8"/>
  <c r="L164" i="8"/>
  <c r="K164" i="8"/>
  <c r="J164" i="8"/>
  <c r="P163" i="8"/>
  <c r="O163" i="8"/>
  <c r="N163" i="8"/>
  <c r="L163" i="8"/>
  <c r="K163" i="8"/>
  <c r="J163" i="8"/>
  <c r="P162" i="8"/>
  <c r="O162" i="8"/>
  <c r="N162" i="8"/>
  <c r="L162" i="8"/>
  <c r="K162" i="8"/>
  <c r="J162" i="8"/>
  <c r="P161" i="8"/>
  <c r="O161" i="8"/>
  <c r="N161" i="8"/>
  <c r="L161" i="8"/>
  <c r="K161" i="8"/>
  <c r="J161" i="8"/>
  <c r="P160" i="8"/>
  <c r="O160" i="8"/>
  <c r="N160" i="8"/>
  <c r="L160" i="8"/>
  <c r="K160" i="8"/>
  <c r="J160" i="8"/>
  <c r="P159" i="8"/>
  <c r="O159" i="8"/>
  <c r="N159" i="8"/>
  <c r="L159" i="8"/>
  <c r="K159" i="8"/>
  <c r="J159" i="8"/>
  <c r="P158" i="8"/>
  <c r="O158" i="8"/>
  <c r="N158" i="8"/>
  <c r="L158" i="8"/>
  <c r="K158" i="8"/>
  <c r="J158" i="8"/>
  <c r="P157" i="8"/>
  <c r="O157" i="8"/>
  <c r="N157" i="8"/>
  <c r="L157" i="8"/>
  <c r="K157" i="8"/>
  <c r="J157" i="8"/>
  <c r="P156" i="8"/>
  <c r="O156" i="8"/>
  <c r="N156" i="8"/>
  <c r="L156" i="8"/>
  <c r="K156" i="8"/>
  <c r="J156" i="8"/>
  <c r="P155" i="8"/>
  <c r="O155" i="8"/>
  <c r="N155" i="8"/>
  <c r="L155" i="8"/>
  <c r="K155" i="8"/>
  <c r="J155" i="8"/>
  <c r="P154" i="8"/>
  <c r="O154" i="8"/>
  <c r="N154" i="8"/>
  <c r="L154" i="8"/>
  <c r="K154" i="8"/>
  <c r="J154" i="8"/>
  <c r="P153" i="8"/>
  <c r="O153" i="8"/>
  <c r="N153" i="8"/>
  <c r="L153" i="8"/>
  <c r="K153" i="8"/>
  <c r="J153" i="8"/>
  <c r="P152" i="8"/>
  <c r="O152" i="8"/>
  <c r="N152" i="8"/>
  <c r="L152" i="8"/>
  <c r="K152" i="8"/>
  <c r="J152" i="8"/>
  <c r="P151" i="8"/>
  <c r="O151" i="8"/>
  <c r="N151" i="8"/>
  <c r="L151" i="8"/>
  <c r="K151" i="8"/>
  <c r="J151" i="8"/>
  <c r="P150" i="8"/>
  <c r="O150" i="8"/>
  <c r="N150" i="8"/>
  <c r="L150" i="8"/>
  <c r="K150" i="8"/>
  <c r="J150" i="8"/>
  <c r="P149" i="8"/>
  <c r="O149" i="8"/>
  <c r="N149" i="8"/>
  <c r="L149" i="8"/>
  <c r="K149" i="8"/>
  <c r="J149" i="8"/>
  <c r="P148" i="8"/>
  <c r="O148" i="8"/>
  <c r="N148" i="8"/>
  <c r="L148" i="8"/>
  <c r="K148" i="8"/>
  <c r="J148" i="8"/>
  <c r="P147" i="8"/>
  <c r="O147" i="8"/>
  <c r="N147" i="8"/>
  <c r="L147" i="8"/>
  <c r="K147" i="8"/>
  <c r="J147" i="8"/>
  <c r="P146" i="8"/>
  <c r="O146" i="8"/>
  <c r="N146" i="8"/>
  <c r="L146" i="8"/>
  <c r="K146" i="8"/>
  <c r="J146" i="8"/>
  <c r="P145" i="8"/>
  <c r="O145" i="8"/>
  <c r="N145" i="8"/>
  <c r="L145" i="8"/>
  <c r="K145" i="8"/>
  <c r="J145" i="8"/>
  <c r="P144" i="8"/>
  <c r="O144" i="8"/>
  <c r="N144" i="8"/>
  <c r="L144" i="8"/>
  <c r="K144" i="8"/>
  <c r="J144" i="8"/>
  <c r="P143" i="8"/>
  <c r="O143" i="8"/>
  <c r="N143" i="8"/>
  <c r="L143" i="8"/>
  <c r="K143" i="8"/>
  <c r="J143" i="8"/>
  <c r="P142" i="8"/>
  <c r="O142" i="8"/>
  <c r="N142" i="8"/>
  <c r="L142" i="8"/>
  <c r="K142" i="8"/>
  <c r="J142" i="8"/>
  <c r="P141" i="8"/>
  <c r="O141" i="8"/>
  <c r="N141" i="8"/>
  <c r="L141" i="8"/>
  <c r="K141" i="8"/>
  <c r="J141" i="8"/>
  <c r="P140" i="8"/>
  <c r="O140" i="8"/>
  <c r="N140" i="8"/>
  <c r="L140" i="8"/>
  <c r="K140" i="8"/>
  <c r="J140" i="8"/>
  <c r="P139" i="8"/>
  <c r="O139" i="8"/>
  <c r="N139" i="8"/>
  <c r="L139" i="8"/>
  <c r="K139" i="8"/>
  <c r="J139" i="8"/>
  <c r="P138" i="8"/>
  <c r="O138" i="8"/>
  <c r="N138" i="8"/>
  <c r="L138" i="8"/>
  <c r="K138" i="8"/>
  <c r="J138" i="8"/>
  <c r="P137" i="8"/>
  <c r="O137" i="8"/>
  <c r="N137" i="8"/>
  <c r="L137" i="8"/>
  <c r="K137" i="8"/>
  <c r="J137" i="8"/>
  <c r="P136" i="8"/>
  <c r="O136" i="8"/>
  <c r="N136" i="8"/>
  <c r="L136" i="8"/>
  <c r="K136" i="8"/>
  <c r="J136" i="8"/>
  <c r="P135" i="8"/>
  <c r="O135" i="8"/>
  <c r="N135" i="8"/>
  <c r="L135" i="8"/>
  <c r="K135" i="8"/>
  <c r="J135" i="8"/>
  <c r="P134" i="8"/>
  <c r="O134" i="8"/>
  <c r="N134" i="8"/>
  <c r="L134" i="8"/>
  <c r="K134" i="8"/>
  <c r="J134" i="8"/>
  <c r="P133" i="8"/>
  <c r="O133" i="8"/>
  <c r="N133" i="8"/>
  <c r="L133" i="8"/>
  <c r="K133" i="8"/>
  <c r="J133" i="8"/>
  <c r="P132" i="8"/>
  <c r="O132" i="8"/>
  <c r="N132" i="8"/>
  <c r="L132" i="8"/>
  <c r="K132" i="8"/>
  <c r="J132" i="8"/>
  <c r="P131" i="8"/>
  <c r="O131" i="8"/>
  <c r="N131" i="8"/>
  <c r="L131" i="8"/>
  <c r="K131" i="8"/>
  <c r="J131" i="8"/>
  <c r="P130" i="8"/>
  <c r="O130" i="8"/>
  <c r="N130" i="8"/>
  <c r="L130" i="8"/>
  <c r="K130" i="8"/>
  <c r="J130" i="8"/>
  <c r="P129" i="8"/>
  <c r="O129" i="8"/>
  <c r="N129" i="8"/>
  <c r="L129" i="8"/>
  <c r="K129" i="8"/>
  <c r="J129" i="8"/>
  <c r="P128" i="8"/>
  <c r="O128" i="8"/>
  <c r="N128" i="8"/>
  <c r="L128" i="8"/>
  <c r="K128" i="8"/>
  <c r="J128" i="8"/>
  <c r="P127" i="8"/>
  <c r="O127" i="8"/>
  <c r="N127" i="8"/>
  <c r="L127" i="8"/>
  <c r="K127" i="8"/>
  <c r="J127" i="8"/>
  <c r="P126" i="8"/>
  <c r="O126" i="8"/>
  <c r="N126" i="8"/>
  <c r="L126" i="8"/>
  <c r="K126" i="8"/>
  <c r="J126" i="8"/>
  <c r="P125" i="8"/>
  <c r="O125" i="8"/>
  <c r="N125" i="8"/>
  <c r="L125" i="8"/>
  <c r="K125" i="8"/>
  <c r="J125" i="8"/>
  <c r="P124" i="8"/>
  <c r="O124" i="8"/>
  <c r="N124" i="8"/>
  <c r="L124" i="8"/>
  <c r="K124" i="8"/>
  <c r="J124" i="8"/>
  <c r="P123" i="8"/>
  <c r="O123" i="8"/>
  <c r="N123" i="8"/>
  <c r="L123" i="8"/>
  <c r="K123" i="8"/>
  <c r="J123" i="8"/>
  <c r="P122" i="8"/>
  <c r="O122" i="8"/>
  <c r="N122" i="8"/>
  <c r="L122" i="8"/>
  <c r="K122" i="8"/>
  <c r="J122" i="8"/>
  <c r="P121" i="8"/>
  <c r="O121" i="8"/>
  <c r="N121" i="8"/>
  <c r="L121" i="8"/>
  <c r="K121" i="8"/>
  <c r="J121" i="8"/>
  <c r="P120" i="8"/>
  <c r="O120" i="8"/>
  <c r="N120" i="8"/>
  <c r="L120" i="8"/>
  <c r="K120" i="8"/>
  <c r="J120" i="8"/>
  <c r="P119" i="8"/>
  <c r="O119" i="8"/>
  <c r="N119" i="8"/>
  <c r="L119" i="8"/>
  <c r="K119" i="8"/>
  <c r="J119" i="8"/>
  <c r="P118" i="8"/>
  <c r="O118" i="8"/>
  <c r="N118" i="8"/>
  <c r="L118" i="8"/>
  <c r="K118" i="8"/>
  <c r="J118" i="8"/>
  <c r="P117" i="8"/>
  <c r="O117" i="8"/>
  <c r="N117" i="8"/>
  <c r="L117" i="8"/>
  <c r="K117" i="8"/>
  <c r="J117" i="8"/>
  <c r="P116" i="8"/>
  <c r="O116" i="8"/>
  <c r="N116" i="8"/>
  <c r="L116" i="8"/>
  <c r="K116" i="8"/>
  <c r="J116" i="8"/>
  <c r="P115" i="8"/>
  <c r="O115" i="8"/>
  <c r="N115" i="8"/>
  <c r="L115" i="8"/>
  <c r="K115" i="8"/>
  <c r="J115" i="8"/>
  <c r="P114" i="8"/>
  <c r="O114" i="8"/>
  <c r="N114" i="8"/>
  <c r="L114" i="8"/>
  <c r="K114" i="8"/>
  <c r="J114" i="8"/>
  <c r="P113" i="8"/>
  <c r="O113" i="8"/>
  <c r="N113" i="8"/>
  <c r="L113" i="8"/>
  <c r="K113" i="8"/>
  <c r="J113" i="8"/>
  <c r="P112" i="8"/>
  <c r="O112" i="8"/>
  <c r="N112" i="8"/>
  <c r="L112" i="8"/>
  <c r="K112" i="8"/>
  <c r="J112" i="8"/>
  <c r="P111" i="8"/>
  <c r="O111" i="8"/>
  <c r="N111" i="8"/>
  <c r="L111" i="8"/>
  <c r="K111" i="8"/>
  <c r="J111" i="8"/>
  <c r="P110" i="8"/>
  <c r="O110" i="8"/>
  <c r="N110" i="8"/>
  <c r="L110" i="8"/>
  <c r="K110" i="8"/>
  <c r="J110" i="8"/>
  <c r="P109" i="8"/>
  <c r="O109" i="8"/>
  <c r="N109" i="8"/>
  <c r="L109" i="8"/>
  <c r="K109" i="8"/>
  <c r="J109" i="8"/>
  <c r="P108" i="8"/>
  <c r="O108" i="8"/>
  <c r="N108" i="8"/>
  <c r="L108" i="8"/>
  <c r="K108" i="8"/>
  <c r="J108" i="8"/>
  <c r="P107" i="8"/>
  <c r="O107" i="8"/>
  <c r="N107" i="8"/>
  <c r="L107" i="8"/>
  <c r="K107" i="8"/>
  <c r="J107" i="8"/>
  <c r="P106" i="8"/>
  <c r="O106" i="8"/>
  <c r="N106" i="8"/>
  <c r="L106" i="8"/>
  <c r="K106" i="8"/>
  <c r="J106" i="8"/>
  <c r="P105" i="8"/>
  <c r="O105" i="8"/>
  <c r="N105" i="8"/>
  <c r="L105" i="8"/>
  <c r="K105" i="8"/>
  <c r="J105" i="8"/>
  <c r="P104" i="8"/>
  <c r="O104" i="8"/>
  <c r="N104" i="8"/>
  <c r="L104" i="8"/>
  <c r="K104" i="8"/>
  <c r="J104" i="8"/>
  <c r="P103" i="8"/>
  <c r="O103" i="8"/>
  <c r="N103" i="8"/>
  <c r="L103" i="8"/>
  <c r="K103" i="8"/>
  <c r="J103" i="8"/>
  <c r="P102" i="8"/>
  <c r="O102" i="8"/>
  <c r="N102" i="8"/>
  <c r="L102" i="8"/>
  <c r="K102" i="8"/>
  <c r="J102" i="8"/>
  <c r="P101" i="8"/>
  <c r="O101" i="8"/>
  <c r="N101" i="8"/>
  <c r="L101" i="8"/>
  <c r="K101" i="8"/>
  <c r="J101" i="8"/>
  <c r="P100" i="8"/>
  <c r="O100" i="8"/>
  <c r="N100" i="8"/>
  <c r="L100" i="8"/>
  <c r="K100" i="8"/>
  <c r="J100" i="8"/>
  <c r="P99" i="8"/>
  <c r="O99" i="8"/>
  <c r="N99" i="8"/>
  <c r="L99" i="8"/>
  <c r="K99" i="8"/>
  <c r="J99" i="8"/>
  <c r="P98" i="8"/>
  <c r="O98" i="8"/>
  <c r="N98" i="8"/>
  <c r="L98" i="8"/>
  <c r="K98" i="8"/>
  <c r="J98" i="8"/>
  <c r="P97" i="8"/>
  <c r="O97" i="8"/>
  <c r="N97" i="8"/>
  <c r="L97" i="8"/>
  <c r="K97" i="8"/>
  <c r="J97" i="8"/>
  <c r="P96" i="8"/>
  <c r="O96" i="8"/>
  <c r="N96" i="8"/>
  <c r="L96" i="8"/>
  <c r="K96" i="8"/>
  <c r="J96" i="8"/>
  <c r="P95" i="8"/>
  <c r="O95" i="8"/>
  <c r="N95" i="8"/>
  <c r="L95" i="8"/>
  <c r="K95" i="8"/>
  <c r="J95" i="8"/>
  <c r="P94" i="8"/>
  <c r="O94" i="8"/>
  <c r="N94" i="8"/>
  <c r="L94" i="8"/>
  <c r="K94" i="8"/>
  <c r="J94" i="8"/>
  <c r="P93" i="8"/>
  <c r="O93" i="8"/>
  <c r="N93" i="8"/>
  <c r="L93" i="8"/>
  <c r="K93" i="8"/>
  <c r="J93" i="8"/>
  <c r="P92" i="8"/>
  <c r="O92" i="8"/>
  <c r="N92" i="8"/>
  <c r="L92" i="8"/>
  <c r="K92" i="8"/>
  <c r="J92" i="8"/>
  <c r="P91" i="8"/>
  <c r="O91" i="8"/>
  <c r="N91" i="8"/>
  <c r="L91" i="8"/>
  <c r="K91" i="8"/>
  <c r="J91" i="8"/>
  <c r="P90" i="8"/>
  <c r="O90" i="8"/>
  <c r="N90" i="8"/>
  <c r="L90" i="8"/>
  <c r="K90" i="8"/>
  <c r="J90" i="8"/>
  <c r="P89" i="8"/>
  <c r="O89" i="8"/>
  <c r="N89" i="8"/>
  <c r="L89" i="8"/>
  <c r="K89" i="8"/>
  <c r="J89" i="8"/>
  <c r="P88" i="8"/>
  <c r="O88" i="8"/>
  <c r="N88" i="8"/>
  <c r="L88" i="8"/>
  <c r="K88" i="8"/>
  <c r="J88" i="8"/>
  <c r="P87" i="8"/>
  <c r="O87" i="8"/>
  <c r="N87" i="8"/>
  <c r="L87" i="8"/>
  <c r="K87" i="8"/>
  <c r="J87" i="8"/>
  <c r="P86" i="8"/>
  <c r="O86" i="8"/>
  <c r="N86" i="8"/>
  <c r="L86" i="8"/>
  <c r="K86" i="8"/>
  <c r="J86" i="8"/>
  <c r="P85" i="8"/>
  <c r="O85" i="8"/>
  <c r="N85" i="8"/>
  <c r="L85" i="8"/>
  <c r="K85" i="8"/>
  <c r="J85" i="8"/>
  <c r="P84" i="8"/>
  <c r="O84" i="8"/>
  <c r="N84" i="8"/>
  <c r="L84" i="8"/>
  <c r="K84" i="8"/>
  <c r="J84" i="8"/>
  <c r="P83" i="8"/>
  <c r="O83" i="8"/>
  <c r="N83" i="8"/>
  <c r="L83" i="8"/>
  <c r="K83" i="8"/>
  <c r="J83" i="8"/>
  <c r="P82" i="8"/>
  <c r="O82" i="8"/>
  <c r="N82" i="8"/>
  <c r="L82" i="8"/>
  <c r="K82" i="8"/>
  <c r="J82" i="8"/>
  <c r="P81" i="8"/>
  <c r="O81" i="8"/>
  <c r="N81" i="8"/>
  <c r="L81" i="8"/>
  <c r="K81" i="8"/>
  <c r="J81" i="8"/>
  <c r="P80" i="8"/>
  <c r="O80" i="8"/>
  <c r="N80" i="8"/>
  <c r="L80" i="8"/>
  <c r="K80" i="8"/>
  <c r="J80" i="8"/>
  <c r="P79" i="8"/>
  <c r="O79" i="8"/>
  <c r="N79" i="8"/>
  <c r="L79" i="8"/>
  <c r="K79" i="8"/>
  <c r="J79" i="8"/>
  <c r="P78" i="8"/>
  <c r="O78" i="8"/>
  <c r="N78" i="8"/>
  <c r="L78" i="8"/>
  <c r="K78" i="8"/>
  <c r="J78" i="8"/>
  <c r="P77" i="8"/>
  <c r="O77" i="8"/>
  <c r="N77" i="8"/>
  <c r="L77" i="8"/>
  <c r="K77" i="8"/>
  <c r="J77" i="8"/>
  <c r="P76" i="8"/>
  <c r="O76" i="8"/>
  <c r="N76" i="8"/>
  <c r="L76" i="8"/>
  <c r="K76" i="8"/>
  <c r="J76" i="8"/>
  <c r="P75" i="8"/>
  <c r="O75" i="8"/>
  <c r="N75" i="8"/>
  <c r="L75" i="8"/>
  <c r="K75" i="8"/>
  <c r="J75" i="8"/>
  <c r="P74" i="8"/>
  <c r="O74" i="8"/>
  <c r="N74" i="8"/>
  <c r="L74" i="8"/>
  <c r="K74" i="8"/>
  <c r="J74" i="8"/>
  <c r="P73" i="8"/>
  <c r="O73" i="8"/>
  <c r="N73" i="8"/>
  <c r="L73" i="8"/>
  <c r="K73" i="8"/>
  <c r="J73" i="8"/>
  <c r="P72" i="8"/>
  <c r="O72" i="8"/>
  <c r="N72" i="8"/>
  <c r="L72" i="8"/>
  <c r="K72" i="8"/>
  <c r="J72" i="8"/>
  <c r="P71" i="8"/>
  <c r="O71" i="8"/>
  <c r="N71" i="8"/>
  <c r="L71" i="8"/>
  <c r="K71" i="8"/>
  <c r="J71" i="8"/>
  <c r="P70" i="8"/>
  <c r="O70" i="8"/>
  <c r="N70" i="8"/>
  <c r="L70" i="8"/>
  <c r="K70" i="8"/>
  <c r="J70" i="8"/>
  <c r="P69" i="8"/>
  <c r="O69" i="8"/>
  <c r="N69" i="8"/>
  <c r="L69" i="8"/>
  <c r="K69" i="8"/>
  <c r="J69" i="8"/>
  <c r="P68" i="8"/>
  <c r="O68" i="8"/>
  <c r="N68" i="8"/>
  <c r="L68" i="8"/>
  <c r="K68" i="8"/>
  <c r="J68" i="8"/>
  <c r="P67" i="8"/>
  <c r="O67" i="8"/>
  <c r="N67" i="8"/>
  <c r="L67" i="8"/>
  <c r="K67" i="8"/>
  <c r="J67" i="8"/>
  <c r="P66" i="8"/>
  <c r="O66" i="8"/>
  <c r="N66" i="8"/>
  <c r="L66" i="8"/>
  <c r="K66" i="8"/>
  <c r="J66" i="8"/>
  <c r="P65" i="8"/>
  <c r="O65" i="8"/>
  <c r="N65" i="8"/>
  <c r="L65" i="8"/>
  <c r="K65" i="8"/>
  <c r="J65" i="8"/>
  <c r="P64" i="8"/>
  <c r="O64" i="8"/>
  <c r="N64" i="8"/>
  <c r="L64" i="8"/>
  <c r="K64" i="8"/>
  <c r="J64" i="8"/>
  <c r="P63" i="8"/>
  <c r="O63" i="8"/>
  <c r="N63" i="8"/>
  <c r="L63" i="8"/>
  <c r="K63" i="8"/>
  <c r="J63" i="8"/>
  <c r="P62" i="8"/>
  <c r="O62" i="8"/>
  <c r="N62" i="8"/>
  <c r="L62" i="8"/>
  <c r="K62" i="8"/>
  <c r="J62" i="8"/>
  <c r="P61" i="8"/>
  <c r="O61" i="8"/>
  <c r="N61" i="8"/>
  <c r="L61" i="8"/>
  <c r="K61" i="8"/>
  <c r="J61" i="8"/>
  <c r="P60" i="8"/>
  <c r="O60" i="8"/>
  <c r="N60" i="8"/>
  <c r="L60" i="8"/>
  <c r="K60" i="8"/>
  <c r="J60" i="8"/>
  <c r="P59" i="8"/>
  <c r="O59" i="8"/>
  <c r="N59" i="8"/>
  <c r="L59" i="8"/>
  <c r="K59" i="8"/>
  <c r="J59" i="8"/>
  <c r="P58" i="8"/>
  <c r="O58" i="8"/>
  <c r="N58" i="8"/>
  <c r="L58" i="8"/>
  <c r="K58" i="8"/>
  <c r="J58" i="8"/>
  <c r="P57" i="8"/>
  <c r="O57" i="8"/>
  <c r="N57" i="8"/>
  <c r="L57" i="8"/>
  <c r="K57" i="8"/>
  <c r="J57" i="8"/>
  <c r="P56" i="8"/>
  <c r="O56" i="8"/>
  <c r="N56" i="8"/>
  <c r="L56" i="8"/>
  <c r="K56" i="8"/>
  <c r="J56" i="8"/>
  <c r="P55" i="8"/>
  <c r="O55" i="8"/>
  <c r="N55" i="8"/>
  <c r="L55" i="8"/>
  <c r="K55" i="8"/>
  <c r="J55" i="8"/>
  <c r="P54" i="8"/>
  <c r="O54" i="8"/>
  <c r="N54" i="8"/>
  <c r="L54" i="8"/>
  <c r="K54" i="8"/>
  <c r="J54" i="8"/>
  <c r="P53" i="8"/>
  <c r="O53" i="8"/>
  <c r="N53" i="8"/>
  <c r="L53" i="8"/>
  <c r="K53" i="8"/>
  <c r="J53" i="8"/>
  <c r="P52" i="8"/>
  <c r="O52" i="8"/>
  <c r="N52" i="8"/>
  <c r="L52" i="8"/>
  <c r="K52" i="8"/>
  <c r="J52" i="8"/>
  <c r="P51" i="8"/>
  <c r="O51" i="8"/>
  <c r="N51" i="8"/>
  <c r="L51" i="8"/>
  <c r="K51" i="8"/>
  <c r="J51" i="8"/>
  <c r="P50" i="8"/>
  <c r="O50" i="8"/>
  <c r="N50" i="8"/>
  <c r="L50" i="8"/>
  <c r="K50" i="8"/>
  <c r="J50" i="8"/>
  <c r="P49" i="8"/>
  <c r="O49" i="8"/>
  <c r="N49" i="8"/>
  <c r="L49" i="8"/>
  <c r="K49" i="8"/>
  <c r="J49" i="8"/>
  <c r="P48" i="8"/>
  <c r="O48" i="8"/>
  <c r="N48" i="8"/>
  <c r="L48" i="8"/>
  <c r="K48" i="8"/>
  <c r="J48" i="8"/>
  <c r="P47" i="8"/>
  <c r="O47" i="8"/>
  <c r="N47" i="8"/>
  <c r="L47" i="8"/>
  <c r="K47" i="8"/>
  <c r="J47" i="8"/>
  <c r="P46" i="8"/>
  <c r="O46" i="8"/>
  <c r="N46" i="8"/>
  <c r="L46" i="8"/>
  <c r="K46" i="8"/>
  <c r="J46" i="8"/>
  <c r="P45" i="8"/>
  <c r="O45" i="8"/>
  <c r="N45" i="8"/>
  <c r="L45" i="8"/>
  <c r="K45" i="8"/>
  <c r="J45" i="8"/>
  <c r="P44" i="8"/>
  <c r="O44" i="8"/>
  <c r="N44" i="8"/>
  <c r="L44" i="8"/>
  <c r="K44" i="8"/>
  <c r="J44" i="8"/>
  <c r="P43" i="8"/>
  <c r="O43" i="8"/>
  <c r="N43" i="8"/>
  <c r="L43" i="8"/>
  <c r="K43" i="8"/>
  <c r="J43" i="8"/>
  <c r="P42" i="8"/>
  <c r="O42" i="8"/>
  <c r="N42" i="8"/>
  <c r="L42" i="8"/>
  <c r="K42" i="8"/>
  <c r="J42" i="8"/>
  <c r="P41" i="8"/>
  <c r="O41" i="8"/>
  <c r="N41" i="8"/>
  <c r="L41" i="8"/>
  <c r="K41" i="8"/>
  <c r="J41" i="8"/>
  <c r="P40" i="8"/>
  <c r="O40" i="8"/>
  <c r="N40" i="8"/>
  <c r="L40" i="8"/>
  <c r="K40" i="8"/>
  <c r="J40" i="8"/>
  <c r="P39" i="8"/>
  <c r="O39" i="8"/>
  <c r="N39" i="8"/>
  <c r="L39" i="8"/>
  <c r="K39" i="8"/>
  <c r="J39" i="8"/>
  <c r="P38" i="8"/>
  <c r="O38" i="8"/>
  <c r="N38" i="8"/>
  <c r="L38" i="8"/>
  <c r="K38" i="8"/>
  <c r="J38" i="8"/>
  <c r="P37" i="8"/>
  <c r="O37" i="8"/>
  <c r="N37" i="8"/>
  <c r="L37" i="8"/>
  <c r="K37" i="8"/>
  <c r="J37" i="8"/>
  <c r="P36" i="8"/>
  <c r="O36" i="8"/>
  <c r="N36" i="8"/>
  <c r="L36" i="8"/>
  <c r="K36" i="8"/>
  <c r="J36" i="8"/>
  <c r="P35" i="8"/>
  <c r="O35" i="8"/>
  <c r="N35" i="8"/>
  <c r="L35" i="8"/>
  <c r="K35" i="8"/>
  <c r="J35" i="8"/>
  <c r="P34" i="8"/>
  <c r="O34" i="8"/>
  <c r="N34" i="8"/>
  <c r="L34" i="8"/>
  <c r="K34" i="8"/>
  <c r="J34" i="8"/>
  <c r="P33" i="8"/>
  <c r="O33" i="8"/>
  <c r="N33" i="8"/>
  <c r="L33" i="8"/>
  <c r="K33" i="8"/>
  <c r="J33" i="8"/>
  <c r="P32" i="8"/>
  <c r="O32" i="8"/>
  <c r="N32" i="8"/>
  <c r="L32" i="8"/>
  <c r="K32" i="8"/>
  <c r="J32" i="8"/>
  <c r="P31" i="8"/>
  <c r="O31" i="8"/>
  <c r="N31" i="8"/>
  <c r="L31" i="8"/>
  <c r="K31" i="8"/>
  <c r="J31" i="8"/>
  <c r="P30" i="8"/>
  <c r="O30" i="8"/>
  <c r="N30" i="8"/>
  <c r="L30" i="8"/>
  <c r="K30" i="8"/>
  <c r="J30" i="8"/>
  <c r="P29" i="8"/>
  <c r="O29" i="8"/>
  <c r="N29" i="8"/>
  <c r="L29" i="8"/>
  <c r="K29" i="8"/>
  <c r="J29" i="8"/>
  <c r="P28" i="8"/>
  <c r="O28" i="8"/>
  <c r="N28" i="8"/>
  <c r="L28" i="8"/>
  <c r="K28" i="8"/>
  <c r="J28" i="8"/>
  <c r="P27" i="8"/>
  <c r="O27" i="8"/>
  <c r="N27" i="8"/>
  <c r="L27" i="8"/>
  <c r="K27" i="8"/>
  <c r="J27" i="8"/>
  <c r="P26" i="8"/>
  <c r="O26" i="8"/>
  <c r="N26" i="8"/>
  <c r="L26" i="8"/>
  <c r="K26" i="8"/>
  <c r="J26" i="8"/>
  <c r="P25" i="8"/>
  <c r="O25" i="8"/>
  <c r="N25" i="8"/>
  <c r="L25" i="8"/>
  <c r="K25" i="8"/>
  <c r="J25" i="8"/>
  <c r="P24" i="8"/>
  <c r="O24" i="8"/>
  <c r="N24" i="8"/>
  <c r="L24" i="8"/>
  <c r="K24" i="8"/>
  <c r="J24" i="8"/>
  <c r="P23" i="8"/>
  <c r="O23" i="8"/>
  <c r="N23" i="8"/>
  <c r="L23" i="8"/>
  <c r="K23" i="8"/>
  <c r="J23" i="8"/>
  <c r="P22" i="8"/>
  <c r="O22" i="8"/>
  <c r="N22" i="8"/>
  <c r="L22" i="8"/>
  <c r="K22" i="8"/>
  <c r="J22" i="8"/>
  <c r="P21" i="8"/>
  <c r="O21" i="8"/>
  <c r="N21" i="8"/>
  <c r="L21" i="8"/>
  <c r="K21" i="8"/>
  <c r="J21" i="8"/>
  <c r="P20" i="8"/>
  <c r="O20" i="8"/>
  <c r="N20" i="8"/>
  <c r="L20" i="8"/>
  <c r="K20" i="8"/>
  <c r="J20" i="8"/>
  <c r="P19" i="8"/>
  <c r="O19" i="8"/>
  <c r="N19" i="8"/>
  <c r="L19" i="8"/>
  <c r="K19" i="8"/>
  <c r="J19" i="8"/>
  <c r="P18" i="8"/>
  <c r="O18" i="8"/>
  <c r="N18" i="8"/>
  <c r="L18" i="8"/>
  <c r="K18" i="8"/>
  <c r="J18" i="8"/>
  <c r="P17" i="8"/>
  <c r="O17" i="8"/>
  <c r="N17" i="8"/>
  <c r="L17" i="8"/>
  <c r="K17" i="8"/>
  <c r="J17" i="8"/>
  <c r="P16" i="8"/>
  <c r="O16" i="8"/>
  <c r="N16" i="8"/>
  <c r="L16" i="8"/>
  <c r="K16" i="8"/>
  <c r="J16" i="8"/>
  <c r="P15" i="8"/>
  <c r="O15" i="8"/>
  <c r="N15" i="8"/>
  <c r="L15" i="8"/>
  <c r="K15" i="8"/>
  <c r="J15" i="8"/>
  <c r="P14" i="8"/>
  <c r="O14" i="8"/>
  <c r="N14" i="8"/>
  <c r="L14" i="8"/>
  <c r="K14" i="8"/>
  <c r="J14" i="8"/>
  <c r="P13" i="8"/>
  <c r="O13" i="8"/>
  <c r="N13" i="8"/>
  <c r="L13" i="8"/>
  <c r="K13" i="8"/>
  <c r="J13" i="8"/>
  <c r="P12" i="8"/>
  <c r="O12" i="8"/>
  <c r="N12" i="8"/>
  <c r="L12" i="8"/>
  <c r="K12" i="8"/>
  <c r="J12" i="8"/>
  <c r="P11" i="8"/>
  <c r="O11" i="8"/>
  <c r="N11" i="8"/>
  <c r="L11" i="8"/>
  <c r="K11" i="8"/>
  <c r="J11" i="8"/>
  <c r="P10" i="8"/>
  <c r="O10" i="8"/>
  <c r="N10" i="8"/>
  <c r="L10" i="8"/>
  <c r="K10" i="8"/>
  <c r="J10" i="8"/>
  <c r="P9" i="8"/>
  <c r="O9" i="8"/>
  <c r="N9" i="8"/>
  <c r="L9" i="8"/>
  <c r="K9" i="8"/>
  <c r="J9" i="8"/>
  <c r="P8" i="8"/>
  <c r="O8" i="8"/>
  <c r="N8" i="8"/>
  <c r="L8" i="8"/>
  <c r="K8" i="8"/>
  <c r="J8" i="8"/>
  <c r="P7" i="8"/>
  <c r="O7" i="8"/>
  <c r="N7" i="8"/>
  <c r="L7" i="8"/>
  <c r="K7" i="8"/>
  <c r="J7" i="8"/>
  <c r="P6" i="8"/>
  <c r="O6" i="8"/>
  <c r="N6" i="8"/>
  <c r="L6" i="8"/>
  <c r="K6" i="8"/>
  <c r="J6" i="8"/>
  <c r="P5" i="8"/>
  <c r="O5" i="8"/>
  <c r="N5" i="8"/>
  <c r="L5" i="8"/>
  <c r="K5" i="8"/>
  <c r="J5" i="8"/>
  <c r="P4" i="8"/>
  <c r="P1" i="8" s="1"/>
  <c r="O4" i="8"/>
  <c r="O1" i="8" s="1"/>
  <c r="N4" i="8"/>
  <c r="N1" i="8" s="1"/>
  <c r="L4" i="8"/>
  <c r="L1" i="8" s="1"/>
  <c r="K4" i="8"/>
  <c r="K1" i="8" s="1"/>
  <c r="J4" i="8"/>
  <c r="J1" i="8" s="1"/>
  <c r="F1" i="12"/>
  <c r="E1" i="12"/>
  <c r="D1" i="12"/>
  <c r="F1" i="11"/>
  <c r="E1" i="11"/>
  <c r="D1" i="11"/>
  <c r="F1" i="10"/>
  <c r="E1" i="10"/>
  <c r="D1" i="10"/>
  <c r="F1" i="9"/>
  <c r="E1" i="9"/>
  <c r="D1" i="9"/>
  <c r="F1" i="8"/>
  <c r="E1" i="8"/>
  <c r="D1" i="8"/>
  <c r="F1" i="7"/>
  <c r="E1" i="7"/>
  <c r="D1" i="7"/>
  <c r="P275" i="7"/>
  <c r="O275" i="7"/>
  <c r="N275" i="7"/>
  <c r="L275" i="7"/>
  <c r="K275" i="7"/>
  <c r="J275" i="7"/>
  <c r="P274" i="7"/>
  <c r="O274" i="7"/>
  <c r="N274" i="7"/>
  <c r="L274" i="7"/>
  <c r="K274" i="7"/>
  <c r="J274" i="7"/>
  <c r="P273" i="7"/>
  <c r="O273" i="7"/>
  <c r="N273" i="7"/>
  <c r="L273" i="7"/>
  <c r="K273" i="7"/>
  <c r="J273" i="7"/>
  <c r="P272" i="7"/>
  <c r="O272" i="7"/>
  <c r="N272" i="7"/>
  <c r="L272" i="7"/>
  <c r="K272" i="7"/>
  <c r="J272" i="7"/>
  <c r="P271" i="7"/>
  <c r="O271" i="7"/>
  <c r="N271" i="7"/>
  <c r="L271" i="7"/>
  <c r="K271" i="7"/>
  <c r="J271" i="7"/>
  <c r="P270" i="7"/>
  <c r="O270" i="7"/>
  <c r="N270" i="7"/>
  <c r="L270" i="7"/>
  <c r="K270" i="7"/>
  <c r="J270" i="7"/>
  <c r="P269" i="7"/>
  <c r="O269" i="7"/>
  <c r="N269" i="7"/>
  <c r="L269" i="7"/>
  <c r="K269" i="7"/>
  <c r="J269" i="7"/>
  <c r="P268" i="7"/>
  <c r="O268" i="7"/>
  <c r="N268" i="7"/>
  <c r="L268" i="7"/>
  <c r="K268" i="7"/>
  <c r="J268" i="7"/>
  <c r="P267" i="7"/>
  <c r="O267" i="7"/>
  <c r="N267" i="7"/>
  <c r="L267" i="7"/>
  <c r="K267" i="7"/>
  <c r="J267" i="7"/>
  <c r="P266" i="7"/>
  <c r="O266" i="7"/>
  <c r="N266" i="7"/>
  <c r="L266" i="7"/>
  <c r="K266" i="7"/>
  <c r="J266" i="7"/>
  <c r="P265" i="7"/>
  <c r="O265" i="7"/>
  <c r="N265" i="7"/>
  <c r="L265" i="7"/>
  <c r="K265" i="7"/>
  <c r="J265" i="7"/>
  <c r="P264" i="7"/>
  <c r="O264" i="7"/>
  <c r="N264" i="7"/>
  <c r="L264" i="7"/>
  <c r="K264" i="7"/>
  <c r="J264" i="7"/>
  <c r="P263" i="7"/>
  <c r="O263" i="7"/>
  <c r="N263" i="7"/>
  <c r="L263" i="7"/>
  <c r="K263" i="7"/>
  <c r="J263" i="7"/>
  <c r="P262" i="7"/>
  <c r="O262" i="7"/>
  <c r="N262" i="7"/>
  <c r="L262" i="7"/>
  <c r="K262" i="7"/>
  <c r="J262" i="7"/>
  <c r="P261" i="7"/>
  <c r="O261" i="7"/>
  <c r="N261" i="7"/>
  <c r="L261" i="7"/>
  <c r="K261" i="7"/>
  <c r="J261" i="7"/>
  <c r="P260" i="7"/>
  <c r="O260" i="7"/>
  <c r="N260" i="7"/>
  <c r="L260" i="7"/>
  <c r="K260" i="7"/>
  <c r="J260" i="7"/>
  <c r="P259" i="7"/>
  <c r="O259" i="7"/>
  <c r="N259" i="7"/>
  <c r="L259" i="7"/>
  <c r="K259" i="7"/>
  <c r="J259" i="7"/>
  <c r="P258" i="7"/>
  <c r="O258" i="7"/>
  <c r="N258" i="7"/>
  <c r="L258" i="7"/>
  <c r="K258" i="7"/>
  <c r="J258" i="7"/>
  <c r="P257" i="7"/>
  <c r="O257" i="7"/>
  <c r="N257" i="7"/>
  <c r="L257" i="7"/>
  <c r="K257" i="7"/>
  <c r="J257" i="7"/>
  <c r="P256" i="7"/>
  <c r="O256" i="7"/>
  <c r="N256" i="7"/>
  <c r="L256" i="7"/>
  <c r="K256" i="7"/>
  <c r="J256" i="7"/>
  <c r="P255" i="7"/>
  <c r="O255" i="7"/>
  <c r="N255" i="7"/>
  <c r="L255" i="7"/>
  <c r="K255" i="7"/>
  <c r="J255" i="7"/>
  <c r="P254" i="7"/>
  <c r="O254" i="7"/>
  <c r="N254" i="7"/>
  <c r="L254" i="7"/>
  <c r="K254" i="7"/>
  <c r="J254" i="7"/>
  <c r="P253" i="7"/>
  <c r="O253" i="7"/>
  <c r="N253" i="7"/>
  <c r="L253" i="7"/>
  <c r="K253" i="7"/>
  <c r="J253" i="7"/>
  <c r="P252" i="7"/>
  <c r="O252" i="7"/>
  <c r="N252" i="7"/>
  <c r="L252" i="7"/>
  <c r="K252" i="7"/>
  <c r="J252" i="7"/>
  <c r="P251" i="7"/>
  <c r="O251" i="7"/>
  <c r="N251" i="7"/>
  <c r="L251" i="7"/>
  <c r="K251" i="7"/>
  <c r="J251" i="7"/>
  <c r="P250" i="7"/>
  <c r="O250" i="7"/>
  <c r="N250" i="7"/>
  <c r="L250" i="7"/>
  <c r="K250" i="7"/>
  <c r="J250" i="7"/>
  <c r="P249" i="7"/>
  <c r="O249" i="7"/>
  <c r="N249" i="7"/>
  <c r="L249" i="7"/>
  <c r="K249" i="7"/>
  <c r="J249" i="7"/>
  <c r="P248" i="7"/>
  <c r="O248" i="7"/>
  <c r="N248" i="7"/>
  <c r="L248" i="7"/>
  <c r="K248" i="7"/>
  <c r="J248" i="7"/>
  <c r="P247" i="7"/>
  <c r="O247" i="7"/>
  <c r="N247" i="7"/>
  <c r="L247" i="7"/>
  <c r="K247" i="7"/>
  <c r="J247" i="7"/>
  <c r="P246" i="7"/>
  <c r="O246" i="7"/>
  <c r="N246" i="7"/>
  <c r="L246" i="7"/>
  <c r="K246" i="7"/>
  <c r="J246" i="7"/>
  <c r="P245" i="7"/>
  <c r="O245" i="7"/>
  <c r="N245" i="7"/>
  <c r="L245" i="7"/>
  <c r="K245" i="7"/>
  <c r="J245" i="7"/>
  <c r="P244" i="7"/>
  <c r="O244" i="7"/>
  <c r="N244" i="7"/>
  <c r="L244" i="7"/>
  <c r="K244" i="7"/>
  <c r="J244" i="7"/>
  <c r="P243" i="7"/>
  <c r="O243" i="7"/>
  <c r="N243" i="7"/>
  <c r="L243" i="7"/>
  <c r="K243" i="7"/>
  <c r="J243" i="7"/>
  <c r="P242" i="7"/>
  <c r="O242" i="7"/>
  <c r="N242" i="7"/>
  <c r="L242" i="7"/>
  <c r="K242" i="7"/>
  <c r="J242" i="7"/>
  <c r="P241" i="7"/>
  <c r="O241" i="7"/>
  <c r="N241" i="7"/>
  <c r="L241" i="7"/>
  <c r="K241" i="7"/>
  <c r="J241" i="7"/>
  <c r="P240" i="7"/>
  <c r="O240" i="7"/>
  <c r="N240" i="7"/>
  <c r="L240" i="7"/>
  <c r="K240" i="7"/>
  <c r="J240" i="7"/>
  <c r="P239" i="7"/>
  <c r="O239" i="7"/>
  <c r="N239" i="7"/>
  <c r="L239" i="7"/>
  <c r="K239" i="7"/>
  <c r="J239" i="7"/>
  <c r="P238" i="7"/>
  <c r="O238" i="7"/>
  <c r="N238" i="7"/>
  <c r="L238" i="7"/>
  <c r="K238" i="7"/>
  <c r="J238" i="7"/>
  <c r="P237" i="7"/>
  <c r="O237" i="7"/>
  <c r="N237" i="7"/>
  <c r="L237" i="7"/>
  <c r="K237" i="7"/>
  <c r="J237" i="7"/>
  <c r="P236" i="7"/>
  <c r="O236" i="7"/>
  <c r="N236" i="7"/>
  <c r="L236" i="7"/>
  <c r="K236" i="7"/>
  <c r="J236" i="7"/>
  <c r="P235" i="7"/>
  <c r="O235" i="7"/>
  <c r="N235" i="7"/>
  <c r="L235" i="7"/>
  <c r="K235" i="7"/>
  <c r="J235" i="7"/>
  <c r="P234" i="7"/>
  <c r="O234" i="7"/>
  <c r="N234" i="7"/>
  <c r="L234" i="7"/>
  <c r="K234" i="7"/>
  <c r="J234" i="7"/>
  <c r="P233" i="7"/>
  <c r="O233" i="7"/>
  <c r="N233" i="7"/>
  <c r="L233" i="7"/>
  <c r="K233" i="7"/>
  <c r="J233" i="7"/>
  <c r="P232" i="7"/>
  <c r="O232" i="7"/>
  <c r="N232" i="7"/>
  <c r="L232" i="7"/>
  <c r="K232" i="7"/>
  <c r="J232" i="7"/>
  <c r="P231" i="7"/>
  <c r="O231" i="7"/>
  <c r="N231" i="7"/>
  <c r="L231" i="7"/>
  <c r="K231" i="7"/>
  <c r="J231" i="7"/>
  <c r="P230" i="7"/>
  <c r="O230" i="7"/>
  <c r="N230" i="7"/>
  <c r="L230" i="7"/>
  <c r="K230" i="7"/>
  <c r="J230" i="7"/>
  <c r="P229" i="7"/>
  <c r="O229" i="7"/>
  <c r="N229" i="7"/>
  <c r="L229" i="7"/>
  <c r="K229" i="7"/>
  <c r="J229" i="7"/>
  <c r="P228" i="7"/>
  <c r="O228" i="7"/>
  <c r="N228" i="7"/>
  <c r="L228" i="7"/>
  <c r="K228" i="7"/>
  <c r="J228" i="7"/>
  <c r="P227" i="7"/>
  <c r="O227" i="7"/>
  <c r="N227" i="7"/>
  <c r="L227" i="7"/>
  <c r="K227" i="7"/>
  <c r="J227" i="7"/>
  <c r="P226" i="7"/>
  <c r="O226" i="7"/>
  <c r="N226" i="7"/>
  <c r="L226" i="7"/>
  <c r="K226" i="7"/>
  <c r="J226" i="7"/>
  <c r="P225" i="7"/>
  <c r="O225" i="7"/>
  <c r="N225" i="7"/>
  <c r="L225" i="7"/>
  <c r="K225" i="7"/>
  <c r="J225" i="7"/>
  <c r="P224" i="7"/>
  <c r="O224" i="7"/>
  <c r="N224" i="7"/>
  <c r="L224" i="7"/>
  <c r="K224" i="7"/>
  <c r="J224" i="7"/>
  <c r="P223" i="7"/>
  <c r="O223" i="7"/>
  <c r="N223" i="7"/>
  <c r="L223" i="7"/>
  <c r="K223" i="7"/>
  <c r="J223" i="7"/>
  <c r="P222" i="7"/>
  <c r="O222" i="7"/>
  <c r="N222" i="7"/>
  <c r="L222" i="7"/>
  <c r="K222" i="7"/>
  <c r="J222" i="7"/>
  <c r="P221" i="7"/>
  <c r="O221" i="7"/>
  <c r="N221" i="7"/>
  <c r="L221" i="7"/>
  <c r="K221" i="7"/>
  <c r="J221" i="7"/>
  <c r="P220" i="7"/>
  <c r="O220" i="7"/>
  <c r="N220" i="7"/>
  <c r="L220" i="7"/>
  <c r="K220" i="7"/>
  <c r="J220" i="7"/>
  <c r="P219" i="7"/>
  <c r="O219" i="7"/>
  <c r="N219" i="7"/>
  <c r="L219" i="7"/>
  <c r="K219" i="7"/>
  <c r="J219" i="7"/>
  <c r="P218" i="7"/>
  <c r="O218" i="7"/>
  <c r="N218" i="7"/>
  <c r="L218" i="7"/>
  <c r="K218" i="7"/>
  <c r="J218" i="7"/>
  <c r="P217" i="7"/>
  <c r="O217" i="7"/>
  <c r="N217" i="7"/>
  <c r="L217" i="7"/>
  <c r="K217" i="7"/>
  <c r="J217" i="7"/>
  <c r="P216" i="7"/>
  <c r="O216" i="7"/>
  <c r="N216" i="7"/>
  <c r="L216" i="7"/>
  <c r="K216" i="7"/>
  <c r="J216" i="7"/>
  <c r="P215" i="7"/>
  <c r="O215" i="7"/>
  <c r="N215" i="7"/>
  <c r="L215" i="7"/>
  <c r="K215" i="7"/>
  <c r="J215" i="7"/>
  <c r="P214" i="7"/>
  <c r="O214" i="7"/>
  <c r="N214" i="7"/>
  <c r="L214" i="7"/>
  <c r="K214" i="7"/>
  <c r="J214" i="7"/>
  <c r="P213" i="7"/>
  <c r="O213" i="7"/>
  <c r="N213" i="7"/>
  <c r="L213" i="7"/>
  <c r="K213" i="7"/>
  <c r="J213" i="7"/>
  <c r="P212" i="7"/>
  <c r="O212" i="7"/>
  <c r="N212" i="7"/>
  <c r="L212" i="7"/>
  <c r="K212" i="7"/>
  <c r="J212" i="7"/>
  <c r="P211" i="7"/>
  <c r="O211" i="7"/>
  <c r="N211" i="7"/>
  <c r="L211" i="7"/>
  <c r="K211" i="7"/>
  <c r="J211" i="7"/>
  <c r="P210" i="7"/>
  <c r="O210" i="7"/>
  <c r="N210" i="7"/>
  <c r="L210" i="7"/>
  <c r="K210" i="7"/>
  <c r="J210" i="7"/>
  <c r="P209" i="7"/>
  <c r="O209" i="7"/>
  <c r="N209" i="7"/>
  <c r="L209" i="7"/>
  <c r="K209" i="7"/>
  <c r="J209" i="7"/>
  <c r="P208" i="7"/>
  <c r="O208" i="7"/>
  <c r="N208" i="7"/>
  <c r="L208" i="7"/>
  <c r="K208" i="7"/>
  <c r="J208" i="7"/>
  <c r="P207" i="7"/>
  <c r="O207" i="7"/>
  <c r="N207" i="7"/>
  <c r="L207" i="7"/>
  <c r="K207" i="7"/>
  <c r="J207" i="7"/>
  <c r="P206" i="7"/>
  <c r="O206" i="7"/>
  <c r="N206" i="7"/>
  <c r="L206" i="7"/>
  <c r="K206" i="7"/>
  <c r="J206" i="7"/>
  <c r="P205" i="7"/>
  <c r="O205" i="7"/>
  <c r="N205" i="7"/>
  <c r="L205" i="7"/>
  <c r="K205" i="7"/>
  <c r="J205" i="7"/>
  <c r="P204" i="7"/>
  <c r="O204" i="7"/>
  <c r="N204" i="7"/>
  <c r="L204" i="7"/>
  <c r="K204" i="7"/>
  <c r="J204" i="7"/>
  <c r="P203" i="7"/>
  <c r="O203" i="7"/>
  <c r="N203" i="7"/>
  <c r="L203" i="7"/>
  <c r="K203" i="7"/>
  <c r="J203" i="7"/>
  <c r="P202" i="7"/>
  <c r="O202" i="7"/>
  <c r="N202" i="7"/>
  <c r="L202" i="7"/>
  <c r="K202" i="7"/>
  <c r="J202" i="7"/>
  <c r="P201" i="7"/>
  <c r="O201" i="7"/>
  <c r="N201" i="7"/>
  <c r="L201" i="7"/>
  <c r="K201" i="7"/>
  <c r="J201" i="7"/>
  <c r="P200" i="7"/>
  <c r="O200" i="7"/>
  <c r="N200" i="7"/>
  <c r="L200" i="7"/>
  <c r="K200" i="7"/>
  <c r="J200" i="7"/>
  <c r="P199" i="7"/>
  <c r="O199" i="7"/>
  <c r="N199" i="7"/>
  <c r="L199" i="7"/>
  <c r="K199" i="7"/>
  <c r="J199" i="7"/>
  <c r="P198" i="7"/>
  <c r="O198" i="7"/>
  <c r="N198" i="7"/>
  <c r="L198" i="7"/>
  <c r="K198" i="7"/>
  <c r="J198" i="7"/>
  <c r="P197" i="7"/>
  <c r="O197" i="7"/>
  <c r="N197" i="7"/>
  <c r="L197" i="7"/>
  <c r="K197" i="7"/>
  <c r="J197" i="7"/>
  <c r="P196" i="7"/>
  <c r="O196" i="7"/>
  <c r="N196" i="7"/>
  <c r="L196" i="7"/>
  <c r="K196" i="7"/>
  <c r="J196" i="7"/>
  <c r="P195" i="7"/>
  <c r="O195" i="7"/>
  <c r="N195" i="7"/>
  <c r="L195" i="7"/>
  <c r="K195" i="7"/>
  <c r="J195" i="7"/>
  <c r="P194" i="7"/>
  <c r="O194" i="7"/>
  <c r="N194" i="7"/>
  <c r="L194" i="7"/>
  <c r="K194" i="7"/>
  <c r="J194" i="7"/>
  <c r="P193" i="7"/>
  <c r="O193" i="7"/>
  <c r="N193" i="7"/>
  <c r="L193" i="7"/>
  <c r="K193" i="7"/>
  <c r="J193" i="7"/>
  <c r="P192" i="7"/>
  <c r="O192" i="7"/>
  <c r="N192" i="7"/>
  <c r="L192" i="7"/>
  <c r="K192" i="7"/>
  <c r="J192" i="7"/>
  <c r="P191" i="7"/>
  <c r="O191" i="7"/>
  <c r="N191" i="7"/>
  <c r="L191" i="7"/>
  <c r="K191" i="7"/>
  <c r="J191" i="7"/>
  <c r="P190" i="7"/>
  <c r="O190" i="7"/>
  <c r="N190" i="7"/>
  <c r="L190" i="7"/>
  <c r="K190" i="7"/>
  <c r="J190" i="7"/>
  <c r="P189" i="7"/>
  <c r="O189" i="7"/>
  <c r="N189" i="7"/>
  <c r="L189" i="7"/>
  <c r="K189" i="7"/>
  <c r="J189" i="7"/>
  <c r="P188" i="7"/>
  <c r="O188" i="7"/>
  <c r="N188" i="7"/>
  <c r="L188" i="7"/>
  <c r="K188" i="7"/>
  <c r="J188" i="7"/>
  <c r="P187" i="7"/>
  <c r="O187" i="7"/>
  <c r="N187" i="7"/>
  <c r="L187" i="7"/>
  <c r="K187" i="7"/>
  <c r="J187" i="7"/>
  <c r="P186" i="7"/>
  <c r="O186" i="7"/>
  <c r="N186" i="7"/>
  <c r="L186" i="7"/>
  <c r="K186" i="7"/>
  <c r="J186" i="7"/>
  <c r="P185" i="7"/>
  <c r="O185" i="7"/>
  <c r="N185" i="7"/>
  <c r="L185" i="7"/>
  <c r="K185" i="7"/>
  <c r="J185" i="7"/>
  <c r="P184" i="7"/>
  <c r="O184" i="7"/>
  <c r="N184" i="7"/>
  <c r="L184" i="7"/>
  <c r="K184" i="7"/>
  <c r="J184" i="7"/>
  <c r="P183" i="7"/>
  <c r="O183" i="7"/>
  <c r="N183" i="7"/>
  <c r="L183" i="7"/>
  <c r="K183" i="7"/>
  <c r="J183" i="7"/>
  <c r="P182" i="7"/>
  <c r="O182" i="7"/>
  <c r="N182" i="7"/>
  <c r="L182" i="7"/>
  <c r="K182" i="7"/>
  <c r="J182" i="7"/>
  <c r="P181" i="7"/>
  <c r="O181" i="7"/>
  <c r="N181" i="7"/>
  <c r="L181" i="7"/>
  <c r="K181" i="7"/>
  <c r="J181" i="7"/>
  <c r="P180" i="7"/>
  <c r="O180" i="7"/>
  <c r="N180" i="7"/>
  <c r="L180" i="7"/>
  <c r="K180" i="7"/>
  <c r="J180" i="7"/>
  <c r="P179" i="7"/>
  <c r="O179" i="7"/>
  <c r="N179" i="7"/>
  <c r="L179" i="7"/>
  <c r="K179" i="7"/>
  <c r="J179" i="7"/>
  <c r="P178" i="7"/>
  <c r="O178" i="7"/>
  <c r="N178" i="7"/>
  <c r="L178" i="7"/>
  <c r="K178" i="7"/>
  <c r="J178" i="7"/>
  <c r="P177" i="7"/>
  <c r="O177" i="7"/>
  <c r="N177" i="7"/>
  <c r="L177" i="7"/>
  <c r="K177" i="7"/>
  <c r="J177" i="7"/>
  <c r="P176" i="7"/>
  <c r="O176" i="7"/>
  <c r="N176" i="7"/>
  <c r="L176" i="7"/>
  <c r="K176" i="7"/>
  <c r="J176" i="7"/>
  <c r="P175" i="7"/>
  <c r="O175" i="7"/>
  <c r="N175" i="7"/>
  <c r="L175" i="7"/>
  <c r="K175" i="7"/>
  <c r="J175" i="7"/>
  <c r="P174" i="7"/>
  <c r="O174" i="7"/>
  <c r="N174" i="7"/>
  <c r="L174" i="7"/>
  <c r="K174" i="7"/>
  <c r="J174" i="7"/>
  <c r="P173" i="7"/>
  <c r="O173" i="7"/>
  <c r="N173" i="7"/>
  <c r="L173" i="7"/>
  <c r="K173" i="7"/>
  <c r="J173" i="7"/>
  <c r="P172" i="7"/>
  <c r="O172" i="7"/>
  <c r="N172" i="7"/>
  <c r="L172" i="7"/>
  <c r="K172" i="7"/>
  <c r="J172" i="7"/>
  <c r="P171" i="7"/>
  <c r="O171" i="7"/>
  <c r="N171" i="7"/>
  <c r="L171" i="7"/>
  <c r="K171" i="7"/>
  <c r="J171" i="7"/>
  <c r="P170" i="7"/>
  <c r="O170" i="7"/>
  <c r="N170" i="7"/>
  <c r="L170" i="7"/>
  <c r="K170" i="7"/>
  <c r="J170" i="7"/>
  <c r="P169" i="7"/>
  <c r="O169" i="7"/>
  <c r="N169" i="7"/>
  <c r="L169" i="7"/>
  <c r="K169" i="7"/>
  <c r="J169" i="7"/>
  <c r="P168" i="7"/>
  <c r="O168" i="7"/>
  <c r="N168" i="7"/>
  <c r="L168" i="7"/>
  <c r="K168" i="7"/>
  <c r="J168" i="7"/>
  <c r="P167" i="7"/>
  <c r="O167" i="7"/>
  <c r="N167" i="7"/>
  <c r="L167" i="7"/>
  <c r="K167" i="7"/>
  <c r="J167" i="7"/>
  <c r="P166" i="7"/>
  <c r="O166" i="7"/>
  <c r="N166" i="7"/>
  <c r="L166" i="7"/>
  <c r="K166" i="7"/>
  <c r="J166" i="7"/>
  <c r="P165" i="7"/>
  <c r="O165" i="7"/>
  <c r="N165" i="7"/>
  <c r="L165" i="7"/>
  <c r="K165" i="7"/>
  <c r="J165" i="7"/>
  <c r="P164" i="7"/>
  <c r="O164" i="7"/>
  <c r="N164" i="7"/>
  <c r="L164" i="7"/>
  <c r="K164" i="7"/>
  <c r="J164" i="7"/>
  <c r="P163" i="7"/>
  <c r="O163" i="7"/>
  <c r="N163" i="7"/>
  <c r="L163" i="7"/>
  <c r="K163" i="7"/>
  <c r="J163" i="7"/>
  <c r="P162" i="7"/>
  <c r="O162" i="7"/>
  <c r="N162" i="7"/>
  <c r="L162" i="7"/>
  <c r="K162" i="7"/>
  <c r="J162" i="7"/>
  <c r="P161" i="7"/>
  <c r="O161" i="7"/>
  <c r="N161" i="7"/>
  <c r="L161" i="7"/>
  <c r="K161" i="7"/>
  <c r="J161" i="7"/>
  <c r="P160" i="7"/>
  <c r="O160" i="7"/>
  <c r="N160" i="7"/>
  <c r="L160" i="7"/>
  <c r="K160" i="7"/>
  <c r="J160" i="7"/>
  <c r="P159" i="7"/>
  <c r="O159" i="7"/>
  <c r="N159" i="7"/>
  <c r="L159" i="7"/>
  <c r="K159" i="7"/>
  <c r="J159" i="7"/>
  <c r="P158" i="7"/>
  <c r="O158" i="7"/>
  <c r="N158" i="7"/>
  <c r="L158" i="7"/>
  <c r="K158" i="7"/>
  <c r="J158" i="7"/>
  <c r="P157" i="7"/>
  <c r="O157" i="7"/>
  <c r="N157" i="7"/>
  <c r="L157" i="7"/>
  <c r="K157" i="7"/>
  <c r="J157" i="7"/>
  <c r="P156" i="7"/>
  <c r="O156" i="7"/>
  <c r="N156" i="7"/>
  <c r="L156" i="7"/>
  <c r="K156" i="7"/>
  <c r="J156" i="7"/>
  <c r="P155" i="7"/>
  <c r="O155" i="7"/>
  <c r="N155" i="7"/>
  <c r="L155" i="7"/>
  <c r="K155" i="7"/>
  <c r="J155" i="7"/>
  <c r="P154" i="7"/>
  <c r="O154" i="7"/>
  <c r="N154" i="7"/>
  <c r="L154" i="7"/>
  <c r="K154" i="7"/>
  <c r="J154" i="7"/>
  <c r="P153" i="7"/>
  <c r="O153" i="7"/>
  <c r="N153" i="7"/>
  <c r="L153" i="7"/>
  <c r="K153" i="7"/>
  <c r="J153" i="7"/>
  <c r="P152" i="7"/>
  <c r="O152" i="7"/>
  <c r="N152" i="7"/>
  <c r="L152" i="7"/>
  <c r="K152" i="7"/>
  <c r="J152" i="7"/>
  <c r="P151" i="7"/>
  <c r="O151" i="7"/>
  <c r="N151" i="7"/>
  <c r="L151" i="7"/>
  <c r="K151" i="7"/>
  <c r="J151" i="7"/>
  <c r="P150" i="7"/>
  <c r="O150" i="7"/>
  <c r="N150" i="7"/>
  <c r="L150" i="7"/>
  <c r="K150" i="7"/>
  <c r="J150" i="7"/>
  <c r="P149" i="7"/>
  <c r="O149" i="7"/>
  <c r="N149" i="7"/>
  <c r="L149" i="7"/>
  <c r="K149" i="7"/>
  <c r="J149" i="7"/>
  <c r="P148" i="7"/>
  <c r="O148" i="7"/>
  <c r="N148" i="7"/>
  <c r="L148" i="7"/>
  <c r="K148" i="7"/>
  <c r="J148" i="7"/>
  <c r="P147" i="7"/>
  <c r="O147" i="7"/>
  <c r="N147" i="7"/>
  <c r="L147" i="7"/>
  <c r="K147" i="7"/>
  <c r="J147" i="7"/>
  <c r="P146" i="7"/>
  <c r="O146" i="7"/>
  <c r="N146" i="7"/>
  <c r="L146" i="7"/>
  <c r="K146" i="7"/>
  <c r="J146" i="7"/>
  <c r="P145" i="7"/>
  <c r="O145" i="7"/>
  <c r="N145" i="7"/>
  <c r="L145" i="7"/>
  <c r="K145" i="7"/>
  <c r="J145" i="7"/>
  <c r="P144" i="7"/>
  <c r="O144" i="7"/>
  <c r="N144" i="7"/>
  <c r="L144" i="7"/>
  <c r="K144" i="7"/>
  <c r="J144" i="7"/>
  <c r="P143" i="7"/>
  <c r="O143" i="7"/>
  <c r="N143" i="7"/>
  <c r="L143" i="7"/>
  <c r="K143" i="7"/>
  <c r="J143" i="7"/>
  <c r="P142" i="7"/>
  <c r="O142" i="7"/>
  <c r="N142" i="7"/>
  <c r="L142" i="7"/>
  <c r="K142" i="7"/>
  <c r="J142" i="7"/>
  <c r="P141" i="7"/>
  <c r="O141" i="7"/>
  <c r="N141" i="7"/>
  <c r="L141" i="7"/>
  <c r="K141" i="7"/>
  <c r="J141" i="7"/>
  <c r="P140" i="7"/>
  <c r="O140" i="7"/>
  <c r="N140" i="7"/>
  <c r="L140" i="7"/>
  <c r="K140" i="7"/>
  <c r="J140" i="7"/>
  <c r="P139" i="7"/>
  <c r="O139" i="7"/>
  <c r="N139" i="7"/>
  <c r="L139" i="7"/>
  <c r="K139" i="7"/>
  <c r="J139" i="7"/>
  <c r="P138" i="7"/>
  <c r="O138" i="7"/>
  <c r="N138" i="7"/>
  <c r="L138" i="7"/>
  <c r="K138" i="7"/>
  <c r="J138" i="7"/>
  <c r="P137" i="7"/>
  <c r="O137" i="7"/>
  <c r="N137" i="7"/>
  <c r="L137" i="7"/>
  <c r="K137" i="7"/>
  <c r="J137" i="7"/>
  <c r="P136" i="7"/>
  <c r="O136" i="7"/>
  <c r="N136" i="7"/>
  <c r="L136" i="7"/>
  <c r="K136" i="7"/>
  <c r="J136" i="7"/>
  <c r="P135" i="7"/>
  <c r="O135" i="7"/>
  <c r="N135" i="7"/>
  <c r="L135" i="7"/>
  <c r="K135" i="7"/>
  <c r="J135" i="7"/>
  <c r="P134" i="7"/>
  <c r="O134" i="7"/>
  <c r="N134" i="7"/>
  <c r="L134" i="7"/>
  <c r="K134" i="7"/>
  <c r="J134" i="7"/>
  <c r="P133" i="7"/>
  <c r="O133" i="7"/>
  <c r="N133" i="7"/>
  <c r="L133" i="7"/>
  <c r="K133" i="7"/>
  <c r="J133" i="7"/>
  <c r="P132" i="7"/>
  <c r="O132" i="7"/>
  <c r="N132" i="7"/>
  <c r="L132" i="7"/>
  <c r="K132" i="7"/>
  <c r="J132" i="7"/>
  <c r="P131" i="7"/>
  <c r="O131" i="7"/>
  <c r="N131" i="7"/>
  <c r="L131" i="7"/>
  <c r="K131" i="7"/>
  <c r="J131" i="7"/>
  <c r="P130" i="7"/>
  <c r="O130" i="7"/>
  <c r="N130" i="7"/>
  <c r="L130" i="7"/>
  <c r="K130" i="7"/>
  <c r="J130" i="7"/>
  <c r="P129" i="7"/>
  <c r="O129" i="7"/>
  <c r="N129" i="7"/>
  <c r="L129" i="7"/>
  <c r="K129" i="7"/>
  <c r="J129" i="7"/>
  <c r="P128" i="7"/>
  <c r="O128" i="7"/>
  <c r="N128" i="7"/>
  <c r="L128" i="7"/>
  <c r="K128" i="7"/>
  <c r="J128" i="7"/>
  <c r="P127" i="7"/>
  <c r="O127" i="7"/>
  <c r="N127" i="7"/>
  <c r="L127" i="7"/>
  <c r="K127" i="7"/>
  <c r="J127" i="7"/>
  <c r="P126" i="7"/>
  <c r="O126" i="7"/>
  <c r="N126" i="7"/>
  <c r="L126" i="7"/>
  <c r="K126" i="7"/>
  <c r="J126" i="7"/>
  <c r="P125" i="7"/>
  <c r="O125" i="7"/>
  <c r="N125" i="7"/>
  <c r="L125" i="7"/>
  <c r="K125" i="7"/>
  <c r="J125" i="7"/>
  <c r="P124" i="7"/>
  <c r="O124" i="7"/>
  <c r="N124" i="7"/>
  <c r="L124" i="7"/>
  <c r="K124" i="7"/>
  <c r="J124" i="7"/>
  <c r="P123" i="7"/>
  <c r="O123" i="7"/>
  <c r="N123" i="7"/>
  <c r="L123" i="7"/>
  <c r="K123" i="7"/>
  <c r="J123" i="7"/>
  <c r="P122" i="7"/>
  <c r="O122" i="7"/>
  <c r="N122" i="7"/>
  <c r="L122" i="7"/>
  <c r="K122" i="7"/>
  <c r="J122" i="7"/>
  <c r="P121" i="7"/>
  <c r="O121" i="7"/>
  <c r="N121" i="7"/>
  <c r="L121" i="7"/>
  <c r="K121" i="7"/>
  <c r="J121" i="7"/>
  <c r="P120" i="7"/>
  <c r="O120" i="7"/>
  <c r="N120" i="7"/>
  <c r="L120" i="7"/>
  <c r="K120" i="7"/>
  <c r="J120" i="7"/>
  <c r="P119" i="7"/>
  <c r="O119" i="7"/>
  <c r="N119" i="7"/>
  <c r="L119" i="7"/>
  <c r="K119" i="7"/>
  <c r="J119" i="7"/>
  <c r="P118" i="7"/>
  <c r="O118" i="7"/>
  <c r="N118" i="7"/>
  <c r="L118" i="7"/>
  <c r="K118" i="7"/>
  <c r="J118" i="7"/>
  <c r="P117" i="7"/>
  <c r="O117" i="7"/>
  <c r="N117" i="7"/>
  <c r="L117" i="7"/>
  <c r="K117" i="7"/>
  <c r="J117" i="7"/>
  <c r="P116" i="7"/>
  <c r="O116" i="7"/>
  <c r="N116" i="7"/>
  <c r="L116" i="7"/>
  <c r="K116" i="7"/>
  <c r="J116" i="7"/>
  <c r="P115" i="7"/>
  <c r="O115" i="7"/>
  <c r="N115" i="7"/>
  <c r="L115" i="7"/>
  <c r="K115" i="7"/>
  <c r="J115" i="7"/>
  <c r="P114" i="7"/>
  <c r="O114" i="7"/>
  <c r="N114" i="7"/>
  <c r="L114" i="7"/>
  <c r="K114" i="7"/>
  <c r="J114" i="7"/>
  <c r="P113" i="7"/>
  <c r="O113" i="7"/>
  <c r="N113" i="7"/>
  <c r="L113" i="7"/>
  <c r="K113" i="7"/>
  <c r="J113" i="7"/>
  <c r="P112" i="7"/>
  <c r="O112" i="7"/>
  <c r="N112" i="7"/>
  <c r="L112" i="7"/>
  <c r="K112" i="7"/>
  <c r="J112" i="7"/>
  <c r="P111" i="7"/>
  <c r="O111" i="7"/>
  <c r="N111" i="7"/>
  <c r="L111" i="7"/>
  <c r="K111" i="7"/>
  <c r="J111" i="7"/>
  <c r="P110" i="7"/>
  <c r="O110" i="7"/>
  <c r="N110" i="7"/>
  <c r="L110" i="7"/>
  <c r="K110" i="7"/>
  <c r="J110" i="7"/>
  <c r="P109" i="7"/>
  <c r="O109" i="7"/>
  <c r="N109" i="7"/>
  <c r="L109" i="7"/>
  <c r="K109" i="7"/>
  <c r="J109" i="7"/>
  <c r="P108" i="7"/>
  <c r="O108" i="7"/>
  <c r="N108" i="7"/>
  <c r="L108" i="7"/>
  <c r="K108" i="7"/>
  <c r="J108" i="7"/>
  <c r="P107" i="7"/>
  <c r="O107" i="7"/>
  <c r="N107" i="7"/>
  <c r="L107" i="7"/>
  <c r="K107" i="7"/>
  <c r="J107" i="7"/>
  <c r="P106" i="7"/>
  <c r="O106" i="7"/>
  <c r="N106" i="7"/>
  <c r="L106" i="7"/>
  <c r="K106" i="7"/>
  <c r="J106" i="7"/>
  <c r="P105" i="7"/>
  <c r="O105" i="7"/>
  <c r="N105" i="7"/>
  <c r="L105" i="7"/>
  <c r="K105" i="7"/>
  <c r="J105" i="7"/>
  <c r="P104" i="7"/>
  <c r="O104" i="7"/>
  <c r="N104" i="7"/>
  <c r="L104" i="7"/>
  <c r="K104" i="7"/>
  <c r="J104" i="7"/>
  <c r="P103" i="7"/>
  <c r="O103" i="7"/>
  <c r="N103" i="7"/>
  <c r="L103" i="7"/>
  <c r="K103" i="7"/>
  <c r="J103" i="7"/>
  <c r="P102" i="7"/>
  <c r="O102" i="7"/>
  <c r="N102" i="7"/>
  <c r="L102" i="7"/>
  <c r="K102" i="7"/>
  <c r="J102" i="7"/>
  <c r="P101" i="7"/>
  <c r="O101" i="7"/>
  <c r="N101" i="7"/>
  <c r="L101" i="7"/>
  <c r="K101" i="7"/>
  <c r="J101" i="7"/>
  <c r="P100" i="7"/>
  <c r="O100" i="7"/>
  <c r="N100" i="7"/>
  <c r="L100" i="7"/>
  <c r="K100" i="7"/>
  <c r="J100" i="7"/>
  <c r="P99" i="7"/>
  <c r="O99" i="7"/>
  <c r="N99" i="7"/>
  <c r="L99" i="7"/>
  <c r="K99" i="7"/>
  <c r="J99" i="7"/>
  <c r="P98" i="7"/>
  <c r="O98" i="7"/>
  <c r="N98" i="7"/>
  <c r="L98" i="7"/>
  <c r="K98" i="7"/>
  <c r="J98" i="7"/>
  <c r="P97" i="7"/>
  <c r="O97" i="7"/>
  <c r="N97" i="7"/>
  <c r="L97" i="7"/>
  <c r="K97" i="7"/>
  <c r="J97" i="7"/>
  <c r="P96" i="7"/>
  <c r="O96" i="7"/>
  <c r="N96" i="7"/>
  <c r="L96" i="7"/>
  <c r="K96" i="7"/>
  <c r="J96" i="7"/>
  <c r="P95" i="7"/>
  <c r="O95" i="7"/>
  <c r="N95" i="7"/>
  <c r="L95" i="7"/>
  <c r="K95" i="7"/>
  <c r="J95" i="7"/>
  <c r="P94" i="7"/>
  <c r="O94" i="7"/>
  <c r="N94" i="7"/>
  <c r="L94" i="7"/>
  <c r="K94" i="7"/>
  <c r="J94" i="7"/>
  <c r="P93" i="7"/>
  <c r="O93" i="7"/>
  <c r="N93" i="7"/>
  <c r="L93" i="7"/>
  <c r="K93" i="7"/>
  <c r="J93" i="7"/>
  <c r="P92" i="7"/>
  <c r="O92" i="7"/>
  <c r="N92" i="7"/>
  <c r="L92" i="7"/>
  <c r="K92" i="7"/>
  <c r="J92" i="7"/>
  <c r="P91" i="7"/>
  <c r="O91" i="7"/>
  <c r="N91" i="7"/>
  <c r="L91" i="7"/>
  <c r="K91" i="7"/>
  <c r="J91" i="7"/>
  <c r="P90" i="7"/>
  <c r="O90" i="7"/>
  <c r="N90" i="7"/>
  <c r="L90" i="7"/>
  <c r="K90" i="7"/>
  <c r="J90" i="7"/>
  <c r="P89" i="7"/>
  <c r="O89" i="7"/>
  <c r="N89" i="7"/>
  <c r="L89" i="7"/>
  <c r="K89" i="7"/>
  <c r="J89" i="7"/>
  <c r="P88" i="7"/>
  <c r="O88" i="7"/>
  <c r="N88" i="7"/>
  <c r="L88" i="7"/>
  <c r="K88" i="7"/>
  <c r="J88" i="7"/>
  <c r="P87" i="7"/>
  <c r="O87" i="7"/>
  <c r="N87" i="7"/>
  <c r="L87" i="7"/>
  <c r="K87" i="7"/>
  <c r="J87" i="7"/>
  <c r="P86" i="7"/>
  <c r="O86" i="7"/>
  <c r="N86" i="7"/>
  <c r="L86" i="7"/>
  <c r="K86" i="7"/>
  <c r="J86" i="7"/>
  <c r="P85" i="7"/>
  <c r="O85" i="7"/>
  <c r="N85" i="7"/>
  <c r="L85" i="7"/>
  <c r="K85" i="7"/>
  <c r="J85" i="7"/>
  <c r="P84" i="7"/>
  <c r="O84" i="7"/>
  <c r="N84" i="7"/>
  <c r="L84" i="7"/>
  <c r="K84" i="7"/>
  <c r="J84" i="7"/>
  <c r="P83" i="7"/>
  <c r="O83" i="7"/>
  <c r="N83" i="7"/>
  <c r="L83" i="7"/>
  <c r="K83" i="7"/>
  <c r="J83" i="7"/>
  <c r="P82" i="7"/>
  <c r="O82" i="7"/>
  <c r="N82" i="7"/>
  <c r="L82" i="7"/>
  <c r="K82" i="7"/>
  <c r="J82" i="7"/>
  <c r="P81" i="7"/>
  <c r="O81" i="7"/>
  <c r="N81" i="7"/>
  <c r="L81" i="7"/>
  <c r="K81" i="7"/>
  <c r="J81" i="7"/>
  <c r="P80" i="7"/>
  <c r="O80" i="7"/>
  <c r="N80" i="7"/>
  <c r="L80" i="7"/>
  <c r="K80" i="7"/>
  <c r="J80" i="7"/>
  <c r="P79" i="7"/>
  <c r="O79" i="7"/>
  <c r="N79" i="7"/>
  <c r="L79" i="7"/>
  <c r="K79" i="7"/>
  <c r="J79" i="7"/>
  <c r="P78" i="7"/>
  <c r="O78" i="7"/>
  <c r="N78" i="7"/>
  <c r="L78" i="7"/>
  <c r="K78" i="7"/>
  <c r="J78" i="7"/>
  <c r="P77" i="7"/>
  <c r="O77" i="7"/>
  <c r="N77" i="7"/>
  <c r="L77" i="7"/>
  <c r="K77" i="7"/>
  <c r="J77" i="7"/>
  <c r="P76" i="7"/>
  <c r="O76" i="7"/>
  <c r="N76" i="7"/>
  <c r="L76" i="7"/>
  <c r="K76" i="7"/>
  <c r="J76" i="7"/>
  <c r="P75" i="7"/>
  <c r="O75" i="7"/>
  <c r="N75" i="7"/>
  <c r="L75" i="7"/>
  <c r="K75" i="7"/>
  <c r="J75" i="7"/>
  <c r="P74" i="7"/>
  <c r="O74" i="7"/>
  <c r="N74" i="7"/>
  <c r="L74" i="7"/>
  <c r="K74" i="7"/>
  <c r="J74" i="7"/>
  <c r="P73" i="7"/>
  <c r="O73" i="7"/>
  <c r="N73" i="7"/>
  <c r="L73" i="7"/>
  <c r="K73" i="7"/>
  <c r="J73" i="7"/>
  <c r="P72" i="7"/>
  <c r="O72" i="7"/>
  <c r="N72" i="7"/>
  <c r="L72" i="7"/>
  <c r="K72" i="7"/>
  <c r="J72" i="7"/>
  <c r="P71" i="7"/>
  <c r="O71" i="7"/>
  <c r="N71" i="7"/>
  <c r="L71" i="7"/>
  <c r="K71" i="7"/>
  <c r="J71" i="7"/>
  <c r="P70" i="7"/>
  <c r="O70" i="7"/>
  <c r="N70" i="7"/>
  <c r="L70" i="7"/>
  <c r="K70" i="7"/>
  <c r="J70" i="7"/>
  <c r="P69" i="7"/>
  <c r="O69" i="7"/>
  <c r="N69" i="7"/>
  <c r="L69" i="7"/>
  <c r="K69" i="7"/>
  <c r="J69" i="7"/>
  <c r="P68" i="7"/>
  <c r="O68" i="7"/>
  <c r="N68" i="7"/>
  <c r="L68" i="7"/>
  <c r="K68" i="7"/>
  <c r="J68" i="7"/>
  <c r="P67" i="7"/>
  <c r="O67" i="7"/>
  <c r="N67" i="7"/>
  <c r="L67" i="7"/>
  <c r="K67" i="7"/>
  <c r="J67" i="7"/>
  <c r="P66" i="7"/>
  <c r="O66" i="7"/>
  <c r="N66" i="7"/>
  <c r="L66" i="7"/>
  <c r="K66" i="7"/>
  <c r="J66" i="7"/>
  <c r="P65" i="7"/>
  <c r="O65" i="7"/>
  <c r="N65" i="7"/>
  <c r="L65" i="7"/>
  <c r="K65" i="7"/>
  <c r="J65" i="7"/>
  <c r="P64" i="7"/>
  <c r="O64" i="7"/>
  <c r="N64" i="7"/>
  <c r="L64" i="7"/>
  <c r="K64" i="7"/>
  <c r="J64" i="7"/>
  <c r="P63" i="7"/>
  <c r="O63" i="7"/>
  <c r="N63" i="7"/>
  <c r="L63" i="7"/>
  <c r="K63" i="7"/>
  <c r="J63" i="7"/>
  <c r="P62" i="7"/>
  <c r="O62" i="7"/>
  <c r="N62" i="7"/>
  <c r="L62" i="7"/>
  <c r="K62" i="7"/>
  <c r="J62" i="7"/>
  <c r="P61" i="7"/>
  <c r="O61" i="7"/>
  <c r="N61" i="7"/>
  <c r="L61" i="7"/>
  <c r="K61" i="7"/>
  <c r="J61" i="7"/>
  <c r="P60" i="7"/>
  <c r="O60" i="7"/>
  <c r="N60" i="7"/>
  <c r="L60" i="7"/>
  <c r="K60" i="7"/>
  <c r="J60" i="7"/>
  <c r="P59" i="7"/>
  <c r="O59" i="7"/>
  <c r="N59" i="7"/>
  <c r="L59" i="7"/>
  <c r="K59" i="7"/>
  <c r="J59" i="7"/>
  <c r="P58" i="7"/>
  <c r="O58" i="7"/>
  <c r="N58" i="7"/>
  <c r="L58" i="7"/>
  <c r="K58" i="7"/>
  <c r="J58" i="7"/>
  <c r="P57" i="7"/>
  <c r="O57" i="7"/>
  <c r="N57" i="7"/>
  <c r="L57" i="7"/>
  <c r="K57" i="7"/>
  <c r="J57" i="7"/>
  <c r="P56" i="7"/>
  <c r="O56" i="7"/>
  <c r="N56" i="7"/>
  <c r="L56" i="7"/>
  <c r="K56" i="7"/>
  <c r="J56" i="7"/>
  <c r="P55" i="7"/>
  <c r="O55" i="7"/>
  <c r="N55" i="7"/>
  <c r="L55" i="7"/>
  <c r="K55" i="7"/>
  <c r="J55" i="7"/>
  <c r="P54" i="7"/>
  <c r="O54" i="7"/>
  <c r="N54" i="7"/>
  <c r="L54" i="7"/>
  <c r="K54" i="7"/>
  <c r="J54" i="7"/>
  <c r="P53" i="7"/>
  <c r="O53" i="7"/>
  <c r="N53" i="7"/>
  <c r="L53" i="7"/>
  <c r="K53" i="7"/>
  <c r="J53" i="7"/>
  <c r="P52" i="7"/>
  <c r="O52" i="7"/>
  <c r="N52" i="7"/>
  <c r="L52" i="7"/>
  <c r="K52" i="7"/>
  <c r="J52" i="7"/>
  <c r="P51" i="7"/>
  <c r="O51" i="7"/>
  <c r="N51" i="7"/>
  <c r="L51" i="7"/>
  <c r="K51" i="7"/>
  <c r="J51" i="7"/>
  <c r="P50" i="7"/>
  <c r="O50" i="7"/>
  <c r="N50" i="7"/>
  <c r="L50" i="7"/>
  <c r="K50" i="7"/>
  <c r="J50" i="7"/>
  <c r="P49" i="7"/>
  <c r="O49" i="7"/>
  <c r="N49" i="7"/>
  <c r="L49" i="7"/>
  <c r="K49" i="7"/>
  <c r="J49" i="7"/>
  <c r="P48" i="7"/>
  <c r="O48" i="7"/>
  <c r="N48" i="7"/>
  <c r="L48" i="7"/>
  <c r="K48" i="7"/>
  <c r="J48" i="7"/>
  <c r="P47" i="7"/>
  <c r="O47" i="7"/>
  <c r="N47" i="7"/>
  <c r="L47" i="7"/>
  <c r="K47" i="7"/>
  <c r="J47" i="7"/>
  <c r="P46" i="7"/>
  <c r="O46" i="7"/>
  <c r="N46" i="7"/>
  <c r="L46" i="7"/>
  <c r="K46" i="7"/>
  <c r="J46" i="7"/>
  <c r="P45" i="7"/>
  <c r="O45" i="7"/>
  <c r="N45" i="7"/>
  <c r="L45" i="7"/>
  <c r="K45" i="7"/>
  <c r="J45" i="7"/>
  <c r="P44" i="7"/>
  <c r="O44" i="7"/>
  <c r="N44" i="7"/>
  <c r="L44" i="7"/>
  <c r="K44" i="7"/>
  <c r="J44" i="7"/>
  <c r="P43" i="7"/>
  <c r="O43" i="7"/>
  <c r="N43" i="7"/>
  <c r="L43" i="7"/>
  <c r="K43" i="7"/>
  <c r="J43" i="7"/>
  <c r="P42" i="7"/>
  <c r="O42" i="7"/>
  <c r="N42" i="7"/>
  <c r="L42" i="7"/>
  <c r="K42" i="7"/>
  <c r="J42" i="7"/>
  <c r="P41" i="7"/>
  <c r="O41" i="7"/>
  <c r="N41" i="7"/>
  <c r="L41" i="7"/>
  <c r="K41" i="7"/>
  <c r="J41" i="7"/>
  <c r="P40" i="7"/>
  <c r="O40" i="7"/>
  <c r="N40" i="7"/>
  <c r="L40" i="7"/>
  <c r="K40" i="7"/>
  <c r="J40" i="7"/>
  <c r="P39" i="7"/>
  <c r="O39" i="7"/>
  <c r="N39" i="7"/>
  <c r="L39" i="7"/>
  <c r="K39" i="7"/>
  <c r="J39" i="7"/>
  <c r="P38" i="7"/>
  <c r="O38" i="7"/>
  <c r="N38" i="7"/>
  <c r="L38" i="7"/>
  <c r="K38" i="7"/>
  <c r="J38" i="7"/>
  <c r="P37" i="7"/>
  <c r="O37" i="7"/>
  <c r="N37" i="7"/>
  <c r="L37" i="7"/>
  <c r="K37" i="7"/>
  <c r="J37" i="7"/>
  <c r="P36" i="7"/>
  <c r="O36" i="7"/>
  <c r="N36" i="7"/>
  <c r="L36" i="7"/>
  <c r="K36" i="7"/>
  <c r="J36" i="7"/>
  <c r="P35" i="7"/>
  <c r="O35" i="7"/>
  <c r="N35" i="7"/>
  <c r="L35" i="7"/>
  <c r="K35" i="7"/>
  <c r="J35" i="7"/>
  <c r="P34" i="7"/>
  <c r="O34" i="7"/>
  <c r="N34" i="7"/>
  <c r="L34" i="7"/>
  <c r="K34" i="7"/>
  <c r="J34" i="7"/>
  <c r="P33" i="7"/>
  <c r="O33" i="7"/>
  <c r="N33" i="7"/>
  <c r="L33" i="7"/>
  <c r="K33" i="7"/>
  <c r="J33" i="7"/>
  <c r="P32" i="7"/>
  <c r="O32" i="7"/>
  <c r="N32" i="7"/>
  <c r="L32" i="7"/>
  <c r="K32" i="7"/>
  <c r="J32" i="7"/>
  <c r="P31" i="7"/>
  <c r="O31" i="7"/>
  <c r="N31" i="7"/>
  <c r="L31" i="7"/>
  <c r="K31" i="7"/>
  <c r="J31" i="7"/>
  <c r="P30" i="7"/>
  <c r="O30" i="7"/>
  <c r="N30" i="7"/>
  <c r="L30" i="7"/>
  <c r="K30" i="7"/>
  <c r="J30" i="7"/>
  <c r="P29" i="7"/>
  <c r="O29" i="7"/>
  <c r="N29" i="7"/>
  <c r="L29" i="7"/>
  <c r="K29" i="7"/>
  <c r="J29" i="7"/>
  <c r="P28" i="7"/>
  <c r="O28" i="7"/>
  <c r="N28" i="7"/>
  <c r="L28" i="7"/>
  <c r="K28" i="7"/>
  <c r="J28" i="7"/>
  <c r="P27" i="7"/>
  <c r="O27" i="7"/>
  <c r="N27" i="7"/>
  <c r="L27" i="7"/>
  <c r="K27" i="7"/>
  <c r="J27" i="7"/>
  <c r="P26" i="7"/>
  <c r="O26" i="7"/>
  <c r="N26" i="7"/>
  <c r="L26" i="7"/>
  <c r="K26" i="7"/>
  <c r="J26" i="7"/>
  <c r="P25" i="7"/>
  <c r="O25" i="7"/>
  <c r="N25" i="7"/>
  <c r="L25" i="7"/>
  <c r="K25" i="7"/>
  <c r="J25" i="7"/>
  <c r="P24" i="7"/>
  <c r="O24" i="7"/>
  <c r="N24" i="7"/>
  <c r="L24" i="7"/>
  <c r="K24" i="7"/>
  <c r="J24" i="7"/>
  <c r="P23" i="7"/>
  <c r="O23" i="7"/>
  <c r="N23" i="7"/>
  <c r="L23" i="7"/>
  <c r="K23" i="7"/>
  <c r="J23" i="7"/>
  <c r="P22" i="7"/>
  <c r="O22" i="7"/>
  <c r="N22" i="7"/>
  <c r="L22" i="7"/>
  <c r="K22" i="7"/>
  <c r="J22" i="7"/>
  <c r="P21" i="7"/>
  <c r="O21" i="7"/>
  <c r="N21" i="7"/>
  <c r="L21" i="7"/>
  <c r="K21" i="7"/>
  <c r="J21" i="7"/>
  <c r="P20" i="7"/>
  <c r="O20" i="7"/>
  <c r="N20" i="7"/>
  <c r="L20" i="7"/>
  <c r="K20" i="7"/>
  <c r="J20" i="7"/>
  <c r="P19" i="7"/>
  <c r="O19" i="7"/>
  <c r="N19" i="7"/>
  <c r="L19" i="7"/>
  <c r="K19" i="7"/>
  <c r="J19" i="7"/>
  <c r="P18" i="7"/>
  <c r="O18" i="7"/>
  <c r="N18" i="7"/>
  <c r="L18" i="7"/>
  <c r="K18" i="7"/>
  <c r="J18" i="7"/>
  <c r="P17" i="7"/>
  <c r="O17" i="7"/>
  <c r="N17" i="7"/>
  <c r="L17" i="7"/>
  <c r="K17" i="7"/>
  <c r="J17" i="7"/>
  <c r="P16" i="7"/>
  <c r="O16" i="7"/>
  <c r="N16" i="7"/>
  <c r="L16" i="7"/>
  <c r="K16" i="7"/>
  <c r="J16" i="7"/>
  <c r="P15" i="7"/>
  <c r="O15" i="7"/>
  <c r="N15" i="7"/>
  <c r="L15" i="7"/>
  <c r="K15" i="7"/>
  <c r="J15" i="7"/>
  <c r="P14" i="7"/>
  <c r="O14" i="7"/>
  <c r="N14" i="7"/>
  <c r="L14" i="7"/>
  <c r="K14" i="7"/>
  <c r="J14" i="7"/>
  <c r="P13" i="7"/>
  <c r="O13" i="7"/>
  <c r="N13" i="7"/>
  <c r="L13" i="7"/>
  <c r="K13" i="7"/>
  <c r="J13" i="7"/>
  <c r="P12" i="7"/>
  <c r="O12" i="7"/>
  <c r="N12" i="7"/>
  <c r="L12" i="7"/>
  <c r="K12" i="7"/>
  <c r="J12" i="7"/>
  <c r="P11" i="7"/>
  <c r="O11" i="7"/>
  <c r="N11" i="7"/>
  <c r="L11" i="7"/>
  <c r="K11" i="7"/>
  <c r="J11" i="7"/>
  <c r="P10" i="7"/>
  <c r="O10" i="7"/>
  <c r="N10" i="7"/>
  <c r="L10" i="7"/>
  <c r="K10" i="7"/>
  <c r="J10" i="7"/>
  <c r="P9" i="7"/>
  <c r="O9" i="7"/>
  <c r="N9" i="7"/>
  <c r="L9" i="7"/>
  <c r="K9" i="7"/>
  <c r="J9" i="7"/>
  <c r="P8" i="7"/>
  <c r="O8" i="7"/>
  <c r="N8" i="7"/>
  <c r="L8" i="7"/>
  <c r="K8" i="7"/>
  <c r="J8" i="7"/>
  <c r="P7" i="7"/>
  <c r="O7" i="7"/>
  <c r="N7" i="7"/>
  <c r="L7" i="7"/>
  <c r="K7" i="7"/>
  <c r="J7" i="7"/>
  <c r="P6" i="7"/>
  <c r="O6" i="7"/>
  <c r="N6" i="7"/>
  <c r="L6" i="7"/>
  <c r="K6" i="7"/>
  <c r="J6" i="7"/>
  <c r="P5" i="7"/>
  <c r="O5" i="7"/>
  <c r="N5" i="7"/>
  <c r="L5" i="7"/>
  <c r="K5" i="7"/>
  <c r="J5" i="7"/>
  <c r="P4" i="7"/>
  <c r="P1" i="7" s="1"/>
  <c r="O4" i="7"/>
  <c r="O1" i="7" s="1"/>
  <c r="N4" i="7"/>
  <c r="N1" i="7" s="1"/>
  <c r="L4" i="7"/>
  <c r="L1" i="7" s="1"/>
  <c r="K4" i="7"/>
  <c r="K1" i="7" s="1"/>
  <c r="J4" i="7"/>
  <c r="J1" i="7" s="1"/>
  <c r="P275" i="6"/>
  <c r="O275" i="6"/>
  <c r="N275" i="6"/>
  <c r="P274" i="6"/>
  <c r="O274" i="6"/>
  <c r="N274" i="6"/>
  <c r="P273" i="6"/>
  <c r="O273" i="6"/>
  <c r="N273" i="6"/>
  <c r="P272" i="6"/>
  <c r="O272" i="6"/>
  <c r="N272" i="6"/>
  <c r="P271" i="6"/>
  <c r="O271" i="6"/>
  <c r="N271" i="6"/>
  <c r="P270" i="6"/>
  <c r="O270" i="6"/>
  <c r="N270" i="6"/>
  <c r="P269" i="6"/>
  <c r="O269" i="6"/>
  <c r="N269" i="6"/>
  <c r="P268" i="6"/>
  <c r="O268" i="6"/>
  <c r="N268" i="6"/>
  <c r="P267" i="6"/>
  <c r="O267" i="6"/>
  <c r="N267" i="6"/>
  <c r="P266" i="6"/>
  <c r="O266" i="6"/>
  <c r="N266" i="6"/>
  <c r="P265" i="6"/>
  <c r="O265" i="6"/>
  <c r="N265" i="6"/>
  <c r="P264" i="6"/>
  <c r="O264" i="6"/>
  <c r="N264" i="6"/>
  <c r="P263" i="6"/>
  <c r="O263" i="6"/>
  <c r="N263" i="6"/>
  <c r="P262" i="6"/>
  <c r="O262" i="6"/>
  <c r="N262" i="6"/>
  <c r="P261" i="6"/>
  <c r="O261" i="6"/>
  <c r="N261" i="6"/>
  <c r="P260" i="6"/>
  <c r="O260" i="6"/>
  <c r="N260" i="6"/>
  <c r="P259" i="6"/>
  <c r="O259" i="6"/>
  <c r="N259" i="6"/>
  <c r="P258" i="6"/>
  <c r="O258" i="6"/>
  <c r="N258" i="6"/>
  <c r="P257" i="6"/>
  <c r="O257" i="6"/>
  <c r="N257" i="6"/>
  <c r="P256" i="6"/>
  <c r="O256" i="6"/>
  <c r="N256" i="6"/>
  <c r="P255" i="6"/>
  <c r="O255" i="6"/>
  <c r="N255" i="6"/>
  <c r="P254" i="6"/>
  <c r="O254" i="6"/>
  <c r="N254" i="6"/>
  <c r="P253" i="6"/>
  <c r="O253" i="6"/>
  <c r="N253" i="6"/>
  <c r="P252" i="6"/>
  <c r="O252" i="6"/>
  <c r="N252" i="6"/>
  <c r="P251" i="6"/>
  <c r="O251" i="6"/>
  <c r="N251" i="6"/>
  <c r="P250" i="6"/>
  <c r="O250" i="6"/>
  <c r="N250" i="6"/>
  <c r="P249" i="6"/>
  <c r="O249" i="6"/>
  <c r="N249" i="6"/>
  <c r="P248" i="6"/>
  <c r="O248" i="6"/>
  <c r="N248" i="6"/>
  <c r="P247" i="6"/>
  <c r="O247" i="6"/>
  <c r="N247" i="6"/>
  <c r="P246" i="6"/>
  <c r="O246" i="6"/>
  <c r="N246" i="6"/>
  <c r="P245" i="6"/>
  <c r="O245" i="6"/>
  <c r="N245" i="6"/>
  <c r="P244" i="6"/>
  <c r="O244" i="6"/>
  <c r="N244" i="6"/>
  <c r="P243" i="6"/>
  <c r="O243" i="6"/>
  <c r="N243" i="6"/>
  <c r="P242" i="6"/>
  <c r="O242" i="6"/>
  <c r="N242" i="6"/>
  <c r="P241" i="6"/>
  <c r="O241" i="6"/>
  <c r="N241" i="6"/>
  <c r="P240" i="6"/>
  <c r="P1" i="6" s="1"/>
  <c r="O240" i="6"/>
  <c r="N240" i="6"/>
  <c r="P239" i="6"/>
  <c r="O239" i="6"/>
  <c r="N239" i="6"/>
  <c r="P238" i="6"/>
  <c r="O238" i="6"/>
  <c r="N238" i="6"/>
  <c r="P237" i="6"/>
  <c r="O237" i="6"/>
  <c r="N237" i="6"/>
  <c r="P236" i="6"/>
  <c r="O236" i="6"/>
  <c r="N236" i="6"/>
  <c r="P235" i="6"/>
  <c r="O235" i="6"/>
  <c r="N235" i="6"/>
  <c r="P234" i="6"/>
  <c r="O234" i="6"/>
  <c r="N234" i="6"/>
  <c r="P233" i="6"/>
  <c r="O233" i="6"/>
  <c r="N233" i="6"/>
  <c r="P232" i="6"/>
  <c r="O232" i="6"/>
  <c r="N232" i="6"/>
  <c r="P231" i="6"/>
  <c r="O231" i="6"/>
  <c r="N231" i="6"/>
  <c r="P230" i="6"/>
  <c r="O230" i="6"/>
  <c r="N230" i="6"/>
  <c r="P229" i="6"/>
  <c r="O229" i="6"/>
  <c r="N229" i="6"/>
  <c r="P228" i="6"/>
  <c r="O228" i="6"/>
  <c r="N228" i="6"/>
  <c r="P227" i="6"/>
  <c r="O227" i="6"/>
  <c r="N227" i="6"/>
  <c r="P226" i="6"/>
  <c r="O226" i="6"/>
  <c r="N226" i="6"/>
  <c r="P225" i="6"/>
  <c r="O225" i="6"/>
  <c r="N225" i="6"/>
  <c r="P224" i="6"/>
  <c r="O224" i="6"/>
  <c r="N224" i="6"/>
  <c r="P223" i="6"/>
  <c r="O223" i="6"/>
  <c r="N223" i="6"/>
  <c r="P222" i="6"/>
  <c r="O222" i="6"/>
  <c r="N222" i="6"/>
  <c r="P221" i="6"/>
  <c r="O221" i="6"/>
  <c r="N221" i="6"/>
  <c r="P220" i="6"/>
  <c r="O220" i="6"/>
  <c r="N220" i="6"/>
  <c r="P219" i="6"/>
  <c r="O219" i="6"/>
  <c r="N219" i="6"/>
  <c r="P218" i="6"/>
  <c r="O218" i="6"/>
  <c r="N218" i="6"/>
  <c r="P217" i="6"/>
  <c r="O217" i="6"/>
  <c r="N217" i="6"/>
  <c r="P216" i="6"/>
  <c r="O216" i="6"/>
  <c r="N216" i="6"/>
  <c r="P215" i="6"/>
  <c r="O215" i="6"/>
  <c r="N215" i="6"/>
  <c r="P214" i="6"/>
  <c r="O214" i="6"/>
  <c r="N214" i="6"/>
  <c r="P213" i="6"/>
  <c r="O213" i="6"/>
  <c r="N213" i="6"/>
  <c r="P212" i="6"/>
  <c r="O212" i="6"/>
  <c r="N212" i="6"/>
  <c r="P211" i="6"/>
  <c r="O211" i="6"/>
  <c r="N211" i="6"/>
  <c r="P210" i="6"/>
  <c r="O210" i="6"/>
  <c r="N210" i="6"/>
  <c r="P209" i="6"/>
  <c r="O209" i="6"/>
  <c r="N209" i="6"/>
  <c r="P208" i="6"/>
  <c r="O208" i="6"/>
  <c r="N208" i="6"/>
  <c r="P207" i="6"/>
  <c r="O207" i="6"/>
  <c r="N207" i="6"/>
  <c r="P206" i="6"/>
  <c r="O206" i="6"/>
  <c r="N206" i="6"/>
  <c r="P205" i="6"/>
  <c r="O205" i="6"/>
  <c r="N205" i="6"/>
  <c r="P204" i="6"/>
  <c r="O204" i="6"/>
  <c r="N204" i="6"/>
  <c r="P203" i="6"/>
  <c r="O203" i="6"/>
  <c r="N203" i="6"/>
  <c r="P202" i="6"/>
  <c r="O202" i="6"/>
  <c r="N202" i="6"/>
  <c r="P201" i="6"/>
  <c r="O201" i="6"/>
  <c r="N201" i="6"/>
  <c r="P200" i="6"/>
  <c r="O200" i="6"/>
  <c r="N200" i="6"/>
  <c r="P199" i="6"/>
  <c r="O199" i="6"/>
  <c r="N199" i="6"/>
  <c r="P198" i="6"/>
  <c r="O198" i="6"/>
  <c r="N198" i="6"/>
  <c r="P197" i="6"/>
  <c r="O197" i="6"/>
  <c r="N197" i="6"/>
  <c r="P196" i="6"/>
  <c r="O196" i="6"/>
  <c r="N196" i="6"/>
  <c r="P195" i="6"/>
  <c r="O195" i="6"/>
  <c r="N195" i="6"/>
  <c r="P194" i="6"/>
  <c r="O194" i="6"/>
  <c r="N194" i="6"/>
  <c r="P193" i="6"/>
  <c r="O193" i="6"/>
  <c r="N193" i="6"/>
  <c r="P192" i="6"/>
  <c r="O192" i="6"/>
  <c r="N192" i="6"/>
  <c r="P191" i="6"/>
  <c r="O191" i="6"/>
  <c r="N191" i="6"/>
  <c r="P190" i="6"/>
  <c r="O190" i="6"/>
  <c r="N190" i="6"/>
  <c r="P189" i="6"/>
  <c r="O189" i="6"/>
  <c r="N189" i="6"/>
  <c r="P188" i="6"/>
  <c r="O188" i="6"/>
  <c r="N188" i="6"/>
  <c r="P187" i="6"/>
  <c r="O187" i="6"/>
  <c r="N187" i="6"/>
  <c r="P186" i="6"/>
  <c r="O186" i="6"/>
  <c r="N186" i="6"/>
  <c r="P185" i="6"/>
  <c r="O185" i="6"/>
  <c r="N185" i="6"/>
  <c r="P184" i="6"/>
  <c r="O184" i="6"/>
  <c r="N184" i="6"/>
  <c r="P183" i="6"/>
  <c r="O183" i="6"/>
  <c r="N183" i="6"/>
  <c r="P182" i="6"/>
  <c r="O182" i="6"/>
  <c r="N182" i="6"/>
  <c r="P181" i="6"/>
  <c r="O181" i="6"/>
  <c r="N181" i="6"/>
  <c r="P180" i="6"/>
  <c r="O180" i="6"/>
  <c r="N180" i="6"/>
  <c r="P179" i="6"/>
  <c r="O179" i="6"/>
  <c r="N179" i="6"/>
  <c r="P178" i="6"/>
  <c r="O178" i="6"/>
  <c r="N178" i="6"/>
  <c r="P177" i="6"/>
  <c r="O177" i="6"/>
  <c r="N177" i="6"/>
  <c r="P176" i="6"/>
  <c r="O176" i="6"/>
  <c r="N176" i="6"/>
  <c r="P175" i="6"/>
  <c r="O175" i="6"/>
  <c r="N175" i="6"/>
  <c r="P174" i="6"/>
  <c r="O174" i="6"/>
  <c r="N174" i="6"/>
  <c r="P173" i="6"/>
  <c r="O173" i="6"/>
  <c r="N173" i="6"/>
  <c r="P172" i="6"/>
  <c r="O172" i="6"/>
  <c r="N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P160" i="6"/>
  <c r="O160" i="6"/>
  <c r="N160" i="6"/>
  <c r="P159" i="6"/>
  <c r="O159" i="6"/>
  <c r="N159" i="6"/>
  <c r="P158" i="6"/>
  <c r="O158" i="6"/>
  <c r="N158" i="6"/>
  <c r="P157" i="6"/>
  <c r="O157" i="6"/>
  <c r="N157" i="6"/>
  <c r="P156" i="6"/>
  <c r="O156" i="6"/>
  <c r="N156" i="6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P143" i="6"/>
  <c r="O143" i="6"/>
  <c r="N143" i="6"/>
  <c r="P142" i="6"/>
  <c r="O142" i="6"/>
  <c r="N142" i="6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N1" i="6" s="1"/>
  <c r="P7" i="6"/>
  <c r="O7" i="6"/>
  <c r="N7" i="6"/>
  <c r="P6" i="6"/>
  <c r="O6" i="6"/>
  <c r="N6" i="6"/>
  <c r="P5" i="6"/>
  <c r="O5" i="6"/>
  <c r="N5" i="6"/>
  <c r="P4" i="6"/>
  <c r="O4" i="6"/>
  <c r="N4" i="6"/>
  <c r="F1" i="6"/>
  <c r="E1" i="6"/>
  <c r="C33" i="2"/>
  <c r="L275" i="6"/>
  <c r="K275" i="6"/>
  <c r="J275" i="6"/>
  <c r="L274" i="6"/>
  <c r="K274" i="6"/>
  <c r="J274" i="6"/>
  <c r="L273" i="6"/>
  <c r="K273" i="6"/>
  <c r="J273" i="6"/>
  <c r="L272" i="6"/>
  <c r="K272" i="6"/>
  <c r="J272" i="6"/>
  <c r="L271" i="6"/>
  <c r="K271" i="6"/>
  <c r="J271" i="6"/>
  <c r="L270" i="6"/>
  <c r="K270" i="6"/>
  <c r="J270" i="6"/>
  <c r="L269" i="6"/>
  <c r="K269" i="6"/>
  <c r="J269" i="6"/>
  <c r="L268" i="6"/>
  <c r="K268" i="6"/>
  <c r="J268" i="6"/>
  <c r="L267" i="6"/>
  <c r="K267" i="6"/>
  <c r="J267" i="6"/>
  <c r="L266" i="6"/>
  <c r="K266" i="6"/>
  <c r="J266" i="6"/>
  <c r="L265" i="6"/>
  <c r="K265" i="6"/>
  <c r="J265" i="6"/>
  <c r="L264" i="6"/>
  <c r="K264" i="6"/>
  <c r="J264" i="6"/>
  <c r="L263" i="6"/>
  <c r="K263" i="6"/>
  <c r="J263" i="6"/>
  <c r="L262" i="6"/>
  <c r="K262" i="6"/>
  <c r="J262" i="6"/>
  <c r="L261" i="6"/>
  <c r="K261" i="6"/>
  <c r="J261" i="6"/>
  <c r="L260" i="6"/>
  <c r="K260" i="6"/>
  <c r="J260" i="6"/>
  <c r="L259" i="6"/>
  <c r="K259" i="6"/>
  <c r="J259" i="6"/>
  <c r="L258" i="6"/>
  <c r="K258" i="6"/>
  <c r="J258" i="6"/>
  <c r="L257" i="6"/>
  <c r="K257" i="6"/>
  <c r="J257" i="6"/>
  <c r="L256" i="6"/>
  <c r="K256" i="6"/>
  <c r="J256" i="6"/>
  <c r="L255" i="6"/>
  <c r="K255" i="6"/>
  <c r="J255" i="6"/>
  <c r="L254" i="6"/>
  <c r="K254" i="6"/>
  <c r="J254" i="6"/>
  <c r="L253" i="6"/>
  <c r="K253" i="6"/>
  <c r="J253" i="6"/>
  <c r="L252" i="6"/>
  <c r="K252" i="6"/>
  <c r="J252" i="6"/>
  <c r="L251" i="6"/>
  <c r="K251" i="6"/>
  <c r="J251" i="6"/>
  <c r="L250" i="6"/>
  <c r="K250" i="6"/>
  <c r="J250" i="6"/>
  <c r="L249" i="6"/>
  <c r="K249" i="6"/>
  <c r="J249" i="6"/>
  <c r="L248" i="6"/>
  <c r="K248" i="6"/>
  <c r="J248" i="6"/>
  <c r="L247" i="6"/>
  <c r="K247" i="6"/>
  <c r="J247" i="6"/>
  <c r="L246" i="6"/>
  <c r="K246" i="6"/>
  <c r="J246" i="6"/>
  <c r="L245" i="6"/>
  <c r="K245" i="6"/>
  <c r="J245" i="6"/>
  <c r="L244" i="6"/>
  <c r="K244" i="6"/>
  <c r="J244" i="6"/>
  <c r="L243" i="6"/>
  <c r="K243" i="6"/>
  <c r="J243" i="6"/>
  <c r="L242" i="6"/>
  <c r="K242" i="6"/>
  <c r="J242" i="6"/>
  <c r="L241" i="6"/>
  <c r="K241" i="6"/>
  <c r="J241" i="6"/>
  <c r="L240" i="6"/>
  <c r="K240" i="6"/>
  <c r="J240" i="6"/>
  <c r="L239" i="6"/>
  <c r="K239" i="6"/>
  <c r="J239" i="6"/>
  <c r="L238" i="6"/>
  <c r="K238" i="6"/>
  <c r="J238" i="6"/>
  <c r="L237" i="6"/>
  <c r="K237" i="6"/>
  <c r="J237" i="6"/>
  <c r="L236" i="6"/>
  <c r="K236" i="6"/>
  <c r="J236" i="6"/>
  <c r="L235" i="6"/>
  <c r="K235" i="6"/>
  <c r="J235" i="6"/>
  <c r="L234" i="6"/>
  <c r="K234" i="6"/>
  <c r="J234" i="6"/>
  <c r="L233" i="6"/>
  <c r="K233" i="6"/>
  <c r="J233" i="6"/>
  <c r="L232" i="6"/>
  <c r="K232" i="6"/>
  <c r="J232" i="6"/>
  <c r="L231" i="6"/>
  <c r="K231" i="6"/>
  <c r="J231" i="6"/>
  <c r="L230" i="6"/>
  <c r="K230" i="6"/>
  <c r="J230" i="6"/>
  <c r="L229" i="6"/>
  <c r="K229" i="6"/>
  <c r="J229" i="6"/>
  <c r="L228" i="6"/>
  <c r="K228" i="6"/>
  <c r="J228" i="6"/>
  <c r="L227" i="6"/>
  <c r="K227" i="6"/>
  <c r="J227" i="6"/>
  <c r="L226" i="6"/>
  <c r="K226" i="6"/>
  <c r="J226" i="6"/>
  <c r="L225" i="6"/>
  <c r="K225" i="6"/>
  <c r="J225" i="6"/>
  <c r="L224" i="6"/>
  <c r="K224" i="6"/>
  <c r="J224" i="6"/>
  <c r="L223" i="6"/>
  <c r="K223" i="6"/>
  <c r="J223" i="6"/>
  <c r="L222" i="6"/>
  <c r="K222" i="6"/>
  <c r="J222" i="6"/>
  <c r="L221" i="6"/>
  <c r="K221" i="6"/>
  <c r="J221" i="6"/>
  <c r="L220" i="6"/>
  <c r="K220" i="6"/>
  <c r="J220" i="6"/>
  <c r="L219" i="6"/>
  <c r="K219" i="6"/>
  <c r="J219" i="6"/>
  <c r="L218" i="6"/>
  <c r="K218" i="6"/>
  <c r="J218" i="6"/>
  <c r="L217" i="6"/>
  <c r="K217" i="6"/>
  <c r="J217" i="6"/>
  <c r="L216" i="6"/>
  <c r="K216" i="6"/>
  <c r="J216" i="6"/>
  <c r="L215" i="6"/>
  <c r="K215" i="6"/>
  <c r="J215" i="6"/>
  <c r="L214" i="6"/>
  <c r="K214" i="6"/>
  <c r="J214" i="6"/>
  <c r="L213" i="6"/>
  <c r="K213" i="6"/>
  <c r="J213" i="6"/>
  <c r="L212" i="6"/>
  <c r="K212" i="6"/>
  <c r="J212" i="6"/>
  <c r="L211" i="6"/>
  <c r="K211" i="6"/>
  <c r="J211" i="6"/>
  <c r="L210" i="6"/>
  <c r="K210" i="6"/>
  <c r="J210" i="6"/>
  <c r="L209" i="6"/>
  <c r="K209" i="6"/>
  <c r="J209" i="6"/>
  <c r="L208" i="6"/>
  <c r="K208" i="6"/>
  <c r="J208" i="6"/>
  <c r="L207" i="6"/>
  <c r="K207" i="6"/>
  <c r="J207" i="6"/>
  <c r="L206" i="6"/>
  <c r="K206" i="6"/>
  <c r="J206" i="6"/>
  <c r="L205" i="6"/>
  <c r="K205" i="6"/>
  <c r="J205" i="6"/>
  <c r="L204" i="6"/>
  <c r="K204" i="6"/>
  <c r="J204" i="6"/>
  <c r="L203" i="6"/>
  <c r="K203" i="6"/>
  <c r="J203" i="6"/>
  <c r="L202" i="6"/>
  <c r="K202" i="6"/>
  <c r="J202" i="6"/>
  <c r="L201" i="6"/>
  <c r="K201" i="6"/>
  <c r="J201" i="6"/>
  <c r="L200" i="6"/>
  <c r="K200" i="6"/>
  <c r="J200" i="6"/>
  <c r="L199" i="6"/>
  <c r="K199" i="6"/>
  <c r="J199" i="6"/>
  <c r="L198" i="6"/>
  <c r="K198" i="6"/>
  <c r="J198" i="6"/>
  <c r="L197" i="6"/>
  <c r="K197" i="6"/>
  <c r="J197" i="6"/>
  <c r="L196" i="6"/>
  <c r="K196" i="6"/>
  <c r="J196" i="6"/>
  <c r="L195" i="6"/>
  <c r="K195" i="6"/>
  <c r="J195" i="6"/>
  <c r="L194" i="6"/>
  <c r="K194" i="6"/>
  <c r="J194" i="6"/>
  <c r="L193" i="6"/>
  <c r="K193" i="6"/>
  <c r="J193" i="6"/>
  <c r="L192" i="6"/>
  <c r="K192" i="6"/>
  <c r="J192" i="6"/>
  <c r="L191" i="6"/>
  <c r="K191" i="6"/>
  <c r="J191" i="6"/>
  <c r="L190" i="6"/>
  <c r="K190" i="6"/>
  <c r="J190" i="6"/>
  <c r="L189" i="6"/>
  <c r="K189" i="6"/>
  <c r="J189" i="6"/>
  <c r="L188" i="6"/>
  <c r="K188" i="6"/>
  <c r="J188" i="6"/>
  <c r="L187" i="6"/>
  <c r="K187" i="6"/>
  <c r="J187" i="6"/>
  <c r="L186" i="6"/>
  <c r="K186" i="6"/>
  <c r="J186" i="6"/>
  <c r="L185" i="6"/>
  <c r="K185" i="6"/>
  <c r="J185" i="6"/>
  <c r="L184" i="6"/>
  <c r="K184" i="6"/>
  <c r="J184" i="6"/>
  <c r="L183" i="6"/>
  <c r="K183" i="6"/>
  <c r="J183" i="6"/>
  <c r="L182" i="6"/>
  <c r="K182" i="6"/>
  <c r="J182" i="6"/>
  <c r="L181" i="6"/>
  <c r="K181" i="6"/>
  <c r="J181" i="6"/>
  <c r="L180" i="6"/>
  <c r="K180" i="6"/>
  <c r="J180" i="6"/>
  <c r="L179" i="6"/>
  <c r="K179" i="6"/>
  <c r="J179" i="6"/>
  <c r="L178" i="6"/>
  <c r="K178" i="6"/>
  <c r="J178" i="6"/>
  <c r="L177" i="6"/>
  <c r="K177" i="6"/>
  <c r="J177" i="6"/>
  <c r="L176" i="6"/>
  <c r="K176" i="6"/>
  <c r="J176" i="6"/>
  <c r="L175" i="6"/>
  <c r="K175" i="6"/>
  <c r="J175" i="6"/>
  <c r="L174" i="6"/>
  <c r="K174" i="6"/>
  <c r="J174" i="6"/>
  <c r="L173" i="6"/>
  <c r="K173" i="6"/>
  <c r="J173" i="6"/>
  <c r="L172" i="6"/>
  <c r="K172" i="6"/>
  <c r="J172" i="6"/>
  <c r="L171" i="6"/>
  <c r="K171" i="6"/>
  <c r="J171" i="6"/>
  <c r="L170" i="6"/>
  <c r="K170" i="6"/>
  <c r="J170" i="6"/>
  <c r="L169" i="6"/>
  <c r="K169" i="6"/>
  <c r="J169" i="6"/>
  <c r="L168" i="6"/>
  <c r="K168" i="6"/>
  <c r="J168" i="6"/>
  <c r="L167" i="6"/>
  <c r="K167" i="6"/>
  <c r="J167" i="6"/>
  <c r="L166" i="6"/>
  <c r="K166" i="6"/>
  <c r="J166" i="6"/>
  <c r="L165" i="6"/>
  <c r="K165" i="6"/>
  <c r="J165" i="6"/>
  <c r="L164" i="6"/>
  <c r="K164" i="6"/>
  <c r="J164" i="6"/>
  <c r="L163" i="6"/>
  <c r="K163" i="6"/>
  <c r="J163" i="6"/>
  <c r="L162" i="6"/>
  <c r="K162" i="6"/>
  <c r="J162" i="6"/>
  <c r="L161" i="6"/>
  <c r="K161" i="6"/>
  <c r="J161" i="6"/>
  <c r="L160" i="6"/>
  <c r="K160" i="6"/>
  <c r="J160" i="6"/>
  <c r="L159" i="6"/>
  <c r="K159" i="6"/>
  <c r="J159" i="6"/>
  <c r="L158" i="6"/>
  <c r="K158" i="6"/>
  <c r="J158" i="6"/>
  <c r="L157" i="6"/>
  <c r="K157" i="6"/>
  <c r="J157" i="6"/>
  <c r="L156" i="6"/>
  <c r="K156" i="6"/>
  <c r="J156" i="6"/>
  <c r="L155" i="6"/>
  <c r="K155" i="6"/>
  <c r="J155" i="6"/>
  <c r="L154" i="6"/>
  <c r="K154" i="6"/>
  <c r="J154" i="6"/>
  <c r="L153" i="6"/>
  <c r="K153" i="6"/>
  <c r="J153" i="6"/>
  <c r="L152" i="6"/>
  <c r="K152" i="6"/>
  <c r="J152" i="6"/>
  <c r="L151" i="6"/>
  <c r="K151" i="6"/>
  <c r="J151" i="6"/>
  <c r="L150" i="6"/>
  <c r="K150" i="6"/>
  <c r="J150" i="6"/>
  <c r="L149" i="6"/>
  <c r="K149" i="6"/>
  <c r="J149" i="6"/>
  <c r="L148" i="6"/>
  <c r="K148" i="6"/>
  <c r="J148" i="6"/>
  <c r="L147" i="6"/>
  <c r="K147" i="6"/>
  <c r="J147" i="6"/>
  <c r="L146" i="6"/>
  <c r="K146" i="6"/>
  <c r="J146" i="6"/>
  <c r="L145" i="6"/>
  <c r="K145" i="6"/>
  <c r="J145" i="6"/>
  <c r="L144" i="6"/>
  <c r="K144" i="6"/>
  <c r="J144" i="6"/>
  <c r="L143" i="6"/>
  <c r="K143" i="6"/>
  <c r="J143" i="6"/>
  <c r="L142" i="6"/>
  <c r="K142" i="6"/>
  <c r="J142" i="6"/>
  <c r="L141" i="6"/>
  <c r="K141" i="6"/>
  <c r="J141" i="6"/>
  <c r="L140" i="6"/>
  <c r="K140" i="6"/>
  <c r="J140" i="6"/>
  <c r="L139" i="6"/>
  <c r="K139" i="6"/>
  <c r="J139" i="6"/>
  <c r="L138" i="6"/>
  <c r="K138" i="6"/>
  <c r="J138" i="6"/>
  <c r="L137" i="6"/>
  <c r="K137" i="6"/>
  <c r="J137" i="6"/>
  <c r="L136" i="6"/>
  <c r="K136" i="6"/>
  <c r="J136" i="6"/>
  <c r="L135" i="6"/>
  <c r="K135" i="6"/>
  <c r="J135" i="6"/>
  <c r="L134" i="6"/>
  <c r="K134" i="6"/>
  <c r="J134" i="6"/>
  <c r="L133" i="6"/>
  <c r="K133" i="6"/>
  <c r="J133" i="6"/>
  <c r="L132" i="6"/>
  <c r="K132" i="6"/>
  <c r="J132" i="6"/>
  <c r="L131" i="6"/>
  <c r="K131" i="6"/>
  <c r="J131" i="6"/>
  <c r="L130" i="6"/>
  <c r="K130" i="6"/>
  <c r="J130" i="6"/>
  <c r="L129" i="6"/>
  <c r="K129" i="6"/>
  <c r="J129" i="6"/>
  <c r="L128" i="6"/>
  <c r="K128" i="6"/>
  <c r="J128" i="6"/>
  <c r="L127" i="6"/>
  <c r="K127" i="6"/>
  <c r="J127" i="6"/>
  <c r="L126" i="6"/>
  <c r="K126" i="6"/>
  <c r="J126" i="6"/>
  <c r="L125" i="6"/>
  <c r="K125" i="6"/>
  <c r="J125" i="6"/>
  <c r="L124" i="6"/>
  <c r="K124" i="6"/>
  <c r="J124" i="6"/>
  <c r="L123" i="6"/>
  <c r="K123" i="6"/>
  <c r="J123" i="6"/>
  <c r="L122" i="6"/>
  <c r="K122" i="6"/>
  <c r="J122" i="6"/>
  <c r="L121" i="6"/>
  <c r="K121" i="6"/>
  <c r="J121" i="6"/>
  <c r="L120" i="6"/>
  <c r="K120" i="6"/>
  <c r="J120" i="6"/>
  <c r="L119" i="6"/>
  <c r="K119" i="6"/>
  <c r="J119" i="6"/>
  <c r="L118" i="6"/>
  <c r="K118" i="6"/>
  <c r="J118" i="6"/>
  <c r="L117" i="6"/>
  <c r="K117" i="6"/>
  <c r="J117" i="6"/>
  <c r="L116" i="6"/>
  <c r="K116" i="6"/>
  <c r="J116" i="6"/>
  <c r="L115" i="6"/>
  <c r="K115" i="6"/>
  <c r="J115" i="6"/>
  <c r="L114" i="6"/>
  <c r="K114" i="6"/>
  <c r="J114" i="6"/>
  <c r="L113" i="6"/>
  <c r="K113" i="6"/>
  <c r="J113" i="6"/>
  <c r="L112" i="6"/>
  <c r="K112" i="6"/>
  <c r="J112" i="6"/>
  <c r="L111" i="6"/>
  <c r="K111" i="6"/>
  <c r="J111" i="6"/>
  <c r="L110" i="6"/>
  <c r="K110" i="6"/>
  <c r="J110" i="6"/>
  <c r="L109" i="6"/>
  <c r="K109" i="6"/>
  <c r="J109" i="6"/>
  <c r="L108" i="6"/>
  <c r="K108" i="6"/>
  <c r="J108" i="6"/>
  <c r="L107" i="6"/>
  <c r="K107" i="6"/>
  <c r="J107" i="6"/>
  <c r="L106" i="6"/>
  <c r="K106" i="6"/>
  <c r="J106" i="6"/>
  <c r="L105" i="6"/>
  <c r="K105" i="6"/>
  <c r="J105" i="6"/>
  <c r="L104" i="6"/>
  <c r="K104" i="6"/>
  <c r="J104" i="6"/>
  <c r="L103" i="6"/>
  <c r="K103" i="6"/>
  <c r="J103" i="6"/>
  <c r="L102" i="6"/>
  <c r="K102" i="6"/>
  <c r="J102" i="6"/>
  <c r="L101" i="6"/>
  <c r="K101" i="6"/>
  <c r="J101" i="6"/>
  <c r="L100" i="6"/>
  <c r="K100" i="6"/>
  <c r="J100" i="6"/>
  <c r="L99" i="6"/>
  <c r="K99" i="6"/>
  <c r="J99" i="6"/>
  <c r="L98" i="6"/>
  <c r="K98" i="6"/>
  <c r="J98" i="6"/>
  <c r="L97" i="6"/>
  <c r="K97" i="6"/>
  <c r="J97" i="6"/>
  <c r="L96" i="6"/>
  <c r="K96" i="6"/>
  <c r="J96" i="6"/>
  <c r="L95" i="6"/>
  <c r="K95" i="6"/>
  <c r="J95" i="6"/>
  <c r="L94" i="6"/>
  <c r="K94" i="6"/>
  <c r="J94" i="6"/>
  <c r="L93" i="6"/>
  <c r="K93" i="6"/>
  <c r="J93" i="6"/>
  <c r="L92" i="6"/>
  <c r="K92" i="6"/>
  <c r="J92" i="6"/>
  <c r="L91" i="6"/>
  <c r="K91" i="6"/>
  <c r="J91" i="6"/>
  <c r="L90" i="6"/>
  <c r="K90" i="6"/>
  <c r="J90" i="6"/>
  <c r="L89" i="6"/>
  <c r="K89" i="6"/>
  <c r="J89" i="6"/>
  <c r="L88" i="6"/>
  <c r="K88" i="6"/>
  <c r="J88" i="6"/>
  <c r="L87" i="6"/>
  <c r="K87" i="6"/>
  <c r="J87" i="6"/>
  <c r="L86" i="6"/>
  <c r="K86" i="6"/>
  <c r="J86" i="6"/>
  <c r="L85" i="6"/>
  <c r="K85" i="6"/>
  <c r="J85" i="6"/>
  <c r="L84" i="6"/>
  <c r="K84" i="6"/>
  <c r="J84" i="6"/>
  <c r="L83" i="6"/>
  <c r="K83" i="6"/>
  <c r="J83" i="6"/>
  <c r="L82" i="6"/>
  <c r="K82" i="6"/>
  <c r="J82" i="6"/>
  <c r="L81" i="6"/>
  <c r="K81" i="6"/>
  <c r="J81" i="6"/>
  <c r="L80" i="6"/>
  <c r="K80" i="6"/>
  <c r="J80" i="6"/>
  <c r="L79" i="6"/>
  <c r="K79" i="6"/>
  <c r="J79" i="6"/>
  <c r="L78" i="6"/>
  <c r="K78" i="6"/>
  <c r="J78" i="6"/>
  <c r="L77" i="6"/>
  <c r="K77" i="6"/>
  <c r="J77" i="6"/>
  <c r="L76" i="6"/>
  <c r="K76" i="6"/>
  <c r="J76" i="6"/>
  <c r="L75" i="6"/>
  <c r="K75" i="6"/>
  <c r="J75" i="6"/>
  <c r="L74" i="6"/>
  <c r="K74" i="6"/>
  <c r="J74" i="6"/>
  <c r="L73" i="6"/>
  <c r="K73" i="6"/>
  <c r="J73" i="6"/>
  <c r="L72" i="6"/>
  <c r="K72" i="6"/>
  <c r="J72" i="6"/>
  <c r="L71" i="6"/>
  <c r="K71" i="6"/>
  <c r="J71" i="6"/>
  <c r="L70" i="6"/>
  <c r="K70" i="6"/>
  <c r="J70" i="6"/>
  <c r="L69" i="6"/>
  <c r="K69" i="6"/>
  <c r="J69" i="6"/>
  <c r="L68" i="6"/>
  <c r="K68" i="6"/>
  <c r="J68" i="6"/>
  <c r="L67" i="6"/>
  <c r="K67" i="6"/>
  <c r="J67" i="6"/>
  <c r="L66" i="6"/>
  <c r="K66" i="6"/>
  <c r="J66" i="6"/>
  <c r="L65" i="6"/>
  <c r="K65" i="6"/>
  <c r="J65" i="6"/>
  <c r="L64" i="6"/>
  <c r="K64" i="6"/>
  <c r="J64" i="6"/>
  <c r="L63" i="6"/>
  <c r="K63" i="6"/>
  <c r="J63" i="6"/>
  <c r="L62" i="6"/>
  <c r="K62" i="6"/>
  <c r="J62" i="6"/>
  <c r="L61" i="6"/>
  <c r="K61" i="6"/>
  <c r="J61" i="6"/>
  <c r="L60" i="6"/>
  <c r="K60" i="6"/>
  <c r="J60" i="6"/>
  <c r="L59" i="6"/>
  <c r="K59" i="6"/>
  <c r="J59" i="6"/>
  <c r="L58" i="6"/>
  <c r="K58" i="6"/>
  <c r="J58" i="6"/>
  <c r="L57" i="6"/>
  <c r="K57" i="6"/>
  <c r="J57" i="6"/>
  <c r="L56" i="6"/>
  <c r="K56" i="6"/>
  <c r="J56" i="6"/>
  <c r="L55" i="6"/>
  <c r="K55" i="6"/>
  <c r="J55" i="6"/>
  <c r="L54" i="6"/>
  <c r="K54" i="6"/>
  <c r="J54" i="6"/>
  <c r="L53" i="6"/>
  <c r="K53" i="6"/>
  <c r="J53" i="6"/>
  <c r="L52" i="6"/>
  <c r="K52" i="6"/>
  <c r="J52" i="6"/>
  <c r="L51" i="6"/>
  <c r="K51" i="6"/>
  <c r="J51" i="6"/>
  <c r="L50" i="6"/>
  <c r="K50" i="6"/>
  <c r="J50" i="6"/>
  <c r="L49" i="6"/>
  <c r="K49" i="6"/>
  <c r="J49" i="6"/>
  <c r="L48" i="6"/>
  <c r="K48" i="6"/>
  <c r="J48" i="6"/>
  <c r="L47" i="6"/>
  <c r="K47" i="6"/>
  <c r="J47" i="6"/>
  <c r="L46" i="6"/>
  <c r="K46" i="6"/>
  <c r="J46" i="6"/>
  <c r="L45" i="6"/>
  <c r="K45" i="6"/>
  <c r="J45" i="6"/>
  <c r="L44" i="6"/>
  <c r="K44" i="6"/>
  <c r="J44" i="6"/>
  <c r="L43" i="6"/>
  <c r="K43" i="6"/>
  <c r="J43" i="6"/>
  <c r="L42" i="6"/>
  <c r="K42" i="6"/>
  <c r="J42" i="6"/>
  <c r="L41" i="6"/>
  <c r="K41" i="6"/>
  <c r="J41" i="6"/>
  <c r="L40" i="6"/>
  <c r="K40" i="6"/>
  <c r="J40" i="6"/>
  <c r="L39" i="6"/>
  <c r="K39" i="6"/>
  <c r="J39" i="6"/>
  <c r="L38" i="6"/>
  <c r="K38" i="6"/>
  <c r="J38" i="6"/>
  <c r="L37" i="6"/>
  <c r="K37" i="6"/>
  <c r="J37" i="6"/>
  <c r="L36" i="6"/>
  <c r="K36" i="6"/>
  <c r="J36" i="6"/>
  <c r="L35" i="6"/>
  <c r="K35" i="6"/>
  <c r="J35" i="6"/>
  <c r="L34" i="6"/>
  <c r="K34" i="6"/>
  <c r="J34" i="6"/>
  <c r="L33" i="6"/>
  <c r="K33" i="6"/>
  <c r="J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  <c r="L11" i="6"/>
  <c r="K11" i="6"/>
  <c r="J11" i="6"/>
  <c r="L10" i="6"/>
  <c r="K10" i="6"/>
  <c r="J10" i="6"/>
  <c r="L9" i="6"/>
  <c r="K9" i="6"/>
  <c r="J9" i="6"/>
  <c r="L8" i="6"/>
  <c r="K8" i="6"/>
  <c r="J8" i="6"/>
  <c r="L7" i="6"/>
  <c r="K7" i="6"/>
  <c r="J7" i="6"/>
  <c r="L6" i="6"/>
  <c r="K6" i="6"/>
  <c r="J6" i="6"/>
  <c r="L5" i="6"/>
  <c r="K5" i="6"/>
  <c r="J5" i="6"/>
  <c r="L4" i="6"/>
  <c r="L1" i="6" s="1"/>
  <c r="K4" i="6"/>
  <c r="K1" i="6" s="1"/>
  <c r="J4" i="6"/>
  <c r="J1" i="6" s="1"/>
  <c r="D33" i="2" s="1"/>
  <c r="L23" i="6"/>
  <c r="K23" i="6"/>
  <c r="J23" i="6"/>
  <c r="F1" i="5"/>
  <c r="E1" i="5"/>
  <c r="D1" i="5"/>
  <c r="C4" i="2" s="1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I1" i="4" s="1"/>
  <c r="H6" i="4"/>
  <c r="J5" i="4"/>
  <c r="I5" i="4"/>
  <c r="H5" i="4"/>
  <c r="J4" i="4"/>
  <c r="J1" i="4" s="1"/>
  <c r="I4" i="4"/>
  <c r="H4" i="4"/>
  <c r="H1" i="4" s="1"/>
  <c r="D3" i="2" s="1"/>
  <c r="F1" i="4"/>
  <c r="E1" i="4"/>
  <c r="D1" i="4"/>
  <c r="C3" i="2" s="1"/>
  <c r="F1" i="3"/>
  <c r="E1" i="3"/>
  <c r="D1" i="3"/>
  <c r="B81" i="2" l="1"/>
  <c r="B45" i="2"/>
  <c r="B33" i="2"/>
  <c r="V1" i="24"/>
  <c r="F36" i="2" s="1"/>
  <c r="J1" i="23"/>
  <c r="D35" i="2" s="1"/>
  <c r="K1" i="23"/>
  <c r="L1" i="23"/>
  <c r="N1" i="23"/>
  <c r="O1" i="23"/>
  <c r="P1" i="23"/>
  <c r="O1" i="22"/>
  <c r="P1" i="22"/>
  <c r="J1" i="22"/>
  <c r="D34" i="2" s="1"/>
  <c r="K1" i="22"/>
  <c r="L1" i="22"/>
  <c r="N1" i="22"/>
  <c r="V1" i="22"/>
  <c r="F34" i="2" s="1"/>
  <c r="B21" i="2"/>
  <c r="B9" i="2"/>
  <c r="B4" i="2"/>
  <c r="B100" i="2"/>
  <c r="B69" i="2"/>
  <c r="B57" i="2"/>
  <c r="V1" i="23"/>
  <c r="F35" i="2" s="1"/>
  <c r="B80" i="2"/>
  <c r="B68" i="2"/>
  <c r="B56" i="2"/>
  <c r="B44" i="2"/>
  <c r="B32" i="2"/>
  <c r="B20" i="2"/>
  <c r="B8" i="2"/>
  <c r="B99" i="2"/>
  <c r="B79" i="2"/>
  <c r="B67" i="2"/>
  <c r="B55" i="2"/>
  <c r="B43" i="2"/>
  <c r="B31" i="2"/>
  <c r="B19" i="2"/>
  <c r="B7" i="2"/>
  <c r="B98" i="2"/>
  <c r="B78" i="2"/>
  <c r="B66" i="2"/>
  <c r="B54" i="2"/>
  <c r="B42" i="2"/>
  <c r="B30" i="2"/>
  <c r="B18" i="2"/>
  <c r="B6" i="2"/>
  <c r="B97" i="2"/>
  <c r="B77" i="2"/>
  <c r="B65" i="2"/>
  <c r="B53" i="2"/>
  <c r="B41" i="2"/>
  <c r="B29" i="2"/>
  <c r="B17" i="2"/>
  <c r="B5" i="2"/>
  <c r="B96" i="2"/>
  <c r="B88" i="2"/>
  <c r="B76" i="2"/>
  <c r="B64" i="2"/>
  <c r="B52" i="2"/>
  <c r="B40" i="2"/>
  <c r="B28" i="2"/>
  <c r="B16" i="2"/>
  <c r="B95" i="2"/>
  <c r="B87" i="2"/>
  <c r="B75" i="2"/>
  <c r="B63" i="2"/>
  <c r="B51" i="2"/>
  <c r="B39" i="2"/>
  <c r="B27" i="2"/>
  <c r="B15" i="2"/>
  <c r="B94" i="2"/>
  <c r="B86" i="2"/>
  <c r="B74" i="2"/>
  <c r="B62" i="2"/>
  <c r="B50" i="2"/>
  <c r="B38" i="2"/>
  <c r="B26" i="2"/>
  <c r="B14" i="2"/>
  <c r="B93" i="2"/>
  <c r="B85" i="2"/>
  <c r="B73" i="2"/>
  <c r="B61" i="2"/>
  <c r="B49" i="2"/>
  <c r="B37" i="2"/>
  <c r="B25" i="2"/>
  <c r="B13" i="2"/>
  <c r="B104" i="2"/>
  <c r="B92" i="2"/>
  <c r="B84" i="2"/>
  <c r="B72" i="2"/>
  <c r="B60" i="2"/>
  <c r="B48" i="2"/>
  <c r="B36" i="2"/>
  <c r="B24" i="2"/>
  <c r="B12" i="2"/>
  <c r="B103" i="2"/>
  <c r="B91" i="2"/>
  <c r="B83" i="2"/>
  <c r="B71" i="2"/>
  <c r="B59" i="2"/>
  <c r="B47" i="2"/>
  <c r="B35" i="2"/>
  <c r="B23" i="2"/>
  <c r="B11" i="2"/>
  <c r="B102" i="2"/>
  <c r="B90" i="2"/>
  <c r="B82" i="2"/>
  <c r="B70" i="2"/>
  <c r="B58" i="2"/>
  <c r="B46" i="2"/>
  <c r="B34" i="2"/>
  <c r="B22" i="2"/>
  <c r="B10" i="2"/>
  <c r="B101" i="2"/>
  <c r="B89" i="2"/>
  <c r="N1" i="20"/>
  <c r="E25" i="2" s="1"/>
  <c r="H1" i="3"/>
  <c r="I1" i="3"/>
  <c r="J1" i="3"/>
  <c r="H1" i="5"/>
  <c r="D4" i="2" s="1"/>
  <c r="I1" i="5"/>
  <c r="J1" i="5"/>
  <c r="O1" i="6"/>
  <c r="G46" i="2" l="1"/>
  <c r="G49" i="2" s="1"/>
  <c r="G52" i="2" s="1"/>
  <c r="G55" i="2" s="1"/>
  <c r="G58" i="2" s="1"/>
  <c r="G61" i="2" s="1"/>
  <c r="G64" i="2" s="1"/>
  <c r="G67" i="2" s="1"/>
  <c r="G70" i="2" s="1"/>
  <c r="G73" i="2" s="1"/>
  <c r="G76" i="2" s="1"/>
  <c r="G79" i="2" s="1"/>
  <c r="G82" i="2" s="1"/>
  <c r="G85" i="2" s="1"/>
</calcChain>
</file>

<file path=xl/sharedStrings.xml><?xml version="1.0" encoding="utf-8"?>
<sst xmlns="http://schemas.openxmlformats.org/spreadsheetml/2006/main" count="12361" uniqueCount="1570">
  <si>
    <t>world</t>
  </si>
  <si>
    <t>US</t>
  </si>
  <si>
    <t>China</t>
  </si>
  <si>
    <t>population</t>
  </si>
  <si>
    <t>us</t>
  </si>
  <si>
    <t>NY</t>
  </si>
  <si>
    <t>Province/State</t>
  </si>
  <si>
    <t>Country/Region</t>
  </si>
  <si>
    <t>Last Update</t>
  </si>
  <si>
    <t>Confirmed</t>
  </si>
  <si>
    <t>Deaths</t>
  </si>
  <si>
    <t>Recovered</t>
  </si>
  <si>
    <t>Hubei</t>
  </si>
  <si>
    <t>Mainland China</t>
  </si>
  <si>
    <t>Guangdong</t>
  </si>
  <si>
    <t>Henan</t>
  </si>
  <si>
    <t>Zhejiang</t>
  </si>
  <si>
    <t>Hunan</t>
  </si>
  <si>
    <t>Anhui</t>
  </si>
  <si>
    <t>Jiangxi</t>
  </si>
  <si>
    <t>Jiangsu</t>
  </si>
  <si>
    <t>Chongqing</t>
  </si>
  <si>
    <t>Shandong</t>
  </si>
  <si>
    <t>Sichuan</t>
  </si>
  <si>
    <t>Heilongjiang</t>
  </si>
  <si>
    <t>Beijing</t>
  </si>
  <si>
    <t>Shanghai</t>
  </si>
  <si>
    <t>Hebei</t>
  </si>
  <si>
    <t>Fujian</t>
  </si>
  <si>
    <t>Shaanxi</t>
  </si>
  <si>
    <t>Guangxi</t>
  </si>
  <si>
    <t>Diamond Princess cruise ship</t>
  </si>
  <si>
    <t>Others</t>
  </si>
  <si>
    <t>Yunnan</t>
  </si>
  <si>
    <t>Hainan</t>
  </si>
  <si>
    <t>Guizhou</t>
  </si>
  <si>
    <t>Shanxi</t>
  </si>
  <si>
    <t>Tianjin</t>
  </si>
  <si>
    <t>Liaoning</t>
  </si>
  <si>
    <t>Gansu</t>
  </si>
  <si>
    <t>Jilin</t>
  </si>
  <si>
    <t>Ningxia</t>
  </si>
  <si>
    <t>Singapore</t>
  </si>
  <si>
    <t>Inner Mongolia</t>
  </si>
  <si>
    <t>Xinjiang</t>
  </si>
  <si>
    <t>Hong Kong</t>
  </si>
  <si>
    <t>Thailand</t>
  </si>
  <si>
    <t>Japan</t>
  </si>
  <si>
    <t>South Korea</t>
  </si>
  <si>
    <t>Malaysia</t>
  </si>
  <si>
    <t>Qinghai</t>
  </si>
  <si>
    <t>Taiwan</t>
  </si>
  <si>
    <t>Germany</t>
  </si>
  <si>
    <t>Vietnam</t>
  </si>
  <si>
    <t>France</t>
  </si>
  <si>
    <t>Macau</t>
  </si>
  <si>
    <t>UK</t>
  </si>
  <si>
    <t>United Arab Emirates</t>
  </si>
  <si>
    <t>Queensland</t>
  </si>
  <si>
    <t>Australia</t>
  </si>
  <si>
    <t>New South Wales</t>
  </si>
  <si>
    <t>Victoria</t>
  </si>
  <si>
    <t>British Columbia</t>
  </si>
  <si>
    <t>Canada</t>
  </si>
  <si>
    <t>India</t>
  </si>
  <si>
    <t>Italy</t>
  </si>
  <si>
    <t>Philippines</t>
  </si>
  <si>
    <t>South Australia</t>
  </si>
  <si>
    <t>Toronto, ON</t>
  </si>
  <si>
    <t>Russia</t>
  </si>
  <si>
    <t>Spain</t>
  </si>
  <si>
    <t>Chicago, IL</t>
  </si>
  <si>
    <t>San Benito, CA</t>
  </si>
  <si>
    <t>San Diego County, CA</t>
  </si>
  <si>
    <t>Santa Clara, CA</t>
  </si>
  <si>
    <t>Belgium</t>
  </si>
  <si>
    <t>Cambodia</t>
  </si>
  <si>
    <t>London, ON</t>
  </si>
  <si>
    <t>Finland</t>
  </si>
  <si>
    <t>Tibet</t>
  </si>
  <si>
    <t>Nepal</t>
  </si>
  <si>
    <t>Sri Lanka</t>
  </si>
  <si>
    <t>Sweden</t>
  </si>
  <si>
    <t>Boston, MA</t>
  </si>
  <si>
    <t>Los Angeles, CA</t>
  </si>
  <si>
    <t>Madison, WI</t>
  </si>
  <si>
    <t>Orange, CA</t>
  </si>
  <si>
    <t>San Antonio, TX</t>
  </si>
  <si>
    <t>Seattle, WA</t>
  </si>
  <si>
    <t>Tempe, AZ</t>
  </si>
  <si>
    <t>2020-02-15T23:13:05</t>
  </si>
  <si>
    <t>2020-02-15T14:03:04</t>
  </si>
  <si>
    <t>2020-02-15T12:13:08</t>
  </si>
  <si>
    <t>2020-02-15T11:23:17</t>
  </si>
  <si>
    <t>2020-02-15T13:03:04</t>
  </si>
  <si>
    <t>2020-02-15T01:33:02</t>
  </si>
  <si>
    <t>2020-02-15T23:23:07</t>
  </si>
  <si>
    <t>2020-02-15T08:43:03</t>
  </si>
  <si>
    <t>2020-02-15T11:43:01</t>
  </si>
  <si>
    <t>2020-02-15T09:53:01</t>
  </si>
  <si>
    <t>2020-02-15T03:13:06</t>
  </si>
  <si>
    <t>2020-02-15T17:03:04</t>
  </si>
  <si>
    <t>2020-02-15T06:33:01</t>
  </si>
  <si>
    <t>2020-02-15T14:53:04</t>
  </si>
  <si>
    <t>2020-02-15T13:43:01</t>
  </si>
  <si>
    <t>2020-02-15T23:53:02</t>
  </si>
  <si>
    <t>2020-02-14T09:03:12</t>
  </si>
  <si>
    <t>2020-02-15T17:43:06</t>
  </si>
  <si>
    <t>2020-02-13T17:53:03</t>
  </si>
  <si>
    <t>2020-02-15T23:33:02</t>
  </si>
  <si>
    <t>2020-02-15T23:43:02</t>
  </si>
  <si>
    <t>2020-02-15T03:43:02</t>
  </si>
  <si>
    <t>2020-02-13T15:13:11</t>
  </si>
  <si>
    <t>2020-02-13T06:33:02</t>
  </si>
  <si>
    <t>2020-02-15T20:53:02</t>
  </si>
  <si>
    <t>2020-02-13T14:13:06</t>
  </si>
  <si>
    <t>2020-02-12T19:03:06</t>
  </si>
  <si>
    <t>2020-02-15T06:03:03</t>
  </si>
  <si>
    <t>2020-02-09T19:33:02</t>
  </si>
  <si>
    <t>2020-02-07T05:43:03</t>
  </si>
  <si>
    <t>2020-02-13T18:53:02</t>
  </si>
  <si>
    <t>2020-02-07T17:53:02</t>
  </si>
  <si>
    <t>2020-02-12T07:43:02</t>
  </si>
  <si>
    <t>2020-02-02T22:33:07</t>
  </si>
  <si>
    <t>2020-02-04T00:13:06</t>
  </si>
  <si>
    <t>2020-02-12T14:43:03</t>
  </si>
  <si>
    <t>2020-02-15T17:23:04</t>
  </si>
  <si>
    <t>2020-02-09T19:03:03</t>
  </si>
  <si>
    <t>2020-02-03T03:53:02</t>
  </si>
  <si>
    <t>2020-02-13T03:13:08</t>
  </si>
  <si>
    <t>2020-02-03T00:43:02</t>
  </si>
  <si>
    <t>2020-02-04T15:43:02</t>
  </si>
  <si>
    <t>2020-02-12T18:53:03</t>
  </si>
  <si>
    <t>Egypt</t>
  </si>
  <si>
    <t>2020-02-14T23:53:02</t>
  </si>
  <si>
    <t>2020-02-12T00:03:12</t>
  </si>
  <si>
    <t>2020-02-12T06:43:02</t>
  </si>
  <si>
    <t>2020-02-08T03:43:03</t>
  </si>
  <si>
    <t>2020-02-01T02:13:26</t>
  </si>
  <si>
    <t>2020-02-01T19:43:03</t>
  </si>
  <si>
    <t>2020-02-01T19:53:03</t>
  </si>
  <si>
    <t>2020-02-05T21:53:02</t>
  </si>
  <si>
    <t>2020-02-09T07:03:04</t>
  </si>
  <si>
    <t>US ONLY</t>
  </si>
  <si>
    <t>2020-02-16T23:53:01</t>
  </si>
  <si>
    <t>2020-02-16T12:03:06</t>
  </si>
  <si>
    <t>2020-02-16T13:53:03</t>
  </si>
  <si>
    <t>2020-02-16T09:33:02</t>
  </si>
  <si>
    <t>2020-02-16T13:13:04</t>
  </si>
  <si>
    <t>2020-02-16T08:33:02</t>
  </si>
  <si>
    <t>2020-02-16T10:03:06</t>
  </si>
  <si>
    <t>2020-02-16T03:43:02</t>
  </si>
  <si>
    <t>2020-02-16T02:53:02</t>
  </si>
  <si>
    <t>2020-02-16T09:53:01</t>
  </si>
  <si>
    <t>2020-02-16T09:13:09</t>
  </si>
  <si>
    <t>2020-02-16T12:23:02</t>
  </si>
  <si>
    <t>2020-02-16T16:23:06</t>
  </si>
  <si>
    <t>2020-02-16T17:43:03</t>
  </si>
  <si>
    <t>2020-02-16T18:03:02</t>
  </si>
  <si>
    <t>2020-02-16T01:33:02</t>
  </si>
  <si>
    <t>2020-02-16T11:23:06</t>
  </si>
  <si>
    <t>2020-02-16T20:43:02</t>
  </si>
  <si>
    <t>2020-02-16T07:43:02</t>
  </si>
  <si>
    <t>Latitude</t>
  </si>
  <si>
    <t>Longitude</t>
  </si>
  <si>
    <t>2020-03-16T14:38:45</t>
  </si>
  <si>
    <t>2020-03-16T17:33:03</t>
  </si>
  <si>
    <t>Iran</t>
  </si>
  <si>
    <t>2020-03-16T20:13:11</t>
  </si>
  <si>
    <t>Korea, South</t>
  </si>
  <si>
    <t>Switzerland</t>
  </si>
  <si>
    <t>2020-03-15T18:20:18</t>
  </si>
  <si>
    <t>United Kingdom</t>
  </si>
  <si>
    <t>2020-03-16T19:13:13</t>
  </si>
  <si>
    <t>Netherlands</t>
  </si>
  <si>
    <t>2020-03-16T14:38:46</t>
  </si>
  <si>
    <t>2020-03-16T01:53:03</t>
  </si>
  <si>
    <t>Norway</t>
  </si>
  <si>
    <t>2020-03-16T21:13:12</t>
  </si>
  <si>
    <t>2020-03-14T09:53:08</t>
  </si>
  <si>
    <t>Austria</t>
  </si>
  <si>
    <t>2020-03-16T15:13:09</t>
  </si>
  <si>
    <t>2020-03-14T08:33:03</t>
  </si>
  <si>
    <t>2020-03-11T02:18:14</t>
  </si>
  <si>
    <t>New York</t>
  </si>
  <si>
    <t>2020-03-16T21:53:03</t>
  </si>
  <si>
    <t>2020-03-12T02:13:04</t>
  </si>
  <si>
    <t>Denmark</t>
  </si>
  <si>
    <t>2020-03-16T18:33:03</t>
  </si>
  <si>
    <t>Washington</t>
  </si>
  <si>
    <t>2020-03-16T23:53:03</t>
  </si>
  <si>
    <t>Diamond Princess</t>
  </si>
  <si>
    <t>Cruise Ship</t>
  </si>
  <si>
    <t>2020-03-13T14:13:25</t>
  </si>
  <si>
    <t>2020-03-15T01:53:02</t>
  </si>
  <si>
    <t>2020-03-15T03:53:04</t>
  </si>
  <si>
    <t>California</t>
  </si>
  <si>
    <t>Qatar</t>
  </si>
  <si>
    <t>Greece</t>
  </si>
  <si>
    <t>2020-03-16T00:22:10</t>
  </si>
  <si>
    <t>Portugal</t>
  </si>
  <si>
    <t>2020-03-13T11:09:03</t>
  </si>
  <si>
    <t>Czechia</t>
  </si>
  <si>
    <t>2020-03-16T23:53:02</t>
  </si>
  <si>
    <t>Israel</t>
  </si>
  <si>
    <t>Slovenia</t>
  </si>
  <si>
    <t>Bahrain</t>
  </si>
  <si>
    <t>2020-03-16T20:33:03</t>
  </si>
  <si>
    <t>Estonia</t>
  </si>
  <si>
    <t>Brazil</t>
  </si>
  <si>
    <t>2020-03-16T02:33:08</t>
  </si>
  <si>
    <t>Massachusetts</t>
  </si>
  <si>
    <t>Iceland</t>
  </si>
  <si>
    <t>2020-03-16T02:13:15</t>
  </si>
  <si>
    <t>New Jersey</t>
  </si>
  <si>
    <t>2020-03-16T22:13:21</t>
  </si>
  <si>
    <t>Ontario</t>
  </si>
  <si>
    <t>2020-03-16T16:13:26</t>
  </si>
  <si>
    <t>Poland</t>
  </si>
  <si>
    <t>2020-03-16T21:13:17</t>
  </si>
  <si>
    <t>Ireland</t>
  </si>
  <si>
    <t>Colorado</t>
  </si>
  <si>
    <t>Romania</t>
  </si>
  <si>
    <t>Chile</t>
  </si>
  <si>
    <t>Florida</t>
  </si>
  <si>
    <t>2020-03-16T15:53:45</t>
  </si>
  <si>
    <t>Pakistan</t>
  </si>
  <si>
    <t>Louisiana</t>
  </si>
  <si>
    <t>Indonesia</t>
  </si>
  <si>
    <t>Iraq</t>
  </si>
  <si>
    <t>Kuwait</t>
  </si>
  <si>
    <t>Georgia</t>
  </si>
  <si>
    <t>2020-03-16T16:53:06</t>
  </si>
  <si>
    <t>Saudi Arabia</t>
  </si>
  <si>
    <t>2020-03-16T01:13:12</t>
  </si>
  <si>
    <t>San Marino</t>
  </si>
  <si>
    <t>2020-03-16T01:33:03</t>
  </si>
  <si>
    <t>Illinois</t>
  </si>
  <si>
    <t>Lebanon</t>
  </si>
  <si>
    <t>2020-03-16T00:22:11</t>
  </si>
  <si>
    <t>Peru</t>
  </si>
  <si>
    <t>Texas</t>
  </si>
  <si>
    <t>Luxembourg</t>
  </si>
  <si>
    <t>Pennsylvania</t>
  </si>
  <si>
    <t>2020-03-16T20:13:20</t>
  </si>
  <si>
    <t>Taiwan*</t>
  </si>
  <si>
    <t>Slovakia</t>
  </si>
  <si>
    <t>South Africa</t>
  </si>
  <si>
    <t>2020-03-16T14:53:04</t>
  </si>
  <si>
    <t>Croatia</t>
  </si>
  <si>
    <t>Argentina</t>
  </si>
  <si>
    <t>Alberta</t>
  </si>
  <si>
    <t>2020-03-16T02:33:09</t>
  </si>
  <si>
    <t>Panama</t>
  </si>
  <si>
    <t>Serbia</t>
  </si>
  <si>
    <t>Algeria</t>
  </si>
  <si>
    <t>Brunei</t>
  </si>
  <si>
    <t>Colombia</t>
  </si>
  <si>
    <t>Minnesota</t>
  </si>
  <si>
    <t>Mexico</t>
  </si>
  <si>
    <t>Michigan</t>
  </si>
  <si>
    <t>Armenia</t>
  </si>
  <si>
    <t>Bulgaria</t>
  </si>
  <si>
    <t>Tennessee</t>
  </si>
  <si>
    <t>Albania</t>
  </si>
  <si>
    <t>Quebec</t>
  </si>
  <si>
    <t>Ohio</t>
  </si>
  <si>
    <t>2020-03-16T20:13:21</t>
  </si>
  <si>
    <t>Virginia</t>
  </si>
  <si>
    <t>Wisconsin</t>
  </si>
  <si>
    <t>Nevada</t>
  </si>
  <si>
    <t>Maryland</t>
  </si>
  <si>
    <t>Hungary</t>
  </si>
  <si>
    <t>Oregon</t>
  </si>
  <si>
    <t>Utah</t>
  </si>
  <si>
    <t>2020-03-16T22:33:03</t>
  </si>
  <si>
    <t>North Carolina</t>
  </si>
  <si>
    <t>Ecuador</t>
  </si>
  <si>
    <t>Belarus</t>
  </si>
  <si>
    <t>Costa Rica</t>
  </si>
  <si>
    <t>Latvia</t>
  </si>
  <si>
    <t>Cyprus</t>
  </si>
  <si>
    <t>2020-03-16T02:13:16</t>
  </si>
  <si>
    <t>South Carolina</t>
  </si>
  <si>
    <t>Malta</t>
  </si>
  <si>
    <t>2020-03-16T15:33:03</t>
  </si>
  <si>
    <t>Connecticut</t>
  </si>
  <si>
    <t>Morocco</t>
  </si>
  <si>
    <t>Alabama</t>
  </si>
  <si>
    <t>Western Australia</t>
  </si>
  <si>
    <t>Bosnia and Herzegovina</t>
  </si>
  <si>
    <t>Indiana</t>
  </si>
  <si>
    <t>Senegal</t>
  </si>
  <si>
    <t>2020-03-16T01:13:13</t>
  </si>
  <si>
    <t>Moldova</t>
  </si>
  <si>
    <t>Iowa</t>
  </si>
  <si>
    <t>Oman</t>
  </si>
  <si>
    <t>Arkansas</t>
  </si>
  <si>
    <t>2020-03-16T17:13:23</t>
  </si>
  <si>
    <t>District of Columbia</t>
  </si>
  <si>
    <t>Afghanistan</t>
  </si>
  <si>
    <t>Kentucky</t>
  </si>
  <si>
    <t>Rhode Island</t>
  </si>
  <si>
    <t>2020-03-16T18:14:12</t>
  </si>
  <si>
    <t>Tunisia</t>
  </si>
  <si>
    <t>Grand Princess</t>
  </si>
  <si>
    <t>Faroe Islands</t>
  </si>
  <si>
    <t>North Macedonia</t>
  </si>
  <si>
    <t>Turkey</t>
  </si>
  <si>
    <t>Arizona</t>
  </si>
  <si>
    <t>Nebraska</t>
  </si>
  <si>
    <t>Jordan</t>
  </si>
  <si>
    <t>2020-03-16T15:13:35</t>
  </si>
  <si>
    <t>Lithuania</t>
  </si>
  <si>
    <t>Maine</t>
  </si>
  <si>
    <t>New Hampshire</t>
  </si>
  <si>
    <t>New Mexico</t>
  </si>
  <si>
    <t>2020-03-16T02:53:12</t>
  </si>
  <si>
    <t>Venezuela</t>
  </si>
  <si>
    <t>2020-03-16T00:53:03</t>
  </si>
  <si>
    <t>Azerbaijan</t>
  </si>
  <si>
    <t>Burkina Faso</t>
  </si>
  <si>
    <t>Martinique</t>
  </si>
  <si>
    <t>Maldives</t>
  </si>
  <si>
    <t>Mississippi</t>
  </si>
  <si>
    <t>Vermont</t>
  </si>
  <si>
    <t>Bolivia</t>
  </si>
  <si>
    <t>Dominican Republic</t>
  </si>
  <si>
    <t>2020-03-14T20:53:02</t>
  </si>
  <si>
    <t>French Guiana</t>
  </si>
  <si>
    <t>Kansas</t>
  </si>
  <si>
    <t>Jamaica</t>
  </si>
  <si>
    <t>Kazakhstan</t>
  </si>
  <si>
    <t>Oklahoma</t>
  </si>
  <si>
    <t>South Dakota</t>
  </si>
  <si>
    <t>Reunion</t>
  </si>
  <si>
    <t>Bangladesh</t>
  </si>
  <si>
    <t>New Zealand</t>
  </si>
  <si>
    <t>Paraguay</t>
  </si>
  <si>
    <t>Delaware</t>
  </si>
  <si>
    <t>Uruguay</t>
  </si>
  <si>
    <t>Tasmania</t>
  </si>
  <si>
    <t>2020-03-14T12:53:07</t>
  </si>
  <si>
    <t>Manitoba</t>
  </si>
  <si>
    <t>Saskatchewan</t>
  </si>
  <si>
    <t>Monaco</t>
  </si>
  <si>
    <t>Hawaii</t>
  </si>
  <si>
    <t>Montana</t>
  </si>
  <si>
    <t>2020-03-15T18:20:19</t>
  </si>
  <si>
    <t>Ukraine</t>
  </si>
  <si>
    <t>New Brunswick</t>
  </si>
  <si>
    <t>Ghana</t>
  </si>
  <si>
    <t>Guadeloupe</t>
  </si>
  <si>
    <t>Honduras</t>
  </si>
  <si>
    <t>Missouri</t>
  </si>
  <si>
    <t>Channel Islands</t>
  </si>
  <si>
    <t>Uzbekistan</t>
  </si>
  <si>
    <t>Nova Scotia</t>
  </si>
  <si>
    <t>2020-03-16T17:53:03</t>
  </si>
  <si>
    <t>Ethiopia</t>
  </si>
  <si>
    <t>Rwanda</t>
  </si>
  <si>
    <t>Idaho</t>
  </si>
  <si>
    <t>Puerto Rico</t>
  </si>
  <si>
    <t>Cameroon</t>
  </si>
  <si>
    <t>Cuba</t>
  </si>
  <si>
    <t>2020-03-13T23:53:02</t>
  </si>
  <si>
    <t>Guyana</t>
  </si>
  <si>
    <t>Liechtenstein</t>
  </si>
  <si>
    <t>Trinidad and Tobago</t>
  </si>
  <si>
    <t>French Polynesia</t>
  </si>
  <si>
    <t>Saint Barthelemy</t>
  </si>
  <si>
    <t>Guam</t>
  </si>
  <si>
    <t>Kenya</t>
  </si>
  <si>
    <t>Seychelles</t>
  </si>
  <si>
    <t>Wyoming</t>
  </si>
  <si>
    <t>2020-03-15T02:53:03</t>
  </si>
  <si>
    <t>Andorra</t>
  </si>
  <si>
    <t>Aruba</t>
  </si>
  <si>
    <t>2020-03-13T23:53:03</t>
  </si>
  <si>
    <t>Australian Capital Territory</t>
  </si>
  <si>
    <t>Congo (Kinshasa)</t>
  </si>
  <si>
    <t>2020-03-13T22:22:02</t>
  </si>
  <si>
    <t>St Martin</t>
  </si>
  <si>
    <t>2020-03-14T16:33:03</t>
  </si>
  <si>
    <t>Guatemala</t>
  </si>
  <si>
    <t>Jersey</t>
  </si>
  <si>
    <t>Kosovo</t>
  </si>
  <si>
    <t>Namibia</t>
  </si>
  <si>
    <t>Nigeria</t>
  </si>
  <si>
    <t>Saint Lucia</t>
  </si>
  <si>
    <t>Antigua and Barbuda</t>
  </si>
  <si>
    <t>Northern Territory</t>
  </si>
  <si>
    <t>2020-03-14T01:53:03</t>
  </si>
  <si>
    <t>Benin</t>
  </si>
  <si>
    <t>Bhutan</t>
  </si>
  <si>
    <t>Newfoundland and Labrador</t>
  </si>
  <si>
    <t>2020-03-15T02:13:21</t>
  </si>
  <si>
    <t>Prince Edward Island</t>
  </si>
  <si>
    <t>Central African Republic</t>
  </si>
  <si>
    <t>2020-03-16T03:33:03</t>
  </si>
  <si>
    <t>Congo (Brazzaville)</t>
  </si>
  <si>
    <t>Cote d'Ivoire</t>
  </si>
  <si>
    <t>Equatorial Guinea</t>
  </si>
  <si>
    <t>2020-03-15T06:41:54</t>
  </si>
  <si>
    <t>Eswatini</t>
  </si>
  <si>
    <t>Mayotte</t>
  </si>
  <si>
    <t>Gabon</t>
  </si>
  <si>
    <t>2020-03-14T13:33:04</t>
  </si>
  <si>
    <t>Greenland</t>
  </si>
  <si>
    <t>Guernsey</t>
  </si>
  <si>
    <t>2020-03-13T22:22:03</t>
  </si>
  <si>
    <t>Guinea</t>
  </si>
  <si>
    <t>Holy See</t>
  </si>
  <si>
    <t>Liberia</t>
  </si>
  <si>
    <t>Mauritania</t>
  </si>
  <si>
    <t>Mongolia</t>
  </si>
  <si>
    <t>Curacao</t>
  </si>
  <si>
    <t>Republic of the Congo</t>
  </si>
  <si>
    <t>Saint Vincent and the Grenadines</t>
  </si>
  <si>
    <t>Somalia</t>
  </si>
  <si>
    <t>Sudan</t>
  </si>
  <si>
    <t>2020-03-14T01:13:32</t>
  </si>
  <si>
    <t>Suriname</t>
  </si>
  <si>
    <t>Tanzania</t>
  </si>
  <si>
    <t>The Bahamas</t>
  </si>
  <si>
    <t>Togo</t>
  </si>
  <si>
    <t>Alaska</t>
  </si>
  <si>
    <t>2020-03-13T14:53:03</t>
  </si>
  <si>
    <t>North Dakota</t>
  </si>
  <si>
    <t>2020-03-12T09:33:03</t>
  </si>
  <si>
    <t>Virgin Islands</t>
  </si>
  <si>
    <t>Cayman Islands</t>
  </si>
  <si>
    <t>Gibraltar</t>
  </si>
  <si>
    <t>From Diamond Princess</t>
  </si>
  <si>
    <t>2020-03-14T02:33:04</t>
  </si>
  <si>
    <t>West Virginia</t>
  </si>
  <si>
    <t>2020-03-10T02:33:04</t>
  </si>
  <si>
    <t>occupied Palestinian territory</t>
  </si>
  <si>
    <t>2020-03-11T20:53:02</t>
  </si>
  <si>
    <t>NY ONLY</t>
  </si>
  <si>
    <t>2020-03-14T20:13:16</t>
  </si>
  <si>
    <t>2020-03-15T01:33:02</t>
  </si>
  <si>
    <t>2020-03-14T14:53:04</t>
  </si>
  <si>
    <t>2020-03-14T22:33:03</t>
  </si>
  <si>
    <t>2020-03-14T04:33:02</t>
  </si>
  <si>
    <t>2020-03-15T00:33:02</t>
  </si>
  <si>
    <t>2020-03-15T01:13:10</t>
  </si>
  <si>
    <t>2020-03-15T18:33:03</t>
  </si>
  <si>
    <t>2020-03-14T23:53:02</t>
  </si>
  <si>
    <t>2020-03-12T01:33:02</t>
  </si>
  <si>
    <t>2020-03-14T11:53:29</t>
  </si>
  <si>
    <t>2020-03-14T23:33:02</t>
  </si>
  <si>
    <t>2020-03-12T03:53:02</t>
  </si>
  <si>
    <t>2020-03-14T00:53:03</t>
  </si>
  <si>
    <t>2020-03-14T22:13:19</t>
  </si>
  <si>
    <t>2020-03-15T04:13:27</t>
  </si>
  <si>
    <t>2020-03-15T01:53:03</t>
  </si>
  <si>
    <t>2020-03-14T20:33:03</t>
  </si>
  <si>
    <t>2020-03-14T22:13:32</t>
  </si>
  <si>
    <t>2020-03-11T03:53:03</t>
  </si>
  <si>
    <t>2020-03-15T06:53:03</t>
  </si>
  <si>
    <t>2020-03-14T18:53:03</t>
  </si>
  <si>
    <t>2020-03-14T22:53:02</t>
  </si>
  <si>
    <t>2020-03-14T22:33:04</t>
  </si>
  <si>
    <t>2020-03-14T12:33:03</t>
  </si>
  <si>
    <t>2020-03-13T22:21:59</t>
  </si>
  <si>
    <t>2020-03-15T02:53:02</t>
  </si>
  <si>
    <t>2020-03-13T12:13:36</t>
  </si>
  <si>
    <t>2020-03-13T23:33:05</t>
  </si>
  <si>
    <t>2020-03-14T18:13:23</t>
  </si>
  <si>
    <t>2020-03-11T18:52:03</t>
  </si>
  <si>
    <t>2020-03-14T16:53:03</t>
  </si>
  <si>
    <t>2020-03-13T23:33:06</t>
  </si>
  <si>
    <t>2020-03-14T18:13:20</t>
  </si>
  <si>
    <t>2020-03-14T00:13:05</t>
  </si>
  <si>
    <t>2020-03-14T18:33:03</t>
  </si>
  <si>
    <t>2020-03-14T23:13:05</t>
  </si>
  <si>
    <t>2020-03-15T07:33:03</t>
  </si>
  <si>
    <t>2020-03-14T16:15:01</t>
  </si>
  <si>
    <t>2020-03-13T12:33:03</t>
  </si>
  <si>
    <t>2020-03-14T16:15:18</t>
  </si>
  <si>
    <t>2020-03-14T20:53:03</t>
  </si>
  <si>
    <t>2020-03-14T01:33:03</t>
  </si>
  <si>
    <t>Virgin Islands, U.S.</t>
  </si>
  <si>
    <t>2020-03-14T10:13:09</t>
  </si>
  <si>
    <t>2020-03-14T11:33:06</t>
  </si>
  <si>
    <t>2020-03-14T01:33:02</t>
  </si>
  <si>
    <t>2020-03-14T22:13:11</t>
  </si>
  <si>
    <t>2020-03-14T01:13:11</t>
  </si>
  <si>
    <t>2020-03-14T02:14:15</t>
  </si>
  <si>
    <t>2020-03-14T16:13:55</t>
  </si>
  <si>
    <t>2020-03-14T02:13:47</t>
  </si>
  <si>
    <t>2020-03-14T16:14:30</t>
  </si>
  <si>
    <t>2020-03-14T16:14:47</t>
  </si>
  <si>
    <t>2020-03-13T22:21:58</t>
  </si>
  <si>
    <t>2020-03-14T12:53:06</t>
  </si>
  <si>
    <t>2020-03-12T01:53:03</t>
  </si>
  <si>
    <t>2020-03-14T03:13:08</t>
  </si>
  <si>
    <t>2020-03-14T16:14:34</t>
  </si>
  <si>
    <t>2020-03-14T12:13:12</t>
  </si>
  <si>
    <t>2020-03-14T13:13:25</t>
  </si>
  <si>
    <t>2020-03-14T17:53:03</t>
  </si>
  <si>
    <t>2020-03-14T07:13:11</t>
  </si>
  <si>
    <t>2020-03-14T16:14:56</t>
  </si>
  <si>
    <t>2020-03-13T13:33:03</t>
  </si>
  <si>
    <t>2020-03-14T16:14:58</t>
  </si>
  <si>
    <t>2020-03-11T22:53:03</t>
  </si>
  <si>
    <t>Fench Guiana</t>
  </si>
  <si>
    <t>2020-03-07T03:23:05</t>
  </si>
  <si>
    <t>2020-03-14T19:53:03</t>
  </si>
  <si>
    <t>2020-03-14T23:13:06</t>
  </si>
  <si>
    <t>2020-03-13T22:22:06</t>
  </si>
  <si>
    <t>2020-03-11T23:13:06</t>
  </si>
  <si>
    <t>2020-03-13T15:33:33</t>
  </si>
  <si>
    <t>2020-03-11T08:13:09</t>
  </si>
  <si>
    <t>2020-03-13T23:13:12</t>
  </si>
  <si>
    <t>2020-03-12T09:53:06</t>
  </si>
  <si>
    <t>2020-03-11T09:33:12</t>
  </si>
  <si>
    <t>2020-03-11T20:00:00</t>
  </si>
  <si>
    <t>2020-03-11T21:33:02</t>
  </si>
  <si>
    <t>2020-03-12T11:13:27</t>
  </si>
  <si>
    <t>2020-03-12T05:13:02</t>
  </si>
  <si>
    <t>2020-03-12T01:17:58</t>
  </si>
  <si>
    <t>2020-03-12T07:53:02</t>
  </si>
  <si>
    <t>2020-03-12T13:13:31</t>
  </si>
  <si>
    <t>2020-03-11T22:13:12</t>
  </si>
  <si>
    <t>2020-03-12T21:39:09</t>
  </si>
  <si>
    <t>2020-03-12T23:44:32</t>
  </si>
  <si>
    <t>2020-03-12T12:13:07</t>
  </si>
  <si>
    <t>2020-03-11T14:13:11</t>
  </si>
  <si>
    <t>2020-03-11T21:33:03</t>
  </si>
  <si>
    <t>2020-03-12T23:44:33</t>
  </si>
  <si>
    <t>2020-03-12T01:13:05</t>
  </si>
  <si>
    <t>2020-03-12T21:39:10</t>
  </si>
  <si>
    <t>2020-03-12T05:33:02</t>
  </si>
  <si>
    <t>2020-03-12T11:13:29</t>
  </si>
  <si>
    <t>2020-03-12T00:33:06</t>
  </si>
  <si>
    <t>2020-03-11T22:33:03</t>
  </si>
  <si>
    <t>2020-03-11T13:53:24</t>
  </si>
  <si>
    <t>2020-03-11T11:33:08</t>
  </si>
  <si>
    <t>2020-03-12T01:13:06</t>
  </si>
  <si>
    <t>2020-03-12T09:13:24</t>
  </si>
  <si>
    <t>2020-03-12T01:53:02</t>
  </si>
  <si>
    <t>2020-03-11T14:33:03</t>
  </si>
  <si>
    <t>2020-03-11T23:53:02</t>
  </si>
  <si>
    <t>2020-03-12T01:33:03</t>
  </si>
  <si>
    <t>2020-03-12T13:33:02</t>
  </si>
  <si>
    <t>2020-03-12T08:33:13</t>
  </si>
  <si>
    <t>2020-03-12T08:53:02</t>
  </si>
  <si>
    <t>2020-03-11T18:52:04</t>
  </si>
  <si>
    <t>2020-03-11T13:33:10</t>
  </si>
  <si>
    <t>2020-03-11T13:33:11</t>
  </si>
  <si>
    <t>2020-03-12T08:13:09</t>
  </si>
  <si>
    <t>2020-03-11T11:14:26</t>
  </si>
  <si>
    <t>2020-03-11T02:18:16</t>
  </si>
  <si>
    <t>2020-03-11T23:13:07</t>
  </si>
  <si>
    <t>2020-03-12T10:53:03</t>
  </si>
  <si>
    <t>2020-03-10T08:33:02</t>
  </si>
  <si>
    <t>2020-03-12T05:13:03</t>
  </si>
  <si>
    <t>2020-03-12T09:13:26</t>
  </si>
  <si>
    <t>2020-03-11T14:33:04</t>
  </si>
  <si>
    <t>2020-03-11T10:13:12</t>
  </si>
  <si>
    <t>2020-03-10T10:53:03</t>
  </si>
  <si>
    <t>2020-03-08T17:23:08</t>
  </si>
  <si>
    <t>2020-03-07T02:03:29</t>
  </si>
  <si>
    <t>2020-03-11T04:33:03</t>
  </si>
  <si>
    <t>2020-03-11T03:13:08</t>
  </si>
  <si>
    <t>2020-03-08T20:23:08</t>
  </si>
  <si>
    <t>2020-03-10T06:19:32</t>
  </si>
  <si>
    <t>2020-03-12T05:53:03</t>
  </si>
  <si>
    <t>2020-03-11T02:18:26</t>
  </si>
  <si>
    <t>2020-03-11T02:18:29</t>
  </si>
  <si>
    <t>2020-03-08T05:23:03</t>
  </si>
  <si>
    <t>2020-03-12T12:53:03</t>
  </si>
  <si>
    <t>2020-03-09T09:43:03</t>
  </si>
  <si>
    <t>2020-03-10T03:13:17</t>
  </si>
  <si>
    <t>2020-03-11T03:33:05</t>
  </si>
  <si>
    <t>2020-03-10T17:13:25</t>
  </si>
  <si>
    <t>2020-03-10T14:13:14</t>
  </si>
  <si>
    <t>2020-03-06T15:43:02</t>
  </si>
  <si>
    <t>2020-03-11T21:13:24</t>
  </si>
  <si>
    <t>2020-03-12T01:18:01</t>
  </si>
  <si>
    <t>2020-03-10T19:13:21</t>
  </si>
  <si>
    <t>2020-03-03T15:33:02</t>
  </si>
  <si>
    <t>2020-03-04T01:33:07</t>
  </si>
  <si>
    <t>2020-03-10T06:13:43</t>
  </si>
  <si>
    <t>2020-03-10T08:33:03</t>
  </si>
  <si>
    <t>2020-03-07T02:13:09</t>
  </si>
  <si>
    <t>2020-03-12T03:13:09</t>
  </si>
  <si>
    <t>2020-02-29T02:03:10</t>
  </si>
  <si>
    <t>2020-03-11T02:18:28</t>
  </si>
  <si>
    <t>2020-03-11T10:53:02</t>
  </si>
  <si>
    <t>2020-03-11T21:13:18</t>
  </si>
  <si>
    <t>2020-03-11T19:13:17</t>
  </si>
  <si>
    <t>2020-03-11T10:13:06</t>
  </si>
  <si>
    <t>2020-03-11T11:33:07</t>
  </si>
  <si>
    <t>2020-03-11T19:33:02</t>
  </si>
  <si>
    <t>2020-03-11T23:13:05</t>
  </si>
  <si>
    <t>2020-03-11T22:13:13</t>
  </si>
  <si>
    <t>2020-03-11T03:13:07</t>
  </si>
  <si>
    <t>2020-03-11T23:53:03</t>
  </si>
  <si>
    <t>2020-03-11T02:33:03</t>
  </si>
  <si>
    <t>2020-03-11T09:53:03</t>
  </si>
  <si>
    <t>2020-03-11T11:53:03</t>
  </si>
  <si>
    <t>2020-03-11T09:13:10</t>
  </si>
  <si>
    <t>2020-03-11T10:53:03</t>
  </si>
  <si>
    <t>2020-03-11T20:13:14</t>
  </si>
  <si>
    <t>2020-03-11T21:13:21</t>
  </si>
  <si>
    <t>2020-03-09T10:13:06</t>
  </si>
  <si>
    <t>2020-03-11T21:13:23</t>
  </si>
  <si>
    <t>2020-03-11T10:33:03</t>
  </si>
  <si>
    <t>2020-03-11T02:53:03</t>
  </si>
  <si>
    <t>2020-03-10T16:33:13</t>
  </si>
  <si>
    <t>2020-03-10T16:13:27</t>
  </si>
  <si>
    <t>2020-03-11T10:13:20</t>
  </si>
  <si>
    <t>2020-03-11T19:13:18</t>
  </si>
  <si>
    <t>2020-03-02T20:23:16</t>
  </si>
  <si>
    <t>2020-03-01T19:53:02</t>
  </si>
  <si>
    <t>2020-03-11T23:33:03</t>
  </si>
  <si>
    <t>2020-02-29T00:33:01</t>
  </si>
  <si>
    <t>2020-03-10T15:13:05</t>
  </si>
  <si>
    <t>2020-03-10T17:53:02</t>
  </si>
  <si>
    <t>Iran (Islamic Republic of)</t>
  </si>
  <si>
    <t>2020-03-10T19:13:20</t>
  </si>
  <si>
    <t>Republic of Korea</t>
  </si>
  <si>
    <t>2020-03-10T18:53:02</t>
  </si>
  <si>
    <t>2020-03-10T23:53:02</t>
  </si>
  <si>
    <t>2020-03-10T09:13:07</t>
  </si>
  <si>
    <t>2020-03-08T05:03:02</t>
  </si>
  <si>
    <t>2020-03-10T10:33:02</t>
  </si>
  <si>
    <t>2020-03-08T05:13:06</t>
  </si>
  <si>
    <t>2020-03-10T01:33:02</t>
  </si>
  <si>
    <t>2020-03-10T07:33:03</t>
  </si>
  <si>
    <t>2020-03-06T01:29:39</t>
  </si>
  <si>
    <t>2020-03-10T08:13:08</t>
  </si>
  <si>
    <t>2020-03-10T16:13:16</t>
  </si>
  <si>
    <t>2020-03-10T10:13:17</t>
  </si>
  <si>
    <t>2020-03-10T00:13:18</t>
  </si>
  <si>
    <t>2020-03-10T01:13:07</t>
  </si>
  <si>
    <t>2020-03-10T13:53:06</t>
  </si>
  <si>
    <t>2020-03-10T06:13:14</t>
  </si>
  <si>
    <t>2020-03-07T13:03:05</t>
  </si>
  <si>
    <t>2020-03-10T11:53:03</t>
  </si>
  <si>
    <t>2020-03-10T22:13:11</t>
  </si>
  <si>
    <t>2020-03-10T17:33:34</t>
  </si>
  <si>
    <t>2020-03-10T00:53:02</t>
  </si>
  <si>
    <t>2020-03-10T08:53:02</t>
  </si>
  <si>
    <t>2020-03-06T03:23:06</t>
  </si>
  <si>
    <t>2020-03-10T17:13:27</t>
  </si>
  <si>
    <t>2020-03-08T04:33:02</t>
  </si>
  <si>
    <t>2020-03-10T05:13:07</t>
  </si>
  <si>
    <t>2020-03-10T19:13:28</t>
  </si>
  <si>
    <t>2020-03-10T10:13:25</t>
  </si>
  <si>
    <t>2020-03-10T14:33:13</t>
  </si>
  <si>
    <t>2020-03-10T04:13:09</t>
  </si>
  <si>
    <t>Hong Kong SAR</t>
  </si>
  <si>
    <t>2020-03-09T14:33:03</t>
  </si>
  <si>
    <t>2020-03-08T05:33:02</t>
  </si>
  <si>
    <t>2020-03-06T12:53:03</t>
  </si>
  <si>
    <t>2020-03-10T11:13:12</t>
  </si>
  <si>
    <t>2020-03-10T12:53:02</t>
  </si>
  <si>
    <t>2020-03-10T10:13:28</t>
  </si>
  <si>
    <t>2020-03-10T08:53:03</t>
  </si>
  <si>
    <t>Taipei and environs</t>
  </si>
  <si>
    <t>2020-03-10T19:13:15</t>
  </si>
  <si>
    <t>Czech Republic</t>
  </si>
  <si>
    <t>2020-03-10T13:33:14</t>
  </si>
  <si>
    <t>2020-03-10T10:13:30</t>
  </si>
  <si>
    <t>2020-03-10T17:13:32</t>
  </si>
  <si>
    <t>2020-03-09T22:43:25</t>
  </si>
  <si>
    <t>2020-03-10T16:53:13</t>
  </si>
  <si>
    <t>2020-03-10T16:13:26</t>
  </si>
  <si>
    <t>Viet Nam</t>
  </si>
  <si>
    <t>2020-03-10T20:13:07</t>
  </si>
  <si>
    <t>2020-02-21T04:43:02</t>
  </si>
  <si>
    <t>2020-03-10T03:53:03</t>
  </si>
  <si>
    <t>2020-03-09T09:03:03</t>
  </si>
  <si>
    <t>2020-03-10T18:33:03</t>
  </si>
  <si>
    <t>2020-03-10T13:13:14</t>
  </si>
  <si>
    <t>2020-03-10T18:13:16</t>
  </si>
  <si>
    <t>2020-03-10T19:53:13</t>
  </si>
  <si>
    <t>2020-03-10T04:13:13</t>
  </si>
  <si>
    <t>2020-03-10T11:13:13</t>
  </si>
  <si>
    <t>Macao SAR</t>
  </si>
  <si>
    <t>Russian Federation</t>
  </si>
  <si>
    <t>2020-03-10T10:13:41</t>
  </si>
  <si>
    <t>2020-03-06T04:23:08</t>
  </si>
  <si>
    <t>2020-03-09T17:53:24</t>
  </si>
  <si>
    <t>2020-03-10T02:53:04</t>
  </si>
  <si>
    <t>2020-03-10T12:33:02</t>
  </si>
  <si>
    <t>2020-03-10T18:53:03</t>
  </si>
  <si>
    <t>2020-03-09T14:43:03</t>
  </si>
  <si>
    <t>2020-03-10T00:53:03</t>
  </si>
  <si>
    <t>2020-03-10T05:33:02</t>
  </si>
  <si>
    <t>2020-03-10T13:13:13</t>
  </si>
  <si>
    <t>Republic of Moldova</t>
  </si>
  <si>
    <t>2020-03-08T05:43:04</t>
  </si>
  <si>
    <t>2020-03-08T04:53:03</t>
  </si>
  <si>
    <t>2020-03-08T05:13:07</t>
  </si>
  <si>
    <t>Saint Martin</t>
  </si>
  <si>
    <t>2020-02-28T16:23:03</t>
  </si>
  <si>
    <t>2020-03-08T09:13:16</t>
  </si>
  <si>
    <t>2020-03-09T10:43:06</t>
  </si>
  <si>
    <t>2020-03-09T18:13:11</t>
  </si>
  <si>
    <t>2020-03-09T10:53:03</t>
  </si>
  <si>
    <t>2020-03-09T01:43:01</t>
  </si>
  <si>
    <t>2020-03-09T00:43:03</t>
  </si>
  <si>
    <t>2020-03-09T01:33:06</t>
  </si>
  <si>
    <t>2020-03-09T01:53:01</t>
  </si>
  <si>
    <t>2020-03-09T08:53:03</t>
  </si>
  <si>
    <t>2020-03-09T23:13:03</t>
  </si>
  <si>
    <t>2020-03-09T09:13:17</t>
  </si>
  <si>
    <t>2020-03-09T11:33:10</t>
  </si>
  <si>
    <t>2020-03-09T04:03:11</t>
  </si>
  <si>
    <t>2020-03-09T18:33:03</t>
  </si>
  <si>
    <t>2020-03-09T00:23:09</t>
  </si>
  <si>
    <t>2020-03-08T14:43:03</t>
  </si>
  <si>
    <t>2020-03-09T10:43:05</t>
  </si>
  <si>
    <t>2020-03-08T13:33:13</t>
  </si>
  <si>
    <t>2020-03-09T01:13:05</t>
  </si>
  <si>
    <t>2020-03-09T11:43:02</t>
  </si>
  <si>
    <t>2020-03-09T10:03:17</t>
  </si>
  <si>
    <t>Westchester County, NY</t>
  </si>
  <si>
    <t>2020-03-09T17:13:16</t>
  </si>
  <si>
    <t>King County, WA</t>
  </si>
  <si>
    <t>2020-03-08T20:23:09</t>
  </si>
  <si>
    <t>2020-03-08T17:23:07</t>
  </si>
  <si>
    <t>2020-03-08T15:33:04</t>
  </si>
  <si>
    <t>2020-03-09T23:33:02</t>
  </si>
  <si>
    <t>2020-03-07T10:13:23</t>
  </si>
  <si>
    <t>2020-03-09T18:53:13</t>
  </si>
  <si>
    <t>2020-03-09T00:33:14</t>
  </si>
  <si>
    <t>Unassigned Location (From Diamond Princess)</t>
  </si>
  <si>
    <t>2020-03-02T19:53:03</t>
  </si>
  <si>
    <t>2020-03-07T10:13:22</t>
  </si>
  <si>
    <t>2020-03-08T21:03:03</t>
  </si>
  <si>
    <t>Santa Clara County, CA</t>
  </si>
  <si>
    <t>2020-03-08T21:23:03</t>
  </si>
  <si>
    <t>2020-03-08T14:23:10</t>
  </si>
  <si>
    <t>2020-03-08T18:13:19</t>
  </si>
  <si>
    <t>2020-03-08T19:53:03</t>
  </si>
  <si>
    <t>Snohomish County, WA</t>
  </si>
  <si>
    <t>2020-03-08T21:43:03</t>
  </si>
  <si>
    <t>2020-03-09T09:23:03</t>
  </si>
  <si>
    <t>Palestine</t>
  </si>
  <si>
    <t>2020-03-07T02:23:06</t>
  </si>
  <si>
    <t>2020-03-09T09:53:06</t>
  </si>
  <si>
    <t>Grand Princess Cruise Ship</t>
  </si>
  <si>
    <t>2020-03-07T01:33:02</t>
  </si>
  <si>
    <t>New York County, NY</t>
  </si>
  <si>
    <t>2020-03-09T10:13:09</t>
  </si>
  <si>
    <t>Nassau County, NY</t>
  </si>
  <si>
    <t>2020-03-09T17:13:14</t>
  </si>
  <si>
    <t>2020-03-05T17:53:02</t>
  </si>
  <si>
    <t>2020-03-08T17:03:16</t>
  </si>
  <si>
    <t>2020-03-08T01:13:48</t>
  </si>
  <si>
    <t>2020-03-08T22:03:11</t>
  </si>
  <si>
    <t>Contra Costa County, CA</t>
  </si>
  <si>
    <t>2020-03-06T13:03:13</t>
  </si>
  <si>
    <t>2020-03-06T10:23:03</t>
  </si>
  <si>
    <t>San Francisco County, CA</t>
  </si>
  <si>
    <t>2020-03-08T01:23:12</t>
  </si>
  <si>
    <t>2020-03-08T15:43:03</t>
  </si>
  <si>
    <t>Suffolk County, MA</t>
  </si>
  <si>
    <t>2020-03-08T21:13:14</t>
  </si>
  <si>
    <t>Washington County, OR</t>
  </si>
  <si>
    <t>2020-03-08T19:43:03</t>
  </si>
  <si>
    <t>2020-03-09T10:13:23</t>
  </si>
  <si>
    <t>Cook County, IL</t>
  </si>
  <si>
    <t>Middlesex County, MA</t>
  </si>
  <si>
    <t>2020-03-08T21:13:12</t>
  </si>
  <si>
    <t>Placer County, CA</t>
  </si>
  <si>
    <t>2020-03-09T08:23:03</t>
  </si>
  <si>
    <t>2020-03-09T09:13:18</t>
  </si>
  <si>
    <t>2020-03-08T04:53:02</t>
  </si>
  <si>
    <t>Fort Bend County, TX</t>
  </si>
  <si>
    <t>2020-03-08T17:33:03</t>
  </si>
  <si>
    <t>Harris County, TX</t>
  </si>
  <si>
    <t>2020-03-09T09:13:19</t>
  </si>
  <si>
    <t>Norfolk County, MA</t>
  </si>
  <si>
    <t>Fulton County, GA</t>
  </si>
  <si>
    <t>Montgomery County, PA</t>
  </si>
  <si>
    <t>Unassigned Location, WA</t>
  </si>
  <si>
    <t>2020-03-06T00:33:03</t>
  </si>
  <si>
    <t>2020-03-08T21:13:10</t>
  </si>
  <si>
    <t>Bergen County, NJ</t>
  </si>
  <si>
    <t>Grafton County, NH</t>
  </si>
  <si>
    <t>2020-03-08T17:53:03</t>
  </si>
  <si>
    <t>Kershaw County, SC</t>
  </si>
  <si>
    <t>2020-03-09T00:03:07</t>
  </si>
  <si>
    <t>Montgomery County, MD</t>
  </si>
  <si>
    <t>2020-03-08T21:53:04</t>
  </si>
  <si>
    <t>Orange County, CA</t>
  </si>
  <si>
    <t>2020-03-09T00:23:10</t>
  </si>
  <si>
    <t>Pierce County, WA</t>
  </si>
  <si>
    <t>Rockland County, NY</t>
  </si>
  <si>
    <t>2020-03-09T17:33:13</t>
  </si>
  <si>
    <t>2020-03-08T10:53:02</t>
  </si>
  <si>
    <t>2020-03-09T08:43:03</t>
  </si>
  <si>
    <t>2020-03-06T20:23:11</t>
  </si>
  <si>
    <t>2020-03-08T09:13:15</t>
  </si>
  <si>
    <t>2020-03-08T10:23:04</t>
  </si>
  <si>
    <t>Broward County, FL</t>
  </si>
  <si>
    <t>Cobb County, GA</t>
  </si>
  <si>
    <t>2020-03-09T03:53:03</t>
  </si>
  <si>
    <t>Douglas County, CO</t>
  </si>
  <si>
    <t>2020-03-07T01:53:03</t>
  </si>
  <si>
    <t>Douglas County, NE</t>
  </si>
  <si>
    <t>2020-03-09T00:53:03</t>
  </si>
  <si>
    <t>Johnson County, IA</t>
  </si>
  <si>
    <t>Maricopa County, AZ</t>
  </si>
  <si>
    <t>2020-03-07T19:53:02</t>
  </si>
  <si>
    <t>Providence County, RI</t>
  </si>
  <si>
    <t>2020-03-07T02:23:08</t>
  </si>
  <si>
    <t>2020-03-05T20:33:03</t>
  </si>
  <si>
    <t>Sonoma County, CA</t>
  </si>
  <si>
    <t>2020-03-09T12:03:07</t>
  </si>
  <si>
    <t>2020-03-05T13:53:03</t>
  </si>
  <si>
    <t>St. Martin</t>
  </si>
  <si>
    <t>Alameda County, CA</t>
  </si>
  <si>
    <t>2020-03-07T13:13:14</t>
  </si>
  <si>
    <t>Clark County, NV</t>
  </si>
  <si>
    <t>Denver County, CO</t>
  </si>
  <si>
    <t>2020-03-06T23:33:02</t>
  </si>
  <si>
    <t>Fairfax County, VA</t>
  </si>
  <si>
    <t>2020-03-08T21:33:02</t>
  </si>
  <si>
    <t>Harrison County, KY</t>
  </si>
  <si>
    <t>Hendricks County, IN</t>
  </si>
  <si>
    <t>Hillsborough, FL</t>
  </si>
  <si>
    <t>2020-03-03T18:33:02</t>
  </si>
  <si>
    <t>Honolulu County, HI</t>
  </si>
  <si>
    <t>2020-03-09T03:43:03</t>
  </si>
  <si>
    <t xml:space="preserve">Jackson County, OR </t>
  </si>
  <si>
    <t>2020-03-08T00:13:16</t>
  </si>
  <si>
    <t>Lee County, FL</t>
  </si>
  <si>
    <t>Manatee County, FL</t>
  </si>
  <si>
    <t>Pinal County, AZ</t>
  </si>
  <si>
    <t>2020-03-07T17:13:23</t>
  </si>
  <si>
    <t>Sacramento County, CA</t>
  </si>
  <si>
    <t>2020-02-27T20:33:02</t>
  </si>
  <si>
    <t>San Mateo, CA</t>
  </si>
  <si>
    <t>2020-03-03T00:43:02</t>
  </si>
  <si>
    <t>Saratoga County, NY</t>
  </si>
  <si>
    <t>2020-03-07T18:23:05</t>
  </si>
  <si>
    <t>Summit County, CO</t>
  </si>
  <si>
    <t>Washington, D.C.</t>
  </si>
  <si>
    <t>2020-03-08T13:53:03</t>
  </si>
  <si>
    <t>Washoe County, NV</t>
  </si>
  <si>
    <t>2020-03-07T00:43:02</t>
  </si>
  <si>
    <t>2020-03-04T13:03:13</t>
  </si>
  <si>
    <t>Bennington County, VT</t>
  </si>
  <si>
    <t>Berkshire County, MA</t>
  </si>
  <si>
    <t>2020-03-08T00:43:03</t>
  </si>
  <si>
    <t>Carver County, MN</t>
  </si>
  <si>
    <t>2020-03-09T08:43:02</t>
  </si>
  <si>
    <t>Charleston County, SC</t>
  </si>
  <si>
    <t>Charlotte County, FL</t>
  </si>
  <si>
    <t>Chatham County, NC</t>
  </si>
  <si>
    <t>2020-03-06T16:13:15</t>
  </si>
  <si>
    <t>Cherokee County, GA</t>
  </si>
  <si>
    <t>Clark County, WA</t>
  </si>
  <si>
    <t>2020-03-07T20:03:07</t>
  </si>
  <si>
    <t>Collin County, TX</t>
  </si>
  <si>
    <t>Davidson County, TN</t>
  </si>
  <si>
    <t>2020-03-08T18:03:06</t>
  </si>
  <si>
    <t>Davis County, UT</t>
  </si>
  <si>
    <t>2020-03-07T04:43:02</t>
  </si>
  <si>
    <t>Delaware County, PA</t>
  </si>
  <si>
    <t>2020-03-06T15:33:03</t>
  </si>
  <si>
    <t>Douglas County, OR</t>
  </si>
  <si>
    <t>El Paso County, CO</t>
  </si>
  <si>
    <t>2020-03-07T01:13:21</t>
  </si>
  <si>
    <t>Fairfield County, CT</t>
  </si>
  <si>
    <t>Fayette County, KY</t>
  </si>
  <si>
    <t>2020-03-06T23:23:03</t>
  </si>
  <si>
    <t>Fresno County, CA</t>
  </si>
  <si>
    <t>2020-03-08T04:23:15</t>
  </si>
  <si>
    <t>Grant County, WA</t>
  </si>
  <si>
    <t>Harford County, MD</t>
  </si>
  <si>
    <t>2020-03-08T21:53:03</t>
  </si>
  <si>
    <t>Hudson County, NJ</t>
  </si>
  <si>
    <t>Humboldt County, CA</t>
  </si>
  <si>
    <t>2020-02-21T05:13:09</t>
  </si>
  <si>
    <t>Jefferson County, KY</t>
  </si>
  <si>
    <t>Jefferson County, WA</t>
  </si>
  <si>
    <t>2020-03-07T16:43:02</t>
  </si>
  <si>
    <t>Jefferson Parish, LA</t>
  </si>
  <si>
    <t>Johnson County, KS</t>
  </si>
  <si>
    <t>2020-03-08T00:33:02</t>
  </si>
  <si>
    <t>Kittitas County, WA</t>
  </si>
  <si>
    <t>Klamath County, OR</t>
  </si>
  <si>
    <t>2020-03-07T20:13:14</t>
  </si>
  <si>
    <t>Madera County, CA</t>
  </si>
  <si>
    <t>2020-03-03T15:53:03</t>
  </si>
  <si>
    <t>Marion County, IN</t>
  </si>
  <si>
    <t>2020-03-06T17:13:12</t>
  </si>
  <si>
    <t>Marion County, OR</t>
  </si>
  <si>
    <t>Okaloosa County, FL</t>
  </si>
  <si>
    <t>2020-03-08T03:03:08</t>
  </si>
  <si>
    <t>Plymouth County, MA</t>
  </si>
  <si>
    <t>2020-03-07T03:53:03</t>
  </si>
  <si>
    <t>Polk County, GA</t>
  </si>
  <si>
    <t>2020-03-08T04:13:22</t>
  </si>
  <si>
    <t>Ramsey County, MN</t>
  </si>
  <si>
    <t>Riverside County, CA</t>
  </si>
  <si>
    <t>2020-03-08T10:33:03</t>
  </si>
  <si>
    <t>Rockingham County, NH</t>
  </si>
  <si>
    <t>Santa Rosa County, FL</t>
  </si>
  <si>
    <t>Sarasota, FL</t>
  </si>
  <si>
    <t>2020-03-02T03:23:06</t>
  </si>
  <si>
    <t>Shasta County, CA</t>
  </si>
  <si>
    <t>Shelby County, TN</t>
  </si>
  <si>
    <t>2020-03-08T16:13:36</t>
  </si>
  <si>
    <t>Spartanburg County, SC</t>
  </si>
  <si>
    <t>Spokane County, WA</t>
  </si>
  <si>
    <t>St. Louis County, MO</t>
  </si>
  <si>
    <t>2020-03-08T11:23:08</t>
  </si>
  <si>
    <t>Suffolk County, NY</t>
  </si>
  <si>
    <t>2020-03-08T16:03:05</t>
  </si>
  <si>
    <t>Tulsa County, OK</t>
  </si>
  <si>
    <t>Ulster County, NY</t>
  </si>
  <si>
    <t>2020-03-08T16:23:07</t>
  </si>
  <si>
    <t>Umatilla, OR</t>
  </si>
  <si>
    <t>Unknown Location, MA</t>
  </si>
  <si>
    <t>Volusia County, FL</t>
  </si>
  <si>
    <t>Wake County, NC</t>
  </si>
  <si>
    <t>2020-03-03T20:53:02</t>
  </si>
  <si>
    <t>Wayne County, PA</t>
  </si>
  <si>
    <t>Williamson County, TN</t>
  </si>
  <si>
    <t>2020-03-05T23:33:03</t>
  </si>
  <si>
    <t>Yolo County, CA</t>
  </si>
  <si>
    <t>2020-03-06T20:13:14</t>
  </si>
  <si>
    <t>Vatican City</t>
  </si>
  <si>
    <t>2020-03-06T04:33:03</t>
  </si>
  <si>
    <t>Lackland, TX (From Diamond Princess)</t>
  </si>
  <si>
    <t>2020-02-24T23:33:02</t>
  </si>
  <si>
    <t>Montgomery County, TX</t>
  </si>
  <si>
    <t>Omaha, NE (From Diamond Princess)</t>
  </si>
  <si>
    <t>Travis, CA (From Diamond Princess)</t>
  </si>
  <si>
    <t>2020-03-08T18:03:04</t>
  </si>
  <si>
    <t>2020-03-08T12:53:03</t>
  </si>
  <si>
    <t>2020-03-08T11:03:30</t>
  </si>
  <si>
    <t>2020-03-08T09:03:04</t>
  </si>
  <si>
    <t>2020-03-08T06:53:04</t>
  </si>
  <si>
    <t>2020-03-08T10:03:11</t>
  </si>
  <si>
    <t>2020-03-08T20:33:02</t>
  </si>
  <si>
    <t>2020-03-08T09:23:05</t>
  </si>
  <si>
    <t>2020-03-08T23:23:03</t>
  </si>
  <si>
    <t>2020-03-08T14:53:11</t>
  </si>
  <si>
    <t>2020-03-08T01:23:07</t>
  </si>
  <si>
    <t>2020-03-08T22:03:10</t>
  </si>
  <si>
    <t>2020-03-08T13:43:02</t>
  </si>
  <si>
    <t>2020-03-08T00:23:02</t>
  </si>
  <si>
    <t>2020-03-08T14:03:12</t>
  </si>
  <si>
    <t>2020-03-08T01:13:11</t>
  </si>
  <si>
    <t>2020-03-05T03:33:27</t>
  </si>
  <si>
    <t>2020-03-05T14:53:03</t>
  </si>
  <si>
    <t>2020-03-08T14:33:06</t>
  </si>
  <si>
    <t>2020-03-08T09:13:14</t>
  </si>
  <si>
    <t>2020-03-07T18:13:26</t>
  </si>
  <si>
    <t>2020-03-08T18:03:07</t>
  </si>
  <si>
    <t>2020-03-07T18:13:27</t>
  </si>
  <si>
    <t>2020-03-08T19:03:11</t>
  </si>
  <si>
    <t>2020-03-08T03:13:13</t>
  </si>
  <si>
    <t>2020-03-08T10:03:13</t>
  </si>
  <si>
    <t>Republic of Ireland</t>
  </si>
  <si>
    <t>2020-03-07T02:03:30</t>
  </si>
  <si>
    <t>2020-03-08T10:13:19</t>
  </si>
  <si>
    <t>2020-03-08T17:13:06</t>
  </si>
  <si>
    <t>2020-03-08T15:03:02</t>
  </si>
  <si>
    <t>2020-03-04T12:43:03</t>
  </si>
  <si>
    <t>2020-03-07T05:13:03</t>
  </si>
  <si>
    <t>2020-03-06T23:13:07</t>
  </si>
  <si>
    <t>2020-03-08T11:13:17</t>
  </si>
  <si>
    <t xml:space="preserve"> Montreal, QC</t>
  </si>
  <si>
    <t>2020-03-05T17:13:35</t>
  </si>
  <si>
    <t>Edmonton, Alberta</t>
  </si>
  <si>
    <t>2020-03-04T02:43:03</t>
  </si>
  <si>
    <t>2020-03-07T16:53:03</t>
  </si>
  <si>
    <t>2020-03-04T02:13:11</t>
  </si>
  <si>
    <t>Calgary, Alberta</t>
  </si>
  <si>
    <t>2020-03-06T13:13:34</t>
  </si>
  <si>
    <t>2020-03-05T20:23:07</t>
  </si>
  <si>
    <t>2020-03-08T19:33:03</t>
  </si>
  <si>
    <t>2020-03-08T06:23:05</t>
  </si>
  <si>
    <t>2020-03-02T20:53:02</t>
  </si>
  <si>
    <t>Unassigned Location, VT</t>
  </si>
  <si>
    <t>2020-03-07T11:13:04</t>
  </si>
  <si>
    <t>2020-03-07T17:33:03</t>
  </si>
  <si>
    <t>2020-03-07T17:43:05</t>
  </si>
  <si>
    <t>2020-03-07T10:43:02</t>
  </si>
  <si>
    <t>2020-03-07T11:23:10</t>
  </si>
  <si>
    <t>2020-03-07T09:03:05</t>
  </si>
  <si>
    <t>2020-03-07T20:33:02</t>
  </si>
  <si>
    <t>2020-03-07T01:13:18</t>
  </si>
  <si>
    <t>2020-03-07T14:53:02</t>
  </si>
  <si>
    <t>2020-03-07T23:23:02</t>
  </si>
  <si>
    <t>2020-03-07T01:03:05</t>
  </si>
  <si>
    <t>2020-03-07T17:53:03</t>
  </si>
  <si>
    <t>2020-03-05T06:13:10</t>
  </si>
  <si>
    <t>2020-03-07T00:43:01</t>
  </si>
  <si>
    <t>2020-03-07T15:03:06</t>
  </si>
  <si>
    <t>2020-03-07T03:43:01</t>
  </si>
  <si>
    <t>2020-03-07T20:23:03</t>
  </si>
  <si>
    <t>2020-03-06T12:43:03</t>
  </si>
  <si>
    <t>2020-03-07T23:43:03</t>
  </si>
  <si>
    <t>2020-03-06T13:03:12</t>
  </si>
  <si>
    <t>2020-03-07T02:13:08</t>
  </si>
  <si>
    <t>2020-03-06T20:33:03</t>
  </si>
  <si>
    <t>2020-03-07T18:33:02</t>
  </si>
  <si>
    <t>2020-03-06T20:43:03</t>
  </si>
  <si>
    <t>2020-03-07T23:53:03</t>
  </si>
  <si>
    <t>2020-03-05T17:33:06</t>
  </si>
  <si>
    <t>2020-03-04T00:03:15</t>
  </si>
  <si>
    <t>2020-03-06T16:43:04</t>
  </si>
  <si>
    <t>2020-03-05T17:53:03</t>
  </si>
  <si>
    <t>2020-03-05T18:13:04</t>
  </si>
  <si>
    <t>2020-03-06T12:33:03</t>
  </si>
  <si>
    <t>2020-03-04T20:43:02</t>
  </si>
  <si>
    <t>2020-03-07T02:53:02</t>
  </si>
  <si>
    <t>2020-03-07T00:03:28</t>
  </si>
  <si>
    <t>2020-03-07T20:43:03</t>
  </si>
  <si>
    <t>2020-03-06T19:43:02</t>
  </si>
  <si>
    <t>2020-03-06T04:03:17</t>
  </si>
  <si>
    <t>2020-03-06T18:33:03</t>
  </si>
  <si>
    <t xml:space="preserve"> Norfolk County, MA</t>
  </si>
  <si>
    <t>Floyd County, GA</t>
  </si>
  <si>
    <t>2020-03-03T23:33:03</t>
  </si>
  <si>
    <t>2020-03-04T12:53:03</t>
  </si>
  <si>
    <t>2020-03-06T13:03:14</t>
  </si>
  <si>
    <t>2020-03-05T20:53:03</t>
  </si>
  <si>
    <t>2020-03-07T20:03:06</t>
  </si>
  <si>
    <t>2020-03-07T03:13:44</t>
  </si>
  <si>
    <t>Santa Cruz County, CA</t>
  </si>
  <si>
    <t>2020-03-05T20:03:03</t>
  </si>
  <si>
    <t>2020-03-06T14:23:04</t>
  </si>
  <si>
    <t>2020-03-06T13:33:03</t>
  </si>
  <si>
    <t>2020-03-06T12:23:04</t>
  </si>
  <si>
    <t>2020-03-06T17:33:03</t>
  </si>
  <si>
    <t>2020-03-06T11:03:10</t>
  </si>
  <si>
    <t>2020-03-06T17:53:03</t>
  </si>
  <si>
    <t>2020-03-06T20:13:13</t>
  </si>
  <si>
    <t>2020-03-06T06:03:13</t>
  </si>
  <si>
    <t>2020-03-06T00:33:02</t>
  </si>
  <si>
    <t>2020-03-06T15:23:19</t>
  </si>
  <si>
    <t>2020-03-02T01:13:06</t>
  </si>
  <si>
    <t>2020-03-06T13:23:06</t>
  </si>
  <si>
    <t>2020-03-03T14:33:03</t>
  </si>
  <si>
    <t>2020-03-06T14:43:15</t>
  </si>
  <si>
    <t>2020-03-06T16:33:04</t>
  </si>
  <si>
    <t>2020-03-06T23:13:06</t>
  </si>
  <si>
    <t>2020-03-06T05:53:03</t>
  </si>
  <si>
    <t>2020-03-05T23:53:01</t>
  </si>
  <si>
    <t>2020-03-05T13:43:04</t>
  </si>
  <si>
    <t>2020-03-06T08:33:03</t>
  </si>
  <si>
    <t>2020-03-05T23:53:02</t>
  </si>
  <si>
    <t>2020-03-06T04:53:02</t>
  </si>
  <si>
    <t>2020-03-06T20:53:02</t>
  </si>
  <si>
    <t>2020-03-06T04:43:03</t>
  </si>
  <si>
    <t>2020-03-05T22:53:03</t>
  </si>
  <si>
    <t>2020-03-06T15:43:03</t>
  </si>
  <si>
    <t>2020-03-06T19:13:40</t>
  </si>
  <si>
    <t>2020-02-25T08:53:02</t>
  </si>
  <si>
    <t>2020-03-05T18:33:03</t>
  </si>
  <si>
    <t>2020-03-06T07:03:05</t>
  </si>
  <si>
    <t>2020-03-05T17:13:30</t>
  </si>
  <si>
    <t>2020-03-05T14:03:04</t>
  </si>
  <si>
    <t>2020-03-05T17:13:27</t>
  </si>
  <si>
    <t>2020-03-05T21:03:12</t>
  </si>
  <si>
    <t>2020-03-03T03:33:02</t>
  </si>
  <si>
    <t>Providence, RI</t>
  </si>
  <si>
    <t>2020-03-02T03:43:02</t>
  </si>
  <si>
    <t>2020-03-03T03:03:02</t>
  </si>
  <si>
    <t>Berkeley, CA</t>
  </si>
  <si>
    <t>2020-03-03T23:53:03</t>
  </si>
  <si>
    <t>2020-03-05T01:16:59</t>
  </si>
  <si>
    <t>Norwell County, MA</t>
  </si>
  <si>
    <t>2020-03-06T02:33:03</t>
  </si>
  <si>
    <t>2020-02-25T21:23:03</t>
  </si>
  <si>
    <t>2020-03-05T09:03:09</t>
  </si>
  <si>
    <t>2020-03-05T17:43:03</t>
  </si>
  <si>
    <t>2020-03-05T09:23:03</t>
  </si>
  <si>
    <t>2020-03-05T01:48:26</t>
  </si>
  <si>
    <t>2020-03-05T09:43:03</t>
  </si>
  <si>
    <t>2020-03-05T08:43:03</t>
  </si>
  <si>
    <t>2020-03-05T04:33:02</t>
  </si>
  <si>
    <t>2020-03-05T01:16:58</t>
  </si>
  <si>
    <t>2020-03-03T03:13:06</t>
  </si>
  <si>
    <t>2020-03-05T23:23:02</t>
  </si>
  <si>
    <t>2020-03-05T00:23:06</t>
  </si>
  <si>
    <t>2020-03-04T23:23:01</t>
  </si>
  <si>
    <t>2020-03-05T15:13:22</t>
  </si>
  <si>
    <t>2020-03-05T06:23:06</t>
  </si>
  <si>
    <t>2020-03-05T09:33:03</t>
  </si>
  <si>
    <t>2020-03-05T10:03:08</t>
  </si>
  <si>
    <t>2020-03-05T06:03:08</t>
  </si>
  <si>
    <t>2020-03-03T03:43:02</t>
  </si>
  <si>
    <t>2020-03-05T18:03:03</t>
  </si>
  <si>
    <t>2020-03-05T00:23:07</t>
  </si>
  <si>
    <t>2020-03-05T15:13:13</t>
  </si>
  <si>
    <t>2020-03-05T14:23:03</t>
  </si>
  <si>
    <t>2020-03-05T22:03:17</t>
  </si>
  <si>
    <t>2020-03-04T13:03:08</t>
  </si>
  <si>
    <t>2020-03-04T20:43:03</t>
  </si>
  <si>
    <t>2020-03-05T21:33:03</t>
  </si>
  <si>
    <t>2020-03-05T04:43:03</t>
  </si>
  <si>
    <t>2020-03-04T19:33:03</t>
  </si>
  <si>
    <t>2020-03-05T21:03:14</t>
  </si>
  <si>
    <t>2020-03-04T16:53:02</t>
  </si>
  <si>
    <t>2020-03-03T12:33:02</t>
  </si>
  <si>
    <t>2020-03-04T21:13:07</t>
  </si>
  <si>
    <t>2020-03-04T21:03:07</t>
  </si>
  <si>
    <t>2020-03-03T10:03:04</t>
  </si>
  <si>
    <t>2020-03-03T04:33:03</t>
  </si>
  <si>
    <t>2020-03-04T20:33:02</t>
  </si>
  <si>
    <t>New York City, NY</t>
  </si>
  <si>
    <t>2020-03-05T21:03:13</t>
  </si>
  <si>
    <t>2020-03-04T20:13:11</t>
  </si>
  <si>
    <t>2020-03-02T18:03:04</t>
  </si>
  <si>
    <t>2020-03-05T21:53:02</t>
  </si>
  <si>
    <t>2020-03-04T19:53:02</t>
  </si>
  <si>
    <t>2020-03-04T19:43:02</t>
  </si>
  <si>
    <t>2020-03-02T16:33:02</t>
  </si>
  <si>
    <t>2020-03-03T00:23:16</t>
  </si>
  <si>
    <t>2020-02-27T16:23:03</t>
  </si>
  <si>
    <t>2020-03-04T15:13:18</t>
  </si>
  <si>
    <t>2020-02-28T21:13:12</t>
  </si>
  <si>
    <t>2020-03-04T04:23:05</t>
  </si>
  <si>
    <t>2020-03-03T17:33:02</t>
  </si>
  <si>
    <t>Queens County, NY</t>
  </si>
  <si>
    <t>2020-03-05T21:43:02</t>
  </si>
  <si>
    <t>2020-03-04T19:23:03</t>
  </si>
  <si>
    <t>2020-03-04T12:33:03</t>
  </si>
  <si>
    <t>2020-03-04T10:03:19</t>
  </si>
  <si>
    <t>2020-03-04T00:33:05</t>
  </si>
  <si>
    <t>2020-03-04T15:43:02</t>
  </si>
  <si>
    <t>2020-03-04T04:13:08</t>
  </si>
  <si>
    <t>2020-03-04T00:13:08</t>
  </si>
  <si>
    <t>2020-03-04T15:43:03</t>
  </si>
  <si>
    <t>2020-03-03T11:43:02</t>
  </si>
  <si>
    <t>2020-03-03T23:13:05</t>
  </si>
  <si>
    <t>2020-03-03T15:23:03</t>
  </si>
  <si>
    <t>2020-03-02T20:33:02</t>
  </si>
  <si>
    <t>2020-03-02T06:23:04</t>
  </si>
  <si>
    <t>2020-03-03T06:43:02</t>
  </si>
  <si>
    <t>2020-03-03T23:43:02</t>
  </si>
  <si>
    <t>2020-03-03T20:03:08</t>
  </si>
  <si>
    <t>2020-03-04T21:23:10</t>
  </si>
  <si>
    <t>2020-03-04T18:13:18</t>
  </si>
  <si>
    <t>2020-03-01T23:23:02</t>
  </si>
  <si>
    <t>2020-03-04T00:53:02</t>
  </si>
  <si>
    <t>2020-03-01T02:43:03</t>
  </si>
  <si>
    <t>2020-03-01T15:43:03</t>
  </si>
  <si>
    <t>2020-03-02T21:23:04</t>
  </si>
  <si>
    <t>2020-03-01T23:33:03</t>
  </si>
  <si>
    <t>2020-02-21T05:43:02</t>
  </si>
  <si>
    <t>2020-02-28T05:23:07</t>
  </si>
  <si>
    <t>2020-03-02T23:53:02</t>
  </si>
  <si>
    <t>2020-03-02T01:53:03</t>
  </si>
  <si>
    <t>2020-03-03T09:43:02</t>
  </si>
  <si>
    <t>2020-03-03T20:03:06</t>
  </si>
  <si>
    <t>2020-03-03T14:23:03</t>
  </si>
  <si>
    <t>2020-03-03T10:23:10</t>
  </si>
  <si>
    <t>2020-03-03T13:03:04</t>
  </si>
  <si>
    <t>2020-03-03T02:03:11</t>
  </si>
  <si>
    <t>2020-03-03T07:53:03</t>
  </si>
  <si>
    <t>2020-03-03T11:03:09</t>
  </si>
  <si>
    <t>2020-03-03T09:33:02</t>
  </si>
  <si>
    <t>2020-03-03T13:43:03</t>
  </si>
  <si>
    <t>2020-03-03T00:23:14</t>
  </si>
  <si>
    <t>2020-03-02T08:03:12</t>
  </si>
  <si>
    <t>2020-03-03T11:53:01</t>
  </si>
  <si>
    <t>2020-03-02T15:03:23</t>
  </si>
  <si>
    <t>2020-03-03T07:33:03</t>
  </si>
  <si>
    <t>2020-03-03T09:23:02</t>
  </si>
  <si>
    <t>2020-03-02T01:33:02</t>
  </si>
  <si>
    <t>2020-03-03T16:43:02</t>
  </si>
  <si>
    <t>2020-03-03T15:13:26</t>
  </si>
  <si>
    <t>2020-03-03T20:23:05</t>
  </si>
  <si>
    <t>2020-03-03T04:23:07</t>
  </si>
  <si>
    <t>2020-03-02T00:53:03</t>
  </si>
  <si>
    <t>2020-03-03T09:53:08</t>
  </si>
  <si>
    <t>2020-03-03T03:23:03</t>
  </si>
  <si>
    <t>2020-03-02T22:33:09</t>
  </si>
  <si>
    <t>2020-02-29T21:03:05</t>
  </si>
  <si>
    <t>2020-03-03T17:43:02</t>
  </si>
  <si>
    <t>2020-03-03T20:33:02</t>
  </si>
  <si>
    <t>2020-03-02T20:13:49</t>
  </si>
  <si>
    <t>2020-03-03T14:43:03</t>
  </si>
  <si>
    <t>2020-03-02T11:43:03</t>
  </si>
  <si>
    <t>2020-03-02T14:33:03</t>
  </si>
  <si>
    <t>2020-03-02T12:53:02</t>
  </si>
  <si>
    <t>2020-03-02T23:23:02</t>
  </si>
  <si>
    <t>2020-03-02T02:13:16</t>
  </si>
  <si>
    <t>2020-03-02T04:03:13</t>
  </si>
  <si>
    <t>2020-03-02T09:43:05</t>
  </si>
  <si>
    <t>2020-03-02T02:03:18</t>
  </si>
  <si>
    <t>2020-03-01T12:43:02</t>
  </si>
  <si>
    <t>2020-03-01T12:23:06</t>
  </si>
  <si>
    <t>2020-03-02T14:43:05</t>
  </si>
  <si>
    <t>2020-03-02T15:43:31</t>
  </si>
  <si>
    <t>2020-03-02T10:23:04</t>
  </si>
  <si>
    <t>2020-03-01T12:53:02</t>
  </si>
  <si>
    <t>2020-02-29T12:33:03</t>
  </si>
  <si>
    <t>2020-02-27T12:43:02</t>
  </si>
  <si>
    <t>2020-02-29T23:23:13</t>
  </si>
  <si>
    <t>2020-03-02T01:03:12</t>
  </si>
  <si>
    <t>2020-02-29T18:03:05</t>
  </si>
  <si>
    <t>2020-02-28T15:33:03</t>
  </si>
  <si>
    <t>2020-03-02T22:43:02</t>
  </si>
  <si>
    <t>Portland, OR</t>
  </si>
  <si>
    <t>2020-03-02T03:33:08</t>
  </si>
  <si>
    <t>2020-03-01T07:13:07</t>
  </si>
  <si>
    <t>2020-03-02T03:13:25</t>
  </si>
  <si>
    <t>2020-03-02T20:43:02</t>
  </si>
  <si>
    <t>2020-03-01T10:13:19</t>
  </si>
  <si>
    <t>2020-03-01T23:43:03</t>
  </si>
  <si>
    <t>2020-03-01T14:13:18</t>
  </si>
  <si>
    <t>2020-03-01T10:13:33</t>
  </si>
  <si>
    <t>2020-03-01T10:03:03</t>
  </si>
  <si>
    <t>2020-03-01T15:33:03</t>
  </si>
  <si>
    <t>2020-03-01T01:13:10</t>
  </si>
  <si>
    <t>2020-03-01T11:33:03</t>
  </si>
  <si>
    <t>2020-02-29T01:43:02</t>
  </si>
  <si>
    <t>2020-03-01T23:13:08</t>
  </si>
  <si>
    <t>2020-03-01T11:43:02</t>
  </si>
  <si>
    <t>2020-03-01T02:53:03</t>
  </si>
  <si>
    <t>2020-03-01T09:43:03</t>
  </si>
  <si>
    <t>2020-03-01T10:13:38</t>
  </si>
  <si>
    <t>2020-02-27T00:43:02</t>
  </si>
  <si>
    <t>2020-03-01T20:43:02</t>
  </si>
  <si>
    <t>2020-03-01T14:33:16</t>
  </si>
  <si>
    <t>2020-03-01T14:33:17</t>
  </si>
  <si>
    <t>2020-02-29T05:53:02</t>
  </si>
  <si>
    <t>2020-02-28T20:03:03</t>
  </si>
  <si>
    <t>2020-03-01T07:43:01</t>
  </si>
  <si>
    <t>2020-03-01T16:43:02</t>
  </si>
  <si>
    <t>2020-03-01T21:13:12</t>
  </si>
  <si>
    <t>2020-03-01T15:53:06</t>
  </si>
  <si>
    <t>2020-03-01T03:53:02</t>
  </si>
  <si>
    <t>2020-02-29T01:33:03</t>
  </si>
  <si>
    <t>2020-03-01T20:23:06</t>
  </si>
  <si>
    <t>2020-02-25T23:43:03</t>
  </si>
  <si>
    <t>2020-03-01T16:03:06</t>
  </si>
  <si>
    <t>2020-02-29T02:23:11</t>
  </si>
  <si>
    <t>USA</t>
  </si>
  <si>
    <t>World</t>
  </si>
  <si>
    <t>NYC</t>
  </si>
  <si>
    <t>2020-03-17T11:53:10</t>
  </si>
  <si>
    <t>2020-03-17T18:33:02</t>
  </si>
  <si>
    <t>2020-03-17T15:13:09</t>
  </si>
  <si>
    <t>2020-03-17T20:53:02</t>
  </si>
  <si>
    <t>2020-03-17T18:53:02</t>
  </si>
  <si>
    <t>2020-03-17T10:33:03</t>
  </si>
  <si>
    <t>2020-03-17T19:13:08</t>
  </si>
  <si>
    <t>2020-03-17T16:33:04</t>
  </si>
  <si>
    <t>2020-03-17T22:53:03</t>
  </si>
  <si>
    <t>2020-03-17T15:13:11</t>
  </si>
  <si>
    <t>2020-03-17T19:53:02</t>
  </si>
  <si>
    <t>2020-03-17T01:53:03</t>
  </si>
  <si>
    <t>2020-03-17T15:33:06</t>
  </si>
  <si>
    <t>2020-03-17T02:13:21</t>
  </si>
  <si>
    <t>2020-03-17T23:33:03</t>
  </si>
  <si>
    <t>2020-03-17T16:53:04</t>
  </si>
  <si>
    <t>2020-03-17T00:33:02</t>
  </si>
  <si>
    <t>2020-03-17T08:33:02</t>
  </si>
  <si>
    <t>2020-03-17T01:33:02</t>
  </si>
  <si>
    <t>2020-03-17T10:53:03</t>
  </si>
  <si>
    <t>2020-03-17T02:13:20</t>
  </si>
  <si>
    <t>2020-03-17T12:33:06</t>
  </si>
  <si>
    <t>2020-03-17T20:13:22</t>
  </si>
  <si>
    <t>2020-03-17T03:13:15</t>
  </si>
  <si>
    <t>2020-03-17T02:53:03</t>
  </si>
  <si>
    <t>2020-03-17T22:53:02</t>
  </si>
  <si>
    <t>2020-03-17T23:33:02</t>
  </si>
  <si>
    <t>2020-03-17T12:33:07</t>
  </si>
  <si>
    <t>2020-03-17T18:13:10</t>
  </si>
  <si>
    <t>2020-03-17T17:53:03</t>
  </si>
  <si>
    <t>2020-03-17T10:13:11</t>
  </si>
  <si>
    <t>2020-03-17T07:33:03</t>
  </si>
  <si>
    <t>2020-03-17T12:13:13</t>
  </si>
  <si>
    <t>2020-03-17T15:53:12</t>
  </si>
  <si>
    <t>2020-03-17T23:13:10</t>
  </si>
  <si>
    <t>2020-03-17T12:53:09</t>
  </si>
  <si>
    <t>2020-03-17T19:33:02</t>
  </si>
  <si>
    <t>2020-03-17T08:13:11</t>
  </si>
  <si>
    <t>2020-03-17T03:13:18</t>
  </si>
  <si>
    <t>2020-03-17T19:33:03</t>
  </si>
  <si>
    <t>2020-03-17T02:13:34</t>
  </si>
  <si>
    <t>2020-03-17T11:13:18</t>
  </si>
  <si>
    <t>2020-03-17T16:13:14</t>
  </si>
  <si>
    <t>2020-03-17T11:13:29</t>
  </si>
  <si>
    <t>2020-03-17T10:13:13</t>
  </si>
  <si>
    <t>2020-03-17T22:13:16</t>
  </si>
  <si>
    <t>2020-03-17T15:53:13</t>
  </si>
  <si>
    <t>2020-03-17T11:33:05</t>
  </si>
  <si>
    <t>2020-03-17T02:13:54</t>
  </si>
  <si>
    <t>2020-03-17T08:13:22</t>
  </si>
  <si>
    <t>2020-03-17T04:32:18</t>
  </si>
  <si>
    <t>2020-03-17T12:13:16</t>
  </si>
  <si>
    <t>2020-03-17T23:53:03</t>
  </si>
  <si>
    <t>2020-03-17T17:33:03</t>
  </si>
  <si>
    <t>2020-03-17T07:15:25</t>
  </si>
  <si>
    <t>2020-03-17T02:33:10</t>
  </si>
  <si>
    <t>2020-03-17T14:33:05</t>
  </si>
  <si>
    <t>Barbados</t>
  </si>
  <si>
    <t>Montenegro</t>
  </si>
  <si>
    <t>2020-03-17T21:33:02</t>
  </si>
  <si>
    <t>2020-03-17T04:32:19</t>
  </si>
  <si>
    <t>2020-03-17T01:33:03</t>
  </si>
  <si>
    <t>The Gambia</t>
  </si>
  <si>
    <t>2020-03-17T18:33:03</t>
  </si>
  <si>
    <t>2020-03-17T21:33:03</t>
  </si>
  <si>
    <t>NY Estimate by doubling every 3 days</t>
  </si>
  <si>
    <t>Data Source:  Johns Hopkins CCSEGISandData (https://github.com/CSSEGISandData)</t>
  </si>
  <si>
    <t>County</t>
  </si>
  <si>
    <t>Positive  Cases</t>
  </si>
  <si>
    <t>Albany</t>
  </si>
  <si>
    <t>Allegany</t>
  </si>
  <si>
    <t>Broome</t>
  </si>
  <si>
    <t>Chenango</t>
  </si>
  <si>
    <t>Clinton</t>
  </si>
  <si>
    <t>Dutchess</t>
  </si>
  <si>
    <t>Erie</t>
  </si>
  <si>
    <t>Essex</t>
  </si>
  <si>
    <t>Greene</t>
  </si>
  <si>
    <t>Hamilton</t>
  </si>
  <si>
    <t>Herkimer</t>
  </si>
  <si>
    <t>Monroe</t>
  </si>
  <si>
    <t>Montgomery</t>
  </si>
  <si>
    <t>Nassau</t>
  </si>
  <si>
    <t>Onondaga</t>
  </si>
  <si>
    <t>Orange</t>
  </si>
  <si>
    <t>Putnam</t>
  </si>
  <si>
    <t>Rensselaer</t>
  </si>
  <si>
    <t>Rockland</t>
  </si>
  <si>
    <t>Saratoga</t>
  </si>
  <si>
    <t>Schenectady</t>
  </si>
  <si>
    <t>Suffolk</t>
  </si>
  <si>
    <t>Sullivan</t>
  </si>
  <si>
    <t>Tioga</t>
  </si>
  <si>
    <t>Tompkins</t>
  </si>
  <si>
    <t>Ulster</t>
  </si>
  <si>
    <t>Warren</t>
  </si>
  <si>
    <t>Westchester</t>
  </si>
  <si>
    <t>Total Number of Positive Cases</t>
  </si>
  <si>
    <t>New York City</t>
  </si>
  <si>
    <t>*</t>
  </si>
  <si>
    <t>Cortland + Surrounding</t>
  </si>
  <si>
    <t>2020-03-18T12:13:09</t>
  </si>
  <si>
    <t>2020-03-18T17:33:05</t>
  </si>
  <si>
    <t>2020-03-18T12:33:02</t>
  </si>
  <si>
    <t>2020-03-18T13:13:13</t>
  </si>
  <si>
    <t>2020-03-18T19:33:02</t>
  </si>
  <si>
    <t>2020-03-18T18:33:02</t>
  </si>
  <si>
    <t>2020-03-18T02:53:03</t>
  </si>
  <si>
    <t>2020-03-18T14:53:05</t>
  </si>
  <si>
    <t>2020-03-18T19:33:03</t>
  </si>
  <si>
    <t>2020-03-18T13:13:15</t>
  </si>
  <si>
    <t>2020-03-18T15:53:09</t>
  </si>
  <si>
    <t>2020-03-18T08:53:03</t>
  </si>
  <si>
    <t>2020-03-18T17:53:02</t>
  </si>
  <si>
    <t>2020-03-18T16:59:35</t>
  </si>
  <si>
    <t>2020-03-18T14:13:56</t>
  </si>
  <si>
    <t>2020-03-18T10:33:04</t>
  </si>
  <si>
    <t>2020-03-18T19:14:34</t>
  </si>
  <si>
    <t>2020-03-18T02:13:05</t>
  </si>
  <si>
    <t>2020-03-18T11:53:03</t>
  </si>
  <si>
    <t>2020-03-18T05:33:05</t>
  </si>
  <si>
    <t>2020-03-18T19:14:29</t>
  </si>
  <si>
    <t>2020-03-18T14:33:15</t>
  </si>
  <si>
    <t>2020-03-18T16:59:34</t>
  </si>
  <si>
    <t>2020-03-18T05:53:25</t>
  </si>
  <si>
    <t>2020-03-18T13:33:12</t>
  </si>
  <si>
    <t>2020-03-18T03:13:12</t>
  </si>
  <si>
    <t>2020-03-18T00:33:02</t>
  </si>
  <si>
    <t>2020-03-18T03:53:02</t>
  </si>
  <si>
    <t>2020-03-18T10:53:02</t>
  </si>
  <si>
    <t>2020-03-18T17:33:06</t>
  </si>
  <si>
    <t>2020-03-18T03:13:14</t>
  </si>
  <si>
    <t>2020-03-18T03:33:03</t>
  </si>
  <si>
    <t>2020-03-18T09:33:05</t>
  </si>
  <si>
    <t>2020-03-18T19:53:03</t>
  </si>
  <si>
    <t>2020-03-18T01:53:03</t>
  </si>
  <si>
    <t>2020-03-18T02:13:06</t>
  </si>
  <si>
    <t>2020-03-18T02:33:06</t>
  </si>
  <si>
    <t>2020-03-18T03:13:19</t>
  </si>
  <si>
    <t>2020-03-18T14:13:14</t>
  </si>
  <si>
    <t>2020-03-18T07:13:12</t>
  </si>
  <si>
    <t>2020-03-18T11:53:04</t>
  </si>
  <si>
    <t>2020-03-18T17:53:03</t>
  </si>
  <si>
    <t>2020-03-18T15:33:15</t>
  </si>
  <si>
    <t>2020-03-18T11:13:43</t>
  </si>
  <si>
    <t>2020-03-18T13:53:03</t>
  </si>
  <si>
    <t>2020-03-18T12:33:03</t>
  </si>
  <si>
    <t>2020-03-18T11:33:04</t>
  </si>
  <si>
    <t>2020-03-18T12:13:10</t>
  </si>
  <si>
    <t>2020-03-18T19:14:33</t>
  </si>
  <si>
    <t>2020-03-18T10:13:16</t>
  </si>
  <si>
    <t>2020-03-18T18:33:03</t>
  </si>
  <si>
    <t>2020-03-18T14:13:42</t>
  </si>
  <si>
    <t>Kyrgyzstan</t>
  </si>
  <si>
    <t>Mauritius</t>
  </si>
  <si>
    <t>2020-03-18T06:33:07</t>
  </si>
  <si>
    <t>2020-03-18T03:13:22</t>
  </si>
  <si>
    <t>2020-03-18T00:53:02</t>
  </si>
  <si>
    <t>United States Virgin Islands</t>
  </si>
  <si>
    <t>2020-03-18T00:13:13</t>
  </si>
  <si>
    <t>Zambia</t>
  </si>
  <si>
    <t>Djibouti</t>
  </si>
  <si>
    <t>Gambia, The</t>
  </si>
  <si>
    <t>2020-03-18T00:53:03</t>
  </si>
  <si>
    <t>Montserrat</t>
  </si>
  <si>
    <t>Cortland +</t>
  </si>
  <si>
    <t>Cortland</t>
  </si>
  <si>
    <t>Cayuga</t>
  </si>
  <si>
    <t>Madison</t>
  </si>
  <si>
    <t>Niagara</t>
  </si>
  <si>
    <t>Oneida</t>
  </si>
  <si>
    <t>Schoharie</t>
  </si>
  <si>
    <t>Wayne</t>
  </si>
  <si>
    <t>Fulton</t>
  </si>
  <si>
    <t>Genesee</t>
  </si>
  <si>
    <t>Jefferson</t>
  </si>
  <si>
    <t>State and County   &gt;= Mar 17</t>
  </si>
  <si>
    <t>State  &lt;= Mar 16</t>
  </si>
  <si>
    <t>County  &lt;= Mar 16</t>
  </si>
  <si>
    <t xml:space="preserve">Data Source:  Rough estimate from New York Times map which showed several dots of unknown size near Tioga/Broome Counties </t>
  </si>
  <si>
    <t>(https://www.nytimes.com/interactive/2020/world/coronavirus-maps.html#us)</t>
  </si>
  <si>
    <t>Data Source:  New York County by County Breakdown of Positive Cases (https://coronavirus.health.ny.gov/county-county-breakdown-positive-cases)</t>
  </si>
  <si>
    <t>2020-03-19T10:13:14</t>
  </si>
  <si>
    <t>2020-03-19T17:43:03</t>
  </si>
  <si>
    <t>2020-03-19T11:33:29</t>
  </si>
  <si>
    <t>2020-03-19T20:13:08</t>
  </si>
  <si>
    <t>2020-03-19T20:43:02</t>
  </si>
  <si>
    <t>2020-03-19T02:13:17</t>
  </si>
  <si>
    <t>2020-03-19T23:43:04</t>
  </si>
  <si>
    <t>2020-03-19T21:13:15</t>
  </si>
  <si>
    <t>2020-03-19T17:13:27</t>
  </si>
  <si>
    <t>2020-03-19T14:53:06</t>
  </si>
  <si>
    <t>2020-03-19T14:53:05</t>
  </si>
  <si>
    <t>2020-03-19T11:13:17</t>
  </si>
  <si>
    <t>2020-03-19T17:13:14</t>
  </si>
  <si>
    <t>2020-03-19T15:13:27</t>
  </si>
  <si>
    <t>2020-03-19T01:13:06</t>
  </si>
  <si>
    <t>2020-03-19T17:13:42</t>
  </si>
  <si>
    <t>2020-03-19T21:13:40</t>
  </si>
  <si>
    <t>2020-03-19T10:13:15</t>
  </si>
  <si>
    <t>2020-03-19T01:02:56</t>
  </si>
  <si>
    <t>2020-03-19T18:13:20</t>
  </si>
  <si>
    <t>2020-03-19T18:43:03</t>
  </si>
  <si>
    <t>2020-03-19T05:13:10</t>
  </si>
  <si>
    <t>2020-03-19T11:13:18</t>
  </si>
  <si>
    <t>2020-03-19T16:13:36</t>
  </si>
  <si>
    <t>2020-03-19T20:13:28</t>
  </si>
  <si>
    <t>2020-03-19T21:13:35</t>
  </si>
  <si>
    <t>2020-03-19T10:13:16</t>
  </si>
  <si>
    <t>2020-03-19T11:13:54</t>
  </si>
  <si>
    <t>2020-03-19T18:13:29</t>
  </si>
  <si>
    <t>2020-03-19T16:43:04</t>
  </si>
  <si>
    <t>2020-03-19T03:13:26</t>
  </si>
  <si>
    <t>2020-03-19T11:13:24</t>
  </si>
  <si>
    <t>2020-03-19T09:53:20</t>
  </si>
  <si>
    <t>2020-03-19T20:13:34</t>
  </si>
  <si>
    <t>2020-03-19T16:43:03</t>
  </si>
  <si>
    <t>2020-03-19T10:13:23</t>
  </si>
  <si>
    <t>2020-03-19T23:43:03</t>
  </si>
  <si>
    <t>2020-03-19T14:33:08</t>
  </si>
  <si>
    <t>2020-03-19T17:43:04</t>
  </si>
  <si>
    <t>2020-03-19T21:43:03</t>
  </si>
  <si>
    <t>2020-03-19T10:53:03</t>
  </si>
  <si>
    <t>2020-03-19T02:33:08</t>
  </si>
  <si>
    <t>2020-03-19T06:53:03</t>
  </si>
  <si>
    <t>2020-03-19T11:13:33</t>
  </si>
  <si>
    <t>2020-03-19T01:03:02</t>
  </si>
  <si>
    <t>2020-03-19T02:53:32</t>
  </si>
  <si>
    <t>2020-03-19T11:33:30</t>
  </si>
  <si>
    <t>2020-03-19T17:13:24</t>
  </si>
  <si>
    <t>2020-03-19T01:03:40</t>
  </si>
  <si>
    <t>2020-03-19T02:33:09</t>
  </si>
  <si>
    <t>2020-03-19T09:33:04</t>
  </si>
  <si>
    <t>2020-03-19T19:13:18</t>
  </si>
  <si>
    <t>2020-03-19T04:33:18</t>
  </si>
  <si>
    <t>2020-03-19T01:03:51</t>
  </si>
  <si>
    <t>2020-03-19T01:03:45</t>
  </si>
  <si>
    <t>2020-03-19T20:43:03</t>
  </si>
  <si>
    <t>2020-03-19T16:13:38</t>
  </si>
  <si>
    <t>2020-03-19T20:13:56</t>
  </si>
  <si>
    <t>2020-03-19T20:13:52</t>
  </si>
  <si>
    <t>2020-03-19T01:03:46</t>
  </si>
  <si>
    <t>2020-03-19T11:33:36</t>
  </si>
  <si>
    <t>Bahamas, The</t>
  </si>
  <si>
    <t>2020-03-19T11:33:39</t>
  </si>
  <si>
    <t>2020-03-19T08:53:03</t>
  </si>
  <si>
    <t>2020-03-19T08:13:19</t>
  </si>
  <si>
    <t>New Caledonia</t>
  </si>
  <si>
    <t>Bermuda</t>
  </si>
  <si>
    <t>2020-03-19T02:53:33</t>
  </si>
  <si>
    <t>2020-03-19T01:53:06</t>
  </si>
  <si>
    <t>Chad</t>
  </si>
  <si>
    <t>El Salvador</t>
  </si>
  <si>
    <t>Fiji</t>
  </si>
  <si>
    <t>Nicaragua</t>
  </si>
  <si>
    <t>2020-03-19T08:33:08</t>
  </si>
  <si>
    <t>2020-03-19T12:13:38</t>
  </si>
  <si>
    <t>3-20-20 3:25pm</t>
  </si>
  <si>
    <t>Columbia</t>
  </si>
  <si>
    <t>Livingston</t>
  </si>
  <si>
    <t>2020-03-20T07:43:02</t>
  </si>
  <si>
    <t>2020-03-20T17:43:03</t>
  </si>
  <si>
    <t>2020-03-20T20:13:15</t>
  </si>
  <si>
    <t>2020-03-20T15:13:21</t>
  </si>
  <si>
    <t>2020-03-20T22:43:03</t>
  </si>
  <si>
    <t>2020-03-20T02:13:46</t>
  </si>
  <si>
    <t>2020-03-20T22:14:43</t>
  </si>
  <si>
    <t>2020-03-20T18:13:09</t>
  </si>
  <si>
    <t>2020-03-20T20:13:18</t>
  </si>
  <si>
    <t>2020-03-20T18:13:12</t>
  </si>
  <si>
    <t>2020-03-20T15:43:24</t>
  </si>
  <si>
    <t>2020-03-20T14:43:04</t>
  </si>
  <si>
    <t>2020-03-20T23:43:03</t>
  </si>
  <si>
    <t>2020-03-20T09:13:30</t>
  </si>
  <si>
    <t>2020-03-20T02:43:09</t>
  </si>
  <si>
    <t>2020-03-20T14:13:08</t>
  </si>
  <si>
    <t>2020-03-20T21:13:32</t>
  </si>
  <si>
    <t>2020-03-20T20:13:16</t>
  </si>
  <si>
    <t>2020-03-20T01:13:16</t>
  </si>
  <si>
    <t>2020-03-20T01:43:03</t>
  </si>
  <si>
    <t>2020-03-20T16:13:10</t>
  </si>
  <si>
    <t>2020-03-20T06:43:05</t>
  </si>
  <si>
    <t>2020-03-20T20:13:17</t>
  </si>
  <si>
    <t>2020-03-20T19:13:30</t>
  </si>
  <si>
    <t>2020-03-20T00:43:02</t>
  </si>
  <si>
    <t>2020-03-20T20:43:02</t>
  </si>
  <si>
    <t>2020-03-20T21:13:30</t>
  </si>
  <si>
    <t>2020-03-20T16:13:25</t>
  </si>
  <si>
    <t>2020-03-20T03:13:18</t>
  </si>
  <si>
    <t>2020-03-20T09:43:03</t>
  </si>
  <si>
    <t>2020-03-20T21:13:29</t>
  </si>
  <si>
    <t>2020-03-20T16:43:10</t>
  </si>
  <si>
    <t>2020-03-20T23:13:09</t>
  </si>
  <si>
    <t>2020-03-20T02:13:50</t>
  </si>
  <si>
    <t>2020-03-20T16:13:11</t>
  </si>
  <si>
    <t>2020-03-20T00:13:24</t>
  </si>
  <si>
    <t>2020-03-20T02:43:10</t>
  </si>
  <si>
    <t>2020-03-20T21:43:03</t>
  </si>
  <si>
    <t>2020-03-20T16:13:23</t>
  </si>
  <si>
    <t>2020-03-20T20:43:03</t>
  </si>
  <si>
    <t>2020-03-20T19:43:03</t>
  </si>
  <si>
    <t>2020-03-20T16:13:22</t>
  </si>
  <si>
    <t>2020-03-20T10:13:38</t>
  </si>
  <si>
    <t>2020-03-20T10:13:37</t>
  </si>
  <si>
    <t>2020-03-20T02:13:59</t>
  </si>
  <si>
    <t>2020-03-20T14:13:11</t>
  </si>
  <si>
    <t>2020-03-20T10:13:39</t>
  </si>
  <si>
    <t>2020-03-20T22:13:55</t>
  </si>
  <si>
    <t>2020-03-20T16:13:19</t>
  </si>
  <si>
    <t>2020-03-20T14:13:36</t>
  </si>
  <si>
    <t>Madagascar</t>
  </si>
  <si>
    <t>2020-03-20T22:13:53</t>
  </si>
  <si>
    <t>2020-03-20T14:13:37</t>
  </si>
  <si>
    <t>Haiti</t>
  </si>
  <si>
    <t>Angola</t>
  </si>
  <si>
    <t>Cabo Verde</t>
  </si>
  <si>
    <t>Sint Maarten</t>
  </si>
  <si>
    <t>Niger</t>
  </si>
  <si>
    <t>2020-03-20T02:13:52</t>
  </si>
  <si>
    <t>Papua New Guinea</t>
  </si>
  <si>
    <t>Isle of Man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</si>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</sst>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0" tint="-4.9989318521683403E-2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22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2" borderId="0" xfId="1" applyNumberFormat="1" applyFont="1" applyFill="1"/>
    <xf numFmtId="0" fontId="0" fillId="0" borderId="0" xfId="0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164" fontId="4" fillId="0" borderId="0" xfId="1" applyNumberFormat="1" applyFont="1"/>
    <xf numFmtId="164" fontId="4" fillId="3" borderId="0" xfId="1" applyNumberFormat="1" applyFont="1" applyFill="1"/>
    <xf numFmtId="0" fontId="4" fillId="3" borderId="0" xfId="0" applyFont="1" applyFill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9940"/>
      <color rgb="FFC48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World </a:t>
            </a:r>
            <a:r>
              <a:rPr lang="en-US" sz="1600" b="0"/>
              <a:t>Confirmed Cases</a:t>
            </a:r>
          </a:p>
          <a:p>
            <a:pPr>
              <a:defRPr/>
            </a:pPr>
            <a:r>
              <a:rPr lang="en-US" sz="1200" b="0" i="1"/>
              <a:t>March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graph!$C$1</c:f>
              <c:strCache>
                <c:ptCount val="1"/>
                <c:pt idx="0">
                  <c:v> world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F6-2145-A5CA-6CBE1053B4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graph!$C$18:$C$48</c:f>
              <c:numCache>
                <c:formatCode>_(* #,##0_);_(* \(#,##0\);_(* "-"??_);_(@_)</c:formatCode>
                <c:ptCount val="31"/>
                <c:pt idx="0">
                  <c:v>88371</c:v>
                </c:pt>
                <c:pt idx="1">
                  <c:v>90309</c:v>
                </c:pt>
                <c:pt idx="2">
                  <c:v>92844</c:v>
                </c:pt>
                <c:pt idx="3">
                  <c:v>95124</c:v>
                </c:pt>
                <c:pt idx="4">
                  <c:v>97886</c:v>
                </c:pt>
                <c:pt idx="5">
                  <c:v>101800</c:v>
                </c:pt>
                <c:pt idx="6">
                  <c:v>105836</c:v>
                </c:pt>
                <c:pt idx="7">
                  <c:v>109835</c:v>
                </c:pt>
                <c:pt idx="8">
                  <c:v>113582</c:v>
                </c:pt>
                <c:pt idx="9">
                  <c:v>118582</c:v>
                </c:pt>
                <c:pt idx="10">
                  <c:v>125865</c:v>
                </c:pt>
                <c:pt idx="11">
                  <c:v>128343</c:v>
                </c:pt>
                <c:pt idx="12">
                  <c:v>145193</c:v>
                </c:pt>
                <c:pt idx="13">
                  <c:v>156099</c:v>
                </c:pt>
                <c:pt idx="14">
                  <c:v>167447</c:v>
                </c:pt>
                <c:pt idx="15">
                  <c:v>181546</c:v>
                </c:pt>
                <c:pt idx="16">
                  <c:v>197168</c:v>
                </c:pt>
                <c:pt idx="17">
                  <c:v>214915</c:v>
                </c:pt>
                <c:pt idx="18">
                  <c:v>242713</c:v>
                </c:pt>
                <c:pt idx="19">
                  <c:v>272167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BD-6F40-9F2F-5F357FE2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US</a:t>
            </a:r>
            <a:r>
              <a:rPr lang="en-US" sz="1600" b="0"/>
              <a:t> Confirmed Cases</a:t>
            </a:r>
            <a:br>
              <a:rPr lang="en-US"/>
            </a:br>
            <a:r>
              <a:rPr lang="en-US" sz="1200" i="1"/>
              <a:t>March 2020 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graph!$D$1</c:f>
              <c:strCache>
                <c:ptCount val="1"/>
                <c:pt idx="0">
                  <c:v> us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6D-F649-AB57-E51EA1C88A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graph!$D$18:$D$48</c:f>
              <c:numCache>
                <c:formatCode>_(* #,##0_);_(* \(#,##0\);_(* "-"??_);_(@_)</c:formatCode>
                <c:ptCount val="31"/>
                <c:pt idx="0">
                  <c:v>76</c:v>
                </c:pt>
                <c:pt idx="1">
                  <c:v>101</c:v>
                </c:pt>
                <c:pt idx="2">
                  <c:v>122</c:v>
                </c:pt>
                <c:pt idx="3">
                  <c:v>153</c:v>
                </c:pt>
                <c:pt idx="4">
                  <c:v>221</c:v>
                </c:pt>
                <c:pt idx="5">
                  <c:v>278</c:v>
                </c:pt>
                <c:pt idx="6">
                  <c:v>417</c:v>
                </c:pt>
                <c:pt idx="7">
                  <c:v>537</c:v>
                </c:pt>
                <c:pt idx="8">
                  <c:v>605</c:v>
                </c:pt>
                <c:pt idx="9">
                  <c:v>959</c:v>
                </c:pt>
                <c:pt idx="10">
                  <c:v>1281</c:v>
                </c:pt>
                <c:pt idx="11">
                  <c:v>1663</c:v>
                </c:pt>
                <c:pt idx="12">
                  <c:v>2179</c:v>
                </c:pt>
                <c:pt idx="13">
                  <c:v>2726</c:v>
                </c:pt>
                <c:pt idx="14">
                  <c:v>3499</c:v>
                </c:pt>
                <c:pt idx="15">
                  <c:v>4632</c:v>
                </c:pt>
                <c:pt idx="16">
                  <c:v>6421</c:v>
                </c:pt>
                <c:pt idx="17">
                  <c:v>7786</c:v>
                </c:pt>
                <c:pt idx="18">
                  <c:v>9867</c:v>
                </c:pt>
                <c:pt idx="19">
                  <c:v>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3-F340-AD96-1A5EB9BB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New York </a:t>
            </a:r>
            <a:r>
              <a:rPr lang="en-US" sz="1600" b="0"/>
              <a:t>Confirmed Cases</a:t>
            </a:r>
            <a:br>
              <a:rPr lang="en-US"/>
            </a:br>
            <a:r>
              <a:rPr lang="en-US" sz="1200" b="0" i="1"/>
              <a:t>March 2020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graph!$E$1</c:f>
              <c:strCache>
                <c:ptCount val="1"/>
                <c:pt idx="0">
                  <c:v> NY 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99-F948-9E4A-225B848E9E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graph!$E$18:$E$48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23</c:v>
                </c:pt>
                <c:pt idx="5">
                  <c:v>36</c:v>
                </c:pt>
                <c:pt idx="6">
                  <c:v>76</c:v>
                </c:pt>
                <c:pt idx="7">
                  <c:v>106</c:v>
                </c:pt>
                <c:pt idx="8">
                  <c:v>142</c:v>
                </c:pt>
                <c:pt idx="9">
                  <c:v>173</c:v>
                </c:pt>
                <c:pt idx="10">
                  <c:v>220</c:v>
                </c:pt>
                <c:pt idx="11">
                  <c:v>328</c:v>
                </c:pt>
                <c:pt idx="12">
                  <c:v>421</c:v>
                </c:pt>
                <c:pt idx="13">
                  <c:v>525</c:v>
                </c:pt>
                <c:pt idx="14">
                  <c:v>732</c:v>
                </c:pt>
                <c:pt idx="15">
                  <c:v>967</c:v>
                </c:pt>
                <c:pt idx="16">
                  <c:v>1374</c:v>
                </c:pt>
                <c:pt idx="17">
                  <c:v>2382</c:v>
                </c:pt>
                <c:pt idx="18">
                  <c:v>4152</c:v>
                </c:pt>
                <c:pt idx="19">
                  <c:v>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8-C443-8AAE-4A10E084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Cortland County, NY </a:t>
            </a:r>
            <a:r>
              <a:rPr lang="en-US" sz="1600" b="0"/>
              <a:t>and Surrounding Counties - Confirmed Cases</a:t>
            </a:r>
            <a:br>
              <a:rPr lang="en-US"/>
            </a:br>
            <a:r>
              <a:rPr lang="en-US" sz="1200" b="0" i="1"/>
              <a:t>March 2020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graph!$F$1</c:f>
              <c:strCache>
                <c:ptCount val="1"/>
                <c:pt idx="0">
                  <c:v> Cortland +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78-F44D-8312-A7411CDF5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graph!$F$18:$F$48</c:f>
              <c:numCache>
                <c:formatCode>_(* #,##0_);_(* \(#,##0\);_(* "-"??_);_(@_)</c:formatCode>
                <c:ptCount val="31"/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8">
                  <c:v>16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8-4140-8F9E-8491C858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4</xdr:row>
      <xdr:rowOff>120650</xdr:rowOff>
    </xdr:from>
    <xdr:to>
      <xdr:col>17</xdr:col>
      <xdr:colOff>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CD878-5441-0741-BA3E-B4D727236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4</xdr:row>
      <xdr:rowOff>152400</xdr:rowOff>
    </xdr:from>
    <xdr:to>
      <xdr:col>27</xdr:col>
      <xdr:colOff>101600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89E18-B130-7446-992A-CCA3D8DA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27</xdr:row>
      <xdr:rowOff>114300</xdr:rowOff>
    </xdr:from>
    <xdr:to>
      <xdr:col>16</xdr:col>
      <xdr:colOff>812800</xdr:colOff>
      <xdr:row>46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E9FDC-3A80-744E-A86D-B2717A96B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406400</xdr:colOff>
      <xdr:row>27</xdr:row>
      <xdr:rowOff>101600</xdr:rowOff>
    </xdr:from>
    <xdr:to>
      <xdr:col>27</xdr:col>
      <xdr:colOff>88900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A9ABBB-447E-D844-AD39-67B3C00F4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BD74-34AC-9E40-817F-0822815DB856}">
  <dimension ref="A1:AB105"/>
  <sheetViews>
    <sheetView tabSelected="1" topLeftCell="C1" workbookViewId="0">
      <selection activeCell="H57" sqref="H57"/>
    </sheetView>
  </sheetViews>
  <sheetFormatPr baseColWidth="10" defaultRowHeight="16" x14ac:dyDescent="0.2"/>
  <cols>
    <col min="2" max="2" width="10.83203125" style="1"/>
    <col min="3" max="3" width="11.5" style="1" bestFit="1" customWidth="1"/>
    <col min="4" max="4" width="11" style="1" bestFit="1" customWidth="1"/>
    <col min="5" max="5" width="13" style="1" bestFit="1" customWidth="1"/>
    <col min="6" max="7" width="13" style="1" customWidth="1"/>
    <col min="8" max="8" width="10.83203125" style="9"/>
    <col min="9" max="9" width="9" style="9" customWidth="1"/>
    <col min="10" max="10" width="14.1640625" style="9" customWidth="1"/>
    <col min="11" max="13" width="10.83203125" style="9"/>
    <col min="14" max="14" width="18.83203125" style="9" customWidth="1"/>
    <col min="15" max="19" width="10.83203125" style="9"/>
    <col min="20" max="20" width="13.83203125" style="9" customWidth="1"/>
    <col min="21" max="22" width="10.83203125" style="9"/>
    <col min="23" max="23" width="14.6640625" style="9" customWidth="1"/>
  </cols>
  <sheetData>
    <row r="1" spans="1:28" x14ac:dyDescent="0.2">
      <c r="C1" s="1" t="s">
        <v>0</v>
      </c>
      <c r="D1" s="1" t="s">
        <v>4</v>
      </c>
      <c r="E1" s="1" t="s">
        <v>5</v>
      </c>
      <c r="F1" s="1" t="s">
        <v>1413</v>
      </c>
      <c r="G1" s="1" t="s">
        <v>1313</v>
      </c>
    </row>
    <row r="2" spans="1:28" x14ac:dyDescent="0.2">
      <c r="A2" s="3">
        <v>43875</v>
      </c>
      <c r="B2" s="1">
        <f>DAY(A2)</f>
        <v>14</v>
      </c>
      <c r="C2" s="1">
        <v>64460</v>
      </c>
      <c r="D2" s="1">
        <v>15</v>
      </c>
      <c r="E2" s="1">
        <v>0</v>
      </c>
      <c r="V2" s="10"/>
      <c r="W2" s="10"/>
    </row>
    <row r="3" spans="1:28" x14ac:dyDescent="0.2">
      <c r="A3" s="3">
        <v>43876</v>
      </c>
      <c r="B3" s="1">
        <f t="shared" ref="B3:B66" si="0">DAY(A3)</f>
        <v>15</v>
      </c>
      <c r="C3" s="1">
        <f>'2020-02-15'!D1</f>
        <v>69032</v>
      </c>
      <c r="D3" s="1">
        <f>'2020-02-15'!H1</f>
        <v>15</v>
      </c>
      <c r="E3" s="1">
        <v>0</v>
      </c>
      <c r="V3" s="10"/>
      <c r="W3" s="10"/>
    </row>
    <row r="4" spans="1:28" x14ac:dyDescent="0.2">
      <c r="A4" s="3">
        <f>A3+1</f>
        <v>43877</v>
      </c>
      <c r="B4" s="1">
        <f t="shared" si="0"/>
        <v>16</v>
      </c>
      <c r="C4" s="1">
        <f>'2020-02-16'!D1</f>
        <v>71226</v>
      </c>
      <c r="D4" s="1">
        <f>'2020-02-16'!H1</f>
        <v>15</v>
      </c>
      <c r="E4" s="1"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1"/>
      <c r="W4" s="11"/>
      <c r="X4" s="7"/>
      <c r="Y4" s="7"/>
      <c r="Z4" s="7"/>
      <c r="AA4" s="7"/>
      <c r="AB4" s="7"/>
    </row>
    <row r="5" spans="1:28" x14ac:dyDescent="0.2">
      <c r="A5" s="3">
        <f t="shared" ref="A5:A68" si="1">A4+1</f>
        <v>43878</v>
      </c>
      <c r="B5" s="1">
        <f t="shared" si="0"/>
        <v>17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7"/>
      <c r="Y5" s="7"/>
      <c r="Z5" s="7"/>
      <c r="AA5" s="7"/>
      <c r="AB5" s="7"/>
    </row>
    <row r="6" spans="1:28" x14ac:dyDescent="0.2">
      <c r="A6" s="3">
        <f t="shared" si="1"/>
        <v>43879</v>
      </c>
      <c r="B6" s="1">
        <f t="shared" si="0"/>
        <v>18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7"/>
      <c r="Y6" s="7"/>
      <c r="Z6" s="7"/>
      <c r="AA6" s="7"/>
      <c r="AB6" s="7"/>
    </row>
    <row r="7" spans="1:28" x14ac:dyDescent="0.2">
      <c r="A7" s="3">
        <f t="shared" si="1"/>
        <v>43880</v>
      </c>
      <c r="B7" s="1">
        <f t="shared" si="0"/>
        <v>19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  <c r="Y7" s="7"/>
      <c r="Z7" s="7"/>
      <c r="AA7" s="7"/>
      <c r="AB7" s="7"/>
    </row>
    <row r="8" spans="1:28" x14ac:dyDescent="0.2">
      <c r="A8" s="3">
        <f t="shared" si="1"/>
        <v>43881</v>
      </c>
      <c r="B8" s="1">
        <f t="shared" si="0"/>
        <v>20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7"/>
      <c r="Y8" s="7"/>
      <c r="Z8" s="7"/>
      <c r="AA8" s="7"/>
      <c r="AB8" s="7"/>
    </row>
    <row r="9" spans="1:28" x14ac:dyDescent="0.2">
      <c r="A9" s="3">
        <f t="shared" si="1"/>
        <v>43882</v>
      </c>
      <c r="B9" s="1">
        <f t="shared" si="0"/>
        <v>21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  <c r="Y9" s="7"/>
      <c r="Z9" s="7"/>
      <c r="AA9" s="7"/>
      <c r="AB9" s="7"/>
    </row>
    <row r="10" spans="1:28" x14ac:dyDescent="0.2">
      <c r="A10" s="3">
        <f t="shared" si="1"/>
        <v>43883</v>
      </c>
      <c r="B10" s="1">
        <f t="shared" si="0"/>
        <v>22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7"/>
      <c r="Y10" s="7"/>
      <c r="Z10" s="7"/>
      <c r="AA10" s="7"/>
      <c r="AB10" s="7"/>
    </row>
    <row r="11" spans="1:28" x14ac:dyDescent="0.2">
      <c r="A11" s="3">
        <f t="shared" si="1"/>
        <v>43884</v>
      </c>
      <c r="B11" s="1">
        <f t="shared" si="0"/>
        <v>23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7"/>
      <c r="Y11" s="7"/>
      <c r="Z11" s="7"/>
      <c r="AA11" s="7"/>
      <c r="AB11" s="7"/>
    </row>
    <row r="12" spans="1:28" x14ac:dyDescent="0.2">
      <c r="A12" s="3">
        <f t="shared" si="1"/>
        <v>43885</v>
      </c>
      <c r="B12" s="1">
        <f t="shared" si="0"/>
        <v>24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7"/>
      <c r="Y12" s="7"/>
      <c r="Z12" s="7"/>
      <c r="AA12" s="7"/>
      <c r="AB12" s="7"/>
    </row>
    <row r="13" spans="1:28" x14ac:dyDescent="0.2">
      <c r="A13" s="3">
        <f t="shared" si="1"/>
        <v>43886</v>
      </c>
      <c r="B13" s="1">
        <f t="shared" si="0"/>
        <v>25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7"/>
      <c r="Y13" s="7"/>
      <c r="Z13" s="7"/>
      <c r="AA13" s="7"/>
      <c r="AB13" s="7"/>
    </row>
    <row r="14" spans="1:28" x14ac:dyDescent="0.2">
      <c r="A14" s="3">
        <f t="shared" si="1"/>
        <v>43887</v>
      </c>
      <c r="B14" s="1">
        <f t="shared" si="0"/>
        <v>26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7"/>
      <c r="Y14" s="7"/>
      <c r="Z14" s="7"/>
      <c r="AA14" s="7"/>
      <c r="AB14" s="7"/>
    </row>
    <row r="15" spans="1:28" x14ac:dyDescent="0.2">
      <c r="A15" s="3">
        <f t="shared" si="1"/>
        <v>43888</v>
      </c>
      <c r="B15" s="1">
        <f t="shared" si="0"/>
        <v>27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7"/>
      <c r="Y15" s="7"/>
      <c r="Z15" s="7"/>
      <c r="AA15" s="7"/>
      <c r="AB15" s="7"/>
    </row>
    <row r="16" spans="1:28" x14ac:dyDescent="0.2">
      <c r="A16" s="3">
        <f t="shared" si="1"/>
        <v>43889</v>
      </c>
      <c r="B16" s="1">
        <f t="shared" si="0"/>
        <v>28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7"/>
      <c r="Y16" s="7"/>
      <c r="Z16" s="7"/>
      <c r="AA16" s="7"/>
      <c r="AB16" s="7"/>
    </row>
    <row r="17" spans="1:28" x14ac:dyDescent="0.2">
      <c r="A17" s="3">
        <f t="shared" si="1"/>
        <v>43890</v>
      </c>
      <c r="B17" s="1">
        <f t="shared" si="0"/>
        <v>29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7"/>
      <c r="Y17" s="7"/>
      <c r="Z17" s="7"/>
      <c r="AA17" s="7"/>
      <c r="AB17" s="7"/>
    </row>
    <row r="18" spans="1:28" x14ac:dyDescent="0.2">
      <c r="A18" s="3">
        <f t="shared" si="1"/>
        <v>43891</v>
      </c>
      <c r="B18" s="1">
        <f t="shared" si="0"/>
        <v>1</v>
      </c>
      <c r="C18" s="1">
        <f>'2020-03-01'!D$1</f>
        <v>88371</v>
      </c>
      <c r="D18" s="1">
        <f>'2020-03-01'!J$1</f>
        <v>76</v>
      </c>
      <c r="E18" s="1">
        <f>'2020-03-01'!N$1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7"/>
      <c r="Y18" s="7"/>
      <c r="Z18" s="7"/>
      <c r="AA18" s="7"/>
      <c r="AB18" s="7"/>
    </row>
    <row r="19" spans="1:28" x14ac:dyDescent="0.2">
      <c r="A19" s="3">
        <f t="shared" si="1"/>
        <v>43892</v>
      </c>
      <c r="B19" s="1">
        <f t="shared" si="0"/>
        <v>2</v>
      </c>
      <c r="C19" s="1">
        <f>'2020-03-02'!D$1</f>
        <v>90309</v>
      </c>
      <c r="D19" s="1">
        <f>'2020-03-02'!J$1</f>
        <v>101</v>
      </c>
      <c r="E19" s="1">
        <f>'2020-03-02'!N$1</f>
        <v>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7"/>
      <c r="Y19" s="7"/>
      <c r="Z19" s="7"/>
      <c r="AA19" s="7"/>
      <c r="AB19" s="7"/>
    </row>
    <row r="20" spans="1:28" x14ac:dyDescent="0.2">
      <c r="A20" s="3">
        <f t="shared" si="1"/>
        <v>43893</v>
      </c>
      <c r="B20" s="1">
        <f t="shared" si="0"/>
        <v>3</v>
      </c>
      <c r="C20" s="1">
        <f>'2020-03-03'!D$1</f>
        <v>92844</v>
      </c>
      <c r="D20" s="1">
        <f>'2020-03-03'!J$1</f>
        <v>122</v>
      </c>
      <c r="E20" s="1">
        <f>'2020-03-03'!N$1</f>
        <v>2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7"/>
      <c r="Y20" s="7"/>
      <c r="Z20" s="7"/>
      <c r="AA20" s="7"/>
      <c r="AB20" s="7"/>
    </row>
    <row r="21" spans="1:28" x14ac:dyDescent="0.2">
      <c r="A21" s="3">
        <f t="shared" si="1"/>
        <v>43894</v>
      </c>
      <c r="B21" s="1">
        <f t="shared" si="0"/>
        <v>4</v>
      </c>
      <c r="C21" s="1">
        <f>'2020-03-04'!D$1</f>
        <v>95124</v>
      </c>
      <c r="D21" s="1">
        <f>'2020-03-04'!J$1</f>
        <v>153</v>
      </c>
      <c r="E21" s="1">
        <f>'2020-03-04'!N$1</f>
        <v>11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7"/>
      <c r="Y21" s="7"/>
      <c r="Z21" s="7"/>
      <c r="AA21" s="7"/>
      <c r="AB21" s="7"/>
    </row>
    <row r="22" spans="1:28" x14ac:dyDescent="0.2">
      <c r="A22" s="3">
        <f t="shared" si="1"/>
        <v>43895</v>
      </c>
      <c r="B22" s="1">
        <f t="shared" si="0"/>
        <v>5</v>
      </c>
      <c r="C22" s="1">
        <f>'2020-03-05'!D$1</f>
        <v>97886</v>
      </c>
      <c r="D22" s="1">
        <f>'2020-03-05'!J$1</f>
        <v>221</v>
      </c>
      <c r="E22" s="1">
        <f>'2020-03-05'!N$1</f>
        <v>23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Y22" s="7"/>
      <c r="Z22" s="7"/>
      <c r="AA22" s="7"/>
      <c r="AB22" s="7"/>
    </row>
    <row r="23" spans="1:28" x14ac:dyDescent="0.2">
      <c r="A23" s="3">
        <f t="shared" si="1"/>
        <v>43896</v>
      </c>
      <c r="B23" s="1">
        <f t="shared" si="0"/>
        <v>6</v>
      </c>
      <c r="C23" s="1">
        <f>'2020-03-06'!D$1</f>
        <v>101800</v>
      </c>
      <c r="D23" s="1">
        <f>'2020-03-06'!J$1</f>
        <v>278</v>
      </c>
      <c r="E23" s="1">
        <f>'2020-03-06'!N$1</f>
        <v>36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</row>
    <row r="24" spans="1:28" x14ac:dyDescent="0.2">
      <c r="A24" s="3">
        <f t="shared" si="1"/>
        <v>43897</v>
      </c>
      <c r="B24" s="1">
        <f t="shared" si="0"/>
        <v>7</v>
      </c>
      <c r="C24" s="1">
        <f>'2020-03-07'!D$1</f>
        <v>105836</v>
      </c>
      <c r="D24" s="1">
        <f>'2020-03-07'!J$1</f>
        <v>417</v>
      </c>
      <c r="E24" s="1">
        <f>'2020-03-07'!N$1</f>
        <v>76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</row>
    <row r="25" spans="1:28" x14ac:dyDescent="0.2">
      <c r="A25" s="3">
        <f t="shared" si="1"/>
        <v>43898</v>
      </c>
      <c r="B25" s="1">
        <f t="shared" si="0"/>
        <v>8</v>
      </c>
      <c r="C25" s="1">
        <f>'2020-03-08'!D$1</f>
        <v>109835</v>
      </c>
      <c r="D25" s="1">
        <f>'2020-03-08'!J$1</f>
        <v>537</v>
      </c>
      <c r="E25" s="1">
        <f>'2020-03-08'!N$1</f>
        <v>106</v>
      </c>
      <c r="G25" s="1">
        <f>E22*2</f>
        <v>46</v>
      </c>
      <c r="H25" s="8"/>
      <c r="I25" s="8"/>
      <c r="J25" s="8"/>
      <c r="K25" s="8"/>
      <c r="L25" s="8"/>
      <c r="M25" s="8"/>
      <c r="N25" s="8"/>
      <c r="O25" s="8" t="s">
        <v>1314</v>
      </c>
      <c r="P25" s="8"/>
      <c r="Q25" s="8"/>
      <c r="R25" s="8"/>
      <c r="S25" s="8"/>
      <c r="T25" s="8"/>
      <c r="U25" s="8"/>
      <c r="V25" s="8"/>
      <c r="W25" s="8"/>
      <c r="X25" s="7"/>
      <c r="Y25" s="7"/>
      <c r="Z25" s="7"/>
      <c r="AA25" s="7"/>
      <c r="AB25" s="7"/>
    </row>
    <row r="26" spans="1:28" x14ac:dyDescent="0.2">
      <c r="A26" s="3">
        <f t="shared" si="1"/>
        <v>43899</v>
      </c>
      <c r="B26" s="1">
        <f t="shared" si="0"/>
        <v>9</v>
      </c>
      <c r="C26" s="1">
        <f>'2020-03-09'!D$1</f>
        <v>113582</v>
      </c>
      <c r="D26" s="1">
        <f>'2020-03-09'!J$1</f>
        <v>605</v>
      </c>
      <c r="E26" s="1">
        <f>'2020-03-09'!N$1</f>
        <v>142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7"/>
      <c r="Y26" s="7"/>
      <c r="Z26" s="7"/>
      <c r="AA26" s="7"/>
      <c r="AB26" s="7"/>
    </row>
    <row r="27" spans="1:28" x14ac:dyDescent="0.2">
      <c r="A27" s="3">
        <f t="shared" si="1"/>
        <v>43900</v>
      </c>
      <c r="B27" s="1">
        <f t="shared" si="0"/>
        <v>10</v>
      </c>
      <c r="C27" s="1">
        <f>'2020-03-10'!D$1</f>
        <v>118582</v>
      </c>
      <c r="D27" s="1">
        <f>'2020-03-10'!J$1</f>
        <v>959</v>
      </c>
      <c r="E27" s="1">
        <f>'2020-03-10'!N$1</f>
        <v>173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7"/>
      <c r="Y27" s="7"/>
      <c r="Z27" s="7"/>
      <c r="AA27" s="7"/>
      <c r="AB27" s="7"/>
    </row>
    <row r="28" spans="1:28" x14ac:dyDescent="0.2">
      <c r="A28" s="3">
        <f t="shared" si="1"/>
        <v>43901</v>
      </c>
      <c r="B28" s="1">
        <f t="shared" si="0"/>
        <v>11</v>
      </c>
      <c r="C28" s="1">
        <f>'2020-03-11'!D$1</f>
        <v>125865</v>
      </c>
      <c r="D28" s="1">
        <f>'2020-03-11'!J$1</f>
        <v>1281</v>
      </c>
      <c r="E28" s="1">
        <f>'2020-03-11'!N$1</f>
        <v>220</v>
      </c>
      <c r="G28" s="1">
        <f>E25*2</f>
        <v>212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7"/>
      <c r="Y28" s="7"/>
      <c r="Z28" s="7"/>
      <c r="AA28" s="7"/>
      <c r="AB28" s="7"/>
    </row>
    <row r="29" spans="1:28" x14ac:dyDescent="0.2">
      <c r="A29" s="3">
        <f t="shared" si="1"/>
        <v>43902</v>
      </c>
      <c r="B29" s="1">
        <f t="shared" si="0"/>
        <v>12</v>
      </c>
      <c r="C29" s="1">
        <f>'2020-03-12'!D$1</f>
        <v>128343</v>
      </c>
      <c r="D29" s="1">
        <f>'2020-03-12'!J$1</f>
        <v>1663</v>
      </c>
      <c r="E29" s="1">
        <f>'2020-03-12'!N$1</f>
        <v>328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7"/>
      <c r="Y29" s="7"/>
      <c r="Z29" s="7"/>
      <c r="AA29" s="7"/>
      <c r="AB29" s="7"/>
    </row>
    <row r="30" spans="1:28" x14ac:dyDescent="0.2">
      <c r="A30" s="3">
        <f t="shared" si="1"/>
        <v>43903</v>
      </c>
      <c r="B30" s="1">
        <f t="shared" si="0"/>
        <v>13</v>
      </c>
      <c r="C30" s="1">
        <f>'2020-03-13'!D$1</f>
        <v>145193</v>
      </c>
      <c r="D30" s="1">
        <f>'2020-03-13'!J$1</f>
        <v>2179</v>
      </c>
      <c r="E30" s="1">
        <f>'2020-03-13'!N$1</f>
        <v>421</v>
      </c>
      <c r="F30" s="1"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7"/>
      <c r="Y30" s="7"/>
      <c r="Z30" s="7"/>
      <c r="AA30" s="7"/>
      <c r="AB30" s="7"/>
    </row>
    <row r="31" spans="1:28" x14ac:dyDescent="0.2">
      <c r="A31" s="3">
        <f t="shared" si="1"/>
        <v>43904</v>
      </c>
      <c r="B31" s="1">
        <f t="shared" si="0"/>
        <v>14</v>
      </c>
      <c r="C31" s="1">
        <f>'2020-03-14'!D$1</f>
        <v>156099</v>
      </c>
      <c r="D31" s="1">
        <f>'2020-03-14'!J$1</f>
        <v>2726</v>
      </c>
      <c r="E31" s="1">
        <f>'2020-03-14'!N$1</f>
        <v>525</v>
      </c>
      <c r="F31" s="1">
        <v>2</v>
      </c>
      <c r="G31" s="1">
        <f>E28*2</f>
        <v>440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7"/>
      <c r="Y31" s="7"/>
      <c r="Z31" s="7"/>
      <c r="AA31" s="7"/>
      <c r="AB31" s="7"/>
    </row>
    <row r="32" spans="1:28" x14ac:dyDescent="0.2">
      <c r="A32" s="3">
        <f t="shared" si="1"/>
        <v>43905</v>
      </c>
      <c r="B32" s="1">
        <f t="shared" si="0"/>
        <v>15</v>
      </c>
      <c r="C32" s="1">
        <f>'2020-03-15'!D$1</f>
        <v>167447</v>
      </c>
      <c r="D32" s="1">
        <f>'2020-03-15'!J$1</f>
        <v>3499</v>
      </c>
      <c r="E32" s="1">
        <f>'2020-03-15'!N$1</f>
        <v>732</v>
      </c>
      <c r="F32" s="1">
        <v>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7"/>
      <c r="Y32" s="7"/>
      <c r="Z32" s="7"/>
      <c r="AA32" s="7"/>
      <c r="AB32" s="7"/>
    </row>
    <row r="33" spans="1:28" x14ac:dyDescent="0.2">
      <c r="A33" s="3">
        <f t="shared" si="1"/>
        <v>43906</v>
      </c>
      <c r="B33" s="1">
        <f t="shared" si="0"/>
        <v>16</v>
      </c>
      <c r="C33" s="1">
        <f>'2020-03-16'!D1</f>
        <v>181546</v>
      </c>
      <c r="D33" s="1">
        <f>'2020-03-16'!J1</f>
        <v>4632</v>
      </c>
      <c r="E33" s="1">
        <f>'2020-03-16'!N1</f>
        <v>967</v>
      </c>
      <c r="F33" s="1">
        <v>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7"/>
      <c r="Y33" s="7"/>
      <c r="Z33" s="7"/>
      <c r="AA33" s="7"/>
      <c r="AB33" s="7"/>
    </row>
    <row r="34" spans="1:28" x14ac:dyDescent="0.2">
      <c r="A34" s="3">
        <f t="shared" si="1"/>
        <v>43907</v>
      </c>
      <c r="B34" s="1">
        <f t="shared" si="0"/>
        <v>17</v>
      </c>
      <c r="C34" s="1">
        <f>'2020-03-17'!D1</f>
        <v>197168</v>
      </c>
      <c r="D34" s="1">
        <f>'2020-03-17'!J1</f>
        <v>6421</v>
      </c>
      <c r="E34" s="1">
        <f>'2020-03-17'!T1</f>
        <v>1374</v>
      </c>
      <c r="F34" s="1">
        <f>'2020-03-17'!V1</f>
        <v>6</v>
      </c>
      <c r="G34" s="1">
        <f>E31*2</f>
        <v>1050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  <c r="Y34" s="7"/>
      <c r="Z34" s="7"/>
      <c r="AA34" s="7"/>
      <c r="AB34" s="7"/>
    </row>
    <row r="35" spans="1:28" x14ac:dyDescent="0.2">
      <c r="A35" s="3">
        <f t="shared" si="1"/>
        <v>43908</v>
      </c>
      <c r="B35" s="1">
        <f t="shared" si="0"/>
        <v>18</v>
      </c>
      <c r="C35" s="1">
        <f>'2020-03-18'!D1</f>
        <v>214915</v>
      </c>
      <c r="D35" s="1">
        <f>'2020-03-18'!J1</f>
        <v>7786</v>
      </c>
      <c r="E35" s="1">
        <f>'2020-03-18'!T1</f>
        <v>2382</v>
      </c>
      <c r="F35" s="1">
        <f>'2020-03-18'!V1</f>
        <v>8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  <c r="Y35" s="7"/>
      <c r="Z35" s="7"/>
      <c r="AA35" s="7"/>
      <c r="AB35" s="7"/>
    </row>
    <row r="36" spans="1:28" x14ac:dyDescent="0.2">
      <c r="A36" s="3">
        <f t="shared" si="1"/>
        <v>43909</v>
      </c>
      <c r="B36" s="1">
        <f t="shared" si="0"/>
        <v>19</v>
      </c>
      <c r="C36" s="1">
        <f>'2020-03-19'!D1</f>
        <v>242713</v>
      </c>
      <c r="D36" s="1">
        <f>'2020-03-19'!E1</f>
        <v>9867</v>
      </c>
      <c r="E36" s="1">
        <f>'2020-03-19'!T1</f>
        <v>4152</v>
      </c>
      <c r="F36" s="1">
        <f>'2020-03-19'!V1</f>
        <v>16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7"/>
      <c r="Y36" s="7"/>
      <c r="Z36" s="7"/>
      <c r="AA36" s="7"/>
      <c r="AB36" s="7"/>
    </row>
    <row r="37" spans="1:28" x14ac:dyDescent="0.2">
      <c r="A37" s="3">
        <f t="shared" si="1"/>
        <v>43910</v>
      </c>
      <c r="B37" s="1">
        <f t="shared" si="0"/>
        <v>20</v>
      </c>
      <c r="C37" s="1">
        <f>'2020-03-20'!D1</f>
        <v>272167</v>
      </c>
      <c r="D37" s="1">
        <f>'2020-03-20'!J1</f>
        <v>19101</v>
      </c>
      <c r="E37" s="1">
        <f>'2020-03-20'!T1</f>
        <v>7102</v>
      </c>
      <c r="F37" s="1">
        <f>'2020-03-20'!V1</f>
        <v>20</v>
      </c>
      <c r="G37" s="1">
        <f>E34*2</f>
        <v>2748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7"/>
      <c r="Y37" s="7"/>
      <c r="Z37" s="7"/>
      <c r="AA37" s="7"/>
      <c r="AB37" s="7"/>
    </row>
    <row r="38" spans="1:28" x14ac:dyDescent="0.2">
      <c r="A38" s="3">
        <f t="shared" si="1"/>
        <v>43911</v>
      </c>
      <c r="B38" s="1">
        <f t="shared" si="0"/>
        <v>21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"/>
      <c r="Y38" s="7"/>
      <c r="Z38" s="7"/>
      <c r="AA38" s="7"/>
      <c r="AB38" s="7"/>
    </row>
    <row r="39" spans="1:28" x14ac:dyDescent="0.2">
      <c r="A39" s="3">
        <f t="shared" si="1"/>
        <v>43912</v>
      </c>
      <c r="B39" s="1">
        <f t="shared" si="0"/>
        <v>22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7"/>
      <c r="Y39" s="7"/>
      <c r="Z39" s="7"/>
      <c r="AA39" s="7"/>
      <c r="AB39" s="7"/>
    </row>
    <row r="40" spans="1:28" x14ac:dyDescent="0.2">
      <c r="A40" s="3">
        <f t="shared" si="1"/>
        <v>43913</v>
      </c>
      <c r="B40" s="1">
        <f t="shared" si="0"/>
        <v>23</v>
      </c>
      <c r="G40" s="1">
        <f>E37*2</f>
        <v>14204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7"/>
      <c r="Y40" s="7"/>
      <c r="Z40" s="7"/>
      <c r="AA40" s="7"/>
      <c r="AB40" s="7"/>
    </row>
    <row r="41" spans="1:28" x14ac:dyDescent="0.2">
      <c r="A41" s="3">
        <f t="shared" si="1"/>
        <v>43914</v>
      </c>
      <c r="B41" s="1">
        <f t="shared" si="0"/>
        <v>24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7"/>
      <c r="Y41" s="7"/>
      <c r="Z41" s="7"/>
      <c r="AA41" s="7"/>
      <c r="AB41" s="7"/>
    </row>
    <row r="42" spans="1:28" x14ac:dyDescent="0.2">
      <c r="A42" s="3">
        <f t="shared" si="1"/>
        <v>43915</v>
      </c>
      <c r="B42" s="1">
        <f t="shared" si="0"/>
        <v>25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7"/>
      <c r="Y42" s="7"/>
      <c r="Z42" s="7"/>
      <c r="AA42" s="7"/>
      <c r="AB42" s="7"/>
    </row>
    <row r="43" spans="1:28" x14ac:dyDescent="0.2">
      <c r="A43" s="3">
        <f t="shared" si="1"/>
        <v>43916</v>
      </c>
      <c r="B43" s="1">
        <f t="shared" si="0"/>
        <v>26</v>
      </c>
      <c r="G43" s="1">
        <f>G40*2</f>
        <v>28408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7"/>
      <c r="Y43" s="7"/>
      <c r="Z43" s="7"/>
      <c r="AA43" s="7"/>
      <c r="AB43" s="7"/>
    </row>
    <row r="44" spans="1:28" x14ac:dyDescent="0.2">
      <c r="A44" s="3">
        <f t="shared" si="1"/>
        <v>43917</v>
      </c>
      <c r="B44" s="1">
        <f t="shared" si="0"/>
        <v>27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7"/>
      <c r="Y44" s="7"/>
      <c r="Z44" s="7"/>
      <c r="AA44" s="7"/>
      <c r="AB44" s="7"/>
    </row>
    <row r="45" spans="1:28" x14ac:dyDescent="0.2">
      <c r="A45" s="3">
        <f t="shared" si="1"/>
        <v>43918</v>
      </c>
      <c r="B45" s="1">
        <f t="shared" si="0"/>
        <v>28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7"/>
      <c r="Y45" s="7"/>
      <c r="Z45" s="7"/>
      <c r="AA45" s="7"/>
      <c r="AB45" s="7"/>
    </row>
    <row r="46" spans="1:28" x14ac:dyDescent="0.2">
      <c r="A46" s="3">
        <f t="shared" si="1"/>
        <v>43919</v>
      </c>
      <c r="B46" s="1">
        <f t="shared" si="0"/>
        <v>29</v>
      </c>
      <c r="G46" s="1">
        <f>G43*2</f>
        <v>56816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7"/>
      <c r="Y46" s="7"/>
      <c r="Z46" s="7"/>
      <c r="AA46" s="7"/>
      <c r="AB46" s="7"/>
    </row>
    <row r="47" spans="1:28" x14ac:dyDescent="0.2">
      <c r="A47" s="3">
        <f t="shared" si="1"/>
        <v>43920</v>
      </c>
      <c r="B47" s="1">
        <f t="shared" si="0"/>
        <v>30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7"/>
      <c r="Y47" s="7"/>
      <c r="Z47" s="7"/>
      <c r="AA47" s="7"/>
      <c r="AB47" s="7"/>
    </row>
    <row r="48" spans="1:28" x14ac:dyDescent="0.2">
      <c r="A48" s="3">
        <f t="shared" si="1"/>
        <v>43921</v>
      </c>
      <c r="B48" s="1">
        <f t="shared" si="0"/>
        <v>31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7"/>
      <c r="Y48" s="7"/>
      <c r="Z48" s="7"/>
      <c r="AA48" s="7"/>
      <c r="AB48" s="7"/>
    </row>
    <row r="49" spans="1:28" x14ac:dyDescent="0.2">
      <c r="A49" s="3">
        <f t="shared" si="1"/>
        <v>43922</v>
      </c>
      <c r="B49" s="1">
        <f t="shared" si="0"/>
        <v>1</v>
      </c>
      <c r="G49" s="1">
        <f>G46*2</f>
        <v>113632</v>
      </c>
      <c r="H49" s="8"/>
      <c r="I49" s="8"/>
      <c r="J49" s="8"/>
      <c r="K49" s="12" t="s">
        <v>1424</v>
      </c>
      <c r="L49" s="8"/>
      <c r="M49" s="8" t="s">
        <v>1429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7"/>
      <c r="Y49" s="7"/>
      <c r="Z49" s="7"/>
      <c r="AA49" s="7"/>
      <c r="AB49" s="7"/>
    </row>
    <row r="50" spans="1:28" x14ac:dyDescent="0.2">
      <c r="A50" s="3">
        <f t="shared" si="1"/>
        <v>43923</v>
      </c>
      <c r="B50" s="1">
        <f t="shared" si="0"/>
        <v>2</v>
      </c>
      <c r="H50" s="8"/>
      <c r="I50" s="8"/>
      <c r="J50" s="8"/>
      <c r="K50" s="12" t="s">
        <v>1425</v>
      </c>
      <c r="L50" s="8"/>
      <c r="M50" s="8" t="s">
        <v>1314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7"/>
      <c r="Y50" s="7"/>
      <c r="Z50" s="7"/>
      <c r="AA50" s="7"/>
      <c r="AB50" s="7"/>
    </row>
    <row r="51" spans="1:28" x14ac:dyDescent="0.2">
      <c r="A51" s="3">
        <f t="shared" si="1"/>
        <v>43924</v>
      </c>
      <c r="B51" s="1">
        <f t="shared" si="0"/>
        <v>3</v>
      </c>
      <c r="H51" s="8"/>
      <c r="I51" s="8"/>
      <c r="J51" s="8"/>
      <c r="K51" s="12" t="s">
        <v>1426</v>
      </c>
      <c r="L51" s="8"/>
      <c r="M51" s="8" t="s">
        <v>1427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7"/>
      <c r="Y51" s="7"/>
      <c r="Z51" s="7"/>
      <c r="AA51" s="7"/>
      <c r="AB51" s="7"/>
    </row>
    <row r="52" spans="1:28" x14ac:dyDescent="0.2">
      <c r="A52" s="3">
        <f t="shared" si="1"/>
        <v>43925</v>
      </c>
      <c r="B52" s="1">
        <f t="shared" si="0"/>
        <v>4</v>
      </c>
      <c r="G52" s="1">
        <f>G49*2</f>
        <v>227264</v>
      </c>
      <c r="H52" s="8"/>
      <c r="I52" s="8"/>
      <c r="J52" s="8"/>
      <c r="K52" s="8"/>
      <c r="L52" s="8"/>
      <c r="M52" s="8"/>
      <c r="N52" s="8" t="s">
        <v>1428</v>
      </c>
      <c r="O52" s="8"/>
      <c r="P52" s="8"/>
      <c r="Q52" s="8"/>
      <c r="R52" s="8"/>
      <c r="S52" s="8"/>
      <c r="T52" s="8"/>
      <c r="U52" s="8"/>
      <c r="V52" s="8"/>
      <c r="W52" s="8"/>
      <c r="X52" s="7"/>
      <c r="Y52" s="7"/>
      <c r="Z52" s="7"/>
      <c r="AA52" s="7"/>
      <c r="AB52" s="7"/>
    </row>
    <row r="53" spans="1:28" x14ac:dyDescent="0.2">
      <c r="A53" s="3">
        <f t="shared" si="1"/>
        <v>43926</v>
      </c>
      <c r="B53" s="1">
        <f t="shared" si="0"/>
        <v>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7"/>
      <c r="Y53" s="7"/>
      <c r="Z53" s="7"/>
      <c r="AA53" s="7"/>
      <c r="AB53" s="7"/>
    </row>
    <row r="54" spans="1:28" x14ac:dyDescent="0.2">
      <c r="A54" s="3">
        <f t="shared" si="1"/>
        <v>43927</v>
      </c>
      <c r="B54" s="1">
        <f t="shared" si="0"/>
        <v>6</v>
      </c>
    </row>
    <row r="55" spans="1:28" x14ac:dyDescent="0.2">
      <c r="A55" s="3">
        <f t="shared" si="1"/>
        <v>43928</v>
      </c>
      <c r="B55" s="1">
        <f t="shared" si="0"/>
        <v>7</v>
      </c>
      <c r="G55" s="1">
        <f>G52*2</f>
        <v>454528</v>
      </c>
    </row>
    <row r="56" spans="1:28" x14ac:dyDescent="0.2">
      <c r="A56" s="3">
        <f t="shared" si="1"/>
        <v>43929</v>
      </c>
      <c r="B56" s="1">
        <f t="shared" si="0"/>
        <v>8</v>
      </c>
    </row>
    <row r="57" spans="1:28" x14ac:dyDescent="0.2">
      <c r="A57" s="3">
        <f t="shared" si="1"/>
        <v>43930</v>
      </c>
      <c r="B57" s="1">
        <f t="shared" si="0"/>
        <v>9</v>
      </c>
    </row>
    <row r="58" spans="1:28" x14ac:dyDescent="0.2">
      <c r="A58" s="3">
        <f t="shared" si="1"/>
        <v>43931</v>
      </c>
      <c r="B58" s="1">
        <f t="shared" si="0"/>
        <v>10</v>
      </c>
      <c r="G58" s="1">
        <f>G55*2</f>
        <v>909056</v>
      </c>
      <c r="J58" s="9" t="s">
        <v>3</v>
      </c>
    </row>
    <row r="59" spans="1:28" x14ac:dyDescent="0.2">
      <c r="A59" s="3">
        <f t="shared" si="1"/>
        <v>43932</v>
      </c>
      <c r="B59" s="1">
        <f t="shared" si="0"/>
        <v>11</v>
      </c>
      <c r="I59" s="9" t="s">
        <v>1247</v>
      </c>
      <c r="J59" s="10">
        <v>8175133</v>
      </c>
    </row>
    <row r="60" spans="1:28" x14ac:dyDescent="0.2">
      <c r="A60" s="3">
        <f t="shared" si="1"/>
        <v>43933</v>
      </c>
      <c r="B60" s="1">
        <f t="shared" si="0"/>
        <v>12</v>
      </c>
      <c r="I60" s="9" t="s">
        <v>5</v>
      </c>
      <c r="J60" s="10">
        <v>19618453</v>
      </c>
    </row>
    <row r="61" spans="1:28" x14ac:dyDescent="0.2">
      <c r="A61" s="3">
        <f t="shared" si="1"/>
        <v>43934</v>
      </c>
      <c r="B61" s="1">
        <f t="shared" si="0"/>
        <v>13</v>
      </c>
      <c r="G61" s="1">
        <f>G58*2</f>
        <v>1818112</v>
      </c>
      <c r="I61" s="9" t="s">
        <v>1245</v>
      </c>
      <c r="J61" s="10">
        <v>329064917</v>
      </c>
    </row>
    <row r="62" spans="1:28" x14ac:dyDescent="0.2">
      <c r="A62" s="3">
        <f t="shared" si="1"/>
        <v>43935</v>
      </c>
      <c r="B62" s="1">
        <f t="shared" si="0"/>
        <v>14</v>
      </c>
      <c r="I62" s="9" t="s">
        <v>2</v>
      </c>
      <c r="J62" s="10">
        <v>1433783686</v>
      </c>
    </row>
    <row r="63" spans="1:28" x14ac:dyDescent="0.2">
      <c r="A63" s="3">
        <f t="shared" si="1"/>
        <v>43936</v>
      </c>
      <c r="B63" s="1">
        <f t="shared" si="0"/>
        <v>15</v>
      </c>
      <c r="I63" s="9" t="s">
        <v>1246</v>
      </c>
      <c r="J63" s="10">
        <v>7754244831</v>
      </c>
    </row>
    <row r="64" spans="1:28" x14ac:dyDescent="0.2">
      <c r="A64" s="3">
        <f t="shared" si="1"/>
        <v>43937</v>
      </c>
      <c r="B64" s="1">
        <f t="shared" si="0"/>
        <v>16</v>
      </c>
      <c r="G64" s="1">
        <f>G61*2</f>
        <v>3636224</v>
      </c>
    </row>
    <row r="65" spans="1:7" x14ac:dyDescent="0.2">
      <c r="A65" s="3">
        <f t="shared" si="1"/>
        <v>43938</v>
      </c>
      <c r="B65" s="1">
        <f t="shared" si="0"/>
        <v>17</v>
      </c>
    </row>
    <row r="66" spans="1:7" x14ac:dyDescent="0.2">
      <c r="A66" s="3">
        <f t="shared" si="1"/>
        <v>43939</v>
      </c>
      <c r="B66" s="1">
        <f t="shared" si="0"/>
        <v>18</v>
      </c>
    </row>
    <row r="67" spans="1:7" x14ac:dyDescent="0.2">
      <c r="A67" s="3">
        <f t="shared" si="1"/>
        <v>43940</v>
      </c>
      <c r="B67" s="1">
        <f t="shared" ref="B67:B88" si="2">DAY(A67)</f>
        <v>19</v>
      </c>
      <c r="G67" s="1">
        <f>G64*2</f>
        <v>7272448</v>
      </c>
    </row>
    <row r="68" spans="1:7" x14ac:dyDescent="0.2">
      <c r="A68" s="3">
        <f t="shared" si="1"/>
        <v>43941</v>
      </c>
      <c r="B68" s="1">
        <f t="shared" si="2"/>
        <v>20</v>
      </c>
    </row>
    <row r="69" spans="1:7" x14ac:dyDescent="0.2">
      <c r="A69" s="3">
        <f t="shared" ref="A69:A105" si="3">A68+1</f>
        <v>43942</v>
      </c>
      <c r="B69" s="1">
        <f t="shared" si="2"/>
        <v>21</v>
      </c>
    </row>
    <row r="70" spans="1:7" x14ac:dyDescent="0.2">
      <c r="A70" s="3">
        <f t="shared" si="3"/>
        <v>43943</v>
      </c>
      <c r="B70" s="1">
        <f t="shared" si="2"/>
        <v>22</v>
      </c>
      <c r="G70" s="1">
        <f>G67*2</f>
        <v>14544896</v>
      </c>
    </row>
    <row r="71" spans="1:7" x14ac:dyDescent="0.2">
      <c r="A71" s="3">
        <f t="shared" si="3"/>
        <v>43944</v>
      </c>
      <c r="B71" s="1">
        <f t="shared" si="2"/>
        <v>23</v>
      </c>
    </row>
    <row r="72" spans="1:7" x14ac:dyDescent="0.2">
      <c r="A72" s="3">
        <f t="shared" si="3"/>
        <v>43945</v>
      </c>
      <c r="B72" s="1">
        <f t="shared" si="2"/>
        <v>24</v>
      </c>
    </row>
    <row r="73" spans="1:7" x14ac:dyDescent="0.2">
      <c r="A73" s="3">
        <f t="shared" si="3"/>
        <v>43946</v>
      </c>
      <c r="B73" s="1">
        <f t="shared" si="2"/>
        <v>25</v>
      </c>
      <c r="G73" s="1">
        <f>G70*2</f>
        <v>29089792</v>
      </c>
    </row>
    <row r="74" spans="1:7" x14ac:dyDescent="0.2">
      <c r="A74" s="3">
        <f t="shared" si="3"/>
        <v>43947</v>
      </c>
      <c r="B74" s="1">
        <f t="shared" si="2"/>
        <v>26</v>
      </c>
    </row>
    <row r="75" spans="1:7" x14ac:dyDescent="0.2">
      <c r="A75" s="3">
        <f t="shared" si="3"/>
        <v>43948</v>
      </c>
      <c r="B75" s="1">
        <f t="shared" si="2"/>
        <v>27</v>
      </c>
    </row>
    <row r="76" spans="1:7" x14ac:dyDescent="0.2">
      <c r="A76" s="3">
        <f t="shared" si="3"/>
        <v>43949</v>
      </c>
      <c r="B76" s="1">
        <f t="shared" si="2"/>
        <v>28</v>
      </c>
      <c r="E76" s="5"/>
      <c r="F76" s="5"/>
      <c r="G76" s="5">
        <f>G73*2</f>
        <v>58179584</v>
      </c>
    </row>
    <row r="77" spans="1:7" x14ac:dyDescent="0.2">
      <c r="A77" s="3">
        <f t="shared" si="3"/>
        <v>43950</v>
      </c>
      <c r="B77" s="1">
        <f t="shared" si="2"/>
        <v>29</v>
      </c>
      <c r="E77" s="5"/>
      <c r="F77" s="5"/>
      <c r="G77" s="5"/>
    </row>
    <row r="78" spans="1:7" x14ac:dyDescent="0.2">
      <c r="A78" s="3">
        <f t="shared" si="3"/>
        <v>43951</v>
      </c>
      <c r="B78" s="1">
        <f t="shared" si="2"/>
        <v>30</v>
      </c>
      <c r="E78" s="5"/>
      <c r="F78" s="5"/>
      <c r="G78" s="5"/>
    </row>
    <row r="79" spans="1:7" x14ac:dyDescent="0.2">
      <c r="A79" s="3">
        <f t="shared" si="3"/>
        <v>43952</v>
      </c>
      <c r="B79" s="1">
        <f t="shared" si="2"/>
        <v>1</v>
      </c>
      <c r="E79" s="5"/>
      <c r="F79" s="5"/>
      <c r="G79" s="5">
        <f>G76*2</f>
        <v>116359168</v>
      </c>
    </row>
    <row r="80" spans="1:7" x14ac:dyDescent="0.2">
      <c r="A80" s="3">
        <f t="shared" si="3"/>
        <v>43953</v>
      </c>
      <c r="B80" s="1">
        <f t="shared" si="2"/>
        <v>2</v>
      </c>
      <c r="E80" s="5"/>
      <c r="F80" s="5"/>
      <c r="G80" s="5"/>
    </row>
    <row r="81" spans="1:7" x14ac:dyDescent="0.2">
      <c r="A81" s="3">
        <f t="shared" si="3"/>
        <v>43954</v>
      </c>
      <c r="B81" s="1">
        <f t="shared" si="2"/>
        <v>3</v>
      </c>
      <c r="E81" s="5"/>
      <c r="F81" s="5"/>
      <c r="G81" s="5"/>
    </row>
    <row r="82" spans="1:7" x14ac:dyDescent="0.2">
      <c r="A82" s="3">
        <f t="shared" si="3"/>
        <v>43955</v>
      </c>
      <c r="B82" s="1">
        <f t="shared" si="2"/>
        <v>4</v>
      </c>
      <c r="E82" s="5"/>
      <c r="F82" s="5"/>
      <c r="G82" s="5">
        <f>G79*2</f>
        <v>232718336</v>
      </c>
    </row>
    <row r="83" spans="1:7" x14ac:dyDescent="0.2">
      <c r="A83" s="3">
        <f t="shared" si="3"/>
        <v>43956</v>
      </c>
      <c r="B83" s="1">
        <f t="shared" si="2"/>
        <v>5</v>
      </c>
      <c r="E83" s="5"/>
      <c r="F83" s="5"/>
      <c r="G83" s="5"/>
    </row>
    <row r="84" spans="1:7" x14ac:dyDescent="0.2">
      <c r="A84" s="3">
        <f t="shared" si="3"/>
        <v>43957</v>
      </c>
      <c r="B84" s="1">
        <f t="shared" si="2"/>
        <v>6</v>
      </c>
      <c r="E84" s="5"/>
      <c r="F84" s="5"/>
      <c r="G84" s="5"/>
    </row>
    <row r="85" spans="1:7" x14ac:dyDescent="0.2">
      <c r="A85" s="3">
        <f t="shared" si="3"/>
        <v>43958</v>
      </c>
      <c r="B85" s="1">
        <f t="shared" si="2"/>
        <v>7</v>
      </c>
      <c r="E85" s="5"/>
      <c r="F85" s="5"/>
      <c r="G85" s="5">
        <f>G82*2</f>
        <v>465436672</v>
      </c>
    </row>
    <row r="86" spans="1:7" x14ac:dyDescent="0.2">
      <c r="A86" s="3">
        <f t="shared" si="3"/>
        <v>43959</v>
      </c>
      <c r="B86" s="1">
        <f t="shared" si="2"/>
        <v>8</v>
      </c>
    </row>
    <row r="87" spans="1:7" x14ac:dyDescent="0.2">
      <c r="A87" s="3">
        <f t="shared" si="3"/>
        <v>43960</v>
      </c>
      <c r="B87" s="1">
        <f t="shared" si="2"/>
        <v>9</v>
      </c>
    </row>
    <row r="88" spans="1:7" x14ac:dyDescent="0.2">
      <c r="A88" s="3">
        <f t="shared" si="3"/>
        <v>43961</v>
      </c>
      <c r="B88" s="1">
        <f t="shared" si="2"/>
        <v>10</v>
      </c>
    </row>
    <row r="89" spans="1:7" x14ac:dyDescent="0.2">
      <c r="A89" s="3">
        <f t="shared" si="3"/>
        <v>43962</v>
      </c>
      <c r="B89" s="1">
        <f>DAY(A89)</f>
        <v>11</v>
      </c>
    </row>
    <row r="90" spans="1:7" x14ac:dyDescent="0.2">
      <c r="A90" s="3">
        <f t="shared" si="3"/>
        <v>43963</v>
      </c>
      <c r="B90" s="1">
        <f t="shared" ref="B90:B105" si="4">DAY(A90)</f>
        <v>12</v>
      </c>
    </row>
    <row r="91" spans="1:7" x14ac:dyDescent="0.2">
      <c r="A91" s="3">
        <f t="shared" si="3"/>
        <v>43964</v>
      </c>
      <c r="B91" s="1">
        <f t="shared" si="4"/>
        <v>13</v>
      </c>
    </row>
    <row r="92" spans="1:7" x14ac:dyDescent="0.2">
      <c r="A92" s="3">
        <f t="shared" si="3"/>
        <v>43965</v>
      </c>
      <c r="B92" s="1">
        <f t="shared" si="4"/>
        <v>14</v>
      </c>
    </row>
    <row r="93" spans="1:7" x14ac:dyDescent="0.2">
      <c r="A93" s="3">
        <f t="shared" si="3"/>
        <v>43966</v>
      </c>
      <c r="B93" s="1">
        <f t="shared" si="4"/>
        <v>15</v>
      </c>
    </row>
    <row r="94" spans="1:7" x14ac:dyDescent="0.2">
      <c r="A94" s="3">
        <f t="shared" si="3"/>
        <v>43967</v>
      </c>
      <c r="B94" s="1">
        <f t="shared" si="4"/>
        <v>16</v>
      </c>
    </row>
    <row r="95" spans="1:7" x14ac:dyDescent="0.2">
      <c r="A95" s="3">
        <f t="shared" si="3"/>
        <v>43968</v>
      </c>
      <c r="B95" s="1">
        <f t="shared" si="4"/>
        <v>17</v>
      </c>
    </row>
    <row r="96" spans="1:7" x14ac:dyDescent="0.2">
      <c r="A96" s="3">
        <f t="shared" si="3"/>
        <v>43969</v>
      </c>
      <c r="B96" s="1">
        <f t="shared" si="4"/>
        <v>18</v>
      </c>
    </row>
    <row r="97" spans="1:2" x14ac:dyDescent="0.2">
      <c r="A97" s="3">
        <f t="shared" si="3"/>
        <v>43970</v>
      </c>
      <c r="B97" s="1">
        <f t="shared" si="4"/>
        <v>19</v>
      </c>
    </row>
    <row r="98" spans="1:2" x14ac:dyDescent="0.2">
      <c r="A98" s="3">
        <f t="shared" si="3"/>
        <v>43971</v>
      </c>
      <c r="B98" s="1">
        <f t="shared" si="4"/>
        <v>20</v>
      </c>
    </row>
    <row r="99" spans="1:2" x14ac:dyDescent="0.2">
      <c r="A99" s="3">
        <f t="shared" si="3"/>
        <v>43972</v>
      </c>
      <c r="B99" s="1">
        <f t="shared" si="4"/>
        <v>21</v>
      </c>
    </row>
    <row r="100" spans="1:2" x14ac:dyDescent="0.2">
      <c r="A100" s="3">
        <f t="shared" si="3"/>
        <v>43973</v>
      </c>
      <c r="B100" s="1">
        <f t="shared" si="4"/>
        <v>22</v>
      </c>
    </row>
    <row r="101" spans="1:2" x14ac:dyDescent="0.2">
      <c r="A101" s="3">
        <f t="shared" si="3"/>
        <v>43974</v>
      </c>
      <c r="B101" s="1">
        <f t="shared" si="4"/>
        <v>23</v>
      </c>
    </row>
    <row r="102" spans="1:2" x14ac:dyDescent="0.2">
      <c r="A102" s="3">
        <f t="shared" si="3"/>
        <v>43975</v>
      </c>
      <c r="B102" s="1">
        <f t="shared" si="4"/>
        <v>24</v>
      </c>
    </row>
    <row r="103" spans="1:2" x14ac:dyDescent="0.2">
      <c r="A103" s="3">
        <f t="shared" si="3"/>
        <v>43976</v>
      </c>
      <c r="B103" s="1">
        <f t="shared" si="4"/>
        <v>25</v>
      </c>
    </row>
    <row r="104" spans="1:2" x14ac:dyDescent="0.2">
      <c r="A104" s="3">
        <f t="shared" si="3"/>
        <v>43977</v>
      </c>
      <c r="B104" s="1">
        <f t="shared" si="4"/>
        <v>26</v>
      </c>
    </row>
    <row r="105" spans="1:2" x14ac:dyDescent="0.2">
      <c r="A105" s="3">
        <f t="shared" si="3"/>
        <v>43978</v>
      </c>
      <c r="B105" s="1">
        <f t="shared" si="4"/>
        <v>27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538F-DDFA-FF4C-A71F-12A6E53F64F3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128343</v>
      </c>
      <c r="E1">
        <f>SUM(E4:E276)</f>
        <v>4720</v>
      </c>
      <c r="F1">
        <f>SUM(F4:F276)</f>
        <v>68324</v>
      </c>
      <c r="J1">
        <f>SUM(J4:J276)</f>
        <v>1663</v>
      </c>
      <c r="K1">
        <f>SUM(K4:K276)</f>
        <v>40</v>
      </c>
      <c r="L1">
        <f>SUM(L4:L276)</f>
        <v>12</v>
      </c>
      <c r="N1">
        <f>SUM(N4:N276)</f>
        <v>328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516</v>
      </c>
      <c r="D5">
        <v>67781</v>
      </c>
      <c r="E5">
        <v>3056</v>
      </c>
      <c r="F5">
        <v>50318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519</v>
      </c>
      <c r="D6">
        <v>12462</v>
      </c>
      <c r="E6">
        <v>827</v>
      </c>
      <c r="F6">
        <v>1045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520</v>
      </c>
      <c r="D7">
        <v>10075</v>
      </c>
      <c r="E7">
        <v>429</v>
      </c>
      <c r="F7">
        <v>2959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521</v>
      </c>
      <c r="D8">
        <v>7869</v>
      </c>
      <c r="E8">
        <v>66</v>
      </c>
      <c r="F8">
        <v>333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54</v>
      </c>
      <c r="B9" t="s">
        <v>54</v>
      </c>
      <c r="C9" t="s">
        <v>506</v>
      </c>
      <c r="D9">
        <v>2281</v>
      </c>
      <c r="E9">
        <v>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522</v>
      </c>
      <c r="D10">
        <v>2277</v>
      </c>
      <c r="E10">
        <v>55</v>
      </c>
      <c r="F10">
        <v>183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516</v>
      </c>
      <c r="D11">
        <v>2078</v>
      </c>
      <c r="E11">
        <v>3</v>
      </c>
      <c r="F11">
        <v>25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2</v>
      </c>
      <c r="C12" t="s">
        <v>452</v>
      </c>
      <c r="D12">
        <v>1356</v>
      </c>
      <c r="E12">
        <v>8</v>
      </c>
      <c r="F12">
        <v>1289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2</v>
      </c>
      <c r="C13" t="s">
        <v>514</v>
      </c>
      <c r="D13">
        <v>1273</v>
      </c>
      <c r="E13">
        <v>22</v>
      </c>
      <c r="F13">
        <v>1249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2</v>
      </c>
      <c r="C14" t="s">
        <v>449</v>
      </c>
      <c r="D14">
        <v>1215</v>
      </c>
      <c r="E14">
        <v>1</v>
      </c>
      <c r="F14">
        <v>1197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2</v>
      </c>
      <c r="C15" t="s">
        <v>516</v>
      </c>
      <c r="D15">
        <v>1018</v>
      </c>
      <c r="E15">
        <v>4</v>
      </c>
      <c r="F15">
        <v>999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2</v>
      </c>
      <c r="C16" t="s">
        <v>183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2</v>
      </c>
      <c r="C17" t="s">
        <v>186</v>
      </c>
      <c r="D17">
        <v>935</v>
      </c>
      <c r="E17">
        <v>1</v>
      </c>
      <c r="F17">
        <v>934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2</v>
      </c>
      <c r="C18" t="s">
        <v>523</v>
      </c>
      <c r="D18">
        <v>760</v>
      </c>
      <c r="E18">
        <v>6</v>
      </c>
      <c r="F18">
        <v>734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/>
      <c r="B19" t="s">
        <v>177</v>
      </c>
      <c r="C19" t="s">
        <v>524</v>
      </c>
      <c r="D19">
        <v>702</v>
      </c>
      <c r="E19">
        <v>0</v>
      </c>
      <c r="F19">
        <v>1</v>
      </c>
      <c r="G19">
        <v>60.472000000000001</v>
      </c>
      <c r="H19">
        <v>8.4688999999999997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191</v>
      </c>
      <c r="B20" t="s">
        <v>192</v>
      </c>
      <c r="C20" t="s">
        <v>525</v>
      </c>
      <c r="D20">
        <v>696</v>
      </c>
      <c r="E20">
        <v>7</v>
      </c>
      <c r="F20">
        <v>325</v>
      </c>
      <c r="G20">
        <v>35.4437</v>
      </c>
      <c r="H20">
        <v>139.63800000000001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170</v>
      </c>
      <c r="C21" t="s">
        <v>438</v>
      </c>
      <c r="D21">
        <v>652</v>
      </c>
      <c r="E21">
        <v>4</v>
      </c>
      <c r="F21">
        <v>4</v>
      </c>
      <c r="G21">
        <v>46.818199999999997</v>
      </c>
      <c r="H21">
        <v>8.2274999999999991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/>
      <c r="B22" t="s">
        <v>47</v>
      </c>
      <c r="C22" t="s">
        <v>521</v>
      </c>
      <c r="D22">
        <v>639</v>
      </c>
      <c r="E22">
        <v>16</v>
      </c>
      <c r="F22">
        <v>118</v>
      </c>
      <c r="G22">
        <v>36</v>
      </c>
      <c r="H22">
        <v>138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20</v>
      </c>
      <c r="B23" t="s">
        <v>2</v>
      </c>
      <c r="C23" t="s">
        <v>521</v>
      </c>
      <c r="D23">
        <v>631</v>
      </c>
      <c r="E23">
        <v>0</v>
      </c>
      <c r="F23">
        <v>629</v>
      </c>
      <c r="G23">
        <v>32.9711</v>
      </c>
      <c r="H23">
        <v>119.455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187</v>
      </c>
      <c r="B24" t="s">
        <v>187</v>
      </c>
      <c r="C24" t="s">
        <v>516</v>
      </c>
      <c r="D24">
        <v>615</v>
      </c>
      <c r="E24">
        <v>0</v>
      </c>
      <c r="F24">
        <v>1</v>
      </c>
      <c r="G24">
        <v>56.2639</v>
      </c>
      <c r="H24">
        <v>9.5017999999999994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82</v>
      </c>
      <c r="C25" t="s">
        <v>526</v>
      </c>
      <c r="D25">
        <v>599</v>
      </c>
      <c r="E25">
        <v>1</v>
      </c>
      <c r="F25">
        <v>1</v>
      </c>
      <c r="G25">
        <v>63</v>
      </c>
      <c r="H25">
        <v>16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21</v>
      </c>
      <c r="B26" t="s">
        <v>2</v>
      </c>
      <c r="C26" t="s">
        <v>527</v>
      </c>
      <c r="D26">
        <v>576</v>
      </c>
      <c r="E26">
        <v>6</v>
      </c>
      <c r="F26">
        <v>564</v>
      </c>
      <c r="G26">
        <v>30.057200000000002</v>
      </c>
      <c r="H26">
        <v>107.874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23</v>
      </c>
      <c r="B27" t="s">
        <v>2</v>
      </c>
      <c r="C27" t="s">
        <v>528</v>
      </c>
      <c r="D27">
        <v>539</v>
      </c>
      <c r="E27">
        <v>3</v>
      </c>
      <c r="F27">
        <v>498</v>
      </c>
      <c r="G27">
        <v>30.617100000000001</v>
      </c>
      <c r="H27">
        <v>102.7103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529</v>
      </c>
      <c r="D28">
        <v>503</v>
      </c>
      <c r="E28">
        <v>5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24</v>
      </c>
      <c r="B29" t="s">
        <v>2</v>
      </c>
      <c r="C29" t="s">
        <v>524</v>
      </c>
      <c r="D29">
        <v>482</v>
      </c>
      <c r="E29">
        <v>13</v>
      </c>
      <c r="F29">
        <v>441</v>
      </c>
      <c r="G29">
        <v>47.862000000000002</v>
      </c>
      <c r="H29">
        <v>127.7615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56</v>
      </c>
      <c r="B30" t="s">
        <v>172</v>
      </c>
      <c r="C30" t="s">
        <v>530</v>
      </c>
      <c r="D30">
        <v>456</v>
      </c>
      <c r="E30">
        <v>8</v>
      </c>
      <c r="F30">
        <v>18</v>
      </c>
      <c r="G30">
        <v>55.378100000000003</v>
      </c>
      <c r="H30">
        <v>-3.4359999999999999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189</v>
      </c>
      <c r="B31" t="s">
        <v>1</v>
      </c>
      <c r="C31" t="s">
        <v>531</v>
      </c>
      <c r="D31">
        <v>442</v>
      </c>
      <c r="E31">
        <v>31</v>
      </c>
      <c r="F31">
        <v>1</v>
      </c>
      <c r="G31">
        <v>47.4009</v>
      </c>
      <c r="H31">
        <v>-121.4905</v>
      </c>
      <c r="J31">
        <f t="shared" si="2"/>
        <v>442</v>
      </c>
      <c r="K31">
        <f t="shared" si="2"/>
        <v>31</v>
      </c>
      <c r="L31">
        <f t="shared" si="2"/>
        <v>1</v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25</v>
      </c>
      <c r="B32" t="s">
        <v>2</v>
      </c>
      <c r="C32" t="s">
        <v>532</v>
      </c>
      <c r="D32">
        <v>435</v>
      </c>
      <c r="E32">
        <v>8</v>
      </c>
      <c r="F32">
        <v>334</v>
      </c>
      <c r="G32">
        <v>40.182400000000001</v>
      </c>
      <c r="H32">
        <v>116.41419999999999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26</v>
      </c>
      <c r="B33" t="s">
        <v>2</v>
      </c>
      <c r="C33" t="s">
        <v>523</v>
      </c>
      <c r="D33">
        <v>344</v>
      </c>
      <c r="E33">
        <v>3</v>
      </c>
      <c r="F33">
        <v>321</v>
      </c>
      <c r="G33">
        <v>31.202000000000002</v>
      </c>
      <c r="H33">
        <v>121.4491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184</v>
      </c>
      <c r="B34" t="s">
        <v>1</v>
      </c>
      <c r="C34" t="s">
        <v>533</v>
      </c>
      <c r="D34">
        <v>328</v>
      </c>
      <c r="E34">
        <v>0</v>
      </c>
      <c r="F34">
        <v>0</v>
      </c>
      <c r="G34">
        <v>42.165700000000001</v>
      </c>
      <c r="H34">
        <v>-74.948099999999997</v>
      </c>
      <c r="J34">
        <f t="shared" si="2"/>
        <v>328</v>
      </c>
      <c r="K34">
        <f t="shared" si="2"/>
        <v>0</v>
      </c>
      <c r="L34">
        <f t="shared" si="2"/>
        <v>0</v>
      </c>
      <c r="N34">
        <f t="shared" si="1"/>
        <v>328</v>
      </c>
      <c r="O34">
        <f t="shared" si="1"/>
        <v>0</v>
      </c>
      <c r="P34">
        <f t="shared" si="1"/>
        <v>0</v>
      </c>
    </row>
    <row r="35" spans="1:16" ht="17" x14ac:dyDescent="0.25">
      <c r="A35" s="4" t="s">
        <v>27</v>
      </c>
      <c r="B35" t="s">
        <v>2</v>
      </c>
      <c r="C35" t="s">
        <v>534</v>
      </c>
      <c r="D35">
        <v>318</v>
      </c>
      <c r="E35">
        <v>6</v>
      </c>
      <c r="F35">
        <v>308</v>
      </c>
      <c r="G35">
        <v>39.548999999999999</v>
      </c>
      <c r="H35">
        <v>116.1306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75</v>
      </c>
      <c r="C36" t="s">
        <v>470</v>
      </c>
      <c r="D36">
        <v>314</v>
      </c>
      <c r="E36">
        <v>3</v>
      </c>
      <c r="F36">
        <v>1</v>
      </c>
      <c r="G36">
        <v>50.833300000000001</v>
      </c>
      <c r="H36">
        <v>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180</v>
      </c>
      <c r="C37" t="s">
        <v>535</v>
      </c>
      <c r="D37">
        <v>302</v>
      </c>
      <c r="E37">
        <v>1</v>
      </c>
      <c r="F37">
        <v>4</v>
      </c>
      <c r="G37">
        <v>47.516199999999998</v>
      </c>
      <c r="H37">
        <v>14.5501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28</v>
      </c>
      <c r="B38" t="s">
        <v>2</v>
      </c>
      <c r="C38" t="s">
        <v>183</v>
      </c>
      <c r="D38">
        <v>296</v>
      </c>
      <c r="E38">
        <v>1</v>
      </c>
      <c r="F38">
        <v>295</v>
      </c>
      <c r="G38">
        <v>26.078900000000001</v>
      </c>
      <c r="H38">
        <v>117.98739999999999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197</v>
      </c>
      <c r="C39" t="s">
        <v>470</v>
      </c>
      <c r="D39">
        <v>262</v>
      </c>
      <c r="E39">
        <v>0</v>
      </c>
      <c r="F39">
        <v>0</v>
      </c>
      <c r="G39">
        <v>25.354800000000001</v>
      </c>
      <c r="H39">
        <v>51.183900000000001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30</v>
      </c>
      <c r="B40" t="s">
        <v>2</v>
      </c>
      <c r="C40" t="s">
        <v>536</v>
      </c>
      <c r="D40">
        <v>252</v>
      </c>
      <c r="E40">
        <v>2</v>
      </c>
      <c r="F40">
        <v>241</v>
      </c>
      <c r="G40">
        <v>23.829799999999999</v>
      </c>
      <c r="H40">
        <v>108.7881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29</v>
      </c>
      <c r="B41" t="s">
        <v>2</v>
      </c>
      <c r="C41" t="s">
        <v>449</v>
      </c>
      <c r="D41">
        <v>245</v>
      </c>
      <c r="E41">
        <v>2</v>
      </c>
      <c r="F41">
        <v>232</v>
      </c>
      <c r="G41">
        <v>35.191699999999997</v>
      </c>
      <c r="H41">
        <v>108.87009999999999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196</v>
      </c>
      <c r="B42" t="s">
        <v>1</v>
      </c>
      <c r="C42" t="s">
        <v>531</v>
      </c>
      <c r="D42">
        <v>221</v>
      </c>
      <c r="E42">
        <v>4</v>
      </c>
      <c r="F42">
        <v>6</v>
      </c>
      <c r="G42">
        <v>36.116199999999999</v>
      </c>
      <c r="H42">
        <v>-119.6816</v>
      </c>
      <c r="J42">
        <f t="shared" si="2"/>
        <v>221</v>
      </c>
      <c r="K42">
        <f t="shared" si="2"/>
        <v>4</v>
      </c>
      <c r="L42">
        <f t="shared" si="2"/>
        <v>6</v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206</v>
      </c>
      <c r="C43" t="s">
        <v>537</v>
      </c>
      <c r="D43">
        <v>195</v>
      </c>
      <c r="E43">
        <v>0</v>
      </c>
      <c r="F43">
        <v>35</v>
      </c>
      <c r="G43">
        <v>26.0275</v>
      </c>
      <c r="H43">
        <v>50.55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42</v>
      </c>
      <c r="C44" t="s">
        <v>538</v>
      </c>
      <c r="D44">
        <v>178</v>
      </c>
      <c r="E44">
        <v>0</v>
      </c>
      <c r="F44">
        <v>96</v>
      </c>
      <c r="G44">
        <v>1.2833000000000001</v>
      </c>
      <c r="H44">
        <v>103.83329999999999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33</v>
      </c>
      <c r="B45" t="s">
        <v>2</v>
      </c>
      <c r="C45" t="s">
        <v>183</v>
      </c>
      <c r="D45">
        <v>174</v>
      </c>
      <c r="E45">
        <v>2</v>
      </c>
      <c r="F45">
        <v>170</v>
      </c>
      <c r="G45">
        <v>24.974</v>
      </c>
      <c r="H45">
        <v>101.48699999999999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34</v>
      </c>
      <c r="B46" t="s">
        <v>2</v>
      </c>
      <c r="C46" t="s">
        <v>452</v>
      </c>
      <c r="D46">
        <v>168</v>
      </c>
      <c r="E46">
        <v>6</v>
      </c>
      <c r="F46">
        <v>160</v>
      </c>
      <c r="G46">
        <v>19.195900000000002</v>
      </c>
      <c r="H46">
        <v>109.7453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539</v>
      </c>
      <c r="D47">
        <v>149</v>
      </c>
      <c r="E47">
        <v>0</v>
      </c>
      <c r="F47">
        <v>26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</v>
      </c>
      <c r="B48" t="s">
        <v>2</v>
      </c>
      <c r="C48" t="s">
        <v>540</v>
      </c>
      <c r="D48">
        <v>146</v>
      </c>
      <c r="E48">
        <v>2</v>
      </c>
      <c r="F48">
        <v>137</v>
      </c>
      <c r="G48">
        <v>26.8154</v>
      </c>
      <c r="H48">
        <v>106.87479999999999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37</v>
      </c>
      <c r="B49" t="s">
        <v>2</v>
      </c>
      <c r="C49" t="s">
        <v>496</v>
      </c>
      <c r="D49">
        <v>136</v>
      </c>
      <c r="E49">
        <v>3</v>
      </c>
      <c r="F49">
        <v>132</v>
      </c>
      <c r="G49">
        <v>39.305399999999999</v>
      </c>
      <c r="H49">
        <v>117.32299999999999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36</v>
      </c>
      <c r="B50" t="s">
        <v>2</v>
      </c>
      <c r="C50" t="s">
        <v>541</v>
      </c>
      <c r="D50">
        <v>133</v>
      </c>
      <c r="E50">
        <v>0</v>
      </c>
      <c r="F50">
        <v>132</v>
      </c>
      <c r="G50">
        <v>37.5777</v>
      </c>
      <c r="H50">
        <v>112.29219999999999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204</v>
      </c>
      <c r="C51" t="s">
        <v>526</v>
      </c>
      <c r="D51">
        <v>131</v>
      </c>
      <c r="E51">
        <v>0</v>
      </c>
      <c r="F51">
        <v>4</v>
      </c>
      <c r="G51">
        <v>31</v>
      </c>
      <c r="H51">
        <v>35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45</v>
      </c>
      <c r="B52" t="s">
        <v>2</v>
      </c>
      <c r="C52" t="s">
        <v>542</v>
      </c>
      <c r="D52">
        <v>129</v>
      </c>
      <c r="E52">
        <v>3</v>
      </c>
      <c r="F52">
        <v>67</v>
      </c>
      <c r="G52">
        <v>22.3</v>
      </c>
      <c r="H52">
        <v>114.2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39</v>
      </c>
      <c r="B53" t="s">
        <v>2</v>
      </c>
      <c r="C53" t="s">
        <v>543</v>
      </c>
      <c r="D53">
        <v>127</v>
      </c>
      <c r="E53">
        <v>2</v>
      </c>
      <c r="F53">
        <v>88</v>
      </c>
      <c r="G53">
        <v>37.809899999999999</v>
      </c>
      <c r="H53">
        <v>101.0583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 t="s">
        <v>38</v>
      </c>
      <c r="B54" t="s">
        <v>2</v>
      </c>
      <c r="C54" t="s">
        <v>516</v>
      </c>
      <c r="D54">
        <v>125</v>
      </c>
      <c r="E54">
        <v>1</v>
      </c>
      <c r="F54">
        <v>112</v>
      </c>
      <c r="G54">
        <v>41.2956</v>
      </c>
      <c r="H54">
        <v>122.60850000000001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 t="s">
        <v>211</v>
      </c>
      <c r="B55" t="s">
        <v>1</v>
      </c>
      <c r="C55" t="s">
        <v>526</v>
      </c>
      <c r="D55">
        <v>108</v>
      </c>
      <c r="E55">
        <v>0</v>
      </c>
      <c r="F55">
        <v>1</v>
      </c>
      <c r="G55">
        <v>42.230200000000004</v>
      </c>
      <c r="H55">
        <v>-71.530100000000004</v>
      </c>
      <c r="J55">
        <f t="shared" si="2"/>
        <v>108</v>
      </c>
      <c r="K55">
        <f t="shared" si="2"/>
        <v>0</v>
      </c>
      <c r="L55">
        <f t="shared" si="2"/>
        <v>1</v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/>
      <c r="B56" t="s">
        <v>212</v>
      </c>
      <c r="C56" t="s">
        <v>526</v>
      </c>
      <c r="D56">
        <v>103</v>
      </c>
      <c r="E56">
        <v>0</v>
      </c>
      <c r="F56">
        <v>1</v>
      </c>
      <c r="G56">
        <v>64.963099999999997</v>
      </c>
      <c r="H56">
        <v>-19.020800000000001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198</v>
      </c>
      <c r="C57" t="s">
        <v>544</v>
      </c>
      <c r="D57">
        <v>99</v>
      </c>
      <c r="E57">
        <v>1</v>
      </c>
      <c r="F57">
        <v>0</v>
      </c>
      <c r="G57">
        <v>39.074199999999998</v>
      </c>
      <c r="H57">
        <v>21.824300000000001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202</v>
      </c>
      <c r="C58" t="s">
        <v>545</v>
      </c>
      <c r="D58">
        <v>94</v>
      </c>
      <c r="E58">
        <v>0</v>
      </c>
      <c r="F58">
        <v>0</v>
      </c>
      <c r="G58">
        <v>49.817500000000003</v>
      </c>
      <c r="H58">
        <v>15.473000000000001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40</v>
      </c>
      <c r="B59" t="s">
        <v>2</v>
      </c>
      <c r="C59" t="s">
        <v>527</v>
      </c>
      <c r="D59">
        <v>93</v>
      </c>
      <c r="E59">
        <v>1</v>
      </c>
      <c r="F59">
        <v>91</v>
      </c>
      <c r="G59">
        <v>43.6661</v>
      </c>
      <c r="H59">
        <v>126.1923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205</v>
      </c>
      <c r="C60" t="s">
        <v>546</v>
      </c>
      <c r="D60">
        <v>89</v>
      </c>
      <c r="E60">
        <v>0</v>
      </c>
      <c r="F60">
        <v>0</v>
      </c>
      <c r="G60">
        <v>46.151200000000003</v>
      </c>
      <c r="H60">
        <v>14.9955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57</v>
      </c>
      <c r="C61" t="s">
        <v>526</v>
      </c>
      <c r="D61">
        <v>85</v>
      </c>
      <c r="E61">
        <v>0</v>
      </c>
      <c r="F61">
        <v>17</v>
      </c>
      <c r="G61">
        <v>23.424099999999999</v>
      </c>
      <c r="H61">
        <v>53.847799999999999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230</v>
      </c>
      <c r="C62" t="s">
        <v>541</v>
      </c>
      <c r="D62">
        <v>80</v>
      </c>
      <c r="E62">
        <v>0</v>
      </c>
      <c r="F62">
        <v>5</v>
      </c>
      <c r="G62">
        <v>29.5</v>
      </c>
      <c r="H62">
        <v>47.75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44</v>
      </c>
      <c r="B63" t="s">
        <v>2</v>
      </c>
      <c r="C63" t="s">
        <v>183</v>
      </c>
      <c r="D63">
        <v>76</v>
      </c>
      <c r="E63">
        <v>3</v>
      </c>
      <c r="F63">
        <v>73</v>
      </c>
      <c r="G63">
        <v>41.112900000000003</v>
      </c>
      <c r="H63">
        <v>85.240099999999998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43</v>
      </c>
      <c r="B64" t="s">
        <v>2</v>
      </c>
      <c r="C64" t="s">
        <v>459</v>
      </c>
      <c r="D64">
        <v>75</v>
      </c>
      <c r="E64">
        <v>1</v>
      </c>
      <c r="F64">
        <v>71</v>
      </c>
      <c r="G64">
        <v>44.093499999999999</v>
      </c>
      <c r="H64">
        <v>113.9448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41</v>
      </c>
      <c r="B65" t="s">
        <v>2</v>
      </c>
      <c r="C65" t="s">
        <v>517</v>
      </c>
      <c r="D65">
        <v>75</v>
      </c>
      <c r="E65">
        <v>0</v>
      </c>
      <c r="F65">
        <v>72</v>
      </c>
      <c r="G65">
        <v>37.269199999999998</v>
      </c>
      <c r="H65">
        <v>106.16549999999999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64</v>
      </c>
      <c r="C66" t="s">
        <v>547</v>
      </c>
      <c r="D66">
        <v>73</v>
      </c>
      <c r="E66">
        <v>1</v>
      </c>
      <c r="F66">
        <v>4</v>
      </c>
      <c r="G66">
        <v>21</v>
      </c>
      <c r="H66">
        <v>78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229</v>
      </c>
      <c r="C67" t="s">
        <v>547</v>
      </c>
      <c r="D67">
        <v>71</v>
      </c>
      <c r="E67">
        <v>8</v>
      </c>
      <c r="F67">
        <v>15</v>
      </c>
      <c r="G67">
        <v>33</v>
      </c>
      <c r="H67">
        <v>44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46</v>
      </c>
      <c r="C68" t="s">
        <v>548</v>
      </c>
      <c r="D68">
        <v>70</v>
      </c>
      <c r="E68">
        <v>1</v>
      </c>
      <c r="F68">
        <v>34</v>
      </c>
      <c r="G68">
        <v>15.87</v>
      </c>
      <c r="H68">
        <v>100.99250000000001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235</v>
      </c>
      <c r="C69" t="s">
        <v>548</v>
      </c>
      <c r="D69">
        <v>69</v>
      </c>
      <c r="E69">
        <v>3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133</v>
      </c>
      <c r="C70" t="s">
        <v>548</v>
      </c>
      <c r="D70">
        <v>67</v>
      </c>
      <c r="E70">
        <v>1</v>
      </c>
      <c r="F70">
        <v>27</v>
      </c>
      <c r="G70">
        <v>26</v>
      </c>
      <c r="H70">
        <v>30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60</v>
      </c>
      <c r="B71" t="s">
        <v>59</v>
      </c>
      <c r="C71" t="s">
        <v>549</v>
      </c>
      <c r="D71">
        <v>65</v>
      </c>
      <c r="E71">
        <v>2</v>
      </c>
      <c r="F71">
        <v>4</v>
      </c>
      <c r="G71">
        <v>-33.8688</v>
      </c>
      <c r="H71">
        <v>151.20930000000001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541</v>
      </c>
      <c r="D72">
        <v>61</v>
      </c>
      <c r="E72">
        <v>3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78</v>
      </c>
      <c r="C73" t="s">
        <v>550</v>
      </c>
      <c r="D73">
        <v>59</v>
      </c>
      <c r="E73">
        <v>0</v>
      </c>
      <c r="F73">
        <v>1</v>
      </c>
      <c r="G73">
        <v>64</v>
      </c>
      <c r="H73">
        <v>26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200</v>
      </c>
      <c r="C74" t="s">
        <v>551</v>
      </c>
      <c r="D74">
        <v>59</v>
      </c>
      <c r="E74">
        <v>0</v>
      </c>
      <c r="F74">
        <v>0</v>
      </c>
      <c r="G74">
        <v>39.399900000000002</v>
      </c>
      <c r="H74">
        <v>-8.2245000000000008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209</v>
      </c>
      <c r="C75" t="s">
        <v>545</v>
      </c>
      <c r="D75">
        <v>52</v>
      </c>
      <c r="E75">
        <v>0</v>
      </c>
      <c r="F75">
        <v>0</v>
      </c>
      <c r="G75">
        <v>-14.234999999999999</v>
      </c>
      <c r="H75">
        <v>-51.9253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66</v>
      </c>
      <c r="C76" t="s">
        <v>516</v>
      </c>
      <c r="D76">
        <v>52</v>
      </c>
      <c r="E76">
        <v>2</v>
      </c>
      <c r="F76">
        <v>2</v>
      </c>
      <c r="G76">
        <v>12.8797</v>
      </c>
      <c r="H76">
        <v>121.774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218</v>
      </c>
      <c r="C77" t="s">
        <v>546</v>
      </c>
      <c r="D77">
        <v>49</v>
      </c>
      <c r="E77">
        <v>1</v>
      </c>
      <c r="F77">
        <v>0</v>
      </c>
      <c r="G77">
        <v>51.919400000000003</v>
      </c>
      <c r="H77">
        <v>19.145099999999999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222</v>
      </c>
      <c r="C78" t="s">
        <v>541</v>
      </c>
      <c r="D78">
        <v>49</v>
      </c>
      <c r="E78">
        <v>0</v>
      </c>
      <c r="F78">
        <v>6</v>
      </c>
      <c r="G78">
        <v>46</v>
      </c>
      <c r="H78">
        <v>25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245</v>
      </c>
      <c r="C79" t="s">
        <v>552</v>
      </c>
      <c r="D79">
        <v>49</v>
      </c>
      <c r="E79">
        <v>1</v>
      </c>
      <c r="F79">
        <v>20</v>
      </c>
      <c r="G79">
        <v>23.7</v>
      </c>
      <c r="H79">
        <v>121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62</v>
      </c>
      <c r="B80" t="s">
        <v>63</v>
      </c>
      <c r="C80" t="s">
        <v>496</v>
      </c>
      <c r="D80">
        <v>46</v>
      </c>
      <c r="E80">
        <v>1</v>
      </c>
      <c r="F80">
        <v>4</v>
      </c>
      <c r="G80">
        <v>53.726700000000001</v>
      </c>
      <c r="H80">
        <v>-127.6476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191</v>
      </c>
      <c r="B81" t="s">
        <v>1</v>
      </c>
      <c r="C81" t="s">
        <v>436</v>
      </c>
      <c r="D81">
        <v>46</v>
      </c>
      <c r="E81">
        <v>0</v>
      </c>
      <c r="F81">
        <v>0</v>
      </c>
      <c r="G81">
        <v>35.4437</v>
      </c>
      <c r="H81">
        <v>139.63800000000001</v>
      </c>
      <c r="J81">
        <f t="shared" si="2"/>
        <v>46</v>
      </c>
      <c r="K81">
        <f t="shared" si="2"/>
        <v>0</v>
      </c>
      <c r="L81">
        <f t="shared" si="2"/>
        <v>0</v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233</v>
      </c>
      <c r="C82" t="s">
        <v>522</v>
      </c>
      <c r="D82">
        <v>45</v>
      </c>
      <c r="E82">
        <v>0</v>
      </c>
      <c r="F82">
        <v>1</v>
      </c>
      <c r="G82">
        <v>24</v>
      </c>
      <c r="H82">
        <v>45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221</v>
      </c>
      <c r="B83" t="s">
        <v>1</v>
      </c>
      <c r="C83" t="s">
        <v>533</v>
      </c>
      <c r="D83">
        <v>45</v>
      </c>
      <c r="E83">
        <v>0</v>
      </c>
      <c r="F83">
        <v>0</v>
      </c>
      <c r="G83">
        <v>39.059800000000003</v>
      </c>
      <c r="H83">
        <v>-105.3111</v>
      </c>
      <c r="J83">
        <f t="shared" si="2"/>
        <v>45</v>
      </c>
      <c r="K83">
        <f t="shared" si="2"/>
        <v>0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220</v>
      </c>
      <c r="C84" t="s">
        <v>530</v>
      </c>
      <c r="D84">
        <v>43</v>
      </c>
      <c r="E84">
        <v>1</v>
      </c>
      <c r="F84">
        <v>0</v>
      </c>
      <c r="G84">
        <v>53.142400000000002</v>
      </c>
      <c r="H84">
        <v>-7.6920999999999999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216</v>
      </c>
      <c r="B85" t="s">
        <v>63</v>
      </c>
      <c r="C85" t="s">
        <v>496</v>
      </c>
      <c r="D85">
        <v>42</v>
      </c>
      <c r="E85">
        <v>0</v>
      </c>
      <c r="F85">
        <v>4</v>
      </c>
      <c r="G85">
        <v>51.253799999999998</v>
      </c>
      <c r="H85">
        <v>-85.3232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53</v>
      </c>
      <c r="C86" t="s">
        <v>429</v>
      </c>
      <c r="D86">
        <v>39</v>
      </c>
      <c r="E86">
        <v>0</v>
      </c>
      <c r="F86">
        <v>16</v>
      </c>
      <c r="G86">
        <v>16</v>
      </c>
      <c r="H86">
        <v>108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224</v>
      </c>
      <c r="B87" t="s">
        <v>1</v>
      </c>
      <c r="C87" t="s">
        <v>533</v>
      </c>
      <c r="D87">
        <v>35</v>
      </c>
      <c r="E87">
        <v>2</v>
      </c>
      <c r="F87">
        <v>0</v>
      </c>
      <c r="G87">
        <v>27.766300000000001</v>
      </c>
      <c r="H87">
        <v>-81.686800000000005</v>
      </c>
      <c r="J87">
        <f t="shared" si="2"/>
        <v>35</v>
      </c>
      <c r="K87">
        <f t="shared" si="2"/>
        <v>2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228</v>
      </c>
      <c r="C88" t="s">
        <v>553</v>
      </c>
      <c r="D88">
        <v>34</v>
      </c>
      <c r="E88">
        <v>1</v>
      </c>
      <c r="F88">
        <v>2</v>
      </c>
      <c r="G88">
        <v>-0.7893</v>
      </c>
      <c r="H88">
        <v>113.9213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237</v>
      </c>
      <c r="B89" t="s">
        <v>1</v>
      </c>
      <c r="C89" t="s">
        <v>531</v>
      </c>
      <c r="D89">
        <v>32</v>
      </c>
      <c r="E89">
        <v>0</v>
      </c>
      <c r="F89">
        <v>2</v>
      </c>
      <c r="G89">
        <v>40.349499999999999</v>
      </c>
      <c r="H89">
        <v>-88.986099999999993</v>
      </c>
      <c r="J89">
        <f t="shared" si="4"/>
        <v>32</v>
      </c>
      <c r="K89">
        <f t="shared" si="4"/>
        <v>0</v>
      </c>
      <c r="L89">
        <f t="shared" si="4"/>
        <v>2</v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231</v>
      </c>
      <c r="B90" t="s">
        <v>1</v>
      </c>
      <c r="C90" t="s">
        <v>533</v>
      </c>
      <c r="D90">
        <v>31</v>
      </c>
      <c r="E90">
        <v>1</v>
      </c>
      <c r="F90">
        <v>0</v>
      </c>
      <c r="G90">
        <v>33.040599999999998</v>
      </c>
      <c r="H90">
        <v>-83.643100000000004</v>
      </c>
      <c r="J90">
        <f t="shared" si="4"/>
        <v>31</v>
      </c>
      <c r="K90">
        <f t="shared" si="4"/>
        <v>1</v>
      </c>
      <c r="L90">
        <f t="shared" si="4"/>
        <v>0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214</v>
      </c>
      <c r="B91" t="s">
        <v>1</v>
      </c>
      <c r="C91" t="s">
        <v>533</v>
      </c>
      <c r="D91">
        <v>29</v>
      </c>
      <c r="E91">
        <v>1</v>
      </c>
      <c r="F91">
        <v>0</v>
      </c>
      <c r="G91">
        <v>40.298900000000003</v>
      </c>
      <c r="H91">
        <v>-74.521000000000001</v>
      </c>
      <c r="J91">
        <f t="shared" si="4"/>
        <v>29</v>
      </c>
      <c r="K91">
        <f t="shared" si="4"/>
        <v>1</v>
      </c>
      <c r="L91">
        <f t="shared" si="4"/>
        <v>0</v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548</v>
      </c>
      <c r="D92">
        <v>28</v>
      </c>
      <c r="E92">
        <v>0</v>
      </c>
      <c r="F92">
        <v>3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241</v>
      </c>
      <c r="B93" t="s">
        <v>1</v>
      </c>
      <c r="C93" t="s">
        <v>531</v>
      </c>
      <c r="D93">
        <v>27</v>
      </c>
      <c r="E93">
        <v>0</v>
      </c>
      <c r="F93">
        <v>0</v>
      </c>
      <c r="G93">
        <v>31.054500000000001</v>
      </c>
      <c r="H93">
        <v>-97.563500000000005</v>
      </c>
      <c r="J93">
        <f t="shared" si="4"/>
        <v>27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255</v>
      </c>
      <c r="C94" t="s">
        <v>541</v>
      </c>
      <c r="D94">
        <v>24</v>
      </c>
      <c r="E94">
        <v>1</v>
      </c>
      <c r="F94">
        <v>8</v>
      </c>
      <c r="G94">
        <v>28.033899999999999</v>
      </c>
      <c r="H94">
        <v>1.6596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231</v>
      </c>
      <c r="C95" t="s">
        <v>525</v>
      </c>
      <c r="D95">
        <v>24</v>
      </c>
      <c r="E95">
        <v>0</v>
      </c>
      <c r="F95">
        <v>0</v>
      </c>
      <c r="G95">
        <v>42.315399999999997</v>
      </c>
      <c r="H95">
        <v>43.356900000000003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273</v>
      </c>
      <c r="B96" t="s">
        <v>1</v>
      </c>
      <c r="C96" t="s">
        <v>531</v>
      </c>
      <c r="D96">
        <v>24</v>
      </c>
      <c r="E96">
        <v>0</v>
      </c>
      <c r="F96">
        <v>0</v>
      </c>
      <c r="G96">
        <v>44.572000000000003</v>
      </c>
      <c r="H96">
        <v>-122.07089999999999</v>
      </c>
      <c r="J96">
        <f t="shared" si="4"/>
        <v>24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264</v>
      </c>
      <c r="C97" t="s">
        <v>526</v>
      </c>
      <c r="D97">
        <v>23</v>
      </c>
      <c r="E97">
        <v>1</v>
      </c>
      <c r="F97">
        <v>0</v>
      </c>
      <c r="G97">
        <v>41.153300000000002</v>
      </c>
      <c r="H97">
        <v>20.168299999999999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223</v>
      </c>
      <c r="C98" t="s">
        <v>525</v>
      </c>
      <c r="D98">
        <v>23</v>
      </c>
      <c r="E98">
        <v>0</v>
      </c>
      <c r="F98">
        <v>0</v>
      </c>
      <c r="G98">
        <v>-35.6751</v>
      </c>
      <c r="H98">
        <v>-71.543000000000006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279</v>
      </c>
      <c r="C99" t="s">
        <v>545</v>
      </c>
      <c r="D99">
        <v>22</v>
      </c>
      <c r="E99">
        <v>0</v>
      </c>
      <c r="F99">
        <v>0</v>
      </c>
      <c r="G99">
        <v>9.7489000000000008</v>
      </c>
      <c r="H99">
        <v>-83.753399999999999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243</v>
      </c>
      <c r="B100" t="s">
        <v>1</v>
      </c>
      <c r="C100" t="s">
        <v>533</v>
      </c>
      <c r="D100">
        <v>22</v>
      </c>
      <c r="E100">
        <v>0</v>
      </c>
      <c r="F100">
        <v>0</v>
      </c>
      <c r="G100">
        <v>40.590800000000002</v>
      </c>
      <c r="H100">
        <v>-77.209800000000001</v>
      </c>
      <c r="J100">
        <f t="shared" si="4"/>
        <v>22</v>
      </c>
      <c r="K100">
        <f t="shared" si="4"/>
        <v>0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61</v>
      </c>
      <c r="B101" t="s">
        <v>59</v>
      </c>
      <c r="C101" t="s">
        <v>549</v>
      </c>
      <c r="D101">
        <v>21</v>
      </c>
      <c r="E101">
        <v>0</v>
      </c>
      <c r="F101">
        <v>7</v>
      </c>
      <c r="G101">
        <v>-37.813600000000001</v>
      </c>
      <c r="H101">
        <v>144.9631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305</v>
      </c>
      <c r="B102" t="s">
        <v>1</v>
      </c>
      <c r="C102" t="s">
        <v>436</v>
      </c>
      <c r="D102">
        <v>21</v>
      </c>
      <c r="E102">
        <v>0</v>
      </c>
      <c r="F102">
        <v>0</v>
      </c>
      <c r="G102">
        <v>37.648899999999998</v>
      </c>
      <c r="H102">
        <v>-122.66549999999999</v>
      </c>
      <c r="J102">
        <f t="shared" si="4"/>
        <v>21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58</v>
      </c>
      <c r="B103" t="s">
        <v>59</v>
      </c>
      <c r="C103" t="s">
        <v>549</v>
      </c>
      <c r="D103">
        <v>20</v>
      </c>
      <c r="E103">
        <v>0</v>
      </c>
      <c r="F103">
        <v>8</v>
      </c>
      <c r="G103">
        <v>-28.0167</v>
      </c>
      <c r="H103">
        <v>153.4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226</v>
      </c>
      <c r="C104" t="s">
        <v>548</v>
      </c>
      <c r="D104">
        <v>20</v>
      </c>
      <c r="E104">
        <v>0</v>
      </c>
      <c r="F104">
        <v>2</v>
      </c>
      <c r="G104">
        <v>30.375299999999999</v>
      </c>
      <c r="H104">
        <v>69.345100000000002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250</v>
      </c>
      <c r="C105" t="s">
        <v>554</v>
      </c>
      <c r="D105">
        <v>19</v>
      </c>
      <c r="E105">
        <v>1</v>
      </c>
      <c r="F105">
        <v>0</v>
      </c>
      <c r="G105">
        <v>-38.4161</v>
      </c>
      <c r="H105">
        <v>-63.616700000000002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251</v>
      </c>
      <c r="B106" t="s">
        <v>63</v>
      </c>
      <c r="C106" t="s">
        <v>555</v>
      </c>
      <c r="D106">
        <v>19</v>
      </c>
      <c r="E106">
        <v>0</v>
      </c>
      <c r="F106">
        <v>0</v>
      </c>
      <c r="G106">
        <v>53.933300000000003</v>
      </c>
      <c r="H106">
        <v>-116.5765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249</v>
      </c>
      <c r="C107" t="s">
        <v>525</v>
      </c>
      <c r="D107">
        <v>19</v>
      </c>
      <c r="E107">
        <v>0</v>
      </c>
      <c r="F107">
        <v>0</v>
      </c>
      <c r="G107">
        <v>45.166699999999999</v>
      </c>
      <c r="H107">
        <v>15.5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242</v>
      </c>
      <c r="C108" t="s">
        <v>556</v>
      </c>
      <c r="D108">
        <v>19</v>
      </c>
      <c r="E108">
        <v>0</v>
      </c>
      <c r="F108">
        <v>0</v>
      </c>
      <c r="G108">
        <v>49.814399999999999</v>
      </c>
      <c r="H108">
        <v>6.1317000000000004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254</v>
      </c>
      <c r="C109" t="s">
        <v>541</v>
      </c>
      <c r="D109">
        <v>19</v>
      </c>
      <c r="E109">
        <v>0</v>
      </c>
      <c r="F109">
        <v>0</v>
      </c>
      <c r="G109">
        <v>44.016500000000001</v>
      </c>
      <c r="H109">
        <v>21.0059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227</v>
      </c>
      <c r="B110" t="s">
        <v>1</v>
      </c>
      <c r="C110" t="s">
        <v>531</v>
      </c>
      <c r="D110">
        <v>19</v>
      </c>
      <c r="E110">
        <v>0</v>
      </c>
      <c r="F110">
        <v>0</v>
      </c>
      <c r="G110">
        <v>31.169499999999999</v>
      </c>
      <c r="H110">
        <v>-91.867800000000003</v>
      </c>
      <c r="J110">
        <f t="shared" si="4"/>
        <v>19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50</v>
      </c>
      <c r="B111" t="s">
        <v>2</v>
      </c>
      <c r="C111" t="s">
        <v>183</v>
      </c>
      <c r="D111">
        <v>18</v>
      </c>
      <c r="E111">
        <v>0</v>
      </c>
      <c r="F111">
        <v>18</v>
      </c>
      <c r="G111">
        <v>35.745199999999997</v>
      </c>
      <c r="H111">
        <v>95.995599999999996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296</v>
      </c>
      <c r="C112" t="s">
        <v>557</v>
      </c>
      <c r="D112">
        <v>18</v>
      </c>
      <c r="E112">
        <v>0</v>
      </c>
      <c r="F112">
        <v>9</v>
      </c>
      <c r="G112">
        <v>21</v>
      </c>
      <c r="H112">
        <v>57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263</v>
      </c>
      <c r="B113" t="s">
        <v>1</v>
      </c>
      <c r="C113" t="s">
        <v>533</v>
      </c>
      <c r="D113">
        <v>18</v>
      </c>
      <c r="E113">
        <v>0</v>
      </c>
      <c r="F113">
        <v>0</v>
      </c>
      <c r="G113">
        <v>35.747799999999998</v>
      </c>
      <c r="H113">
        <v>-86.692300000000003</v>
      </c>
      <c r="J113">
        <f t="shared" si="4"/>
        <v>18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277</v>
      </c>
      <c r="C114" t="s">
        <v>517</v>
      </c>
      <c r="D114">
        <v>17</v>
      </c>
      <c r="E114">
        <v>0</v>
      </c>
      <c r="F114">
        <v>0</v>
      </c>
      <c r="G114">
        <v>-1.8311999999999999</v>
      </c>
      <c r="H114">
        <v>-78.183400000000006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247</v>
      </c>
      <c r="C115" t="s">
        <v>541</v>
      </c>
      <c r="D115">
        <v>17</v>
      </c>
      <c r="E115">
        <v>0</v>
      </c>
      <c r="F115">
        <v>0</v>
      </c>
      <c r="G115">
        <v>-30.5595</v>
      </c>
      <c r="H115">
        <v>22.9375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268</v>
      </c>
      <c r="B116" t="s">
        <v>1</v>
      </c>
      <c r="C116" t="s">
        <v>533</v>
      </c>
      <c r="D116">
        <v>17</v>
      </c>
      <c r="E116">
        <v>0</v>
      </c>
      <c r="F116">
        <v>0</v>
      </c>
      <c r="G116">
        <v>37.769300000000001</v>
      </c>
      <c r="H116">
        <v>-78.17</v>
      </c>
      <c r="J116">
        <f t="shared" si="4"/>
        <v>17</v>
      </c>
      <c r="K116">
        <f t="shared" si="4"/>
        <v>0</v>
      </c>
      <c r="L116">
        <f t="shared" si="4"/>
        <v>0</v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208</v>
      </c>
      <c r="C117" t="s">
        <v>525</v>
      </c>
      <c r="D117">
        <v>16</v>
      </c>
      <c r="E117">
        <v>0</v>
      </c>
      <c r="F117">
        <v>0</v>
      </c>
      <c r="G117">
        <v>58.595300000000002</v>
      </c>
      <c r="H117">
        <v>25.0136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246</v>
      </c>
      <c r="C118" t="s">
        <v>546</v>
      </c>
      <c r="D118">
        <v>16</v>
      </c>
      <c r="E118">
        <v>0</v>
      </c>
      <c r="F118">
        <v>0</v>
      </c>
      <c r="G118">
        <v>48.668999999999997</v>
      </c>
      <c r="H118">
        <v>19.699000000000002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295</v>
      </c>
      <c r="B119" t="s">
        <v>1</v>
      </c>
      <c r="C119" t="s">
        <v>531</v>
      </c>
      <c r="D119">
        <v>16</v>
      </c>
      <c r="E119">
        <v>0</v>
      </c>
      <c r="F119">
        <v>0</v>
      </c>
      <c r="G119">
        <v>42.011499999999998</v>
      </c>
      <c r="H119">
        <v>-93.210499999999996</v>
      </c>
      <c r="J119">
        <f t="shared" si="4"/>
        <v>16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240</v>
      </c>
      <c r="C120" t="s">
        <v>548</v>
      </c>
      <c r="D120">
        <v>15</v>
      </c>
      <c r="E120">
        <v>0</v>
      </c>
      <c r="F120">
        <v>0</v>
      </c>
      <c r="G120">
        <v>-9.19</v>
      </c>
      <c r="H120">
        <v>-75.015199999999993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276</v>
      </c>
      <c r="B121" t="s">
        <v>1</v>
      </c>
      <c r="C121" t="s">
        <v>533</v>
      </c>
      <c r="D121">
        <v>15</v>
      </c>
      <c r="E121">
        <v>0</v>
      </c>
      <c r="F121">
        <v>0</v>
      </c>
      <c r="G121">
        <v>35.630099999999999</v>
      </c>
      <c r="H121">
        <v>-79.806399999999996</v>
      </c>
      <c r="J121">
        <f t="shared" si="4"/>
        <v>15</v>
      </c>
      <c r="K121">
        <f t="shared" si="4"/>
        <v>0</v>
      </c>
      <c r="L121">
        <f t="shared" si="4"/>
        <v>0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 t="s">
        <v>270</v>
      </c>
      <c r="B122" t="s">
        <v>1</v>
      </c>
      <c r="C122" t="s">
        <v>531</v>
      </c>
      <c r="D122">
        <v>14</v>
      </c>
      <c r="E122">
        <v>0</v>
      </c>
      <c r="F122">
        <v>0</v>
      </c>
      <c r="G122">
        <v>38.313499999999998</v>
      </c>
      <c r="H122">
        <v>-117.05540000000001</v>
      </c>
      <c r="J122">
        <f t="shared" si="4"/>
        <v>14</v>
      </c>
      <c r="K122">
        <f t="shared" si="4"/>
        <v>0</v>
      </c>
      <c r="L122">
        <f t="shared" si="4"/>
        <v>0</v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272</v>
      </c>
      <c r="C123" t="s">
        <v>525</v>
      </c>
      <c r="D123">
        <v>13</v>
      </c>
      <c r="E123">
        <v>0</v>
      </c>
      <c r="F123">
        <v>0</v>
      </c>
      <c r="G123">
        <v>47.162500000000001</v>
      </c>
      <c r="H123">
        <v>19.503299999999999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 t="s">
        <v>291</v>
      </c>
      <c r="B124" t="s">
        <v>1</v>
      </c>
      <c r="C124" t="s">
        <v>531</v>
      </c>
      <c r="D124">
        <v>13</v>
      </c>
      <c r="E124">
        <v>0</v>
      </c>
      <c r="F124">
        <v>0</v>
      </c>
      <c r="G124">
        <v>39.849400000000003</v>
      </c>
      <c r="H124">
        <v>-86.258300000000006</v>
      </c>
      <c r="J124">
        <f t="shared" si="4"/>
        <v>13</v>
      </c>
      <c r="K124">
        <f t="shared" si="4"/>
        <v>0</v>
      </c>
      <c r="L124">
        <f t="shared" si="4"/>
        <v>0</v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278</v>
      </c>
      <c r="C125" t="s">
        <v>548</v>
      </c>
      <c r="D125">
        <v>12</v>
      </c>
      <c r="E125">
        <v>0</v>
      </c>
      <c r="F125">
        <v>3</v>
      </c>
      <c r="G125">
        <v>53.709800000000001</v>
      </c>
      <c r="H125">
        <v>27.953399999999998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/>
      <c r="B126" t="s">
        <v>259</v>
      </c>
      <c r="C126" t="s">
        <v>558</v>
      </c>
      <c r="D126">
        <v>12</v>
      </c>
      <c r="E126">
        <v>0</v>
      </c>
      <c r="F126">
        <v>4</v>
      </c>
      <c r="G126">
        <v>23</v>
      </c>
      <c r="H126">
        <v>-102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271</v>
      </c>
      <c r="B127" t="s">
        <v>1</v>
      </c>
      <c r="C127" t="s">
        <v>496</v>
      </c>
      <c r="D127">
        <v>12</v>
      </c>
      <c r="E127">
        <v>0</v>
      </c>
      <c r="F127">
        <v>0</v>
      </c>
      <c r="G127">
        <v>39.063899999999997</v>
      </c>
      <c r="H127">
        <v>-76.802099999999996</v>
      </c>
      <c r="J127">
        <f t="shared" si="4"/>
        <v>12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283</v>
      </c>
      <c r="B128" t="s">
        <v>1</v>
      </c>
      <c r="C128" t="s">
        <v>533</v>
      </c>
      <c r="D128">
        <v>12</v>
      </c>
      <c r="E128">
        <v>0</v>
      </c>
      <c r="F128">
        <v>0</v>
      </c>
      <c r="G128">
        <v>33.856900000000003</v>
      </c>
      <c r="H128">
        <v>-80.944999999999993</v>
      </c>
      <c r="J128">
        <f t="shared" si="4"/>
        <v>12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/>
      <c r="B129" t="s">
        <v>320</v>
      </c>
      <c r="C129" t="s">
        <v>514</v>
      </c>
      <c r="D129">
        <v>11</v>
      </c>
      <c r="E129">
        <v>0</v>
      </c>
      <c r="F129">
        <v>3</v>
      </c>
      <c r="G129">
        <v>40.143099999999997</v>
      </c>
      <c r="H129">
        <v>47.576900000000002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290</v>
      </c>
      <c r="C130" t="s">
        <v>559</v>
      </c>
      <c r="D130">
        <v>11</v>
      </c>
      <c r="E130">
        <v>0</v>
      </c>
      <c r="F130">
        <v>0</v>
      </c>
      <c r="G130">
        <v>43.915900000000001</v>
      </c>
      <c r="H130">
        <v>17.679099999999998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256</v>
      </c>
      <c r="C131" t="s">
        <v>525</v>
      </c>
      <c r="D131">
        <v>11</v>
      </c>
      <c r="E131">
        <v>0</v>
      </c>
      <c r="F131">
        <v>0</v>
      </c>
      <c r="G131">
        <v>4.5353000000000003</v>
      </c>
      <c r="H131">
        <v>114.7277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/>
      <c r="B132" t="s">
        <v>253</v>
      </c>
      <c r="C132" t="s">
        <v>548</v>
      </c>
      <c r="D132">
        <v>11</v>
      </c>
      <c r="E132">
        <v>1</v>
      </c>
      <c r="F132">
        <v>0</v>
      </c>
      <c r="G132">
        <v>8.5380000000000003</v>
      </c>
      <c r="H132">
        <v>-80.7821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55</v>
      </c>
      <c r="B133" t="s">
        <v>2</v>
      </c>
      <c r="C133" t="s">
        <v>470</v>
      </c>
      <c r="D133">
        <v>10</v>
      </c>
      <c r="E133">
        <v>0</v>
      </c>
      <c r="F133">
        <v>10</v>
      </c>
      <c r="G133">
        <v>22.166699999999999</v>
      </c>
      <c r="H133">
        <v>113.55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280</v>
      </c>
      <c r="C134" t="s">
        <v>538</v>
      </c>
      <c r="D134">
        <v>10</v>
      </c>
      <c r="E134">
        <v>0</v>
      </c>
      <c r="F134">
        <v>1</v>
      </c>
      <c r="G134">
        <v>56.879600000000003</v>
      </c>
      <c r="H134">
        <v>24.603200000000001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299</v>
      </c>
      <c r="B135" t="s">
        <v>1</v>
      </c>
      <c r="C135" t="s">
        <v>506</v>
      </c>
      <c r="D135">
        <v>10</v>
      </c>
      <c r="E135">
        <v>0</v>
      </c>
      <c r="F135">
        <v>0</v>
      </c>
      <c r="G135">
        <v>38.897399999999998</v>
      </c>
      <c r="H135">
        <v>-77.026799999999994</v>
      </c>
      <c r="J135">
        <f t="shared" si="4"/>
        <v>10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301</v>
      </c>
      <c r="B136" t="s">
        <v>1</v>
      </c>
      <c r="C136" t="s">
        <v>531</v>
      </c>
      <c r="D136">
        <v>10</v>
      </c>
      <c r="E136">
        <v>0</v>
      </c>
      <c r="F136">
        <v>0</v>
      </c>
      <c r="G136">
        <v>37.668100000000003</v>
      </c>
      <c r="H136">
        <v>-84.670100000000005</v>
      </c>
      <c r="J136">
        <f t="shared" si="4"/>
        <v>10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310</v>
      </c>
      <c r="B137" t="s">
        <v>1</v>
      </c>
      <c r="C137" t="s">
        <v>496</v>
      </c>
      <c r="D137">
        <v>10</v>
      </c>
      <c r="E137">
        <v>0</v>
      </c>
      <c r="F137">
        <v>0</v>
      </c>
      <c r="G137">
        <v>41.125399999999999</v>
      </c>
      <c r="H137">
        <v>-98.268100000000004</v>
      </c>
      <c r="J137">
        <f t="shared" si="4"/>
        <v>10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67</v>
      </c>
      <c r="B138" t="s">
        <v>59</v>
      </c>
      <c r="C138" t="s">
        <v>549</v>
      </c>
      <c r="D138">
        <v>9</v>
      </c>
      <c r="E138">
        <v>0</v>
      </c>
      <c r="F138">
        <v>2</v>
      </c>
      <c r="G138">
        <v>-34.9285</v>
      </c>
      <c r="H138">
        <v>138.60069999999999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289</v>
      </c>
      <c r="B139" t="s">
        <v>59</v>
      </c>
      <c r="C139" t="s">
        <v>549</v>
      </c>
      <c r="D139">
        <v>9</v>
      </c>
      <c r="E139">
        <v>1</v>
      </c>
      <c r="F139">
        <v>0</v>
      </c>
      <c r="G139">
        <v>-31.950500000000002</v>
      </c>
      <c r="H139">
        <v>115.8605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265</v>
      </c>
      <c r="B140" t="s">
        <v>63</v>
      </c>
      <c r="C140" t="s">
        <v>496</v>
      </c>
      <c r="D140">
        <v>9</v>
      </c>
      <c r="E140">
        <v>0</v>
      </c>
      <c r="F140">
        <v>0</v>
      </c>
      <c r="G140">
        <v>52.939900000000002</v>
      </c>
      <c r="H140">
        <v>-73.549099999999996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257</v>
      </c>
      <c r="C141" t="s">
        <v>560</v>
      </c>
      <c r="D141">
        <v>9</v>
      </c>
      <c r="E141">
        <v>0</v>
      </c>
      <c r="F141">
        <v>0</v>
      </c>
      <c r="G141">
        <v>4.5709</v>
      </c>
      <c r="H141">
        <v>-74.297300000000007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309</v>
      </c>
      <c r="B142" t="s">
        <v>1</v>
      </c>
      <c r="C142" t="s">
        <v>549</v>
      </c>
      <c r="D142">
        <v>9</v>
      </c>
      <c r="E142">
        <v>0</v>
      </c>
      <c r="F142">
        <v>1</v>
      </c>
      <c r="G142">
        <v>33.729799999999997</v>
      </c>
      <c r="H142">
        <v>-111.4312</v>
      </c>
      <c r="J142">
        <f t="shared" si="4"/>
        <v>9</v>
      </c>
      <c r="K142">
        <f t="shared" si="4"/>
        <v>0</v>
      </c>
      <c r="L142">
        <f t="shared" si="4"/>
        <v>1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258</v>
      </c>
      <c r="B143" t="s">
        <v>1</v>
      </c>
      <c r="C143" t="s">
        <v>533</v>
      </c>
      <c r="D143">
        <v>9</v>
      </c>
      <c r="E143">
        <v>0</v>
      </c>
      <c r="F143">
        <v>0</v>
      </c>
      <c r="G143">
        <v>45.694499999999998</v>
      </c>
      <c r="H143">
        <v>-93.900199999999998</v>
      </c>
      <c r="J143">
        <f t="shared" si="4"/>
        <v>9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323</v>
      </c>
      <c r="C144" t="s">
        <v>517</v>
      </c>
      <c r="D144">
        <v>8</v>
      </c>
      <c r="E144">
        <v>0</v>
      </c>
      <c r="F144">
        <v>0</v>
      </c>
      <c r="G144">
        <v>3.2027999999999999</v>
      </c>
      <c r="H144">
        <v>73.220699999999994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334</v>
      </c>
      <c r="B145" t="s">
        <v>1</v>
      </c>
      <c r="C145" t="s">
        <v>506</v>
      </c>
      <c r="D145">
        <v>8</v>
      </c>
      <c r="E145">
        <v>1</v>
      </c>
      <c r="F145">
        <v>0</v>
      </c>
      <c r="G145">
        <v>44.299799999999998</v>
      </c>
      <c r="H145">
        <v>-99.438800000000001</v>
      </c>
      <c r="J145">
        <f t="shared" si="4"/>
        <v>8</v>
      </c>
      <c r="K145">
        <f t="shared" si="4"/>
        <v>1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269</v>
      </c>
      <c r="B146" t="s">
        <v>1</v>
      </c>
      <c r="C146" t="s">
        <v>533</v>
      </c>
      <c r="D146">
        <v>8</v>
      </c>
      <c r="E146">
        <v>0</v>
      </c>
      <c r="F146">
        <v>1</v>
      </c>
      <c r="G146">
        <v>44.268500000000003</v>
      </c>
      <c r="H146">
        <v>-89.616500000000002</v>
      </c>
      <c r="J146">
        <f t="shared" si="4"/>
        <v>8</v>
      </c>
      <c r="K146">
        <f t="shared" si="4"/>
        <v>0</v>
      </c>
      <c r="L146">
        <f t="shared" si="4"/>
        <v>1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300</v>
      </c>
      <c r="C147" t="s">
        <v>561</v>
      </c>
      <c r="D147">
        <v>7</v>
      </c>
      <c r="E147">
        <v>0</v>
      </c>
      <c r="F147">
        <v>0</v>
      </c>
      <c r="G147">
        <v>33</v>
      </c>
      <c r="H147">
        <v>65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262</v>
      </c>
      <c r="C148" t="s">
        <v>525</v>
      </c>
      <c r="D148">
        <v>7</v>
      </c>
      <c r="E148">
        <v>1</v>
      </c>
      <c r="F148">
        <v>0</v>
      </c>
      <c r="G148">
        <v>42.733899999999998</v>
      </c>
      <c r="H148">
        <v>25.485800000000001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307</v>
      </c>
      <c r="C149" t="s">
        <v>562</v>
      </c>
      <c r="D149">
        <v>7</v>
      </c>
      <c r="E149">
        <v>0</v>
      </c>
      <c r="F149">
        <v>0</v>
      </c>
      <c r="G149">
        <v>41.608600000000003</v>
      </c>
      <c r="H149">
        <v>21.7453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304</v>
      </c>
      <c r="C150" t="s">
        <v>470</v>
      </c>
      <c r="D150">
        <v>7</v>
      </c>
      <c r="E150">
        <v>0</v>
      </c>
      <c r="F150">
        <v>0</v>
      </c>
      <c r="G150">
        <v>33.886899999999997</v>
      </c>
      <c r="H150">
        <v>9.5374999999999996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281</v>
      </c>
      <c r="C151" t="s">
        <v>470</v>
      </c>
      <c r="D151">
        <v>6</v>
      </c>
      <c r="E151">
        <v>0</v>
      </c>
      <c r="F151">
        <v>0</v>
      </c>
      <c r="G151">
        <v>35.126399999999997</v>
      </c>
      <c r="H151">
        <v>33.429900000000004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284</v>
      </c>
      <c r="C152" t="s">
        <v>539</v>
      </c>
      <c r="D152">
        <v>6</v>
      </c>
      <c r="E152">
        <v>0</v>
      </c>
      <c r="F152">
        <v>0</v>
      </c>
      <c r="G152">
        <v>35.9375</v>
      </c>
      <c r="H152">
        <v>14.375400000000001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545</v>
      </c>
      <c r="D153">
        <v>6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297</v>
      </c>
      <c r="B154" t="s">
        <v>1</v>
      </c>
      <c r="C154" t="s">
        <v>533</v>
      </c>
      <c r="D154">
        <v>6</v>
      </c>
      <c r="E154">
        <v>0</v>
      </c>
      <c r="F154">
        <v>0</v>
      </c>
      <c r="G154">
        <v>34.969700000000003</v>
      </c>
      <c r="H154">
        <v>-92.373099999999994</v>
      </c>
      <c r="J154">
        <f t="shared" si="6"/>
        <v>6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315</v>
      </c>
      <c r="B155" t="s">
        <v>1</v>
      </c>
      <c r="C155" t="s">
        <v>533</v>
      </c>
      <c r="D155">
        <v>6</v>
      </c>
      <c r="E155">
        <v>0</v>
      </c>
      <c r="F155">
        <v>0</v>
      </c>
      <c r="G155">
        <v>43.452500000000001</v>
      </c>
      <c r="H155">
        <v>-71.563900000000004</v>
      </c>
      <c r="J155">
        <f t="shared" si="6"/>
        <v>6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327</v>
      </c>
      <c r="C156" t="s">
        <v>563</v>
      </c>
      <c r="D156">
        <v>5</v>
      </c>
      <c r="E156">
        <v>0</v>
      </c>
      <c r="F156">
        <v>0</v>
      </c>
      <c r="G156">
        <v>18.735700000000001</v>
      </c>
      <c r="H156">
        <v>-70.162700000000001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329</v>
      </c>
      <c r="C157" t="s">
        <v>508</v>
      </c>
      <c r="D157">
        <v>5</v>
      </c>
      <c r="E157">
        <v>0</v>
      </c>
      <c r="F157">
        <v>0</v>
      </c>
      <c r="G157">
        <v>3.9339</v>
      </c>
      <c r="H157">
        <v>-53.125799999999998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337</v>
      </c>
      <c r="C158" t="s">
        <v>564</v>
      </c>
      <c r="D158">
        <v>5</v>
      </c>
      <c r="E158">
        <v>0</v>
      </c>
      <c r="F158">
        <v>0</v>
      </c>
      <c r="G158">
        <v>-40.900599999999997</v>
      </c>
      <c r="H158">
        <v>174.886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338</v>
      </c>
      <c r="C159" t="s">
        <v>565</v>
      </c>
      <c r="D159">
        <v>5</v>
      </c>
      <c r="E159">
        <v>0</v>
      </c>
      <c r="F159">
        <v>0</v>
      </c>
      <c r="G159">
        <v>-23.442499999999999</v>
      </c>
      <c r="H159">
        <v>-58.443800000000003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286</v>
      </c>
      <c r="B160" t="s">
        <v>1</v>
      </c>
      <c r="C160" t="s">
        <v>531</v>
      </c>
      <c r="D160">
        <v>5</v>
      </c>
      <c r="E160">
        <v>0</v>
      </c>
      <c r="F160">
        <v>0</v>
      </c>
      <c r="G160">
        <v>41.597799999999999</v>
      </c>
      <c r="H160">
        <v>-72.755399999999995</v>
      </c>
      <c r="J160">
        <f t="shared" si="6"/>
        <v>5</v>
      </c>
      <c r="K160">
        <f t="shared" si="6"/>
        <v>0</v>
      </c>
      <c r="L160">
        <f t="shared" si="6"/>
        <v>0</v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316</v>
      </c>
      <c r="B161" t="s">
        <v>1</v>
      </c>
      <c r="C161" t="s">
        <v>531</v>
      </c>
      <c r="D161">
        <v>5</v>
      </c>
      <c r="E161">
        <v>0</v>
      </c>
      <c r="F161">
        <v>0</v>
      </c>
      <c r="G161">
        <v>34.840499999999999</v>
      </c>
      <c r="H161">
        <v>-106.24850000000001</v>
      </c>
      <c r="J161">
        <f t="shared" si="6"/>
        <v>5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266</v>
      </c>
      <c r="B162" t="s">
        <v>1</v>
      </c>
      <c r="C162" t="s">
        <v>429</v>
      </c>
      <c r="D162">
        <v>5</v>
      </c>
      <c r="E162">
        <v>0</v>
      </c>
      <c r="F162">
        <v>0</v>
      </c>
      <c r="G162">
        <v>40.388800000000003</v>
      </c>
      <c r="H162">
        <v>-82.764899999999997</v>
      </c>
      <c r="J162">
        <f t="shared" si="6"/>
        <v>5</v>
      </c>
      <c r="K162">
        <f t="shared" si="6"/>
        <v>0</v>
      </c>
      <c r="L162">
        <f t="shared" si="6"/>
        <v>0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302</v>
      </c>
      <c r="B163" t="s">
        <v>1</v>
      </c>
      <c r="C163" t="s">
        <v>566</v>
      </c>
      <c r="D163">
        <v>5</v>
      </c>
      <c r="E163">
        <v>0</v>
      </c>
      <c r="F163">
        <v>0</v>
      </c>
      <c r="G163">
        <v>41.680900000000001</v>
      </c>
      <c r="H163">
        <v>-71.511799999999994</v>
      </c>
      <c r="J163">
        <f t="shared" si="6"/>
        <v>5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274</v>
      </c>
      <c r="B164" t="s">
        <v>1</v>
      </c>
      <c r="C164" t="s">
        <v>531</v>
      </c>
      <c r="D164">
        <v>5</v>
      </c>
      <c r="E164">
        <v>0</v>
      </c>
      <c r="F164">
        <v>0</v>
      </c>
      <c r="G164">
        <v>40.15</v>
      </c>
      <c r="H164">
        <v>-111.86239999999999</v>
      </c>
      <c r="J164">
        <f t="shared" si="6"/>
        <v>5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261</v>
      </c>
      <c r="C165" t="s">
        <v>526</v>
      </c>
      <c r="D165">
        <v>4</v>
      </c>
      <c r="E165">
        <v>0</v>
      </c>
      <c r="F165">
        <v>0</v>
      </c>
      <c r="G165">
        <v>40.069099999999999</v>
      </c>
      <c r="H165">
        <v>45.038200000000003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292</v>
      </c>
      <c r="C166" t="s">
        <v>567</v>
      </c>
      <c r="D166">
        <v>4</v>
      </c>
      <c r="E166">
        <v>0</v>
      </c>
      <c r="F166">
        <v>1</v>
      </c>
      <c r="G166">
        <v>14.497400000000001</v>
      </c>
      <c r="H166">
        <v>-14.452400000000001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341</v>
      </c>
      <c r="B167" t="s">
        <v>59</v>
      </c>
      <c r="C167" t="s">
        <v>549</v>
      </c>
      <c r="D167">
        <v>3</v>
      </c>
      <c r="E167">
        <v>0</v>
      </c>
      <c r="F167">
        <v>0</v>
      </c>
      <c r="G167">
        <v>-41.454500000000003</v>
      </c>
      <c r="H167">
        <v>145.97069999999999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336</v>
      </c>
      <c r="C168" t="s">
        <v>568</v>
      </c>
      <c r="D168">
        <v>3</v>
      </c>
      <c r="E168">
        <v>0</v>
      </c>
      <c r="F168">
        <v>0</v>
      </c>
      <c r="G168">
        <v>23.684999999999999</v>
      </c>
      <c r="H168">
        <v>90.356300000000005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76</v>
      </c>
      <c r="C169" t="s">
        <v>517</v>
      </c>
      <c r="D169">
        <v>3</v>
      </c>
      <c r="E169">
        <v>0</v>
      </c>
      <c r="F169">
        <v>1</v>
      </c>
      <c r="G169">
        <v>12.5657</v>
      </c>
      <c r="H169">
        <v>104.991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364</v>
      </c>
      <c r="C170" t="s">
        <v>569</v>
      </c>
      <c r="D170">
        <v>3</v>
      </c>
      <c r="E170">
        <v>0</v>
      </c>
      <c r="F170">
        <v>0</v>
      </c>
      <c r="G170">
        <v>22</v>
      </c>
      <c r="H170">
        <v>-80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313</v>
      </c>
      <c r="C171" t="s">
        <v>570</v>
      </c>
      <c r="D171">
        <v>3</v>
      </c>
      <c r="E171">
        <v>0</v>
      </c>
      <c r="F171">
        <v>0</v>
      </c>
      <c r="G171">
        <v>55.169400000000003</v>
      </c>
      <c r="H171">
        <v>23.8813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322</v>
      </c>
      <c r="C172" t="s">
        <v>571</v>
      </c>
      <c r="D172">
        <v>3</v>
      </c>
      <c r="E172">
        <v>0</v>
      </c>
      <c r="F172">
        <v>0</v>
      </c>
      <c r="G172">
        <v>14.641500000000001</v>
      </c>
      <c r="H172">
        <v>-61.0242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294</v>
      </c>
      <c r="C173" t="s">
        <v>470</v>
      </c>
      <c r="D173">
        <v>3</v>
      </c>
      <c r="E173">
        <v>0</v>
      </c>
      <c r="F173">
        <v>0</v>
      </c>
      <c r="G173">
        <v>47.4116</v>
      </c>
      <c r="H173">
        <v>28.369900000000001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326</v>
      </c>
      <c r="C174" t="s">
        <v>470</v>
      </c>
      <c r="D174">
        <v>2</v>
      </c>
      <c r="E174">
        <v>0</v>
      </c>
      <c r="F174">
        <v>0</v>
      </c>
      <c r="G174">
        <v>-16.290199999999999</v>
      </c>
      <c r="H174">
        <v>-63.588700000000003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321</v>
      </c>
      <c r="C175" t="s">
        <v>517</v>
      </c>
      <c r="D175">
        <v>2</v>
      </c>
      <c r="E175">
        <v>0</v>
      </c>
      <c r="F175">
        <v>0</v>
      </c>
      <c r="G175">
        <v>12.238300000000001</v>
      </c>
      <c r="H175">
        <v>-1.5616000000000001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363</v>
      </c>
      <c r="C176" t="s">
        <v>572</v>
      </c>
      <c r="D176">
        <v>2</v>
      </c>
      <c r="E176">
        <v>0</v>
      </c>
      <c r="F176">
        <v>0</v>
      </c>
      <c r="G176">
        <v>3.8479999999999999</v>
      </c>
      <c r="H176">
        <v>11.5021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306</v>
      </c>
      <c r="B177" t="s">
        <v>187</v>
      </c>
      <c r="C177" t="s">
        <v>438</v>
      </c>
      <c r="D177">
        <v>2</v>
      </c>
      <c r="E177">
        <v>0</v>
      </c>
      <c r="F177">
        <v>0</v>
      </c>
      <c r="G177">
        <v>61.892600000000002</v>
      </c>
      <c r="H177">
        <v>-6.9118000000000004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382</v>
      </c>
      <c r="B178" t="s">
        <v>54</v>
      </c>
      <c r="C178" t="s">
        <v>438</v>
      </c>
      <c r="D178">
        <v>2</v>
      </c>
      <c r="E178">
        <v>0</v>
      </c>
      <c r="F178">
        <v>0</v>
      </c>
      <c r="G178">
        <v>18.070799999999998</v>
      </c>
      <c r="H178">
        <v>-63.0501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353</v>
      </c>
      <c r="C179" t="s">
        <v>470</v>
      </c>
      <c r="D179">
        <v>2</v>
      </c>
      <c r="E179">
        <v>0</v>
      </c>
      <c r="F179">
        <v>0</v>
      </c>
      <c r="G179">
        <v>15.2</v>
      </c>
      <c r="H179">
        <v>-86.241900000000001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331</v>
      </c>
      <c r="C180" t="s">
        <v>545</v>
      </c>
      <c r="D180">
        <v>2</v>
      </c>
      <c r="E180">
        <v>0</v>
      </c>
      <c r="F180">
        <v>0</v>
      </c>
      <c r="G180">
        <v>18.1096</v>
      </c>
      <c r="H180">
        <v>-77.297499999999999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/>
      <c r="B181" t="s">
        <v>345</v>
      </c>
      <c r="C181" t="s">
        <v>573</v>
      </c>
      <c r="D181">
        <v>2</v>
      </c>
      <c r="E181">
        <v>0</v>
      </c>
      <c r="F181">
        <v>0</v>
      </c>
      <c r="G181">
        <v>43.7333</v>
      </c>
      <c r="H181">
        <v>7.4166999999999996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388</v>
      </c>
      <c r="C182" t="s">
        <v>574</v>
      </c>
      <c r="D182">
        <v>2</v>
      </c>
      <c r="E182">
        <v>0</v>
      </c>
      <c r="F182">
        <v>0</v>
      </c>
      <c r="G182">
        <v>9.0820000000000007</v>
      </c>
      <c r="H182">
        <v>8.6753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81</v>
      </c>
      <c r="C183" t="s">
        <v>517</v>
      </c>
      <c r="D183">
        <v>2</v>
      </c>
      <c r="E183">
        <v>0</v>
      </c>
      <c r="F183">
        <v>1</v>
      </c>
      <c r="G183">
        <v>7.8731</v>
      </c>
      <c r="H183">
        <v>80.771799999999999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 t="s">
        <v>346</v>
      </c>
      <c r="B184" t="s">
        <v>1</v>
      </c>
      <c r="C184" t="s">
        <v>575</v>
      </c>
      <c r="D184">
        <v>2</v>
      </c>
      <c r="E184">
        <v>0</v>
      </c>
      <c r="F184">
        <v>0</v>
      </c>
      <c r="G184">
        <v>21.0943</v>
      </c>
      <c r="H184">
        <v>-157.4983</v>
      </c>
      <c r="J184">
        <f t="shared" si="6"/>
        <v>2</v>
      </c>
      <c r="K184">
        <f t="shared" si="6"/>
        <v>0</v>
      </c>
      <c r="L184">
        <f t="shared" si="6"/>
        <v>0</v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260</v>
      </c>
      <c r="B185" t="s">
        <v>1</v>
      </c>
      <c r="C185" t="s">
        <v>576</v>
      </c>
      <c r="D185">
        <v>2</v>
      </c>
      <c r="E185">
        <v>0</v>
      </c>
      <c r="F185">
        <v>0</v>
      </c>
      <c r="G185">
        <v>43.326599999999999</v>
      </c>
      <c r="H185">
        <v>-84.536100000000005</v>
      </c>
      <c r="J185">
        <f t="shared" si="6"/>
        <v>2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333</v>
      </c>
      <c r="B186" t="s">
        <v>1</v>
      </c>
      <c r="C186" t="s">
        <v>577</v>
      </c>
      <c r="D186">
        <v>2</v>
      </c>
      <c r="E186">
        <v>0</v>
      </c>
      <c r="F186">
        <v>0</v>
      </c>
      <c r="G186">
        <v>35.565300000000001</v>
      </c>
      <c r="H186">
        <v>-96.928899999999999</v>
      </c>
      <c r="J186">
        <f t="shared" si="6"/>
        <v>2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325</v>
      </c>
      <c r="B187" t="s">
        <v>1</v>
      </c>
      <c r="C187" t="s">
        <v>496</v>
      </c>
      <c r="D187">
        <v>2</v>
      </c>
      <c r="E187">
        <v>0</v>
      </c>
      <c r="F187">
        <v>0</v>
      </c>
      <c r="G187">
        <v>44.045900000000003</v>
      </c>
      <c r="H187">
        <v>-72.710700000000003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355</v>
      </c>
      <c r="B188" t="s">
        <v>172</v>
      </c>
      <c r="C188" t="s">
        <v>438</v>
      </c>
      <c r="D188">
        <v>2</v>
      </c>
      <c r="E188">
        <v>0</v>
      </c>
      <c r="F188">
        <v>0</v>
      </c>
      <c r="G188">
        <v>49.372300000000003</v>
      </c>
      <c r="H188">
        <v>-2.3643999999999998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376</v>
      </c>
      <c r="C189" t="s">
        <v>527</v>
      </c>
      <c r="D189">
        <v>1</v>
      </c>
      <c r="E189">
        <v>0</v>
      </c>
      <c r="F189">
        <v>1</v>
      </c>
      <c r="G189">
        <v>42.506300000000003</v>
      </c>
      <c r="H189">
        <v>1.5218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391</v>
      </c>
      <c r="B190" t="s">
        <v>59</v>
      </c>
      <c r="C190" t="s">
        <v>578</v>
      </c>
      <c r="D190">
        <v>1</v>
      </c>
      <c r="E190">
        <v>0</v>
      </c>
      <c r="F190">
        <v>0</v>
      </c>
      <c r="G190">
        <v>-12.4634</v>
      </c>
      <c r="H190">
        <v>130.84559999999999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/>
      <c r="B191" t="s">
        <v>394</v>
      </c>
      <c r="C191" t="s">
        <v>579</v>
      </c>
      <c r="D191">
        <v>1</v>
      </c>
      <c r="E191">
        <v>0</v>
      </c>
      <c r="F191">
        <v>0</v>
      </c>
      <c r="G191">
        <v>27.514199999999999</v>
      </c>
      <c r="H191">
        <v>90.433599999999998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350</v>
      </c>
      <c r="B192" t="s">
        <v>63</v>
      </c>
      <c r="C192" t="s">
        <v>512</v>
      </c>
      <c r="D192">
        <v>1</v>
      </c>
      <c r="E192">
        <v>0</v>
      </c>
      <c r="F192">
        <v>0</v>
      </c>
      <c r="G192">
        <v>46.565300000000001</v>
      </c>
      <c r="H192">
        <v>-66.4619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79</v>
      </c>
      <c r="B193" t="s">
        <v>2</v>
      </c>
      <c r="C193" t="s">
        <v>183</v>
      </c>
      <c r="D193">
        <v>1</v>
      </c>
      <c r="E193">
        <v>0</v>
      </c>
      <c r="F193">
        <v>1</v>
      </c>
      <c r="G193">
        <v>31.692699999999999</v>
      </c>
      <c r="H193">
        <v>88.092399999999998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380</v>
      </c>
      <c r="C194" t="s">
        <v>580</v>
      </c>
      <c r="D194">
        <v>1</v>
      </c>
      <c r="E194">
        <v>0</v>
      </c>
      <c r="F194">
        <v>0</v>
      </c>
      <c r="G194">
        <v>-4.0382999999999996</v>
      </c>
      <c r="H194">
        <v>21.758700000000001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401</v>
      </c>
      <c r="C195" t="s">
        <v>581</v>
      </c>
      <c r="D195">
        <v>1</v>
      </c>
      <c r="E195">
        <v>0</v>
      </c>
      <c r="F195">
        <v>0</v>
      </c>
      <c r="G195">
        <v>7.54</v>
      </c>
      <c r="H195">
        <v>-5.5471000000000004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 t="s">
        <v>370</v>
      </c>
      <c r="B196" t="s">
        <v>54</v>
      </c>
      <c r="C196" t="s">
        <v>438</v>
      </c>
      <c r="D196">
        <v>1</v>
      </c>
      <c r="E196">
        <v>0</v>
      </c>
      <c r="F196">
        <v>0</v>
      </c>
      <c r="G196">
        <v>17.899999999999999</v>
      </c>
      <c r="H196">
        <v>-62.833300000000001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366</v>
      </c>
      <c r="C197" t="s">
        <v>569</v>
      </c>
      <c r="D197">
        <v>1</v>
      </c>
      <c r="E197">
        <v>1</v>
      </c>
      <c r="F197">
        <v>0</v>
      </c>
      <c r="G197">
        <v>5</v>
      </c>
      <c r="H197">
        <v>-58.75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412</v>
      </c>
      <c r="C198" t="s">
        <v>582</v>
      </c>
      <c r="D198">
        <v>1</v>
      </c>
      <c r="E198">
        <v>0</v>
      </c>
      <c r="F198">
        <v>0</v>
      </c>
      <c r="G198">
        <v>41.902900000000002</v>
      </c>
      <c r="H198">
        <v>12.4534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311</v>
      </c>
      <c r="C199" t="s">
        <v>583</v>
      </c>
      <c r="D199">
        <v>1</v>
      </c>
      <c r="E199">
        <v>0</v>
      </c>
      <c r="F199">
        <v>0</v>
      </c>
      <c r="G199">
        <v>31.24</v>
      </c>
      <c r="H199">
        <v>36.51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367</v>
      </c>
      <c r="C200" t="s">
        <v>584</v>
      </c>
      <c r="D200">
        <v>1</v>
      </c>
      <c r="E200">
        <v>0</v>
      </c>
      <c r="F200">
        <v>0</v>
      </c>
      <c r="G200">
        <v>47.14</v>
      </c>
      <c r="H200">
        <v>9.5500000000000007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415</v>
      </c>
      <c r="C201" t="s">
        <v>585</v>
      </c>
      <c r="D201">
        <v>1</v>
      </c>
      <c r="E201">
        <v>0</v>
      </c>
      <c r="F201">
        <v>0</v>
      </c>
      <c r="G201">
        <v>46.862499999999997</v>
      </c>
      <c r="H201">
        <v>103.8467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80</v>
      </c>
      <c r="C202" t="s">
        <v>586</v>
      </c>
      <c r="D202">
        <v>1</v>
      </c>
      <c r="E202">
        <v>0</v>
      </c>
      <c r="F202">
        <v>1</v>
      </c>
      <c r="G202">
        <v>28.3949</v>
      </c>
      <c r="H202">
        <v>84.123999999999995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/>
      <c r="B203" t="s">
        <v>335</v>
      </c>
      <c r="C203" t="s">
        <v>555</v>
      </c>
      <c r="D203">
        <v>1</v>
      </c>
      <c r="E203">
        <v>0</v>
      </c>
      <c r="F203">
        <v>0</v>
      </c>
      <c r="G203">
        <v>-21.115100000000002</v>
      </c>
      <c r="H203">
        <v>55.5364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425</v>
      </c>
      <c r="C204" t="s">
        <v>587</v>
      </c>
      <c r="D204">
        <v>1</v>
      </c>
      <c r="E204">
        <v>0</v>
      </c>
      <c r="F204">
        <v>0</v>
      </c>
      <c r="G204">
        <v>8.6195000000000004</v>
      </c>
      <c r="H204">
        <v>0.82479999999999998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308</v>
      </c>
      <c r="C205" t="s">
        <v>576</v>
      </c>
      <c r="D205">
        <v>1</v>
      </c>
      <c r="E205">
        <v>0</v>
      </c>
      <c r="F205">
        <v>0</v>
      </c>
      <c r="G205">
        <v>38.963700000000003</v>
      </c>
      <c r="H205">
        <v>35.243299999999998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339</v>
      </c>
      <c r="B206" t="s">
        <v>1</v>
      </c>
      <c r="C206" t="s">
        <v>512</v>
      </c>
      <c r="D206">
        <v>1</v>
      </c>
      <c r="E206">
        <v>0</v>
      </c>
      <c r="F206">
        <v>0</v>
      </c>
      <c r="G206">
        <v>39.3185</v>
      </c>
      <c r="H206">
        <v>-75.507099999999994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330</v>
      </c>
      <c r="B207" t="s">
        <v>1</v>
      </c>
      <c r="C207" t="s">
        <v>575</v>
      </c>
      <c r="D207">
        <v>1</v>
      </c>
      <c r="E207">
        <v>0</v>
      </c>
      <c r="F207">
        <v>0</v>
      </c>
      <c r="G207">
        <v>38.526600000000002</v>
      </c>
      <c r="H207">
        <v>-96.726500000000001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324</v>
      </c>
      <c r="B208" t="s">
        <v>1</v>
      </c>
      <c r="C208" t="s">
        <v>429</v>
      </c>
      <c r="D208">
        <v>1</v>
      </c>
      <c r="E208">
        <v>0</v>
      </c>
      <c r="F208">
        <v>0</v>
      </c>
      <c r="G208">
        <v>32.741599999999998</v>
      </c>
      <c r="H208">
        <v>-89.678700000000006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354</v>
      </c>
      <c r="B209" t="s">
        <v>1</v>
      </c>
      <c r="C209" t="s">
        <v>575</v>
      </c>
      <c r="D209">
        <v>1</v>
      </c>
      <c r="E209">
        <v>0</v>
      </c>
      <c r="F209">
        <v>0</v>
      </c>
      <c r="G209">
        <v>38.456099999999999</v>
      </c>
      <c r="H209">
        <v>-92.288399999999996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347</v>
      </c>
      <c r="B210" t="s">
        <v>1</v>
      </c>
      <c r="C210" t="s">
        <v>512</v>
      </c>
      <c r="D210">
        <v>1</v>
      </c>
      <c r="E210">
        <v>0</v>
      </c>
      <c r="F210">
        <v>0</v>
      </c>
      <c r="G210">
        <v>46.921900000000001</v>
      </c>
      <c r="H210">
        <v>-110.45440000000001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428</v>
      </c>
      <c r="B211" t="s">
        <v>1</v>
      </c>
      <c r="C211" t="s">
        <v>429</v>
      </c>
      <c r="D211">
        <v>1</v>
      </c>
      <c r="E211">
        <v>0</v>
      </c>
      <c r="F211">
        <v>0</v>
      </c>
      <c r="G211">
        <v>47.5289</v>
      </c>
      <c r="H211">
        <v>-99.784000000000006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374</v>
      </c>
      <c r="B212" t="s">
        <v>1</v>
      </c>
      <c r="C212" t="s">
        <v>588</v>
      </c>
      <c r="D212">
        <v>1</v>
      </c>
      <c r="E212">
        <v>0</v>
      </c>
      <c r="F212">
        <v>0</v>
      </c>
      <c r="G212">
        <v>42.756</v>
      </c>
      <c r="H212">
        <v>-107.30249999999999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/>
      <c r="B213" t="s">
        <v>349</v>
      </c>
      <c r="C213" t="s">
        <v>583</v>
      </c>
      <c r="D213">
        <v>1</v>
      </c>
      <c r="E213">
        <v>0</v>
      </c>
      <c r="F213">
        <v>0</v>
      </c>
      <c r="G213">
        <v>48.379399999999997</v>
      </c>
      <c r="H213">
        <v>31.165600000000001</v>
      </c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432</v>
      </c>
      <c r="B214" t="s">
        <v>172</v>
      </c>
      <c r="C214" t="s">
        <v>438</v>
      </c>
      <c r="D214">
        <v>1</v>
      </c>
      <c r="E214">
        <v>0</v>
      </c>
      <c r="F214">
        <v>1</v>
      </c>
      <c r="G214">
        <v>36.140799999999999</v>
      </c>
      <c r="H214">
        <v>-5.3536000000000001</v>
      </c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433</v>
      </c>
      <c r="B215" t="s">
        <v>59</v>
      </c>
      <c r="C215" t="s">
        <v>589</v>
      </c>
      <c r="D215">
        <v>0</v>
      </c>
      <c r="E215">
        <v>0</v>
      </c>
      <c r="F215">
        <v>0</v>
      </c>
      <c r="G215">
        <v>35.4437</v>
      </c>
      <c r="H215">
        <v>139.63800000000001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39</v>
      </c>
      <c r="B216" t="s">
        <v>13</v>
      </c>
      <c r="C216" t="s">
        <v>590</v>
      </c>
      <c r="D216">
        <v>0</v>
      </c>
      <c r="E216">
        <v>0</v>
      </c>
      <c r="F216">
        <v>0</v>
      </c>
      <c r="G216">
        <v>36.061100000000003</v>
      </c>
      <c r="H216">
        <v>103.8343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27</v>
      </c>
      <c r="B217" t="s">
        <v>13</v>
      </c>
      <c r="C217" t="s">
        <v>571</v>
      </c>
      <c r="D217">
        <v>0</v>
      </c>
      <c r="E217">
        <v>0</v>
      </c>
      <c r="F217">
        <v>0</v>
      </c>
      <c r="G217">
        <v>38.0428</v>
      </c>
      <c r="H217">
        <v>114.5149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426</v>
      </c>
      <c r="B218" t="s">
        <v>1</v>
      </c>
      <c r="C218" t="s">
        <v>436</v>
      </c>
      <c r="D218">
        <v>0</v>
      </c>
      <c r="E218">
        <v>0</v>
      </c>
      <c r="F218">
        <v>0</v>
      </c>
      <c r="G218">
        <v>61.370699999999999</v>
      </c>
      <c r="H218">
        <v>-152.40440000000001</v>
      </c>
      <c r="J218">
        <f t="shared" si="8"/>
        <v>0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361</v>
      </c>
      <c r="B219" t="s">
        <v>1</v>
      </c>
      <c r="C219" t="s">
        <v>436</v>
      </c>
      <c r="D219">
        <v>0</v>
      </c>
      <c r="E219">
        <v>0</v>
      </c>
      <c r="F219">
        <v>0</v>
      </c>
      <c r="G219">
        <v>44.240499999999997</v>
      </c>
      <c r="H219">
        <v>-114.47880000000001</v>
      </c>
      <c r="J219">
        <f t="shared" si="8"/>
        <v>0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314</v>
      </c>
      <c r="B220" t="s">
        <v>1</v>
      </c>
      <c r="C220" t="s">
        <v>436</v>
      </c>
      <c r="D220">
        <v>0</v>
      </c>
      <c r="E220">
        <v>0</v>
      </c>
      <c r="F220">
        <v>0</v>
      </c>
      <c r="G220">
        <v>44.693899999999999</v>
      </c>
      <c r="H220">
        <v>-69.381900000000002</v>
      </c>
      <c r="J220">
        <f t="shared" si="8"/>
        <v>0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435</v>
      </c>
      <c r="B221" t="s">
        <v>1</v>
      </c>
      <c r="C221" t="s">
        <v>436</v>
      </c>
      <c r="D221">
        <v>0</v>
      </c>
      <c r="E221">
        <v>0</v>
      </c>
      <c r="F221">
        <v>0</v>
      </c>
      <c r="G221">
        <v>38.491199999999999</v>
      </c>
      <c r="H221">
        <v>-80.954499999999996</v>
      </c>
      <c r="J221">
        <f t="shared" si="8"/>
        <v>0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437</v>
      </c>
      <c r="C222" t="s">
        <v>438</v>
      </c>
      <c r="D222">
        <v>0</v>
      </c>
      <c r="E222">
        <v>0</v>
      </c>
      <c r="F222">
        <v>0</v>
      </c>
      <c r="G222">
        <v>31.952200000000001</v>
      </c>
      <c r="H222">
        <v>35.233199999999997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54BB-C09E-034B-9561-749AEBD4EDD5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125865</v>
      </c>
      <c r="E1">
        <f>SUM(E4:E276)</f>
        <v>4615</v>
      </c>
      <c r="F1">
        <f>SUM(F4:F276)</f>
        <v>67003</v>
      </c>
      <c r="J1">
        <f>SUM(J4:J276)</f>
        <v>1281</v>
      </c>
      <c r="K1">
        <f>SUM(K4:K276)</f>
        <v>36</v>
      </c>
      <c r="L1">
        <f>SUM(L4:L276)</f>
        <v>8</v>
      </c>
      <c r="N1">
        <f>SUM(N4:N276)</f>
        <v>220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591</v>
      </c>
      <c r="D5">
        <v>67773</v>
      </c>
      <c r="E5">
        <v>3046</v>
      </c>
      <c r="F5">
        <v>49134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519</v>
      </c>
      <c r="D6">
        <v>12462</v>
      </c>
      <c r="E6">
        <v>827</v>
      </c>
      <c r="F6">
        <v>1045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470</v>
      </c>
      <c r="D7">
        <v>9000</v>
      </c>
      <c r="E7">
        <v>354</v>
      </c>
      <c r="F7">
        <v>2959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592</v>
      </c>
      <c r="D8">
        <v>7755</v>
      </c>
      <c r="E8">
        <v>60</v>
      </c>
      <c r="F8">
        <v>288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54</v>
      </c>
      <c r="B9" t="s">
        <v>54</v>
      </c>
      <c r="C9" t="s">
        <v>506</v>
      </c>
      <c r="D9">
        <v>2281</v>
      </c>
      <c r="E9">
        <v>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438</v>
      </c>
      <c r="D10">
        <v>2277</v>
      </c>
      <c r="E10">
        <v>54</v>
      </c>
      <c r="F10">
        <v>183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593</v>
      </c>
      <c r="D11">
        <v>1908</v>
      </c>
      <c r="E11">
        <v>3</v>
      </c>
      <c r="F11">
        <v>25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2</v>
      </c>
      <c r="C12" t="s">
        <v>594</v>
      </c>
      <c r="D12">
        <v>1356</v>
      </c>
      <c r="E12">
        <v>8</v>
      </c>
      <c r="F12">
        <v>1282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2</v>
      </c>
      <c r="C13" t="s">
        <v>514</v>
      </c>
      <c r="D13">
        <v>1273</v>
      </c>
      <c r="E13">
        <v>22</v>
      </c>
      <c r="F13">
        <v>1249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2</v>
      </c>
      <c r="C14" t="s">
        <v>517</v>
      </c>
      <c r="D14">
        <v>1215</v>
      </c>
      <c r="E14">
        <v>1</v>
      </c>
      <c r="F14">
        <v>1195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2</v>
      </c>
      <c r="C15" t="s">
        <v>183</v>
      </c>
      <c r="D15">
        <v>1018</v>
      </c>
      <c r="E15">
        <v>4</v>
      </c>
      <c r="F15">
        <v>995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2</v>
      </c>
      <c r="C16" t="s">
        <v>183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2</v>
      </c>
      <c r="C17" t="s">
        <v>183</v>
      </c>
      <c r="D17">
        <v>935</v>
      </c>
      <c r="E17">
        <v>1</v>
      </c>
      <c r="F17">
        <v>932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2</v>
      </c>
      <c r="C18" t="s">
        <v>595</v>
      </c>
      <c r="D18">
        <v>760</v>
      </c>
      <c r="E18">
        <v>6</v>
      </c>
      <c r="F18">
        <v>726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191</v>
      </c>
      <c r="B19" t="s">
        <v>192</v>
      </c>
      <c r="C19" t="s">
        <v>525</v>
      </c>
      <c r="D19">
        <v>696</v>
      </c>
      <c r="E19">
        <v>7</v>
      </c>
      <c r="F19">
        <v>325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170</v>
      </c>
      <c r="C20" t="s">
        <v>438</v>
      </c>
      <c r="D20">
        <v>652</v>
      </c>
      <c r="E20">
        <v>4</v>
      </c>
      <c r="F20">
        <v>4</v>
      </c>
      <c r="G20">
        <v>46.818199999999997</v>
      </c>
      <c r="H20">
        <v>8.2274999999999991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47</v>
      </c>
      <c r="C21" t="s">
        <v>530</v>
      </c>
      <c r="D21">
        <v>639</v>
      </c>
      <c r="E21">
        <v>15</v>
      </c>
      <c r="F21">
        <v>118</v>
      </c>
      <c r="G21">
        <v>36</v>
      </c>
      <c r="H21">
        <v>138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20</v>
      </c>
      <c r="B22" t="s">
        <v>2</v>
      </c>
      <c r="C22" t="s">
        <v>183</v>
      </c>
      <c r="D22">
        <v>631</v>
      </c>
      <c r="E22">
        <v>0</v>
      </c>
      <c r="F22">
        <v>627</v>
      </c>
      <c r="G22">
        <v>32.9711</v>
      </c>
      <c r="H22">
        <v>119.455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177</v>
      </c>
      <c r="C23" t="s">
        <v>596</v>
      </c>
      <c r="D23">
        <v>598</v>
      </c>
      <c r="E23">
        <v>0</v>
      </c>
      <c r="F23">
        <v>1</v>
      </c>
      <c r="G23">
        <v>60.472000000000001</v>
      </c>
      <c r="H23">
        <v>8.4688999999999997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21</v>
      </c>
      <c r="B24" t="s">
        <v>2</v>
      </c>
      <c r="C24" t="s">
        <v>597</v>
      </c>
      <c r="D24">
        <v>576</v>
      </c>
      <c r="E24">
        <v>6</v>
      </c>
      <c r="F24">
        <v>554</v>
      </c>
      <c r="G24">
        <v>30.057200000000002</v>
      </c>
      <c r="H24">
        <v>107.874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23</v>
      </c>
      <c r="B25" t="s">
        <v>2</v>
      </c>
      <c r="C25" t="s">
        <v>543</v>
      </c>
      <c r="D25">
        <v>539</v>
      </c>
      <c r="E25">
        <v>3</v>
      </c>
      <c r="F25">
        <v>488</v>
      </c>
      <c r="G25">
        <v>30.617100000000001</v>
      </c>
      <c r="H25">
        <v>102.7103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174</v>
      </c>
      <c r="C26" t="s">
        <v>529</v>
      </c>
      <c r="D26">
        <v>503</v>
      </c>
      <c r="E26">
        <v>5</v>
      </c>
      <c r="F26">
        <v>0</v>
      </c>
      <c r="G26">
        <v>52.132599999999996</v>
      </c>
      <c r="H26">
        <v>5.2912999999999997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82</v>
      </c>
      <c r="C27" t="s">
        <v>596</v>
      </c>
      <c r="D27">
        <v>500</v>
      </c>
      <c r="E27">
        <v>1</v>
      </c>
      <c r="F27">
        <v>1</v>
      </c>
      <c r="G27">
        <v>63</v>
      </c>
      <c r="H27">
        <v>16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24</v>
      </c>
      <c r="B28" t="s">
        <v>2</v>
      </c>
      <c r="C28" t="s">
        <v>595</v>
      </c>
      <c r="D28">
        <v>482</v>
      </c>
      <c r="E28">
        <v>13</v>
      </c>
      <c r="F28">
        <v>436</v>
      </c>
      <c r="G28">
        <v>47.862000000000002</v>
      </c>
      <c r="H28">
        <v>127.7615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56</v>
      </c>
      <c r="B29" t="s">
        <v>172</v>
      </c>
      <c r="C29" t="s">
        <v>530</v>
      </c>
      <c r="D29">
        <v>456</v>
      </c>
      <c r="E29">
        <v>8</v>
      </c>
      <c r="F29">
        <v>18</v>
      </c>
      <c r="G29">
        <v>55.378100000000003</v>
      </c>
      <c r="H29">
        <v>-3.4359999999999999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187</v>
      </c>
      <c r="B30" t="s">
        <v>187</v>
      </c>
      <c r="C30" t="s">
        <v>598</v>
      </c>
      <c r="D30">
        <v>442</v>
      </c>
      <c r="E30">
        <v>0</v>
      </c>
      <c r="F30">
        <v>1</v>
      </c>
      <c r="G30">
        <v>56.2639</v>
      </c>
      <c r="H30">
        <v>9.5017999999999994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25</v>
      </c>
      <c r="B31" t="s">
        <v>2</v>
      </c>
      <c r="C31" t="s">
        <v>183</v>
      </c>
      <c r="D31">
        <v>435</v>
      </c>
      <c r="E31">
        <v>8</v>
      </c>
      <c r="F31">
        <v>326</v>
      </c>
      <c r="G31">
        <v>40.182400000000001</v>
      </c>
      <c r="H31">
        <v>116.41419999999999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189</v>
      </c>
      <c r="B32" t="s">
        <v>1</v>
      </c>
      <c r="C32" t="s">
        <v>537</v>
      </c>
      <c r="D32">
        <v>366</v>
      </c>
      <c r="E32">
        <v>29</v>
      </c>
      <c r="F32">
        <v>1</v>
      </c>
      <c r="G32">
        <v>47.4009</v>
      </c>
      <c r="H32">
        <v>-121.4905</v>
      </c>
      <c r="J32">
        <f t="shared" si="2"/>
        <v>366</v>
      </c>
      <c r="K32">
        <f t="shared" si="2"/>
        <v>29</v>
      </c>
      <c r="L32">
        <f t="shared" si="2"/>
        <v>1</v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26</v>
      </c>
      <c r="B33" t="s">
        <v>2</v>
      </c>
      <c r="C33" t="s">
        <v>599</v>
      </c>
      <c r="D33">
        <v>344</v>
      </c>
      <c r="E33">
        <v>3</v>
      </c>
      <c r="F33">
        <v>320</v>
      </c>
      <c r="G33">
        <v>31.202000000000002</v>
      </c>
      <c r="H33">
        <v>121.4491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27</v>
      </c>
      <c r="B34" t="s">
        <v>2</v>
      </c>
      <c r="C34" t="s">
        <v>183</v>
      </c>
      <c r="D34">
        <v>318</v>
      </c>
      <c r="E34">
        <v>6</v>
      </c>
      <c r="F34">
        <v>307</v>
      </c>
      <c r="G34">
        <v>39.548999999999999</v>
      </c>
      <c r="H34">
        <v>116.1306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470</v>
      </c>
      <c r="D35">
        <v>314</v>
      </c>
      <c r="E35">
        <v>3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28</v>
      </c>
      <c r="B36" t="s">
        <v>2</v>
      </c>
      <c r="C36" t="s">
        <v>183</v>
      </c>
      <c r="D36">
        <v>296</v>
      </c>
      <c r="E36">
        <v>1</v>
      </c>
      <c r="F36">
        <v>295</v>
      </c>
      <c r="G36">
        <v>26.078900000000001</v>
      </c>
      <c r="H36">
        <v>117.98739999999999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197</v>
      </c>
      <c r="C37" t="s">
        <v>470</v>
      </c>
      <c r="D37">
        <v>262</v>
      </c>
      <c r="E37">
        <v>0</v>
      </c>
      <c r="F37">
        <v>0</v>
      </c>
      <c r="G37">
        <v>25.354800000000001</v>
      </c>
      <c r="H37">
        <v>51.183900000000001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30</v>
      </c>
      <c r="B38" t="s">
        <v>2</v>
      </c>
      <c r="C38" t="s">
        <v>595</v>
      </c>
      <c r="D38">
        <v>252</v>
      </c>
      <c r="E38">
        <v>2</v>
      </c>
      <c r="F38">
        <v>238</v>
      </c>
      <c r="G38">
        <v>23.829799999999999</v>
      </c>
      <c r="H38">
        <v>108.7881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180</v>
      </c>
      <c r="C39" t="s">
        <v>537</v>
      </c>
      <c r="D39">
        <v>246</v>
      </c>
      <c r="E39">
        <v>0</v>
      </c>
      <c r="F39">
        <v>4</v>
      </c>
      <c r="G39">
        <v>47.516199999999998</v>
      </c>
      <c r="H39">
        <v>14.5501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29</v>
      </c>
      <c r="B40" t="s">
        <v>2</v>
      </c>
      <c r="C40" t="s">
        <v>517</v>
      </c>
      <c r="D40">
        <v>245</v>
      </c>
      <c r="E40">
        <v>1</v>
      </c>
      <c r="F40">
        <v>232</v>
      </c>
      <c r="G40">
        <v>35.191699999999997</v>
      </c>
      <c r="H40">
        <v>108.87009999999999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184</v>
      </c>
      <c r="B41" t="s">
        <v>1</v>
      </c>
      <c r="C41" t="s">
        <v>506</v>
      </c>
      <c r="D41">
        <v>220</v>
      </c>
      <c r="E41">
        <v>0</v>
      </c>
      <c r="F41">
        <v>0</v>
      </c>
      <c r="G41">
        <v>42.165700000000001</v>
      </c>
      <c r="H41">
        <v>-74.948099999999997</v>
      </c>
      <c r="J41">
        <f t="shared" si="2"/>
        <v>220</v>
      </c>
      <c r="K41">
        <f t="shared" si="2"/>
        <v>0</v>
      </c>
      <c r="L41">
        <f t="shared" si="2"/>
        <v>0</v>
      </c>
      <c r="N41">
        <f t="shared" si="1"/>
        <v>220</v>
      </c>
      <c r="O41">
        <f t="shared" si="1"/>
        <v>0</v>
      </c>
      <c r="P41">
        <f t="shared" si="1"/>
        <v>0</v>
      </c>
    </row>
    <row r="42" spans="1:16" ht="17" x14ac:dyDescent="0.25">
      <c r="A42" s="4"/>
      <c r="B42" t="s">
        <v>206</v>
      </c>
      <c r="C42" t="s">
        <v>537</v>
      </c>
      <c r="D42">
        <v>195</v>
      </c>
      <c r="E42">
        <v>0</v>
      </c>
      <c r="F42">
        <v>35</v>
      </c>
      <c r="G42">
        <v>26.0275</v>
      </c>
      <c r="H42">
        <v>50.55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42</v>
      </c>
      <c r="C43" t="s">
        <v>538</v>
      </c>
      <c r="D43">
        <v>178</v>
      </c>
      <c r="E43">
        <v>0</v>
      </c>
      <c r="F43">
        <v>96</v>
      </c>
      <c r="G43">
        <v>1.2833000000000001</v>
      </c>
      <c r="H43">
        <v>103.83329999999999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196</v>
      </c>
      <c r="B44" t="s">
        <v>1</v>
      </c>
      <c r="C44" t="s">
        <v>600</v>
      </c>
      <c r="D44">
        <v>177</v>
      </c>
      <c r="E44">
        <v>3</v>
      </c>
      <c r="F44">
        <v>2</v>
      </c>
      <c r="G44">
        <v>36.116199999999999</v>
      </c>
      <c r="H44">
        <v>-119.6816</v>
      </c>
      <c r="J44">
        <f t="shared" si="2"/>
        <v>177</v>
      </c>
      <c r="K44">
        <f t="shared" si="2"/>
        <v>3</v>
      </c>
      <c r="L44">
        <f t="shared" si="2"/>
        <v>2</v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33</v>
      </c>
      <c r="B45" t="s">
        <v>2</v>
      </c>
      <c r="C45" t="s">
        <v>183</v>
      </c>
      <c r="D45">
        <v>174</v>
      </c>
      <c r="E45">
        <v>2</v>
      </c>
      <c r="F45">
        <v>170</v>
      </c>
      <c r="G45">
        <v>24.974</v>
      </c>
      <c r="H45">
        <v>101.48699999999999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34</v>
      </c>
      <c r="B46" t="s">
        <v>2</v>
      </c>
      <c r="C46" t="s">
        <v>183</v>
      </c>
      <c r="D46">
        <v>168</v>
      </c>
      <c r="E46">
        <v>6</v>
      </c>
      <c r="F46">
        <v>159</v>
      </c>
      <c r="G46">
        <v>19.195900000000002</v>
      </c>
      <c r="H46">
        <v>109.7453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539</v>
      </c>
      <c r="D47">
        <v>149</v>
      </c>
      <c r="E47">
        <v>0</v>
      </c>
      <c r="F47">
        <v>26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</v>
      </c>
      <c r="B48" t="s">
        <v>2</v>
      </c>
      <c r="C48" t="s">
        <v>601</v>
      </c>
      <c r="D48">
        <v>146</v>
      </c>
      <c r="E48">
        <v>2</v>
      </c>
      <c r="F48">
        <v>133</v>
      </c>
      <c r="G48">
        <v>26.8154</v>
      </c>
      <c r="H48">
        <v>106.87479999999999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37</v>
      </c>
      <c r="B49" t="s">
        <v>2</v>
      </c>
      <c r="C49" t="s">
        <v>183</v>
      </c>
      <c r="D49">
        <v>136</v>
      </c>
      <c r="E49">
        <v>3</v>
      </c>
      <c r="F49">
        <v>131</v>
      </c>
      <c r="G49">
        <v>39.305399999999999</v>
      </c>
      <c r="H49">
        <v>117.32299999999999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36</v>
      </c>
      <c r="B50" t="s">
        <v>2</v>
      </c>
      <c r="C50" t="s">
        <v>183</v>
      </c>
      <c r="D50">
        <v>133</v>
      </c>
      <c r="E50">
        <v>0</v>
      </c>
      <c r="F50">
        <v>131</v>
      </c>
      <c r="G50">
        <v>37.5777</v>
      </c>
      <c r="H50">
        <v>112.29219999999999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39</v>
      </c>
      <c r="B51" t="s">
        <v>2</v>
      </c>
      <c r="C51" t="s">
        <v>543</v>
      </c>
      <c r="D51">
        <v>127</v>
      </c>
      <c r="E51">
        <v>2</v>
      </c>
      <c r="F51">
        <v>88</v>
      </c>
      <c r="G51">
        <v>37.809899999999999</v>
      </c>
      <c r="H51">
        <v>101.0583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45</v>
      </c>
      <c r="B52" t="s">
        <v>2</v>
      </c>
      <c r="C52" t="s">
        <v>470</v>
      </c>
      <c r="D52">
        <v>126</v>
      </c>
      <c r="E52">
        <v>3</v>
      </c>
      <c r="F52">
        <v>65</v>
      </c>
      <c r="G52">
        <v>22.3</v>
      </c>
      <c r="H52">
        <v>114.2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38</v>
      </c>
      <c r="B53" t="s">
        <v>2</v>
      </c>
      <c r="C53" t="s">
        <v>183</v>
      </c>
      <c r="D53">
        <v>125</v>
      </c>
      <c r="E53">
        <v>1</v>
      </c>
      <c r="F53">
        <v>111</v>
      </c>
      <c r="G53">
        <v>41.2956</v>
      </c>
      <c r="H53">
        <v>122.60850000000001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204</v>
      </c>
      <c r="C54" t="s">
        <v>592</v>
      </c>
      <c r="D54">
        <v>109</v>
      </c>
      <c r="E54">
        <v>0</v>
      </c>
      <c r="F54">
        <v>4</v>
      </c>
      <c r="G54">
        <v>31</v>
      </c>
      <c r="H54">
        <v>35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198</v>
      </c>
      <c r="C55" t="s">
        <v>544</v>
      </c>
      <c r="D55">
        <v>99</v>
      </c>
      <c r="E55">
        <v>1</v>
      </c>
      <c r="F55">
        <v>0</v>
      </c>
      <c r="G55">
        <v>39.074199999999998</v>
      </c>
      <c r="H55">
        <v>21.824300000000001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211</v>
      </c>
      <c r="B56" t="s">
        <v>1</v>
      </c>
      <c r="C56" t="s">
        <v>506</v>
      </c>
      <c r="D56">
        <v>95</v>
      </c>
      <c r="E56">
        <v>0</v>
      </c>
      <c r="F56">
        <v>1</v>
      </c>
      <c r="G56">
        <v>42.230200000000004</v>
      </c>
      <c r="H56">
        <v>-71.530100000000004</v>
      </c>
      <c r="J56">
        <f t="shared" si="2"/>
        <v>95</v>
      </c>
      <c r="K56">
        <f t="shared" si="2"/>
        <v>0</v>
      </c>
      <c r="L56">
        <f t="shared" si="2"/>
        <v>1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40</v>
      </c>
      <c r="B57" t="s">
        <v>2</v>
      </c>
      <c r="C57" t="s">
        <v>183</v>
      </c>
      <c r="D57">
        <v>93</v>
      </c>
      <c r="E57">
        <v>1</v>
      </c>
      <c r="F57">
        <v>91</v>
      </c>
      <c r="G57">
        <v>43.6661</v>
      </c>
      <c r="H57">
        <v>126.1923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202</v>
      </c>
      <c r="C58" t="s">
        <v>525</v>
      </c>
      <c r="D58">
        <v>91</v>
      </c>
      <c r="E58">
        <v>0</v>
      </c>
      <c r="F58">
        <v>0</v>
      </c>
      <c r="G58">
        <v>49.817500000000003</v>
      </c>
      <c r="H58">
        <v>15.473000000000001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212</v>
      </c>
      <c r="C59" t="s">
        <v>538</v>
      </c>
      <c r="D59">
        <v>85</v>
      </c>
      <c r="E59">
        <v>0</v>
      </c>
      <c r="F59">
        <v>1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44</v>
      </c>
      <c r="B60" t="s">
        <v>2</v>
      </c>
      <c r="C60" t="s">
        <v>183</v>
      </c>
      <c r="D60">
        <v>76</v>
      </c>
      <c r="E60">
        <v>3</v>
      </c>
      <c r="F60">
        <v>73</v>
      </c>
      <c r="G60">
        <v>41.112900000000003</v>
      </c>
      <c r="H60">
        <v>85.240099999999998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43</v>
      </c>
      <c r="B61" t="s">
        <v>2</v>
      </c>
      <c r="C61" t="s">
        <v>459</v>
      </c>
      <c r="D61">
        <v>75</v>
      </c>
      <c r="E61">
        <v>1</v>
      </c>
      <c r="F61">
        <v>71</v>
      </c>
      <c r="G61">
        <v>44.093499999999999</v>
      </c>
      <c r="H61">
        <v>113.9448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 t="s">
        <v>41</v>
      </c>
      <c r="B62" t="s">
        <v>2</v>
      </c>
      <c r="C62" t="s">
        <v>517</v>
      </c>
      <c r="D62">
        <v>75</v>
      </c>
      <c r="E62">
        <v>0</v>
      </c>
      <c r="F62">
        <v>72</v>
      </c>
      <c r="G62">
        <v>37.269199999999998</v>
      </c>
      <c r="H62">
        <v>106.16549999999999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57</v>
      </c>
      <c r="C63" t="s">
        <v>438</v>
      </c>
      <c r="D63">
        <v>74</v>
      </c>
      <c r="E63">
        <v>0</v>
      </c>
      <c r="F63">
        <v>17</v>
      </c>
      <c r="G63">
        <v>23.424099999999999</v>
      </c>
      <c r="H63">
        <v>53.847799999999999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230</v>
      </c>
      <c r="C64" t="s">
        <v>602</v>
      </c>
      <c r="D64">
        <v>72</v>
      </c>
      <c r="E64">
        <v>0</v>
      </c>
      <c r="F64">
        <v>2</v>
      </c>
      <c r="G64">
        <v>29.5</v>
      </c>
      <c r="H64">
        <v>47.75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229</v>
      </c>
      <c r="C65" t="s">
        <v>525</v>
      </c>
      <c r="D65">
        <v>71</v>
      </c>
      <c r="E65">
        <v>7</v>
      </c>
      <c r="F65">
        <v>15</v>
      </c>
      <c r="G65">
        <v>33</v>
      </c>
      <c r="H65">
        <v>44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549</v>
      </c>
      <c r="D66">
        <v>65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64</v>
      </c>
      <c r="C67" t="s">
        <v>525</v>
      </c>
      <c r="D67">
        <v>62</v>
      </c>
      <c r="E67">
        <v>1</v>
      </c>
      <c r="F67">
        <v>4</v>
      </c>
      <c r="G67">
        <v>21</v>
      </c>
      <c r="H67">
        <v>78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235</v>
      </c>
      <c r="C68" t="s">
        <v>438</v>
      </c>
      <c r="D68">
        <v>62</v>
      </c>
      <c r="E68">
        <v>2</v>
      </c>
      <c r="F68">
        <v>0</v>
      </c>
      <c r="G68">
        <v>43.942399999999999</v>
      </c>
      <c r="H68">
        <v>12.457800000000001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238</v>
      </c>
      <c r="C69" t="s">
        <v>603</v>
      </c>
      <c r="D69">
        <v>61</v>
      </c>
      <c r="E69">
        <v>3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133</v>
      </c>
      <c r="C70" t="s">
        <v>525</v>
      </c>
      <c r="D70">
        <v>60</v>
      </c>
      <c r="E70">
        <v>1</v>
      </c>
      <c r="F70">
        <v>27</v>
      </c>
      <c r="G70">
        <v>26</v>
      </c>
      <c r="H70">
        <v>30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78</v>
      </c>
      <c r="C71" t="s">
        <v>550</v>
      </c>
      <c r="D71">
        <v>59</v>
      </c>
      <c r="E71">
        <v>0</v>
      </c>
      <c r="F71">
        <v>1</v>
      </c>
      <c r="G71">
        <v>64</v>
      </c>
      <c r="H71">
        <v>26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200</v>
      </c>
      <c r="C72" t="s">
        <v>551</v>
      </c>
      <c r="D72">
        <v>59</v>
      </c>
      <c r="E72">
        <v>0</v>
      </c>
      <c r="F72">
        <v>0</v>
      </c>
      <c r="G72">
        <v>39.399900000000002</v>
      </c>
      <c r="H72">
        <v>-8.2245000000000008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46</v>
      </c>
      <c r="C73" t="s">
        <v>604</v>
      </c>
      <c r="D73">
        <v>59</v>
      </c>
      <c r="E73">
        <v>1</v>
      </c>
      <c r="F73">
        <v>34</v>
      </c>
      <c r="G73">
        <v>15.87</v>
      </c>
      <c r="H73">
        <v>100.99250000000001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205</v>
      </c>
      <c r="C74" t="s">
        <v>529</v>
      </c>
      <c r="D74">
        <v>57</v>
      </c>
      <c r="E74">
        <v>0</v>
      </c>
      <c r="F74">
        <v>0</v>
      </c>
      <c r="G74">
        <v>46.151200000000003</v>
      </c>
      <c r="H74">
        <v>14.9955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66</v>
      </c>
      <c r="C75" t="s">
        <v>605</v>
      </c>
      <c r="D75">
        <v>49</v>
      </c>
      <c r="E75">
        <v>1</v>
      </c>
      <c r="F75">
        <v>2</v>
      </c>
      <c r="G75">
        <v>12.8797</v>
      </c>
      <c r="H75">
        <v>121.774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245</v>
      </c>
      <c r="C76" t="s">
        <v>606</v>
      </c>
      <c r="D76">
        <v>48</v>
      </c>
      <c r="E76">
        <v>1</v>
      </c>
      <c r="F76">
        <v>17</v>
      </c>
      <c r="G76">
        <v>23.7</v>
      </c>
      <c r="H76">
        <v>121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191</v>
      </c>
      <c r="B77" t="s">
        <v>1</v>
      </c>
      <c r="C77" t="s">
        <v>436</v>
      </c>
      <c r="D77">
        <v>46</v>
      </c>
      <c r="E77">
        <v>0</v>
      </c>
      <c r="F77">
        <v>0</v>
      </c>
      <c r="G77">
        <v>35.4437</v>
      </c>
      <c r="H77">
        <v>139.63800000000001</v>
      </c>
      <c r="J77">
        <f t="shared" si="2"/>
        <v>46</v>
      </c>
      <c r="K77">
        <f t="shared" si="2"/>
        <v>0</v>
      </c>
      <c r="L77">
        <f t="shared" si="2"/>
        <v>0</v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222</v>
      </c>
      <c r="C78" t="s">
        <v>592</v>
      </c>
      <c r="D78">
        <v>45</v>
      </c>
      <c r="E78">
        <v>0</v>
      </c>
      <c r="F78">
        <v>6</v>
      </c>
      <c r="G78">
        <v>46</v>
      </c>
      <c r="H78">
        <v>25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220</v>
      </c>
      <c r="C79" t="s">
        <v>530</v>
      </c>
      <c r="D79">
        <v>43</v>
      </c>
      <c r="E79">
        <v>1</v>
      </c>
      <c r="F79">
        <v>0</v>
      </c>
      <c r="G79">
        <v>53.142400000000002</v>
      </c>
      <c r="H79">
        <v>-7.6920999999999999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216</v>
      </c>
      <c r="B80" t="s">
        <v>63</v>
      </c>
      <c r="C80" t="s">
        <v>549</v>
      </c>
      <c r="D80">
        <v>41</v>
      </c>
      <c r="E80">
        <v>0</v>
      </c>
      <c r="F80">
        <v>4</v>
      </c>
      <c r="G80">
        <v>51.253799999999998</v>
      </c>
      <c r="H80">
        <v>-85.3232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62</v>
      </c>
      <c r="B81" t="s">
        <v>63</v>
      </c>
      <c r="C81" t="s">
        <v>590</v>
      </c>
      <c r="D81">
        <v>39</v>
      </c>
      <c r="E81">
        <v>1</v>
      </c>
      <c r="F81">
        <v>4</v>
      </c>
      <c r="G81">
        <v>53.726700000000001</v>
      </c>
      <c r="H81">
        <v>-127.6476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209</v>
      </c>
      <c r="C82" t="s">
        <v>525</v>
      </c>
      <c r="D82">
        <v>38</v>
      </c>
      <c r="E82">
        <v>0</v>
      </c>
      <c r="F82">
        <v>0</v>
      </c>
      <c r="G82">
        <v>-14.234999999999999</v>
      </c>
      <c r="H82">
        <v>-51.9253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53</v>
      </c>
      <c r="C83" t="s">
        <v>438</v>
      </c>
      <c r="D83">
        <v>38</v>
      </c>
      <c r="E83">
        <v>0</v>
      </c>
      <c r="F83">
        <v>16</v>
      </c>
      <c r="G83">
        <v>16</v>
      </c>
      <c r="H83">
        <v>108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228</v>
      </c>
      <c r="C84" t="s">
        <v>553</v>
      </c>
      <c r="D84">
        <v>34</v>
      </c>
      <c r="E84">
        <v>1</v>
      </c>
      <c r="F84">
        <v>2</v>
      </c>
      <c r="G84">
        <v>-0.7893</v>
      </c>
      <c r="H84">
        <v>113.9213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221</v>
      </c>
      <c r="B85" t="s">
        <v>1</v>
      </c>
      <c r="C85" t="s">
        <v>506</v>
      </c>
      <c r="D85">
        <v>34</v>
      </c>
      <c r="E85">
        <v>0</v>
      </c>
      <c r="F85">
        <v>0</v>
      </c>
      <c r="G85">
        <v>39.059800000000003</v>
      </c>
      <c r="H85">
        <v>-105.3111</v>
      </c>
      <c r="J85">
        <f t="shared" si="2"/>
        <v>34</v>
      </c>
      <c r="K85">
        <f t="shared" si="2"/>
        <v>0</v>
      </c>
      <c r="L85">
        <f t="shared" si="2"/>
        <v>0</v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218</v>
      </c>
      <c r="C86" t="s">
        <v>607</v>
      </c>
      <c r="D86">
        <v>31</v>
      </c>
      <c r="E86">
        <v>0</v>
      </c>
      <c r="F86">
        <v>0</v>
      </c>
      <c r="G86">
        <v>51.919400000000003</v>
      </c>
      <c r="H86">
        <v>19.145099999999999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224</v>
      </c>
      <c r="B87" t="s">
        <v>1</v>
      </c>
      <c r="C87" t="s">
        <v>576</v>
      </c>
      <c r="D87">
        <v>28</v>
      </c>
      <c r="E87">
        <v>2</v>
      </c>
      <c r="F87">
        <v>0</v>
      </c>
      <c r="G87">
        <v>27.766300000000001</v>
      </c>
      <c r="H87">
        <v>-81.686800000000005</v>
      </c>
      <c r="J87">
        <f t="shared" si="2"/>
        <v>28</v>
      </c>
      <c r="K87">
        <f t="shared" si="2"/>
        <v>2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237</v>
      </c>
      <c r="B88" t="s">
        <v>1</v>
      </c>
      <c r="C88" t="s">
        <v>506</v>
      </c>
      <c r="D88">
        <v>25</v>
      </c>
      <c r="E88">
        <v>0</v>
      </c>
      <c r="F88">
        <v>2</v>
      </c>
      <c r="G88">
        <v>40.349499999999999</v>
      </c>
      <c r="H88">
        <v>-88.986099999999993</v>
      </c>
      <c r="J88">
        <f t="shared" ref="J88:L151" si="4">IF($B88="US",D88,"")</f>
        <v>25</v>
      </c>
      <c r="K88">
        <f t="shared" si="4"/>
        <v>0</v>
      </c>
      <c r="L88">
        <f t="shared" si="4"/>
        <v>2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231</v>
      </c>
      <c r="C89" t="s">
        <v>525</v>
      </c>
      <c r="D89">
        <v>24</v>
      </c>
      <c r="E89">
        <v>0</v>
      </c>
      <c r="F89">
        <v>0</v>
      </c>
      <c r="G89">
        <v>42.315399999999997</v>
      </c>
      <c r="H89">
        <v>43.356900000000003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223</v>
      </c>
      <c r="C90" t="s">
        <v>525</v>
      </c>
      <c r="D90">
        <v>23</v>
      </c>
      <c r="E90">
        <v>0</v>
      </c>
      <c r="F90">
        <v>0</v>
      </c>
      <c r="G90">
        <v>-35.6751</v>
      </c>
      <c r="H90">
        <v>-71.543000000000006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231</v>
      </c>
      <c r="B91" t="s">
        <v>1</v>
      </c>
      <c r="C91" t="s">
        <v>470</v>
      </c>
      <c r="D91">
        <v>23</v>
      </c>
      <c r="E91">
        <v>0</v>
      </c>
      <c r="F91">
        <v>0</v>
      </c>
      <c r="G91">
        <v>33.040599999999998</v>
      </c>
      <c r="H91">
        <v>-83.643100000000004</v>
      </c>
      <c r="J91">
        <f t="shared" si="4"/>
        <v>23</v>
      </c>
      <c r="K91">
        <f t="shared" si="4"/>
        <v>0</v>
      </c>
      <c r="L91">
        <f t="shared" si="4"/>
        <v>0</v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214</v>
      </c>
      <c r="B92" t="s">
        <v>1</v>
      </c>
      <c r="C92" t="s">
        <v>549</v>
      </c>
      <c r="D92">
        <v>23</v>
      </c>
      <c r="E92">
        <v>1</v>
      </c>
      <c r="F92">
        <v>0</v>
      </c>
      <c r="G92">
        <v>40.298900000000003</v>
      </c>
      <c r="H92">
        <v>-74.521000000000001</v>
      </c>
      <c r="J92">
        <f t="shared" si="4"/>
        <v>23</v>
      </c>
      <c r="K92">
        <f t="shared" si="4"/>
        <v>1</v>
      </c>
      <c r="L92">
        <f t="shared" si="4"/>
        <v>0</v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61</v>
      </c>
      <c r="B93" t="s">
        <v>59</v>
      </c>
      <c r="C93" t="s">
        <v>549</v>
      </c>
      <c r="D93">
        <v>21</v>
      </c>
      <c r="E93">
        <v>0</v>
      </c>
      <c r="F93">
        <v>7</v>
      </c>
      <c r="G93">
        <v>-37.813600000000001</v>
      </c>
      <c r="H93">
        <v>144.9631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233</v>
      </c>
      <c r="C94" t="s">
        <v>551</v>
      </c>
      <c r="D94">
        <v>21</v>
      </c>
      <c r="E94">
        <v>0</v>
      </c>
      <c r="F94">
        <v>1</v>
      </c>
      <c r="G94">
        <v>24</v>
      </c>
      <c r="H94">
        <v>45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305</v>
      </c>
      <c r="B95" t="s">
        <v>1</v>
      </c>
      <c r="C95" t="s">
        <v>436</v>
      </c>
      <c r="D95">
        <v>21</v>
      </c>
      <c r="E95">
        <v>0</v>
      </c>
      <c r="F95">
        <v>0</v>
      </c>
      <c r="G95">
        <v>37.648899999999998</v>
      </c>
      <c r="H95">
        <v>-122.66549999999999</v>
      </c>
      <c r="J95">
        <f t="shared" si="4"/>
        <v>21</v>
      </c>
      <c r="K95">
        <f t="shared" si="4"/>
        <v>0</v>
      </c>
      <c r="L95">
        <f t="shared" si="4"/>
        <v>0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241</v>
      </c>
      <c r="B96" t="s">
        <v>1</v>
      </c>
      <c r="C96" t="s">
        <v>506</v>
      </c>
      <c r="D96">
        <v>21</v>
      </c>
      <c r="E96">
        <v>0</v>
      </c>
      <c r="F96">
        <v>0</v>
      </c>
      <c r="G96">
        <v>31.054500000000001</v>
      </c>
      <c r="H96">
        <v>-97.563500000000005</v>
      </c>
      <c r="J96">
        <f t="shared" si="4"/>
        <v>21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255</v>
      </c>
      <c r="C97" t="s">
        <v>608</v>
      </c>
      <c r="D97">
        <v>20</v>
      </c>
      <c r="E97">
        <v>0</v>
      </c>
      <c r="F97">
        <v>0</v>
      </c>
      <c r="G97">
        <v>28.033899999999999</v>
      </c>
      <c r="H97">
        <v>1.6596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58</v>
      </c>
      <c r="B98" t="s">
        <v>59</v>
      </c>
      <c r="C98" t="s">
        <v>549</v>
      </c>
      <c r="D98">
        <v>20</v>
      </c>
      <c r="E98">
        <v>0</v>
      </c>
      <c r="F98">
        <v>8</v>
      </c>
      <c r="G98">
        <v>-28.0167</v>
      </c>
      <c r="H98">
        <v>153.4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69</v>
      </c>
      <c r="C99" t="s">
        <v>470</v>
      </c>
      <c r="D99">
        <v>20</v>
      </c>
      <c r="E99">
        <v>0</v>
      </c>
      <c r="F99">
        <v>3</v>
      </c>
      <c r="G99">
        <v>60</v>
      </c>
      <c r="H99">
        <v>90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250</v>
      </c>
      <c r="C100" t="s">
        <v>554</v>
      </c>
      <c r="D100">
        <v>19</v>
      </c>
      <c r="E100">
        <v>1</v>
      </c>
      <c r="F100">
        <v>0</v>
      </c>
      <c r="G100">
        <v>-38.4161</v>
      </c>
      <c r="H100">
        <v>-63.616700000000002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251</v>
      </c>
      <c r="B101" t="s">
        <v>63</v>
      </c>
      <c r="C101" t="s">
        <v>555</v>
      </c>
      <c r="D101">
        <v>19</v>
      </c>
      <c r="E101">
        <v>0</v>
      </c>
      <c r="F101">
        <v>0</v>
      </c>
      <c r="G101">
        <v>53.933300000000003</v>
      </c>
      <c r="H101">
        <v>-116.5765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249</v>
      </c>
      <c r="C102" t="s">
        <v>525</v>
      </c>
      <c r="D102">
        <v>19</v>
      </c>
      <c r="E102">
        <v>0</v>
      </c>
      <c r="F102">
        <v>0</v>
      </c>
      <c r="G102">
        <v>45.166699999999999</v>
      </c>
      <c r="H102">
        <v>15.5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226</v>
      </c>
      <c r="C103" t="s">
        <v>609</v>
      </c>
      <c r="D103">
        <v>19</v>
      </c>
      <c r="E103">
        <v>0</v>
      </c>
      <c r="F103">
        <v>2</v>
      </c>
      <c r="G103">
        <v>30.375299999999999</v>
      </c>
      <c r="H103">
        <v>69.345100000000002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273</v>
      </c>
      <c r="B104" t="s">
        <v>1</v>
      </c>
      <c r="C104" t="s">
        <v>506</v>
      </c>
      <c r="D104">
        <v>19</v>
      </c>
      <c r="E104">
        <v>0</v>
      </c>
      <c r="F104">
        <v>0</v>
      </c>
      <c r="G104">
        <v>44.572000000000003</v>
      </c>
      <c r="H104">
        <v>-122.07089999999999</v>
      </c>
      <c r="J104">
        <f t="shared" si="4"/>
        <v>19</v>
      </c>
      <c r="K104">
        <f t="shared" si="4"/>
        <v>0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50</v>
      </c>
      <c r="B105" t="s">
        <v>2</v>
      </c>
      <c r="C105" t="s">
        <v>183</v>
      </c>
      <c r="D105">
        <v>18</v>
      </c>
      <c r="E105">
        <v>0</v>
      </c>
      <c r="F105">
        <v>18</v>
      </c>
      <c r="G105">
        <v>35.745199999999997</v>
      </c>
      <c r="H105">
        <v>95.995599999999996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296</v>
      </c>
      <c r="C106" t="s">
        <v>557</v>
      </c>
      <c r="D106">
        <v>18</v>
      </c>
      <c r="E106">
        <v>0</v>
      </c>
      <c r="F106">
        <v>9</v>
      </c>
      <c r="G106">
        <v>21</v>
      </c>
      <c r="H106">
        <v>57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277</v>
      </c>
      <c r="C107" t="s">
        <v>517</v>
      </c>
      <c r="D107">
        <v>17</v>
      </c>
      <c r="E107">
        <v>0</v>
      </c>
      <c r="F107">
        <v>0</v>
      </c>
      <c r="G107">
        <v>-1.8311999999999999</v>
      </c>
      <c r="H107">
        <v>-78.183400000000006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208</v>
      </c>
      <c r="C108" t="s">
        <v>525</v>
      </c>
      <c r="D108">
        <v>16</v>
      </c>
      <c r="E108">
        <v>0</v>
      </c>
      <c r="F108">
        <v>0</v>
      </c>
      <c r="G108">
        <v>58.595300000000002</v>
      </c>
      <c r="H108">
        <v>25.0136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243</v>
      </c>
      <c r="B109" t="s">
        <v>1</v>
      </c>
      <c r="C109" t="s">
        <v>506</v>
      </c>
      <c r="D109">
        <v>16</v>
      </c>
      <c r="E109">
        <v>0</v>
      </c>
      <c r="F109">
        <v>0</v>
      </c>
      <c r="G109">
        <v>40.590800000000002</v>
      </c>
      <c r="H109">
        <v>-77.209800000000001</v>
      </c>
      <c r="J109">
        <f t="shared" si="4"/>
        <v>16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279</v>
      </c>
      <c r="C110" t="s">
        <v>517</v>
      </c>
      <c r="D110">
        <v>13</v>
      </c>
      <c r="E110">
        <v>0</v>
      </c>
      <c r="F110">
        <v>0</v>
      </c>
      <c r="G110">
        <v>9.7489000000000008</v>
      </c>
      <c r="H110">
        <v>-83.753399999999999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272</v>
      </c>
      <c r="C111" t="s">
        <v>525</v>
      </c>
      <c r="D111">
        <v>13</v>
      </c>
      <c r="E111">
        <v>0</v>
      </c>
      <c r="F111">
        <v>0</v>
      </c>
      <c r="G111">
        <v>47.162500000000001</v>
      </c>
      <c r="H111">
        <v>19.503299999999999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247</v>
      </c>
      <c r="C112" t="s">
        <v>610</v>
      </c>
      <c r="D112">
        <v>13</v>
      </c>
      <c r="E112">
        <v>0</v>
      </c>
      <c r="F112">
        <v>0</v>
      </c>
      <c r="G112">
        <v>-30.5595</v>
      </c>
      <c r="H112">
        <v>22.9375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295</v>
      </c>
      <c r="B113" t="s">
        <v>1</v>
      </c>
      <c r="C113" t="s">
        <v>611</v>
      </c>
      <c r="D113">
        <v>13</v>
      </c>
      <c r="E113">
        <v>0</v>
      </c>
      <c r="F113">
        <v>0</v>
      </c>
      <c r="G113">
        <v>42.011499999999998</v>
      </c>
      <c r="H113">
        <v>-93.210499999999996</v>
      </c>
      <c r="J113">
        <f t="shared" si="4"/>
        <v>13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264</v>
      </c>
      <c r="C114" t="s">
        <v>551</v>
      </c>
      <c r="D114">
        <v>12</v>
      </c>
      <c r="E114">
        <v>1</v>
      </c>
      <c r="F114">
        <v>0</v>
      </c>
      <c r="G114">
        <v>41.153300000000002</v>
      </c>
      <c r="H114">
        <v>20.168299999999999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254</v>
      </c>
      <c r="C115" t="s">
        <v>602</v>
      </c>
      <c r="D115">
        <v>12</v>
      </c>
      <c r="E115">
        <v>0</v>
      </c>
      <c r="F115">
        <v>0</v>
      </c>
      <c r="G115">
        <v>44.016500000000001</v>
      </c>
      <c r="H115">
        <v>21.0059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320</v>
      </c>
      <c r="C116" t="s">
        <v>514</v>
      </c>
      <c r="D116">
        <v>11</v>
      </c>
      <c r="E116">
        <v>0</v>
      </c>
      <c r="F116">
        <v>3</v>
      </c>
      <c r="G116">
        <v>40.143099999999997</v>
      </c>
      <c r="H116">
        <v>47.576900000000002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256</v>
      </c>
      <c r="C117" t="s">
        <v>525</v>
      </c>
      <c r="D117">
        <v>11</v>
      </c>
      <c r="E117">
        <v>0</v>
      </c>
      <c r="F117">
        <v>0</v>
      </c>
      <c r="G117">
        <v>4.5353000000000003</v>
      </c>
      <c r="H117">
        <v>114.7277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240</v>
      </c>
      <c r="C118" t="s">
        <v>612</v>
      </c>
      <c r="D118">
        <v>11</v>
      </c>
      <c r="E118">
        <v>0</v>
      </c>
      <c r="F118">
        <v>0</v>
      </c>
      <c r="G118">
        <v>-9.19</v>
      </c>
      <c r="H118">
        <v>-75.015199999999993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291</v>
      </c>
      <c r="B119" t="s">
        <v>1</v>
      </c>
      <c r="C119" t="s">
        <v>506</v>
      </c>
      <c r="D119">
        <v>11</v>
      </c>
      <c r="E119">
        <v>0</v>
      </c>
      <c r="F119">
        <v>0</v>
      </c>
      <c r="G119">
        <v>39.849400000000003</v>
      </c>
      <c r="H119">
        <v>-86.258300000000006</v>
      </c>
      <c r="J119">
        <f t="shared" si="4"/>
        <v>11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 t="s">
        <v>55</v>
      </c>
      <c r="B120" t="s">
        <v>2</v>
      </c>
      <c r="C120" t="s">
        <v>470</v>
      </c>
      <c r="D120">
        <v>10</v>
      </c>
      <c r="E120">
        <v>0</v>
      </c>
      <c r="F120">
        <v>10</v>
      </c>
      <c r="G120">
        <v>22.166699999999999</v>
      </c>
      <c r="H120">
        <v>113.55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/>
      <c r="B121" t="s">
        <v>280</v>
      </c>
      <c r="C121" t="s">
        <v>538</v>
      </c>
      <c r="D121">
        <v>10</v>
      </c>
      <c r="E121">
        <v>0</v>
      </c>
      <c r="F121">
        <v>1</v>
      </c>
      <c r="G121">
        <v>56.879600000000003</v>
      </c>
      <c r="H121">
        <v>24.603200000000001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246</v>
      </c>
      <c r="C122" t="s">
        <v>551</v>
      </c>
      <c r="D122">
        <v>10</v>
      </c>
      <c r="E122">
        <v>0</v>
      </c>
      <c r="F122">
        <v>0</v>
      </c>
      <c r="G122">
        <v>48.668999999999997</v>
      </c>
      <c r="H122">
        <v>19.699000000000002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 t="s">
        <v>299</v>
      </c>
      <c r="B123" t="s">
        <v>1</v>
      </c>
      <c r="C123" t="s">
        <v>506</v>
      </c>
      <c r="D123">
        <v>10</v>
      </c>
      <c r="E123">
        <v>0</v>
      </c>
      <c r="F123">
        <v>0</v>
      </c>
      <c r="G123">
        <v>38.897399999999998</v>
      </c>
      <c r="H123">
        <v>-77.026799999999994</v>
      </c>
      <c r="J123">
        <f t="shared" si="4"/>
        <v>10</v>
      </c>
      <c r="K123">
        <f t="shared" si="4"/>
        <v>0</v>
      </c>
      <c r="L123">
        <f t="shared" si="4"/>
        <v>0</v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 t="s">
        <v>283</v>
      </c>
      <c r="B124" t="s">
        <v>1</v>
      </c>
      <c r="C124" t="s">
        <v>506</v>
      </c>
      <c r="D124">
        <v>10</v>
      </c>
      <c r="E124">
        <v>0</v>
      </c>
      <c r="F124">
        <v>0</v>
      </c>
      <c r="G124">
        <v>33.856900000000003</v>
      </c>
      <c r="H124">
        <v>-80.944999999999993</v>
      </c>
      <c r="J124">
        <f t="shared" si="4"/>
        <v>10</v>
      </c>
      <c r="K124">
        <f t="shared" si="4"/>
        <v>0</v>
      </c>
      <c r="L124">
        <f t="shared" si="4"/>
        <v>0</v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 t="s">
        <v>67</v>
      </c>
      <c r="B125" t="s">
        <v>59</v>
      </c>
      <c r="C125" t="s">
        <v>549</v>
      </c>
      <c r="D125">
        <v>9</v>
      </c>
      <c r="E125">
        <v>0</v>
      </c>
      <c r="F125">
        <v>2</v>
      </c>
      <c r="G125">
        <v>-34.9285</v>
      </c>
      <c r="H125">
        <v>138.60069999999999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289</v>
      </c>
      <c r="B126" t="s">
        <v>59</v>
      </c>
      <c r="C126" t="s">
        <v>549</v>
      </c>
      <c r="D126">
        <v>9</v>
      </c>
      <c r="E126">
        <v>1</v>
      </c>
      <c r="F126">
        <v>0</v>
      </c>
      <c r="G126">
        <v>-31.950500000000002</v>
      </c>
      <c r="H126">
        <v>115.8605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278</v>
      </c>
      <c r="C127" t="s">
        <v>613</v>
      </c>
      <c r="D127">
        <v>9</v>
      </c>
      <c r="E127">
        <v>0</v>
      </c>
      <c r="F127">
        <v>3</v>
      </c>
      <c r="G127">
        <v>53.709800000000001</v>
      </c>
      <c r="H127">
        <v>27.953399999999998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257</v>
      </c>
      <c r="C128" t="s">
        <v>560</v>
      </c>
      <c r="D128">
        <v>9</v>
      </c>
      <c r="E128">
        <v>0</v>
      </c>
      <c r="F128">
        <v>0</v>
      </c>
      <c r="G128">
        <v>4.5709</v>
      </c>
      <c r="H128">
        <v>-74.297300000000007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309</v>
      </c>
      <c r="B129" t="s">
        <v>1</v>
      </c>
      <c r="C129" t="s">
        <v>549</v>
      </c>
      <c r="D129">
        <v>9</v>
      </c>
      <c r="E129">
        <v>0</v>
      </c>
      <c r="F129">
        <v>1</v>
      </c>
      <c r="G129">
        <v>33.729799999999997</v>
      </c>
      <c r="H129">
        <v>-111.4312</v>
      </c>
      <c r="J129">
        <f t="shared" si="4"/>
        <v>9</v>
      </c>
      <c r="K129">
        <f t="shared" si="4"/>
        <v>0</v>
      </c>
      <c r="L129">
        <f t="shared" si="4"/>
        <v>1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 t="s">
        <v>271</v>
      </c>
      <c r="B130" t="s">
        <v>1</v>
      </c>
      <c r="C130" t="s">
        <v>576</v>
      </c>
      <c r="D130">
        <v>9</v>
      </c>
      <c r="E130">
        <v>0</v>
      </c>
      <c r="F130">
        <v>0</v>
      </c>
      <c r="G130">
        <v>39.063899999999997</v>
      </c>
      <c r="H130">
        <v>-76.802099999999996</v>
      </c>
      <c r="J130">
        <f t="shared" si="4"/>
        <v>9</v>
      </c>
      <c r="K130">
        <f t="shared" si="4"/>
        <v>0</v>
      </c>
      <c r="L130">
        <f t="shared" si="4"/>
        <v>0</v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 t="s">
        <v>263</v>
      </c>
      <c r="B131" t="s">
        <v>1</v>
      </c>
      <c r="C131" t="s">
        <v>506</v>
      </c>
      <c r="D131">
        <v>9</v>
      </c>
      <c r="E131">
        <v>0</v>
      </c>
      <c r="F131">
        <v>0</v>
      </c>
      <c r="G131">
        <v>35.747799999999998</v>
      </c>
      <c r="H131">
        <v>-86.692300000000003</v>
      </c>
      <c r="J131">
        <f t="shared" si="4"/>
        <v>9</v>
      </c>
      <c r="K131">
        <f t="shared" si="4"/>
        <v>0</v>
      </c>
      <c r="L131">
        <f t="shared" si="4"/>
        <v>0</v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268</v>
      </c>
      <c r="B132" t="s">
        <v>1</v>
      </c>
      <c r="C132" t="s">
        <v>576</v>
      </c>
      <c r="D132">
        <v>9</v>
      </c>
      <c r="E132">
        <v>0</v>
      </c>
      <c r="F132">
        <v>0</v>
      </c>
      <c r="G132">
        <v>37.769300000000001</v>
      </c>
      <c r="H132">
        <v>-78.17</v>
      </c>
      <c r="J132">
        <f t="shared" si="4"/>
        <v>9</v>
      </c>
      <c r="K132">
        <f t="shared" si="4"/>
        <v>0</v>
      </c>
      <c r="L132">
        <f t="shared" si="4"/>
        <v>0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265</v>
      </c>
      <c r="B133" t="s">
        <v>63</v>
      </c>
      <c r="C133" t="s">
        <v>512</v>
      </c>
      <c r="D133">
        <v>8</v>
      </c>
      <c r="E133">
        <v>0</v>
      </c>
      <c r="F133">
        <v>0</v>
      </c>
      <c r="G133">
        <v>52.939900000000002</v>
      </c>
      <c r="H133">
        <v>-73.549099999999996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323</v>
      </c>
      <c r="C134" t="s">
        <v>517</v>
      </c>
      <c r="D134">
        <v>8</v>
      </c>
      <c r="E134">
        <v>0</v>
      </c>
      <c r="F134">
        <v>0</v>
      </c>
      <c r="G134">
        <v>3.2027999999999999</v>
      </c>
      <c r="H134">
        <v>73.220699999999994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259</v>
      </c>
      <c r="C135" t="s">
        <v>580</v>
      </c>
      <c r="D135">
        <v>8</v>
      </c>
      <c r="E135">
        <v>0</v>
      </c>
      <c r="F135">
        <v>4</v>
      </c>
      <c r="G135">
        <v>23</v>
      </c>
      <c r="H135">
        <v>-102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253</v>
      </c>
      <c r="C136" t="s">
        <v>517</v>
      </c>
      <c r="D136">
        <v>8</v>
      </c>
      <c r="E136">
        <v>1</v>
      </c>
      <c r="F136">
        <v>0</v>
      </c>
      <c r="G136">
        <v>8.5380000000000003</v>
      </c>
      <c r="H136">
        <v>-80.7821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301</v>
      </c>
      <c r="B137" t="s">
        <v>1</v>
      </c>
      <c r="C137" t="s">
        <v>566</v>
      </c>
      <c r="D137">
        <v>8</v>
      </c>
      <c r="E137">
        <v>0</v>
      </c>
      <c r="F137">
        <v>0</v>
      </c>
      <c r="G137">
        <v>37.668100000000003</v>
      </c>
      <c r="H137">
        <v>-84.670100000000005</v>
      </c>
      <c r="J137">
        <f t="shared" si="4"/>
        <v>8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334</v>
      </c>
      <c r="B138" t="s">
        <v>1</v>
      </c>
      <c r="C138" t="s">
        <v>506</v>
      </c>
      <c r="D138">
        <v>8</v>
      </c>
      <c r="E138">
        <v>1</v>
      </c>
      <c r="F138">
        <v>0</v>
      </c>
      <c r="G138">
        <v>44.299799999999998</v>
      </c>
      <c r="H138">
        <v>-99.438800000000001</v>
      </c>
      <c r="J138">
        <f t="shared" si="4"/>
        <v>8</v>
      </c>
      <c r="K138">
        <f t="shared" si="4"/>
        <v>1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300</v>
      </c>
      <c r="C139" t="s">
        <v>561</v>
      </c>
      <c r="D139">
        <v>7</v>
      </c>
      <c r="E139">
        <v>0</v>
      </c>
      <c r="F139">
        <v>0</v>
      </c>
      <c r="G139">
        <v>33</v>
      </c>
      <c r="H139">
        <v>65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290</v>
      </c>
      <c r="C140" t="s">
        <v>525</v>
      </c>
      <c r="D140">
        <v>7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262</v>
      </c>
      <c r="C141" t="s">
        <v>525</v>
      </c>
      <c r="D141">
        <v>7</v>
      </c>
      <c r="E141">
        <v>1</v>
      </c>
      <c r="F141">
        <v>0</v>
      </c>
      <c r="G141">
        <v>42.733899999999998</v>
      </c>
      <c r="H141">
        <v>25.485800000000001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242</v>
      </c>
      <c r="C142" t="s">
        <v>517</v>
      </c>
      <c r="D142">
        <v>7</v>
      </c>
      <c r="E142">
        <v>0</v>
      </c>
      <c r="F142">
        <v>0</v>
      </c>
      <c r="G142">
        <v>49.814399999999999</v>
      </c>
      <c r="H142">
        <v>6.1317000000000004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307</v>
      </c>
      <c r="C143" t="s">
        <v>562</v>
      </c>
      <c r="D143">
        <v>7</v>
      </c>
      <c r="E143">
        <v>0</v>
      </c>
      <c r="F143">
        <v>0</v>
      </c>
      <c r="G143">
        <v>41.608600000000003</v>
      </c>
      <c r="H143">
        <v>21.7453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304</v>
      </c>
      <c r="C144" t="s">
        <v>470</v>
      </c>
      <c r="D144">
        <v>7</v>
      </c>
      <c r="E144">
        <v>0</v>
      </c>
      <c r="F144">
        <v>0</v>
      </c>
      <c r="G144">
        <v>33.886899999999997</v>
      </c>
      <c r="H144">
        <v>9.5374999999999996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270</v>
      </c>
      <c r="B145" t="s">
        <v>1</v>
      </c>
      <c r="C145" t="s">
        <v>506</v>
      </c>
      <c r="D145">
        <v>7</v>
      </c>
      <c r="E145">
        <v>0</v>
      </c>
      <c r="F145">
        <v>0</v>
      </c>
      <c r="G145">
        <v>38.313499999999998</v>
      </c>
      <c r="H145">
        <v>-117.05540000000001</v>
      </c>
      <c r="J145">
        <f t="shared" si="4"/>
        <v>7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276</v>
      </c>
      <c r="B146" t="s">
        <v>1</v>
      </c>
      <c r="C146" t="s">
        <v>436</v>
      </c>
      <c r="D146">
        <v>7</v>
      </c>
      <c r="E146">
        <v>0</v>
      </c>
      <c r="F146">
        <v>0</v>
      </c>
      <c r="G146">
        <v>35.630099999999999</v>
      </c>
      <c r="H146">
        <v>-79.806399999999996</v>
      </c>
      <c r="J146">
        <f t="shared" si="4"/>
        <v>7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281</v>
      </c>
      <c r="C147" t="s">
        <v>470</v>
      </c>
      <c r="D147">
        <v>6</v>
      </c>
      <c r="E147">
        <v>0</v>
      </c>
      <c r="F147">
        <v>0</v>
      </c>
      <c r="G147">
        <v>35.126399999999997</v>
      </c>
      <c r="H147">
        <v>33.429900000000004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284</v>
      </c>
      <c r="C148" t="s">
        <v>539</v>
      </c>
      <c r="D148">
        <v>6</v>
      </c>
      <c r="E148">
        <v>0</v>
      </c>
      <c r="F148">
        <v>0</v>
      </c>
      <c r="G148">
        <v>35.9375</v>
      </c>
      <c r="H148">
        <v>14.375400000000001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227</v>
      </c>
      <c r="B149" t="s">
        <v>1</v>
      </c>
      <c r="C149" t="s">
        <v>614</v>
      </c>
      <c r="D149">
        <v>6</v>
      </c>
      <c r="E149">
        <v>0</v>
      </c>
      <c r="F149">
        <v>0</v>
      </c>
      <c r="G149">
        <v>31.169499999999999</v>
      </c>
      <c r="H149">
        <v>-91.867800000000003</v>
      </c>
      <c r="J149">
        <f t="shared" si="4"/>
        <v>6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269</v>
      </c>
      <c r="B150" t="s">
        <v>1</v>
      </c>
      <c r="C150" t="s">
        <v>506</v>
      </c>
      <c r="D150">
        <v>6</v>
      </c>
      <c r="E150">
        <v>0</v>
      </c>
      <c r="F150">
        <v>1</v>
      </c>
      <c r="G150">
        <v>44.268500000000003</v>
      </c>
      <c r="H150">
        <v>-89.616500000000002</v>
      </c>
      <c r="J150">
        <f t="shared" si="4"/>
        <v>6</v>
      </c>
      <c r="K150">
        <f t="shared" si="4"/>
        <v>0</v>
      </c>
      <c r="L150">
        <f t="shared" si="4"/>
        <v>1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327</v>
      </c>
      <c r="C151" t="s">
        <v>563</v>
      </c>
      <c r="D151">
        <v>5</v>
      </c>
      <c r="E151">
        <v>0</v>
      </c>
      <c r="F151">
        <v>0</v>
      </c>
      <c r="G151">
        <v>18.735700000000001</v>
      </c>
      <c r="H151">
        <v>-70.162700000000001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329</v>
      </c>
      <c r="C152" t="s">
        <v>508</v>
      </c>
      <c r="D152">
        <v>5</v>
      </c>
      <c r="E152">
        <v>0</v>
      </c>
      <c r="F152">
        <v>0</v>
      </c>
      <c r="G152">
        <v>3.9339</v>
      </c>
      <c r="H152">
        <v>-53.125799999999998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603</v>
      </c>
      <c r="D153">
        <v>5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337</v>
      </c>
      <c r="C154" t="s">
        <v>564</v>
      </c>
      <c r="D154">
        <v>5</v>
      </c>
      <c r="E154">
        <v>0</v>
      </c>
      <c r="F154">
        <v>0</v>
      </c>
      <c r="G154">
        <v>-40.900599999999997</v>
      </c>
      <c r="H154">
        <v>174.886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338</v>
      </c>
      <c r="C155" t="s">
        <v>565</v>
      </c>
      <c r="D155">
        <v>5</v>
      </c>
      <c r="E155">
        <v>0</v>
      </c>
      <c r="F155">
        <v>0</v>
      </c>
      <c r="G155">
        <v>-23.442499999999999</v>
      </c>
      <c r="H155">
        <v>-58.443800000000003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258</v>
      </c>
      <c r="B156" t="s">
        <v>1</v>
      </c>
      <c r="C156" t="s">
        <v>615</v>
      </c>
      <c r="D156">
        <v>5</v>
      </c>
      <c r="E156">
        <v>0</v>
      </c>
      <c r="F156">
        <v>0</v>
      </c>
      <c r="G156">
        <v>45.694499999999998</v>
      </c>
      <c r="H156">
        <v>-93.900199999999998</v>
      </c>
      <c r="J156">
        <f t="shared" si="6"/>
        <v>5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310</v>
      </c>
      <c r="B157" t="s">
        <v>1</v>
      </c>
      <c r="C157" t="s">
        <v>555</v>
      </c>
      <c r="D157">
        <v>5</v>
      </c>
      <c r="E157">
        <v>0</v>
      </c>
      <c r="F157">
        <v>0</v>
      </c>
      <c r="G157">
        <v>41.125399999999999</v>
      </c>
      <c r="H157">
        <v>-98.268100000000004</v>
      </c>
      <c r="J157">
        <f t="shared" si="6"/>
        <v>5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315</v>
      </c>
      <c r="B158" t="s">
        <v>1</v>
      </c>
      <c r="C158" t="s">
        <v>614</v>
      </c>
      <c r="D158">
        <v>5</v>
      </c>
      <c r="E158">
        <v>0</v>
      </c>
      <c r="F158">
        <v>0</v>
      </c>
      <c r="G158">
        <v>43.452500000000001</v>
      </c>
      <c r="H158">
        <v>-71.563900000000004</v>
      </c>
      <c r="J158">
        <f t="shared" si="6"/>
        <v>5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302</v>
      </c>
      <c r="B159" t="s">
        <v>1</v>
      </c>
      <c r="C159" t="s">
        <v>566</v>
      </c>
      <c r="D159">
        <v>5</v>
      </c>
      <c r="E159">
        <v>0</v>
      </c>
      <c r="F159">
        <v>0</v>
      </c>
      <c r="G159">
        <v>41.680900000000001</v>
      </c>
      <c r="H159">
        <v>-71.511799999999994</v>
      </c>
      <c r="J159">
        <f t="shared" si="6"/>
        <v>5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292</v>
      </c>
      <c r="C160" t="s">
        <v>567</v>
      </c>
      <c r="D160">
        <v>4</v>
      </c>
      <c r="E160">
        <v>0</v>
      </c>
      <c r="F160">
        <v>1</v>
      </c>
      <c r="G160">
        <v>14.497400000000001</v>
      </c>
      <c r="H160">
        <v>-14.452400000000001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266</v>
      </c>
      <c r="B161" t="s">
        <v>1</v>
      </c>
      <c r="C161" t="s">
        <v>549</v>
      </c>
      <c r="D161">
        <v>4</v>
      </c>
      <c r="E161">
        <v>0</v>
      </c>
      <c r="F161">
        <v>0</v>
      </c>
      <c r="G161">
        <v>40.388800000000003</v>
      </c>
      <c r="H161">
        <v>-82.764899999999997</v>
      </c>
      <c r="J161">
        <f t="shared" si="6"/>
        <v>4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341</v>
      </c>
      <c r="B162" t="s">
        <v>59</v>
      </c>
      <c r="C162" t="s">
        <v>549</v>
      </c>
      <c r="D162">
        <v>3</v>
      </c>
      <c r="E162">
        <v>0</v>
      </c>
      <c r="F162">
        <v>0</v>
      </c>
      <c r="G162">
        <v>-41.454500000000003</v>
      </c>
      <c r="H162">
        <v>145.97069999999999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336</v>
      </c>
      <c r="C163" t="s">
        <v>568</v>
      </c>
      <c r="D163">
        <v>3</v>
      </c>
      <c r="E163">
        <v>0</v>
      </c>
      <c r="F163">
        <v>0</v>
      </c>
      <c r="G163">
        <v>23.684999999999999</v>
      </c>
      <c r="H163">
        <v>90.356300000000005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76</v>
      </c>
      <c r="C164" t="s">
        <v>517</v>
      </c>
      <c r="D164">
        <v>3</v>
      </c>
      <c r="E164">
        <v>0</v>
      </c>
      <c r="F164">
        <v>1</v>
      </c>
      <c r="G164">
        <v>12.5657</v>
      </c>
      <c r="H164">
        <v>104.991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313</v>
      </c>
      <c r="C165" t="s">
        <v>570</v>
      </c>
      <c r="D165">
        <v>3</v>
      </c>
      <c r="E165">
        <v>0</v>
      </c>
      <c r="F165">
        <v>0</v>
      </c>
      <c r="G165">
        <v>55.169400000000003</v>
      </c>
      <c r="H165">
        <v>23.8813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322</v>
      </c>
      <c r="C166" t="s">
        <v>571</v>
      </c>
      <c r="D166">
        <v>3</v>
      </c>
      <c r="E166">
        <v>0</v>
      </c>
      <c r="F166">
        <v>0</v>
      </c>
      <c r="G166">
        <v>14.641500000000001</v>
      </c>
      <c r="H166">
        <v>-61.0242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294</v>
      </c>
      <c r="C167" t="s">
        <v>470</v>
      </c>
      <c r="D167">
        <v>3</v>
      </c>
      <c r="E167">
        <v>0</v>
      </c>
      <c r="F167">
        <v>0</v>
      </c>
      <c r="G167">
        <v>47.4116</v>
      </c>
      <c r="H167">
        <v>28.369900000000001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286</v>
      </c>
      <c r="B168" t="s">
        <v>1</v>
      </c>
      <c r="C168" t="s">
        <v>512</v>
      </c>
      <c r="D168">
        <v>3</v>
      </c>
      <c r="E168">
        <v>0</v>
      </c>
      <c r="F168">
        <v>0</v>
      </c>
      <c r="G168">
        <v>41.597799999999999</v>
      </c>
      <c r="H168">
        <v>-72.755399999999995</v>
      </c>
      <c r="J168">
        <f t="shared" si="6"/>
        <v>3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316</v>
      </c>
      <c r="B169" t="s">
        <v>1</v>
      </c>
      <c r="C169" t="s">
        <v>549</v>
      </c>
      <c r="D169">
        <v>3</v>
      </c>
      <c r="E169">
        <v>0</v>
      </c>
      <c r="F169">
        <v>0</v>
      </c>
      <c r="G169">
        <v>34.840499999999999</v>
      </c>
      <c r="H169">
        <v>-106.24850000000001</v>
      </c>
      <c r="J169">
        <f t="shared" si="6"/>
        <v>3</v>
      </c>
      <c r="K169">
        <f t="shared" si="6"/>
        <v>0</v>
      </c>
      <c r="L169">
        <f t="shared" si="6"/>
        <v>0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274</v>
      </c>
      <c r="B170" t="s">
        <v>1</v>
      </c>
      <c r="C170" t="s">
        <v>512</v>
      </c>
      <c r="D170">
        <v>3</v>
      </c>
      <c r="E170">
        <v>0</v>
      </c>
      <c r="F170">
        <v>0</v>
      </c>
      <c r="G170">
        <v>40.15</v>
      </c>
      <c r="H170">
        <v>-111.86239999999999</v>
      </c>
      <c r="J170">
        <f t="shared" si="6"/>
        <v>3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326</v>
      </c>
      <c r="C171" t="s">
        <v>470</v>
      </c>
      <c r="D171">
        <v>2</v>
      </c>
      <c r="E171">
        <v>0</v>
      </c>
      <c r="F171">
        <v>0</v>
      </c>
      <c r="G171">
        <v>-16.290199999999999</v>
      </c>
      <c r="H171">
        <v>-63.588700000000003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321</v>
      </c>
      <c r="C172" t="s">
        <v>517</v>
      </c>
      <c r="D172">
        <v>2</v>
      </c>
      <c r="E172">
        <v>0</v>
      </c>
      <c r="F172">
        <v>0</v>
      </c>
      <c r="G172">
        <v>12.238300000000001</v>
      </c>
      <c r="H172">
        <v>-1.5616000000000001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363</v>
      </c>
      <c r="C173" t="s">
        <v>572</v>
      </c>
      <c r="D173">
        <v>2</v>
      </c>
      <c r="E173">
        <v>0</v>
      </c>
      <c r="F173">
        <v>0</v>
      </c>
      <c r="G173">
        <v>3.8479999999999999</v>
      </c>
      <c r="H173">
        <v>11.5021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306</v>
      </c>
      <c r="B174" t="s">
        <v>187</v>
      </c>
      <c r="C174" t="s">
        <v>438</v>
      </c>
      <c r="D174">
        <v>2</v>
      </c>
      <c r="E174">
        <v>0</v>
      </c>
      <c r="F174">
        <v>0</v>
      </c>
      <c r="G174">
        <v>61.892600000000002</v>
      </c>
      <c r="H174">
        <v>-6.9118000000000004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382</v>
      </c>
      <c r="B175" t="s">
        <v>54</v>
      </c>
      <c r="C175" t="s">
        <v>438</v>
      </c>
      <c r="D175">
        <v>2</v>
      </c>
      <c r="E175">
        <v>0</v>
      </c>
      <c r="F175">
        <v>0</v>
      </c>
      <c r="G175">
        <v>18.070799999999998</v>
      </c>
      <c r="H175">
        <v>-63.0501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353</v>
      </c>
      <c r="C176" t="s">
        <v>470</v>
      </c>
      <c r="D176">
        <v>2</v>
      </c>
      <c r="E176">
        <v>0</v>
      </c>
      <c r="F176">
        <v>0</v>
      </c>
      <c r="G176">
        <v>15.2</v>
      </c>
      <c r="H176">
        <v>-86.241900000000001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388</v>
      </c>
      <c r="C177" t="s">
        <v>574</v>
      </c>
      <c r="D177">
        <v>2</v>
      </c>
      <c r="E177">
        <v>0</v>
      </c>
      <c r="F177">
        <v>0</v>
      </c>
      <c r="G177">
        <v>9.0820000000000007</v>
      </c>
      <c r="H177">
        <v>8.6753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81</v>
      </c>
      <c r="C178" t="s">
        <v>517</v>
      </c>
      <c r="D178">
        <v>2</v>
      </c>
      <c r="E178">
        <v>0</v>
      </c>
      <c r="F178">
        <v>1</v>
      </c>
      <c r="G178">
        <v>7.8731</v>
      </c>
      <c r="H178">
        <v>80.771799999999999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346</v>
      </c>
      <c r="B179" t="s">
        <v>1</v>
      </c>
      <c r="C179" t="s">
        <v>575</v>
      </c>
      <c r="D179">
        <v>2</v>
      </c>
      <c r="E179">
        <v>0</v>
      </c>
      <c r="F179">
        <v>0</v>
      </c>
      <c r="G179">
        <v>21.0943</v>
      </c>
      <c r="H179">
        <v>-157.4983</v>
      </c>
      <c r="J179">
        <f t="shared" si="6"/>
        <v>2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260</v>
      </c>
      <c r="B180" t="s">
        <v>1</v>
      </c>
      <c r="C180" t="s">
        <v>576</v>
      </c>
      <c r="D180">
        <v>2</v>
      </c>
      <c r="E180">
        <v>0</v>
      </c>
      <c r="F180">
        <v>0</v>
      </c>
      <c r="G180">
        <v>43.326599999999999</v>
      </c>
      <c r="H180">
        <v>-84.536100000000005</v>
      </c>
      <c r="J180">
        <f t="shared" si="6"/>
        <v>2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333</v>
      </c>
      <c r="B181" t="s">
        <v>1</v>
      </c>
      <c r="C181" t="s">
        <v>577</v>
      </c>
      <c r="D181">
        <v>2</v>
      </c>
      <c r="E181">
        <v>0</v>
      </c>
      <c r="F181">
        <v>0</v>
      </c>
      <c r="G181">
        <v>35.565300000000001</v>
      </c>
      <c r="H181">
        <v>-96.928899999999999</v>
      </c>
      <c r="J181">
        <f t="shared" si="6"/>
        <v>2</v>
      </c>
      <c r="K181">
        <f t="shared" si="6"/>
        <v>0</v>
      </c>
      <c r="L181">
        <f t="shared" si="6"/>
        <v>0</v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355</v>
      </c>
      <c r="B182" t="s">
        <v>172</v>
      </c>
      <c r="C182" t="s">
        <v>438</v>
      </c>
      <c r="D182">
        <v>2</v>
      </c>
      <c r="E182">
        <v>0</v>
      </c>
      <c r="F182">
        <v>0</v>
      </c>
      <c r="G182">
        <v>49.372300000000003</v>
      </c>
      <c r="H182">
        <v>-2.3643999999999998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376</v>
      </c>
      <c r="C183" t="s">
        <v>616</v>
      </c>
      <c r="D183">
        <v>1</v>
      </c>
      <c r="E183">
        <v>0</v>
      </c>
      <c r="F183">
        <v>0</v>
      </c>
      <c r="G183">
        <v>42.506300000000003</v>
      </c>
      <c r="H183">
        <v>1.5218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261</v>
      </c>
      <c r="C184" t="s">
        <v>617</v>
      </c>
      <c r="D184">
        <v>1</v>
      </c>
      <c r="E184">
        <v>0</v>
      </c>
      <c r="F184">
        <v>0</v>
      </c>
      <c r="G184">
        <v>40.069099999999999</v>
      </c>
      <c r="H184">
        <v>45.038200000000003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391</v>
      </c>
      <c r="B185" t="s">
        <v>59</v>
      </c>
      <c r="C185" t="s">
        <v>578</v>
      </c>
      <c r="D185">
        <v>1</v>
      </c>
      <c r="E185">
        <v>0</v>
      </c>
      <c r="F185">
        <v>0</v>
      </c>
      <c r="G185">
        <v>-12.4634</v>
      </c>
      <c r="H185">
        <v>130.84559999999999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/>
      <c r="B186" t="s">
        <v>394</v>
      </c>
      <c r="C186" t="s">
        <v>579</v>
      </c>
      <c r="D186">
        <v>1</v>
      </c>
      <c r="E186">
        <v>0</v>
      </c>
      <c r="F186">
        <v>0</v>
      </c>
      <c r="G186">
        <v>27.514199999999999</v>
      </c>
      <c r="H186">
        <v>90.433599999999998</v>
      </c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350</v>
      </c>
      <c r="B187" t="s">
        <v>63</v>
      </c>
      <c r="C187" t="s">
        <v>512</v>
      </c>
      <c r="D187">
        <v>1</v>
      </c>
      <c r="E187">
        <v>0</v>
      </c>
      <c r="F187">
        <v>0</v>
      </c>
      <c r="G187">
        <v>46.565300000000001</v>
      </c>
      <c r="H187">
        <v>-66.4619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79</v>
      </c>
      <c r="B188" t="s">
        <v>2</v>
      </c>
      <c r="C188" t="s">
        <v>183</v>
      </c>
      <c r="D188">
        <v>1</v>
      </c>
      <c r="E188">
        <v>0</v>
      </c>
      <c r="F188">
        <v>1</v>
      </c>
      <c r="G188">
        <v>31.692699999999999</v>
      </c>
      <c r="H188">
        <v>88.092399999999998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380</v>
      </c>
      <c r="C189" t="s">
        <v>580</v>
      </c>
      <c r="D189">
        <v>1</v>
      </c>
      <c r="E189">
        <v>0</v>
      </c>
      <c r="F189">
        <v>0</v>
      </c>
      <c r="G189">
        <v>-4.0382999999999996</v>
      </c>
      <c r="H189">
        <v>21.758700000000001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/>
      <c r="B190" t="s">
        <v>401</v>
      </c>
      <c r="C190" t="s">
        <v>618</v>
      </c>
      <c r="D190">
        <v>1</v>
      </c>
      <c r="E190">
        <v>0</v>
      </c>
      <c r="F190">
        <v>0</v>
      </c>
      <c r="G190">
        <v>7.54</v>
      </c>
      <c r="H190">
        <v>-5.5471000000000004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370</v>
      </c>
      <c r="B191" t="s">
        <v>54</v>
      </c>
      <c r="C191" t="s">
        <v>438</v>
      </c>
      <c r="D191">
        <v>1</v>
      </c>
      <c r="E191">
        <v>0</v>
      </c>
      <c r="F191">
        <v>0</v>
      </c>
      <c r="G191">
        <v>17.899999999999999</v>
      </c>
      <c r="H191">
        <v>-62.833300000000001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/>
      <c r="B192" t="s">
        <v>412</v>
      </c>
      <c r="C192" t="s">
        <v>582</v>
      </c>
      <c r="D192">
        <v>1</v>
      </c>
      <c r="E192">
        <v>0</v>
      </c>
      <c r="F192">
        <v>0</v>
      </c>
      <c r="G192">
        <v>41.902900000000002</v>
      </c>
      <c r="H192">
        <v>12.4534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/>
      <c r="B193" t="s">
        <v>331</v>
      </c>
      <c r="C193" t="s">
        <v>470</v>
      </c>
      <c r="D193">
        <v>1</v>
      </c>
      <c r="E193">
        <v>0</v>
      </c>
      <c r="F193">
        <v>0</v>
      </c>
      <c r="G193">
        <v>18.1096</v>
      </c>
      <c r="H193">
        <v>-77.297499999999999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311</v>
      </c>
      <c r="C194" t="s">
        <v>583</v>
      </c>
      <c r="D194">
        <v>1</v>
      </c>
      <c r="E194">
        <v>0</v>
      </c>
      <c r="F194">
        <v>0</v>
      </c>
      <c r="G194">
        <v>31.24</v>
      </c>
      <c r="H194">
        <v>36.51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367</v>
      </c>
      <c r="C195" t="s">
        <v>584</v>
      </c>
      <c r="D195">
        <v>1</v>
      </c>
      <c r="E195">
        <v>0</v>
      </c>
      <c r="F195">
        <v>0</v>
      </c>
      <c r="G195">
        <v>47.14</v>
      </c>
      <c r="H195">
        <v>9.5500000000000007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345</v>
      </c>
      <c r="C196" t="s">
        <v>619</v>
      </c>
      <c r="D196">
        <v>1</v>
      </c>
      <c r="E196">
        <v>0</v>
      </c>
      <c r="F196">
        <v>0</v>
      </c>
      <c r="G196">
        <v>43.7333</v>
      </c>
      <c r="H196">
        <v>7.4166999999999996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415</v>
      </c>
      <c r="C197" t="s">
        <v>585</v>
      </c>
      <c r="D197">
        <v>1</v>
      </c>
      <c r="E197">
        <v>0</v>
      </c>
      <c r="F197">
        <v>0</v>
      </c>
      <c r="G197">
        <v>46.862499999999997</v>
      </c>
      <c r="H197">
        <v>103.8467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80</v>
      </c>
      <c r="C198" t="s">
        <v>586</v>
      </c>
      <c r="D198">
        <v>1</v>
      </c>
      <c r="E198">
        <v>0</v>
      </c>
      <c r="F198">
        <v>1</v>
      </c>
      <c r="G198">
        <v>28.3949</v>
      </c>
      <c r="H198">
        <v>84.123999999999995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335</v>
      </c>
      <c r="C199" t="s">
        <v>555</v>
      </c>
      <c r="D199">
        <v>1</v>
      </c>
      <c r="E199">
        <v>0</v>
      </c>
      <c r="F199">
        <v>0</v>
      </c>
      <c r="G199">
        <v>-21.115100000000002</v>
      </c>
      <c r="H199">
        <v>55.5364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425</v>
      </c>
      <c r="C200" t="s">
        <v>587</v>
      </c>
      <c r="D200">
        <v>1</v>
      </c>
      <c r="E200">
        <v>0</v>
      </c>
      <c r="F200">
        <v>0</v>
      </c>
      <c r="G200">
        <v>8.6195000000000004</v>
      </c>
      <c r="H200">
        <v>0.82479999999999998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308</v>
      </c>
      <c r="C201" t="s">
        <v>576</v>
      </c>
      <c r="D201">
        <v>1</v>
      </c>
      <c r="E201">
        <v>0</v>
      </c>
      <c r="F201">
        <v>0</v>
      </c>
      <c r="G201">
        <v>38.963700000000003</v>
      </c>
      <c r="H201">
        <v>35.243299999999998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297</v>
      </c>
      <c r="B202" t="s">
        <v>1</v>
      </c>
      <c r="C202" t="s">
        <v>549</v>
      </c>
      <c r="D202">
        <v>1</v>
      </c>
      <c r="E202">
        <v>0</v>
      </c>
      <c r="F202">
        <v>0</v>
      </c>
      <c r="G202">
        <v>34.969700000000003</v>
      </c>
      <c r="H202">
        <v>-92.373099999999994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339</v>
      </c>
      <c r="B203" t="s">
        <v>1</v>
      </c>
      <c r="C203" t="s">
        <v>512</v>
      </c>
      <c r="D203">
        <v>1</v>
      </c>
      <c r="E203">
        <v>0</v>
      </c>
      <c r="F203">
        <v>0</v>
      </c>
      <c r="G203">
        <v>39.3185</v>
      </c>
      <c r="H203">
        <v>-75.507099999999994</v>
      </c>
      <c r="J203">
        <f t="shared" si="6"/>
        <v>1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330</v>
      </c>
      <c r="B204" t="s">
        <v>1</v>
      </c>
      <c r="C204" t="s">
        <v>575</v>
      </c>
      <c r="D204">
        <v>1</v>
      </c>
      <c r="E204">
        <v>0</v>
      </c>
      <c r="F204">
        <v>0</v>
      </c>
      <c r="G204">
        <v>38.526600000000002</v>
      </c>
      <c r="H204">
        <v>-96.726500000000001</v>
      </c>
      <c r="J204">
        <f t="shared" si="6"/>
        <v>1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354</v>
      </c>
      <c r="B205" t="s">
        <v>1</v>
      </c>
      <c r="C205" t="s">
        <v>575</v>
      </c>
      <c r="D205">
        <v>1</v>
      </c>
      <c r="E205">
        <v>0</v>
      </c>
      <c r="F205">
        <v>0</v>
      </c>
      <c r="G205">
        <v>38.456099999999999</v>
      </c>
      <c r="H205">
        <v>-92.288399999999996</v>
      </c>
      <c r="J205">
        <f t="shared" si="6"/>
        <v>1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347</v>
      </c>
      <c r="B206" t="s">
        <v>1</v>
      </c>
      <c r="C206" t="s">
        <v>512</v>
      </c>
      <c r="D206">
        <v>1</v>
      </c>
      <c r="E206">
        <v>0</v>
      </c>
      <c r="F206">
        <v>0</v>
      </c>
      <c r="G206">
        <v>46.921900000000001</v>
      </c>
      <c r="H206">
        <v>-110.45440000000001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325</v>
      </c>
      <c r="B207" t="s">
        <v>1</v>
      </c>
      <c r="C207" t="s">
        <v>575</v>
      </c>
      <c r="D207">
        <v>1</v>
      </c>
      <c r="E207">
        <v>0</v>
      </c>
      <c r="F207">
        <v>0</v>
      </c>
      <c r="G207">
        <v>44.045900000000003</v>
      </c>
      <c r="H207">
        <v>-72.710700000000003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349</v>
      </c>
      <c r="C208" t="s">
        <v>583</v>
      </c>
      <c r="D208">
        <v>1</v>
      </c>
      <c r="E208">
        <v>0</v>
      </c>
      <c r="F208">
        <v>0</v>
      </c>
      <c r="G208">
        <v>48.379399999999997</v>
      </c>
      <c r="H208">
        <v>31.165600000000001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432</v>
      </c>
      <c r="B209" t="s">
        <v>172</v>
      </c>
      <c r="C209" t="s">
        <v>438</v>
      </c>
      <c r="D209">
        <v>1</v>
      </c>
      <c r="E209">
        <v>0</v>
      </c>
      <c r="F209">
        <v>1</v>
      </c>
      <c r="G209">
        <v>36.140799999999999</v>
      </c>
      <c r="H209">
        <v>-5.3536000000000001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433</v>
      </c>
      <c r="B210" t="s">
        <v>59</v>
      </c>
      <c r="C210" t="s">
        <v>589</v>
      </c>
      <c r="D210">
        <v>0</v>
      </c>
      <c r="E210">
        <v>0</v>
      </c>
      <c r="F210">
        <v>0</v>
      </c>
      <c r="G210">
        <v>35.4437</v>
      </c>
      <c r="H210">
        <v>139.63800000000001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39</v>
      </c>
      <c r="B211" t="s">
        <v>13</v>
      </c>
      <c r="C211" t="s">
        <v>590</v>
      </c>
      <c r="D211">
        <v>0</v>
      </c>
      <c r="E211">
        <v>0</v>
      </c>
      <c r="F211">
        <v>0</v>
      </c>
      <c r="G211">
        <v>36.061100000000003</v>
      </c>
      <c r="H211">
        <v>103.8343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27</v>
      </c>
      <c r="B212" t="s">
        <v>13</v>
      </c>
      <c r="C212" t="s">
        <v>571</v>
      </c>
      <c r="D212">
        <v>0</v>
      </c>
      <c r="E212">
        <v>0</v>
      </c>
      <c r="F212">
        <v>0</v>
      </c>
      <c r="G212">
        <v>38.0428</v>
      </c>
      <c r="H212">
        <v>114.5149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426</v>
      </c>
      <c r="B213" t="s">
        <v>1</v>
      </c>
      <c r="C213" t="s">
        <v>436</v>
      </c>
      <c r="D213">
        <v>0</v>
      </c>
      <c r="E213">
        <v>0</v>
      </c>
      <c r="F213">
        <v>0</v>
      </c>
      <c r="G213">
        <v>61.370699999999999</v>
      </c>
      <c r="H213">
        <v>-152.40440000000001</v>
      </c>
      <c r="J213">
        <f t="shared" si="6"/>
        <v>0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361</v>
      </c>
      <c r="B214" t="s">
        <v>1</v>
      </c>
      <c r="C214" t="s">
        <v>436</v>
      </c>
      <c r="D214">
        <v>0</v>
      </c>
      <c r="E214">
        <v>0</v>
      </c>
      <c r="F214">
        <v>0</v>
      </c>
      <c r="G214">
        <v>44.240499999999997</v>
      </c>
      <c r="H214">
        <v>-114.47880000000001</v>
      </c>
      <c r="J214">
        <f t="shared" si="6"/>
        <v>0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314</v>
      </c>
      <c r="B215" t="s">
        <v>1</v>
      </c>
      <c r="C215" t="s">
        <v>436</v>
      </c>
      <c r="D215">
        <v>0</v>
      </c>
      <c r="E215">
        <v>0</v>
      </c>
      <c r="F215">
        <v>0</v>
      </c>
      <c r="G215">
        <v>44.693899999999999</v>
      </c>
      <c r="H215">
        <v>-69.381900000000002</v>
      </c>
      <c r="J215">
        <f t="shared" si="6"/>
        <v>0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324</v>
      </c>
      <c r="B216" t="s">
        <v>1</v>
      </c>
      <c r="C216" t="s">
        <v>436</v>
      </c>
      <c r="D216">
        <v>0</v>
      </c>
      <c r="E216">
        <v>0</v>
      </c>
      <c r="F216">
        <v>0</v>
      </c>
      <c r="G216">
        <v>32.741599999999998</v>
      </c>
      <c r="H216">
        <v>-89.678700000000006</v>
      </c>
      <c r="J216">
        <f t="shared" ref="J216:L275" si="8">IF($B216="US",D216,"")</f>
        <v>0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428</v>
      </c>
      <c r="B217" t="s">
        <v>1</v>
      </c>
      <c r="C217" t="s">
        <v>436</v>
      </c>
      <c r="D217">
        <v>0</v>
      </c>
      <c r="E217">
        <v>0</v>
      </c>
      <c r="F217">
        <v>0</v>
      </c>
      <c r="G217">
        <v>47.5289</v>
      </c>
      <c r="H217">
        <v>-99.784000000000006</v>
      </c>
      <c r="J217">
        <f t="shared" si="8"/>
        <v>0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435</v>
      </c>
      <c r="B218" t="s">
        <v>1</v>
      </c>
      <c r="C218" t="s">
        <v>436</v>
      </c>
      <c r="D218">
        <v>0</v>
      </c>
      <c r="E218">
        <v>0</v>
      </c>
      <c r="F218">
        <v>0</v>
      </c>
      <c r="G218">
        <v>38.491199999999999</v>
      </c>
      <c r="H218">
        <v>-80.954499999999996</v>
      </c>
      <c r="J218">
        <f t="shared" si="8"/>
        <v>0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374</v>
      </c>
      <c r="B219" t="s">
        <v>1</v>
      </c>
      <c r="C219" t="s">
        <v>436</v>
      </c>
      <c r="D219">
        <v>0</v>
      </c>
      <c r="E219">
        <v>0</v>
      </c>
      <c r="F219">
        <v>0</v>
      </c>
      <c r="G219">
        <v>42.756</v>
      </c>
      <c r="H219">
        <v>-107.30249999999999</v>
      </c>
      <c r="J219">
        <f t="shared" si="8"/>
        <v>0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/>
      <c r="B220" t="s">
        <v>437</v>
      </c>
      <c r="C220" t="s">
        <v>438</v>
      </c>
      <c r="D220">
        <v>0</v>
      </c>
      <c r="E220">
        <v>0</v>
      </c>
      <c r="F220">
        <v>0</v>
      </c>
      <c r="G220">
        <v>31.952200000000001</v>
      </c>
      <c r="H220">
        <v>35.233199999999997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B0B8-634A-CD46-827F-75174382A131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118582</v>
      </c>
      <c r="E1">
        <f>SUM(E4:E276)</f>
        <v>4262</v>
      </c>
      <c r="F1">
        <f>SUM(F4:F276)</f>
        <v>64404</v>
      </c>
      <c r="J1">
        <f>SUM(J4:J276)</f>
        <v>959</v>
      </c>
      <c r="K1">
        <f>SUM(K4:K276)</f>
        <v>28</v>
      </c>
      <c r="L1">
        <f>SUM(L4:L276)</f>
        <v>8</v>
      </c>
      <c r="N1">
        <f>SUM(N4:N276)</f>
        <v>173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13</v>
      </c>
      <c r="C5" t="s">
        <v>620</v>
      </c>
      <c r="D5">
        <v>67760</v>
      </c>
      <c r="E5">
        <v>3024</v>
      </c>
      <c r="F5">
        <v>47743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621</v>
      </c>
      <c r="D6">
        <v>10149</v>
      </c>
      <c r="E6">
        <v>631</v>
      </c>
      <c r="F6">
        <v>724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622</v>
      </c>
      <c r="C7" t="s">
        <v>623</v>
      </c>
      <c r="D7">
        <v>8042</v>
      </c>
      <c r="E7">
        <v>291</v>
      </c>
      <c r="F7">
        <v>2731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624</v>
      </c>
      <c r="C8" t="s">
        <v>623</v>
      </c>
      <c r="D8">
        <v>7513</v>
      </c>
      <c r="E8">
        <v>54</v>
      </c>
      <c r="F8">
        <v>247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54</v>
      </c>
      <c r="C9" t="s">
        <v>625</v>
      </c>
      <c r="D9">
        <v>1784</v>
      </c>
      <c r="E9">
        <v>33</v>
      </c>
      <c r="F9">
        <v>12</v>
      </c>
      <c r="G9">
        <v>47</v>
      </c>
      <c r="H9">
        <v>2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626</v>
      </c>
      <c r="D10">
        <v>1695</v>
      </c>
      <c r="E10">
        <v>35</v>
      </c>
      <c r="F10">
        <v>32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625</v>
      </c>
      <c r="D11">
        <v>1457</v>
      </c>
      <c r="E11">
        <v>2</v>
      </c>
      <c r="F11">
        <v>18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13</v>
      </c>
      <c r="C12" t="s">
        <v>627</v>
      </c>
      <c r="D12">
        <v>1353</v>
      </c>
      <c r="E12">
        <v>8</v>
      </c>
      <c r="F12">
        <v>1274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13</v>
      </c>
      <c r="C13" t="s">
        <v>628</v>
      </c>
      <c r="D13">
        <v>1272</v>
      </c>
      <c r="E13">
        <v>22</v>
      </c>
      <c r="F13">
        <v>1247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13</v>
      </c>
      <c r="C14" t="s">
        <v>629</v>
      </c>
      <c r="D14">
        <v>1215</v>
      </c>
      <c r="E14">
        <v>1</v>
      </c>
      <c r="F14">
        <v>1191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13</v>
      </c>
      <c r="C15" t="s">
        <v>557</v>
      </c>
      <c r="D15">
        <v>1018</v>
      </c>
      <c r="E15">
        <v>4</v>
      </c>
      <c r="F15">
        <v>990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13</v>
      </c>
      <c r="C16" t="s">
        <v>630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13</v>
      </c>
      <c r="C17" t="s">
        <v>631</v>
      </c>
      <c r="D17">
        <v>935</v>
      </c>
      <c r="E17">
        <v>1</v>
      </c>
      <c r="F17">
        <v>927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13</v>
      </c>
      <c r="C18" t="s">
        <v>632</v>
      </c>
      <c r="D18">
        <v>758</v>
      </c>
      <c r="E18">
        <v>6</v>
      </c>
      <c r="F18">
        <v>719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31</v>
      </c>
      <c r="B19" t="s">
        <v>32</v>
      </c>
      <c r="C19" t="s">
        <v>633</v>
      </c>
      <c r="D19">
        <v>696</v>
      </c>
      <c r="E19">
        <v>6</v>
      </c>
      <c r="F19">
        <v>40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20</v>
      </c>
      <c r="B20" t="s">
        <v>13</v>
      </c>
      <c r="C20" t="s">
        <v>634</v>
      </c>
      <c r="D20">
        <v>631</v>
      </c>
      <c r="E20">
        <v>0</v>
      </c>
      <c r="F20">
        <v>627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47</v>
      </c>
      <c r="C21" t="s">
        <v>635</v>
      </c>
      <c r="D21">
        <v>581</v>
      </c>
      <c r="E21">
        <v>10</v>
      </c>
      <c r="F21">
        <v>101</v>
      </c>
      <c r="G21">
        <v>36</v>
      </c>
      <c r="H21">
        <v>138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21</v>
      </c>
      <c r="B22" t="s">
        <v>13</v>
      </c>
      <c r="C22" t="s">
        <v>626</v>
      </c>
      <c r="D22">
        <v>576</v>
      </c>
      <c r="E22">
        <v>6</v>
      </c>
      <c r="F22">
        <v>547</v>
      </c>
      <c r="G22">
        <v>30.057200000000002</v>
      </c>
      <c r="H22">
        <v>107.874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23</v>
      </c>
      <c r="B23" t="s">
        <v>13</v>
      </c>
      <c r="C23" t="s">
        <v>636</v>
      </c>
      <c r="D23">
        <v>539</v>
      </c>
      <c r="E23">
        <v>3</v>
      </c>
      <c r="F23">
        <v>478</v>
      </c>
      <c r="G23">
        <v>30.617100000000001</v>
      </c>
      <c r="H23">
        <v>102.7103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170</v>
      </c>
      <c r="C24" t="s">
        <v>626</v>
      </c>
      <c r="D24">
        <v>491</v>
      </c>
      <c r="E24">
        <v>3</v>
      </c>
      <c r="F24">
        <v>3</v>
      </c>
      <c r="G24">
        <v>46.818199999999997</v>
      </c>
      <c r="H24">
        <v>8.2274999999999991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24</v>
      </c>
      <c r="B25" t="s">
        <v>13</v>
      </c>
      <c r="C25" t="s">
        <v>637</v>
      </c>
      <c r="D25">
        <v>481</v>
      </c>
      <c r="E25">
        <v>13</v>
      </c>
      <c r="F25">
        <v>434</v>
      </c>
      <c r="G25">
        <v>47.862000000000002</v>
      </c>
      <c r="H25">
        <v>127.7615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25</v>
      </c>
      <c r="B26" t="s">
        <v>13</v>
      </c>
      <c r="C26" t="s">
        <v>638</v>
      </c>
      <c r="D26">
        <v>429</v>
      </c>
      <c r="E26">
        <v>8</v>
      </c>
      <c r="F26">
        <v>320</v>
      </c>
      <c r="G26">
        <v>40.182400000000001</v>
      </c>
      <c r="H26">
        <v>116.41419999999999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177</v>
      </c>
      <c r="C27" t="s">
        <v>626</v>
      </c>
      <c r="D27">
        <v>400</v>
      </c>
      <c r="E27">
        <v>0</v>
      </c>
      <c r="F27">
        <v>1</v>
      </c>
      <c r="G27">
        <v>60.472000000000001</v>
      </c>
      <c r="H27">
        <v>8.4688999999999997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639</v>
      </c>
      <c r="D28">
        <v>382</v>
      </c>
      <c r="E28">
        <v>4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56</v>
      </c>
      <c r="C29" t="s">
        <v>626</v>
      </c>
      <c r="D29">
        <v>382</v>
      </c>
      <c r="E29">
        <v>6</v>
      </c>
      <c r="F29">
        <v>18</v>
      </c>
      <c r="G29">
        <v>55</v>
      </c>
      <c r="H29">
        <v>-3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/>
      <c r="B30" t="s">
        <v>82</v>
      </c>
      <c r="C30" t="s">
        <v>626</v>
      </c>
      <c r="D30">
        <v>355</v>
      </c>
      <c r="E30">
        <v>0</v>
      </c>
      <c r="F30">
        <v>1</v>
      </c>
      <c r="G30">
        <v>63</v>
      </c>
      <c r="H30">
        <v>16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26</v>
      </c>
      <c r="B31" t="s">
        <v>13</v>
      </c>
      <c r="C31" t="s">
        <v>640</v>
      </c>
      <c r="D31">
        <v>344</v>
      </c>
      <c r="E31">
        <v>3</v>
      </c>
      <c r="F31">
        <v>319</v>
      </c>
      <c r="G31">
        <v>31.202000000000002</v>
      </c>
      <c r="H31">
        <v>121.4491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27</v>
      </c>
      <c r="B32" t="s">
        <v>13</v>
      </c>
      <c r="C32" t="s">
        <v>641</v>
      </c>
      <c r="D32">
        <v>318</v>
      </c>
      <c r="E32">
        <v>6</v>
      </c>
      <c r="F32">
        <v>307</v>
      </c>
      <c r="G32">
        <v>38.0428</v>
      </c>
      <c r="H32">
        <v>114.5149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28</v>
      </c>
      <c r="B33" t="s">
        <v>13</v>
      </c>
      <c r="C33" t="s">
        <v>641</v>
      </c>
      <c r="D33">
        <v>296</v>
      </c>
      <c r="E33">
        <v>1</v>
      </c>
      <c r="F33">
        <v>295</v>
      </c>
      <c r="G33">
        <v>26.078900000000001</v>
      </c>
      <c r="H33">
        <v>117.98739999999999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75</v>
      </c>
      <c r="C34" t="s">
        <v>642</v>
      </c>
      <c r="D34">
        <v>267</v>
      </c>
      <c r="E34">
        <v>0</v>
      </c>
      <c r="F34">
        <v>1</v>
      </c>
      <c r="G34">
        <v>50.833300000000001</v>
      </c>
      <c r="H34">
        <v>4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189</v>
      </c>
      <c r="B35" t="s">
        <v>1</v>
      </c>
      <c r="C35" t="s">
        <v>643</v>
      </c>
      <c r="D35">
        <v>267</v>
      </c>
      <c r="E35">
        <v>23</v>
      </c>
      <c r="F35">
        <v>1</v>
      </c>
      <c r="G35">
        <v>47.4009</v>
      </c>
      <c r="H35">
        <v>-121.4905</v>
      </c>
      <c r="J35">
        <f t="shared" si="2"/>
        <v>267</v>
      </c>
      <c r="K35">
        <f t="shared" si="2"/>
        <v>23</v>
      </c>
      <c r="L35">
        <f t="shared" si="2"/>
        <v>1</v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187</v>
      </c>
      <c r="C36" t="s">
        <v>644</v>
      </c>
      <c r="D36">
        <v>262</v>
      </c>
      <c r="E36">
        <v>0</v>
      </c>
      <c r="F36">
        <v>1</v>
      </c>
      <c r="G36">
        <v>56.2639</v>
      </c>
      <c r="H36">
        <v>9.5017999999999994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30</v>
      </c>
      <c r="B37" t="s">
        <v>13</v>
      </c>
      <c r="C37" t="s">
        <v>645</v>
      </c>
      <c r="D37">
        <v>252</v>
      </c>
      <c r="E37">
        <v>2</v>
      </c>
      <c r="F37">
        <v>234</v>
      </c>
      <c r="G37">
        <v>23.829799999999999</v>
      </c>
      <c r="H37">
        <v>108.7881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29</v>
      </c>
      <c r="B38" t="s">
        <v>13</v>
      </c>
      <c r="C38" t="s">
        <v>646</v>
      </c>
      <c r="D38">
        <v>245</v>
      </c>
      <c r="E38">
        <v>1</v>
      </c>
      <c r="F38">
        <v>227</v>
      </c>
      <c r="G38">
        <v>35.191699999999997</v>
      </c>
      <c r="H38">
        <v>108.87009999999999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180</v>
      </c>
      <c r="C39" t="s">
        <v>635</v>
      </c>
      <c r="D39">
        <v>182</v>
      </c>
      <c r="E39">
        <v>0</v>
      </c>
      <c r="F39">
        <v>4</v>
      </c>
      <c r="G39">
        <v>47.516199999999998</v>
      </c>
      <c r="H39">
        <v>14.5501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33</v>
      </c>
      <c r="B40" t="s">
        <v>13</v>
      </c>
      <c r="C40" t="s">
        <v>647</v>
      </c>
      <c r="D40">
        <v>174</v>
      </c>
      <c r="E40">
        <v>2</v>
      </c>
      <c r="F40">
        <v>170</v>
      </c>
      <c r="G40">
        <v>24.974</v>
      </c>
      <c r="H40">
        <v>101.48699999999999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184</v>
      </c>
      <c r="B41" t="s">
        <v>1</v>
      </c>
      <c r="C41" t="s">
        <v>648</v>
      </c>
      <c r="D41">
        <v>173</v>
      </c>
      <c r="E41">
        <v>0</v>
      </c>
      <c r="F41">
        <v>0</v>
      </c>
      <c r="G41">
        <v>42.165700000000001</v>
      </c>
      <c r="H41">
        <v>-74.948099999999997</v>
      </c>
      <c r="J41">
        <f t="shared" si="2"/>
        <v>173</v>
      </c>
      <c r="K41">
        <f t="shared" si="2"/>
        <v>0</v>
      </c>
      <c r="L41">
        <f t="shared" si="2"/>
        <v>0</v>
      </c>
      <c r="N41">
        <f t="shared" si="1"/>
        <v>173</v>
      </c>
      <c r="O41">
        <f t="shared" si="1"/>
        <v>0</v>
      </c>
      <c r="P41">
        <f t="shared" si="1"/>
        <v>0</v>
      </c>
    </row>
    <row r="42" spans="1:16" ht="17" x14ac:dyDescent="0.25">
      <c r="A42" s="4" t="s">
        <v>34</v>
      </c>
      <c r="B42" t="s">
        <v>13</v>
      </c>
      <c r="C42" t="s">
        <v>649</v>
      </c>
      <c r="D42">
        <v>168</v>
      </c>
      <c r="E42">
        <v>6</v>
      </c>
      <c r="F42">
        <v>159</v>
      </c>
      <c r="G42">
        <v>19.195900000000002</v>
      </c>
      <c r="H42">
        <v>109.7453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42</v>
      </c>
      <c r="C43" t="s">
        <v>650</v>
      </c>
      <c r="D43">
        <v>160</v>
      </c>
      <c r="E43">
        <v>0</v>
      </c>
      <c r="F43">
        <v>78</v>
      </c>
      <c r="G43">
        <v>1.2833000000000001</v>
      </c>
      <c r="H43">
        <v>103.83329999999999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35</v>
      </c>
      <c r="B44" t="s">
        <v>13</v>
      </c>
      <c r="C44" t="s">
        <v>638</v>
      </c>
      <c r="D44">
        <v>146</v>
      </c>
      <c r="E44">
        <v>2</v>
      </c>
      <c r="F44">
        <v>129</v>
      </c>
      <c r="G44">
        <v>26.8154</v>
      </c>
      <c r="H44">
        <v>106.87479999999999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196</v>
      </c>
      <c r="B45" t="s">
        <v>1</v>
      </c>
      <c r="C45" t="s">
        <v>651</v>
      </c>
      <c r="D45">
        <v>144</v>
      </c>
      <c r="E45">
        <v>2</v>
      </c>
      <c r="F45">
        <v>2</v>
      </c>
      <c r="G45">
        <v>36.116199999999999</v>
      </c>
      <c r="H45">
        <v>-119.6816</v>
      </c>
      <c r="J45">
        <f t="shared" si="2"/>
        <v>144</v>
      </c>
      <c r="K45">
        <f t="shared" si="2"/>
        <v>2</v>
      </c>
      <c r="L45">
        <f t="shared" si="2"/>
        <v>2</v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37</v>
      </c>
      <c r="B46" t="s">
        <v>13</v>
      </c>
      <c r="C46" t="s">
        <v>652</v>
      </c>
      <c r="D46">
        <v>136</v>
      </c>
      <c r="E46">
        <v>3</v>
      </c>
      <c r="F46">
        <v>131</v>
      </c>
      <c r="G46">
        <v>39.305399999999999</v>
      </c>
      <c r="H46">
        <v>117.32299999999999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36</v>
      </c>
      <c r="B47" t="s">
        <v>13</v>
      </c>
      <c r="C47" t="s">
        <v>626</v>
      </c>
      <c r="D47">
        <v>133</v>
      </c>
      <c r="E47">
        <v>0</v>
      </c>
      <c r="F47">
        <v>131</v>
      </c>
      <c r="G47">
        <v>37.5777</v>
      </c>
      <c r="H47">
        <v>112.29219999999999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49</v>
      </c>
      <c r="C48" t="s">
        <v>612</v>
      </c>
      <c r="D48">
        <v>129</v>
      </c>
      <c r="E48">
        <v>0</v>
      </c>
      <c r="F48">
        <v>24</v>
      </c>
      <c r="G48">
        <v>2.5</v>
      </c>
      <c r="H48">
        <v>112.5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39</v>
      </c>
      <c r="B49" t="s">
        <v>13</v>
      </c>
      <c r="C49" t="s">
        <v>653</v>
      </c>
      <c r="D49">
        <v>125</v>
      </c>
      <c r="E49">
        <v>2</v>
      </c>
      <c r="F49">
        <v>88</v>
      </c>
      <c r="G49">
        <v>36.061100000000003</v>
      </c>
      <c r="H49">
        <v>103.8343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38</v>
      </c>
      <c r="B50" t="s">
        <v>13</v>
      </c>
      <c r="C50" t="s">
        <v>654</v>
      </c>
      <c r="D50">
        <v>125</v>
      </c>
      <c r="E50">
        <v>1</v>
      </c>
      <c r="F50">
        <v>111</v>
      </c>
      <c r="G50">
        <v>41.2956</v>
      </c>
      <c r="H50">
        <v>122.60850000000001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45</v>
      </c>
      <c r="B51" t="s">
        <v>655</v>
      </c>
      <c r="C51" t="s">
        <v>626</v>
      </c>
      <c r="D51">
        <v>120</v>
      </c>
      <c r="E51">
        <v>3</v>
      </c>
      <c r="F51">
        <v>65</v>
      </c>
      <c r="G51">
        <v>22.3</v>
      </c>
      <c r="H51">
        <v>114.2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206</v>
      </c>
      <c r="C52" t="s">
        <v>625</v>
      </c>
      <c r="D52">
        <v>110</v>
      </c>
      <c r="E52">
        <v>0</v>
      </c>
      <c r="F52">
        <v>22</v>
      </c>
      <c r="G52">
        <v>26.0275</v>
      </c>
      <c r="H52">
        <v>50.55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40</v>
      </c>
      <c r="B53" t="s">
        <v>13</v>
      </c>
      <c r="C53" t="s">
        <v>656</v>
      </c>
      <c r="D53">
        <v>93</v>
      </c>
      <c r="E53">
        <v>1</v>
      </c>
      <c r="F53">
        <v>91</v>
      </c>
      <c r="G53">
        <v>43.6661</v>
      </c>
      <c r="H53">
        <v>126.1923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 t="s">
        <v>211</v>
      </c>
      <c r="B54" t="s">
        <v>1</v>
      </c>
      <c r="C54" t="s">
        <v>643</v>
      </c>
      <c r="D54">
        <v>92</v>
      </c>
      <c r="E54">
        <v>0</v>
      </c>
      <c r="F54">
        <v>1</v>
      </c>
      <c r="G54">
        <v>42.230200000000004</v>
      </c>
      <c r="H54">
        <v>-71.530100000000004</v>
      </c>
      <c r="J54">
        <f t="shared" si="2"/>
        <v>92</v>
      </c>
      <c r="K54">
        <f t="shared" si="2"/>
        <v>0</v>
      </c>
      <c r="L54">
        <f t="shared" si="2"/>
        <v>1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198</v>
      </c>
      <c r="C55" t="s">
        <v>562</v>
      </c>
      <c r="D55">
        <v>89</v>
      </c>
      <c r="E55">
        <v>0</v>
      </c>
      <c r="F55">
        <v>0</v>
      </c>
      <c r="G55">
        <v>39.074199999999998</v>
      </c>
      <c r="H55">
        <v>21.824300000000001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44</v>
      </c>
      <c r="B56" t="s">
        <v>13</v>
      </c>
      <c r="C56" t="s">
        <v>657</v>
      </c>
      <c r="D56">
        <v>76</v>
      </c>
      <c r="E56">
        <v>3</v>
      </c>
      <c r="F56">
        <v>73</v>
      </c>
      <c r="G56">
        <v>41.112900000000003</v>
      </c>
      <c r="H56">
        <v>85.240099999999998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43</v>
      </c>
      <c r="B57" t="s">
        <v>13</v>
      </c>
      <c r="C57" t="s">
        <v>630</v>
      </c>
      <c r="D57">
        <v>75</v>
      </c>
      <c r="E57">
        <v>1</v>
      </c>
      <c r="F57">
        <v>70</v>
      </c>
      <c r="G57">
        <v>44.093499999999999</v>
      </c>
      <c r="H57">
        <v>113.9448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41</v>
      </c>
      <c r="B58" t="s">
        <v>13</v>
      </c>
      <c r="C58" t="s">
        <v>658</v>
      </c>
      <c r="D58">
        <v>75</v>
      </c>
      <c r="E58">
        <v>0</v>
      </c>
      <c r="F58">
        <v>71</v>
      </c>
      <c r="G58">
        <v>37.269199999999998</v>
      </c>
      <c r="H58">
        <v>106.16549999999999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57</v>
      </c>
      <c r="C59" t="s">
        <v>659</v>
      </c>
      <c r="D59">
        <v>74</v>
      </c>
      <c r="E59">
        <v>0</v>
      </c>
      <c r="F59">
        <v>12</v>
      </c>
      <c r="G59">
        <v>23.424099999999999</v>
      </c>
      <c r="H59">
        <v>53.847799999999999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229</v>
      </c>
      <c r="C60" t="s">
        <v>650</v>
      </c>
      <c r="D60">
        <v>71</v>
      </c>
      <c r="E60">
        <v>7</v>
      </c>
      <c r="F60">
        <v>3</v>
      </c>
      <c r="G60">
        <v>33</v>
      </c>
      <c r="H60">
        <v>44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212</v>
      </c>
      <c r="C61" t="s">
        <v>660</v>
      </c>
      <c r="D61">
        <v>69</v>
      </c>
      <c r="E61">
        <v>0</v>
      </c>
      <c r="F61">
        <v>1</v>
      </c>
      <c r="G61">
        <v>64.963099999999997</v>
      </c>
      <c r="H61">
        <v>-19.020800000000001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230</v>
      </c>
      <c r="C62" t="s">
        <v>661</v>
      </c>
      <c r="D62">
        <v>69</v>
      </c>
      <c r="E62">
        <v>0</v>
      </c>
      <c r="F62">
        <v>1</v>
      </c>
      <c r="G62">
        <v>29.5</v>
      </c>
      <c r="H62">
        <v>47.75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133</v>
      </c>
      <c r="C63" t="s">
        <v>650</v>
      </c>
      <c r="D63">
        <v>59</v>
      </c>
      <c r="E63">
        <v>1</v>
      </c>
      <c r="F63">
        <v>1</v>
      </c>
      <c r="G63">
        <v>26</v>
      </c>
      <c r="H63">
        <v>30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204</v>
      </c>
      <c r="C64" t="s">
        <v>660</v>
      </c>
      <c r="D64">
        <v>58</v>
      </c>
      <c r="E64">
        <v>0</v>
      </c>
      <c r="F64">
        <v>4</v>
      </c>
      <c r="G64">
        <v>31</v>
      </c>
      <c r="H64">
        <v>35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64</v>
      </c>
      <c r="C65" t="s">
        <v>661</v>
      </c>
      <c r="D65">
        <v>56</v>
      </c>
      <c r="E65">
        <v>0</v>
      </c>
      <c r="F65">
        <v>4</v>
      </c>
      <c r="G65">
        <v>21</v>
      </c>
      <c r="H65">
        <v>78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578</v>
      </c>
      <c r="D66">
        <v>55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662</v>
      </c>
      <c r="D67">
        <v>53</v>
      </c>
      <c r="E67">
        <v>1</v>
      </c>
      <c r="F67">
        <v>33</v>
      </c>
      <c r="G67">
        <v>15.87</v>
      </c>
      <c r="H67">
        <v>100.99250000000001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235</v>
      </c>
      <c r="C68" t="s">
        <v>650</v>
      </c>
      <c r="D68">
        <v>51</v>
      </c>
      <c r="E68">
        <v>2</v>
      </c>
      <c r="F68">
        <v>0</v>
      </c>
      <c r="G68">
        <v>43.942399999999999</v>
      </c>
      <c r="H68">
        <v>12.457800000000001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51</v>
      </c>
      <c r="B69" t="s">
        <v>663</v>
      </c>
      <c r="C69" t="s">
        <v>664</v>
      </c>
      <c r="D69">
        <v>47</v>
      </c>
      <c r="E69">
        <v>1</v>
      </c>
      <c r="F69">
        <v>17</v>
      </c>
      <c r="G69">
        <v>23.7</v>
      </c>
      <c r="H69">
        <v>121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191</v>
      </c>
      <c r="B70" t="s">
        <v>1</v>
      </c>
      <c r="C70" t="s">
        <v>436</v>
      </c>
      <c r="D70">
        <v>46</v>
      </c>
      <c r="E70">
        <v>0</v>
      </c>
      <c r="F70">
        <v>0</v>
      </c>
      <c r="G70">
        <v>35.4437</v>
      </c>
      <c r="H70">
        <v>139.63800000000001</v>
      </c>
      <c r="J70">
        <f t="shared" si="2"/>
        <v>46</v>
      </c>
      <c r="K70">
        <f t="shared" si="2"/>
        <v>0</v>
      </c>
      <c r="L70">
        <f t="shared" si="2"/>
        <v>0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665</v>
      </c>
      <c r="C71" t="s">
        <v>666</v>
      </c>
      <c r="D71">
        <v>41</v>
      </c>
      <c r="E71">
        <v>0</v>
      </c>
      <c r="F71">
        <v>0</v>
      </c>
      <c r="G71">
        <v>49.817500000000003</v>
      </c>
      <c r="H71">
        <v>15.473000000000001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562</v>
      </c>
      <c r="D72">
        <v>41</v>
      </c>
      <c r="E72">
        <v>1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200</v>
      </c>
      <c r="C73" t="s">
        <v>660</v>
      </c>
      <c r="D73">
        <v>41</v>
      </c>
      <c r="E73">
        <v>0</v>
      </c>
      <c r="F73">
        <v>0</v>
      </c>
      <c r="G73">
        <v>39.399900000000002</v>
      </c>
      <c r="H73">
        <v>-8.2245000000000008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78</v>
      </c>
      <c r="C74" t="s">
        <v>667</v>
      </c>
      <c r="D74">
        <v>40</v>
      </c>
      <c r="E74">
        <v>0</v>
      </c>
      <c r="F74">
        <v>1</v>
      </c>
      <c r="G74">
        <v>64</v>
      </c>
      <c r="H74">
        <v>26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216</v>
      </c>
      <c r="B75" t="s">
        <v>63</v>
      </c>
      <c r="C75" t="s">
        <v>668</v>
      </c>
      <c r="D75">
        <v>36</v>
      </c>
      <c r="E75">
        <v>0</v>
      </c>
      <c r="F75">
        <v>4</v>
      </c>
      <c r="G75">
        <v>51.253799999999998</v>
      </c>
      <c r="H75">
        <v>-85.3232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220</v>
      </c>
      <c r="C76" t="s">
        <v>582</v>
      </c>
      <c r="D76">
        <v>34</v>
      </c>
      <c r="E76">
        <v>0</v>
      </c>
      <c r="F76">
        <v>0</v>
      </c>
      <c r="G76">
        <v>53.142400000000002</v>
      </c>
      <c r="H76">
        <v>-7.6920999999999999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66</v>
      </c>
      <c r="C77" t="s">
        <v>667</v>
      </c>
      <c r="D77">
        <v>33</v>
      </c>
      <c r="E77">
        <v>1</v>
      </c>
      <c r="F77">
        <v>2</v>
      </c>
      <c r="G77">
        <v>12.8797</v>
      </c>
      <c r="H77">
        <v>121.774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62</v>
      </c>
      <c r="B78" t="s">
        <v>63</v>
      </c>
      <c r="C78" t="s">
        <v>669</v>
      </c>
      <c r="D78">
        <v>32</v>
      </c>
      <c r="E78">
        <v>1</v>
      </c>
      <c r="F78">
        <v>4</v>
      </c>
      <c r="G78">
        <v>53.726700000000001</v>
      </c>
      <c r="H78">
        <v>-127.6476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209</v>
      </c>
      <c r="C79" t="s">
        <v>670</v>
      </c>
      <c r="D79">
        <v>31</v>
      </c>
      <c r="E79">
        <v>0</v>
      </c>
      <c r="F79">
        <v>0</v>
      </c>
      <c r="G79">
        <v>-14.234999999999999</v>
      </c>
      <c r="H79">
        <v>-51.9253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205</v>
      </c>
      <c r="C80" t="s">
        <v>671</v>
      </c>
      <c r="D80">
        <v>31</v>
      </c>
      <c r="E80">
        <v>0</v>
      </c>
      <c r="F80">
        <v>0</v>
      </c>
      <c r="G80">
        <v>46.151200000000003</v>
      </c>
      <c r="H80">
        <v>14.9955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672</v>
      </c>
      <c r="C81" t="s">
        <v>582</v>
      </c>
      <c r="D81">
        <v>31</v>
      </c>
      <c r="E81">
        <v>0</v>
      </c>
      <c r="F81">
        <v>16</v>
      </c>
      <c r="G81">
        <v>16</v>
      </c>
      <c r="H81">
        <v>108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228</v>
      </c>
      <c r="C82" t="s">
        <v>660</v>
      </c>
      <c r="D82">
        <v>27</v>
      </c>
      <c r="E82">
        <v>0</v>
      </c>
      <c r="F82">
        <v>2</v>
      </c>
      <c r="G82">
        <v>-0.7893</v>
      </c>
      <c r="H82">
        <v>113.9213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222</v>
      </c>
      <c r="C83" t="s">
        <v>612</v>
      </c>
      <c r="D83">
        <v>25</v>
      </c>
      <c r="E83">
        <v>0</v>
      </c>
      <c r="F83">
        <v>3</v>
      </c>
      <c r="G83">
        <v>46</v>
      </c>
      <c r="H83">
        <v>25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437</v>
      </c>
      <c r="C84" t="s">
        <v>582</v>
      </c>
      <c r="D84">
        <v>25</v>
      </c>
      <c r="E84">
        <v>0</v>
      </c>
      <c r="F84">
        <v>0</v>
      </c>
      <c r="G84">
        <v>31.952200000000001</v>
      </c>
      <c r="H84">
        <v>35.233199999999997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197</v>
      </c>
      <c r="C85" t="s">
        <v>671</v>
      </c>
      <c r="D85">
        <v>24</v>
      </c>
      <c r="E85">
        <v>0</v>
      </c>
      <c r="F85">
        <v>0</v>
      </c>
      <c r="G85">
        <v>25.354800000000001</v>
      </c>
      <c r="H85">
        <v>51.183900000000001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218</v>
      </c>
      <c r="C86" t="s">
        <v>673</v>
      </c>
      <c r="D86">
        <v>22</v>
      </c>
      <c r="E86">
        <v>0</v>
      </c>
      <c r="F86">
        <v>0</v>
      </c>
      <c r="G86">
        <v>51.919400000000003</v>
      </c>
      <c r="H86">
        <v>19.145099999999999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305</v>
      </c>
      <c r="B87" t="s">
        <v>1</v>
      </c>
      <c r="C87" t="s">
        <v>436</v>
      </c>
      <c r="D87">
        <v>21</v>
      </c>
      <c r="E87">
        <v>0</v>
      </c>
      <c r="F87">
        <v>0</v>
      </c>
      <c r="G87">
        <v>37.648899999999998</v>
      </c>
      <c r="H87">
        <v>-122.66549999999999</v>
      </c>
      <c r="J87">
        <f t="shared" si="2"/>
        <v>21</v>
      </c>
      <c r="K87">
        <f t="shared" si="2"/>
        <v>0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255</v>
      </c>
      <c r="C88" t="s">
        <v>608</v>
      </c>
      <c r="D88">
        <v>20</v>
      </c>
      <c r="E88">
        <v>0</v>
      </c>
      <c r="F88">
        <v>0</v>
      </c>
      <c r="G88">
        <v>28.033899999999999</v>
      </c>
      <c r="H88">
        <v>1.6596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233</v>
      </c>
      <c r="C89" t="s">
        <v>650</v>
      </c>
      <c r="D89">
        <v>20</v>
      </c>
      <c r="E89">
        <v>0</v>
      </c>
      <c r="F89">
        <v>1</v>
      </c>
      <c r="G89">
        <v>24</v>
      </c>
      <c r="H89">
        <v>45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58</v>
      </c>
      <c r="B90" t="s">
        <v>59</v>
      </c>
      <c r="C90" t="s">
        <v>639</v>
      </c>
      <c r="D90">
        <v>18</v>
      </c>
      <c r="E90">
        <v>0</v>
      </c>
      <c r="F90">
        <v>8</v>
      </c>
      <c r="G90">
        <v>-28.0167</v>
      </c>
      <c r="H90">
        <v>153.4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61</v>
      </c>
      <c r="B91" t="s">
        <v>59</v>
      </c>
      <c r="C91" t="s">
        <v>653</v>
      </c>
      <c r="D91">
        <v>18</v>
      </c>
      <c r="E91">
        <v>0</v>
      </c>
      <c r="F91">
        <v>7</v>
      </c>
      <c r="G91">
        <v>-37.813600000000001</v>
      </c>
      <c r="H91">
        <v>144.9631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50</v>
      </c>
      <c r="B92" t="s">
        <v>13</v>
      </c>
      <c r="C92" t="s">
        <v>674</v>
      </c>
      <c r="D92">
        <v>18</v>
      </c>
      <c r="E92">
        <v>0</v>
      </c>
      <c r="F92">
        <v>18</v>
      </c>
      <c r="G92">
        <v>35.745199999999997</v>
      </c>
      <c r="H92">
        <v>95.995599999999996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296</v>
      </c>
      <c r="C93" t="s">
        <v>557</v>
      </c>
      <c r="D93">
        <v>18</v>
      </c>
      <c r="E93">
        <v>0</v>
      </c>
      <c r="F93">
        <v>9</v>
      </c>
      <c r="G93">
        <v>21</v>
      </c>
      <c r="H93">
        <v>57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250</v>
      </c>
      <c r="C94" t="s">
        <v>650</v>
      </c>
      <c r="D94">
        <v>17</v>
      </c>
      <c r="E94">
        <v>1</v>
      </c>
      <c r="F94">
        <v>0</v>
      </c>
      <c r="G94">
        <v>-38.4161</v>
      </c>
      <c r="H94">
        <v>-63.616700000000002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231</v>
      </c>
      <c r="B95" t="s">
        <v>1</v>
      </c>
      <c r="C95" t="s">
        <v>675</v>
      </c>
      <c r="D95">
        <v>17</v>
      </c>
      <c r="E95">
        <v>0</v>
      </c>
      <c r="F95">
        <v>0</v>
      </c>
      <c r="G95">
        <v>33.040599999999998</v>
      </c>
      <c r="H95">
        <v>-83.643100000000004</v>
      </c>
      <c r="J95">
        <f t="shared" si="4"/>
        <v>17</v>
      </c>
      <c r="K95">
        <f t="shared" si="4"/>
        <v>0</v>
      </c>
      <c r="L95">
        <f t="shared" si="4"/>
        <v>0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226</v>
      </c>
      <c r="C96" t="s">
        <v>650</v>
      </c>
      <c r="D96">
        <v>16</v>
      </c>
      <c r="E96">
        <v>0</v>
      </c>
      <c r="F96">
        <v>1</v>
      </c>
      <c r="G96">
        <v>30.375299999999999</v>
      </c>
      <c r="H96">
        <v>69.345100000000002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277</v>
      </c>
      <c r="C97" t="s">
        <v>676</v>
      </c>
      <c r="D97">
        <v>15</v>
      </c>
      <c r="E97">
        <v>0</v>
      </c>
      <c r="F97">
        <v>0</v>
      </c>
      <c r="G97">
        <v>-1.8311999999999999</v>
      </c>
      <c r="H97">
        <v>-78.183400000000006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231</v>
      </c>
      <c r="C98" t="s">
        <v>608</v>
      </c>
      <c r="D98">
        <v>15</v>
      </c>
      <c r="E98">
        <v>0</v>
      </c>
      <c r="F98">
        <v>0</v>
      </c>
      <c r="G98">
        <v>42.315399999999997</v>
      </c>
      <c r="H98">
        <v>43.356900000000003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221</v>
      </c>
      <c r="B99" t="s">
        <v>1</v>
      </c>
      <c r="C99" t="s">
        <v>677</v>
      </c>
      <c r="D99">
        <v>15</v>
      </c>
      <c r="E99">
        <v>0</v>
      </c>
      <c r="F99">
        <v>0</v>
      </c>
      <c r="G99">
        <v>39.059800000000003</v>
      </c>
      <c r="H99">
        <v>-105.3111</v>
      </c>
      <c r="J99">
        <f t="shared" si="4"/>
        <v>15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224</v>
      </c>
      <c r="B100" t="s">
        <v>1</v>
      </c>
      <c r="C100" t="s">
        <v>678</v>
      </c>
      <c r="D100">
        <v>15</v>
      </c>
      <c r="E100">
        <v>2</v>
      </c>
      <c r="F100">
        <v>0</v>
      </c>
      <c r="G100">
        <v>27.766300000000001</v>
      </c>
      <c r="H100">
        <v>-81.686800000000005</v>
      </c>
      <c r="J100">
        <f t="shared" si="4"/>
        <v>15</v>
      </c>
      <c r="K100">
        <f t="shared" si="4"/>
        <v>2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214</v>
      </c>
      <c r="B101" t="s">
        <v>1</v>
      </c>
      <c r="C101" t="s">
        <v>679</v>
      </c>
      <c r="D101">
        <v>15</v>
      </c>
      <c r="E101">
        <v>1</v>
      </c>
      <c r="F101">
        <v>0</v>
      </c>
      <c r="G101">
        <v>40.298900000000003</v>
      </c>
      <c r="H101">
        <v>-74.521000000000001</v>
      </c>
      <c r="J101">
        <f t="shared" si="4"/>
        <v>15</v>
      </c>
      <c r="K101">
        <f t="shared" si="4"/>
        <v>1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273</v>
      </c>
      <c r="B102" t="s">
        <v>1</v>
      </c>
      <c r="C102" t="s">
        <v>680</v>
      </c>
      <c r="D102">
        <v>15</v>
      </c>
      <c r="E102">
        <v>0</v>
      </c>
      <c r="F102">
        <v>0</v>
      </c>
      <c r="G102">
        <v>44.572000000000003</v>
      </c>
      <c r="H102">
        <v>-122.07089999999999</v>
      </c>
      <c r="J102">
        <f t="shared" si="4"/>
        <v>15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249</v>
      </c>
      <c r="C103" t="s">
        <v>670</v>
      </c>
      <c r="D103">
        <v>14</v>
      </c>
      <c r="E103">
        <v>0</v>
      </c>
      <c r="F103">
        <v>0</v>
      </c>
      <c r="G103">
        <v>45.166699999999999</v>
      </c>
      <c r="H103">
        <v>15.5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223</v>
      </c>
      <c r="C104" t="s">
        <v>650</v>
      </c>
      <c r="D104">
        <v>13</v>
      </c>
      <c r="E104">
        <v>0</v>
      </c>
      <c r="F104">
        <v>0</v>
      </c>
      <c r="G104">
        <v>-35.6751</v>
      </c>
      <c r="H104">
        <v>-71.543000000000006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241</v>
      </c>
      <c r="B105" t="s">
        <v>1</v>
      </c>
      <c r="C105" t="s">
        <v>681</v>
      </c>
      <c r="D105">
        <v>13</v>
      </c>
      <c r="E105">
        <v>0</v>
      </c>
      <c r="F105">
        <v>0</v>
      </c>
      <c r="G105">
        <v>31.054500000000001</v>
      </c>
      <c r="H105">
        <v>-97.563500000000005</v>
      </c>
      <c r="J105">
        <f t="shared" si="4"/>
        <v>13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208</v>
      </c>
      <c r="C106" t="s">
        <v>682</v>
      </c>
      <c r="D106">
        <v>12</v>
      </c>
      <c r="E106">
        <v>0</v>
      </c>
      <c r="F106">
        <v>0</v>
      </c>
      <c r="G106">
        <v>58.595300000000002</v>
      </c>
      <c r="H106">
        <v>25.0136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237</v>
      </c>
      <c r="B107" t="s">
        <v>1</v>
      </c>
      <c r="C107" t="s">
        <v>677</v>
      </c>
      <c r="D107">
        <v>12</v>
      </c>
      <c r="E107">
        <v>0</v>
      </c>
      <c r="F107">
        <v>2</v>
      </c>
      <c r="G107">
        <v>40.349499999999999</v>
      </c>
      <c r="H107">
        <v>-88.986099999999993</v>
      </c>
      <c r="J107">
        <f t="shared" si="4"/>
        <v>12</v>
      </c>
      <c r="K107">
        <f t="shared" si="4"/>
        <v>0</v>
      </c>
      <c r="L107">
        <f t="shared" si="4"/>
        <v>2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243</v>
      </c>
      <c r="B108" t="s">
        <v>1</v>
      </c>
      <c r="C108" t="s">
        <v>679</v>
      </c>
      <c r="D108">
        <v>12</v>
      </c>
      <c r="E108">
        <v>0</v>
      </c>
      <c r="F108">
        <v>0</v>
      </c>
      <c r="G108">
        <v>40.590800000000002</v>
      </c>
      <c r="H108">
        <v>-77.209800000000001</v>
      </c>
      <c r="J108">
        <f t="shared" si="4"/>
        <v>12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320</v>
      </c>
      <c r="C109" t="s">
        <v>613</v>
      </c>
      <c r="D109">
        <v>11</v>
      </c>
      <c r="E109">
        <v>0</v>
      </c>
      <c r="F109">
        <v>0</v>
      </c>
      <c r="G109">
        <v>40.143099999999997</v>
      </c>
      <c r="H109">
        <v>47.576900000000002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240</v>
      </c>
      <c r="C110" t="s">
        <v>612</v>
      </c>
      <c r="D110">
        <v>11</v>
      </c>
      <c r="E110">
        <v>0</v>
      </c>
      <c r="F110">
        <v>0</v>
      </c>
      <c r="G110">
        <v>-9.19</v>
      </c>
      <c r="H110">
        <v>-75.015199999999993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264</v>
      </c>
      <c r="C111" t="s">
        <v>660</v>
      </c>
      <c r="D111">
        <v>10</v>
      </c>
      <c r="E111">
        <v>0</v>
      </c>
      <c r="F111">
        <v>0</v>
      </c>
      <c r="G111">
        <v>41.153300000000002</v>
      </c>
      <c r="H111">
        <v>20.168299999999999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55</v>
      </c>
      <c r="B112" t="s">
        <v>683</v>
      </c>
      <c r="C112" t="s">
        <v>623</v>
      </c>
      <c r="D112">
        <v>10</v>
      </c>
      <c r="E112">
        <v>0</v>
      </c>
      <c r="F112">
        <v>10</v>
      </c>
      <c r="G112">
        <v>22.166699999999999</v>
      </c>
      <c r="H112">
        <v>113.55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684</v>
      </c>
      <c r="C113" t="s">
        <v>582</v>
      </c>
      <c r="D113">
        <v>10</v>
      </c>
      <c r="E113">
        <v>0</v>
      </c>
      <c r="F113">
        <v>3</v>
      </c>
      <c r="G113">
        <v>60</v>
      </c>
      <c r="H113">
        <v>90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278</v>
      </c>
      <c r="C114" t="s">
        <v>613</v>
      </c>
      <c r="D114">
        <v>9</v>
      </c>
      <c r="E114">
        <v>0</v>
      </c>
      <c r="F114">
        <v>3</v>
      </c>
      <c r="G114">
        <v>53.709800000000001</v>
      </c>
      <c r="H114">
        <v>27.953399999999998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279</v>
      </c>
      <c r="C115" t="s">
        <v>676</v>
      </c>
      <c r="D115">
        <v>9</v>
      </c>
      <c r="E115">
        <v>0</v>
      </c>
      <c r="F115">
        <v>0</v>
      </c>
      <c r="G115">
        <v>9.7489000000000008</v>
      </c>
      <c r="H115">
        <v>-83.753399999999999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272</v>
      </c>
      <c r="C116" t="s">
        <v>574</v>
      </c>
      <c r="D116">
        <v>9</v>
      </c>
      <c r="E116">
        <v>0</v>
      </c>
      <c r="F116">
        <v>0</v>
      </c>
      <c r="G116">
        <v>47.162500000000001</v>
      </c>
      <c r="H116">
        <v>19.503299999999999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280</v>
      </c>
      <c r="C117" t="s">
        <v>685</v>
      </c>
      <c r="D117">
        <v>8</v>
      </c>
      <c r="E117">
        <v>0</v>
      </c>
      <c r="F117">
        <v>1</v>
      </c>
      <c r="G117">
        <v>56.879600000000003</v>
      </c>
      <c r="H117">
        <v>24.603200000000001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 t="s">
        <v>295</v>
      </c>
      <c r="B118" t="s">
        <v>1</v>
      </c>
      <c r="C118" t="s">
        <v>436</v>
      </c>
      <c r="D118">
        <v>8</v>
      </c>
      <c r="E118">
        <v>0</v>
      </c>
      <c r="F118">
        <v>0</v>
      </c>
      <c r="G118">
        <v>42.011499999999998</v>
      </c>
      <c r="H118">
        <v>-93.210499999999996</v>
      </c>
      <c r="J118">
        <f t="shared" si="4"/>
        <v>8</v>
      </c>
      <c r="K118">
        <f t="shared" si="4"/>
        <v>0</v>
      </c>
      <c r="L118">
        <f t="shared" si="4"/>
        <v>0</v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271</v>
      </c>
      <c r="B119" t="s">
        <v>1</v>
      </c>
      <c r="C119" t="s">
        <v>679</v>
      </c>
      <c r="D119">
        <v>8</v>
      </c>
      <c r="E119">
        <v>0</v>
      </c>
      <c r="F119">
        <v>0</v>
      </c>
      <c r="G119">
        <v>39.063899999999997</v>
      </c>
      <c r="H119">
        <v>-76.802099999999996</v>
      </c>
      <c r="J119">
        <f t="shared" si="4"/>
        <v>8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 t="s">
        <v>67</v>
      </c>
      <c r="B120" t="s">
        <v>59</v>
      </c>
      <c r="C120" t="s">
        <v>686</v>
      </c>
      <c r="D120">
        <v>7</v>
      </c>
      <c r="E120">
        <v>0</v>
      </c>
      <c r="F120">
        <v>2</v>
      </c>
      <c r="G120">
        <v>-34.9285</v>
      </c>
      <c r="H120">
        <v>138.60069999999999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251</v>
      </c>
      <c r="B121" t="s">
        <v>63</v>
      </c>
      <c r="C121" t="s">
        <v>687</v>
      </c>
      <c r="D121">
        <v>7</v>
      </c>
      <c r="E121">
        <v>0</v>
      </c>
      <c r="F121">
        <v>0</v>
      </c>
      <c r="G121">
        <v>53.933300000000003</v>
      </c>
      <c r="H121">
        <v>-116.5765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259</v>
      </c>
      <c r="C122" t="s">
        <v>650</v>
      </c>
      <c r="D122">
        <v>7</v>
      </c>
      <c r="E122">
        <v>0</v>
      </c>
      <c r="F122">
        <v>4</v>
      </c>
      <c r="G122">
        <v>23</v>
      </c>
      <c r="H122">
        <v>-102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307</v>
      </c>
      <c r="C123" t="s">
        <v>562</v>
      </c>
      <c r="D123">
        <v>7</v>
      </c>
      <c r="E123">
        <v>0</v>
      </c>
      <c r="F123">
        <v>0</v>
      </c>
      <c r="G123">
        <v>41.608600000000003</v>
      </c>
      <c r="H123">
        <v>21.7453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246</v>
      </c>
      <c r="C124" t="s">
        <v>650</v>
      </c>
      <c r="D124">
        <v>7</v>
      </c>
      <c r="E124">
        <v>0</v>
      </c>
      <c r="F124">
        <v>0</v>
      </c>
      <c r="G124">
        <v>48.668999999999997</v>
      </c>
      <c r="H124">
        <v>19.699000000000002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247</v>
      </c>
      <c r="C125" t="s">
        <v>650</v>
      </c>
      <c r="D125">
        <v>7</v>
      </c>
      <c r="E125">
        <v>0</v>
      </c>
      <c r="F125">
        <v>0</v>
      </c>
      <c r="G125">
        <v>-30.5595</v>
      </c>
      <c r="H125">
        <v>22.9375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276</v>
      </c>
      <c r="B126" t="s">
        <v>1</v>
      </c>
      <c r="C126" t="s">
        <v>436</v>
      </c>
      <c r="D126">
        <v>7</v>
      </c>
      <c r="E126">
        <v>0</v>
      </c>
      <c r="F126">
        <v>0</v>
      </c>
      <c r="G126">
        <v>35.630099999999999</v>
      </c>
      <c r="H126">
        <v>-79.806399999999996</v>
      </c>
      <c r="J126">
        <f t="shared" si="4"/>
        <v>7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283</v>
      </c>
      <c r="B127" t="s">
        <v>1</v>
      </c>
      <c r="C127" t="s">
        <v>436</v>
      </c>
      <c r="D127">
        <v>7</v>
      </c>
      <c r="E127">
        <v>0</v>
      </c>
      <c r="F127">
        <v>0</v>
      </c>
      <c r="G127">
        <v>33.856900000000003</v>
      </c>
      <c r="H127">
        <v>-80.944999999999993</v>
      </c>
      <c r="J127">
        <f t="shared" si="4"/>
        <v>7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263</v>
      </c>
      <c r="B128" t="s">
        <v>1</v>
      </c>
      <c r="C128" t="s">
        <v>680</v>
      </c>
      <c r="D128">
        <v>7</v>
      </c>
      <c r="E128">
        <v>0</v>
      </c>
      <c r="F128">
        <v>0</v>
      </c>
      <c r="G128">
        <v>35.747799999999998</v>
      </c>
      <c r="H128">
        <v>-86.692300000000003</v>
      </c>
      <c r="J128">
        <f t="shared" si="4"/>
        <v>7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268</v>
      </c>
      <c r="B129" t="s">
        <v>1</v>
      </c>
      <c r="C129" t="s">
        <v>675</v>
      </c>
      <c r="D129">
        <v>7</v>
      </c>
      <c r="E129">
        <v>0</v>
      </c>
      <c r="F129">
        <v>0</v>
      </c>
      <c r="G129">
        <v>37.769300000000001</v>
      </c>
      <c r="H129">
        <v>-78.17</v>
      </c>
      <c r="J129">
        <f t="shared" si="4"/>
        <v>7</v>
      </c>
      <c r="K129">
        <f t="shared" si="4"/>
        <v>0</v>
      </c>
      <c r="L129">
        <f t="shared" si="4"/>
        <v>0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 t="s">
        <v>289</v>
      </c>
      <c r="B130" t="s">
        <v>59</v>
      </c>
      <c r="C130" t="s">
        <v>653</v>
      </c>
      <c r="D130">
        <v>6</v>
      </c>
      <c r="E130">
        <v>1</v>
      </c>
      <c r="F130">
        <v>0</v>
      </c>
      <c r="G130">
        <v>-31.950500000000002</v>
      </c>
      <c r="H130">
        <v>115.8605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323</v>
      </c>
      <c r="C131" t="s">
        <v>650</v>
      </c>
      <c r="D131">
        <v>6</v>
      </c>
      <c r="E131">
        <v>0</v>
      </c>
      <c r="F131">
        <v>0</v>
      </c>
      <c r="G131">
        <v>3.2027999999999999</v>
      </c>
      <c r="H131">
        <v>73.220699999999994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309</v>
      </c>
      <c r="B132" t="s">
        <v>1</v>
      </c>
      <c r="C132" t="s">
        <v>688</v>
      </c>
      <c r="D132">
        <v>6</v>
      </c>
      <c r="E132">
        <v>0</v>
      </c>
      <c r="F132">
        <v>1</v>
      </c>
      <c r="G132">
        <v>33.729799999999997</v>
      </c>
      <c r="H132">
        <v>-111.4312</v>
      </c>
      <c r="J132">
        <f t="shared" si="4"/>
        <v>6</v>
      </c>
      <c r="K132">
        <f t="shared" si="4"/>
        <v>0</v>
      </c>
      <c r="L132">
        <f t="shared" si="4"/>
        <v>1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291</v>
      </c>
      <c r="B133" t="s">
        <v>1</v>
      </c>
      <c r="C133" t="s">
        <v>577</v>
      </c>
      <c r="D133">
        <v>6</v>
      </c>
      <c r="E133">
        <v>0</v>
      </c>
      <c r="F133">
        <v>0</v>
      </c>
      <c r="G133">
        <v>39.849400000000003</v>
      </c>
      <c r="H133">
        <v>-86.258300000000006</v>
      </c>
      <c r="J133">
        <f t="shared" si="4"/>
        <v>6</v>
      </c>
      <c r="K133">
        <f t="shared" si="4"/>
        <v>0</v>
      </c>
      <c r="L133">
        <f t="shared" si="4"/>
        <v>0</v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301</v>
      </c>
      <c r="B134" t="s">
        <v>1</v>
      </c>
      <c r="C134" t="s">
        <v>436</v>
      </c>
      <c r="D134">
        <v>6</v>
      </c>
      <c r="E134">
        <v>0</v>
      </c>
      <c r="F134">
        <v>0</v>
      </c>
      <c r="G134">
        <v>37.668100000000003</v>
      </c>
      <c r="H134">
        <v>-84.670100000000005</v>
      </c>
      <c r="J134">
        <f t="shared" si="4"/>
        <v>6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300</v>
      </c>
      <c r="C135" t="s">
        <v>689</v>
      </c>
      <c r="D135">
        <v>5</v>
      </c>
      <c r="E135">
        <v>0</v>
      </c>
      <c r="F135">
        <v>0</v>
      </c>
      <c r="G135">
        <v>33</v>
      </c>
      <c r="H135">
        <v>65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290</v>
      </c>
      <c r="C136" t="s">
        <v>650</v>
      </c>
      <c r="D136">
        <v>5</v>
      </c>
      <c r="E136">
        <v>0</v>
      </c>
      <c r="F136">
        <v>0</v>
      </c>
      <c r="G136">
        <v>43.915900000000001</v>
      </c>
      <c r="H136">
        <v>17.679099999999998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563</v>
      </c>
      <c r="D137">
        <v>5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329</v>
      </c>
      <c r="C138" t="s">
        <v>508</v>
      </c>
      <c r="D138">
        <v>5</v>
      </c>
      <c r="E138">
        <v>0</v>
      </c>
      <c r="F138">
        <v>0</v>
      </c>
      <c r="G138">
        <v>3.9339</v>
      </c>
      <c r="H138">
        <v>-53.125799999999998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242</v>
      </c>
      <c r="C139" t="s">
        <v>650</v>
      </c>
      <c r="D139">
        <v>5</v>
      </c>
      <c r="E139">
        <v>0</v>
      </c>
      <c r="F139">
        <v>0</v>
      </c>
      <c r="G139">
        <v>49.814399999999999</v>
      </c>
      <c r="H139">
        <v>6.1317000000000004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284</v>
      </c>
      <c r="C140" t="s">
        <v>612</v>
      </c>
      <c r="D140">
        <v>5</v>
      </c>
      <c r="E140">
        <v>0</v>
      </c>
      <c r="F140">
        <v>0</v>
      </c>
      <c r="G140">
        <v>35.9375</v>
      </c>
      <c r="H140">
        <v>14.375400000000001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337</v>
      </c>
      <c r="C141" t="s">
        <v>564</v>
      </c>
      <c r="D141">
        <v>5</v>
      </c>
      <c r="E141">
        <v>0</v>
      </c>
      <c r="F141">
        <v>0</v>
      </c>
      <c r="G141">
        <v>-40.900599999999997</v>
      </c>
      <c r="H141">
        <v>174.886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254</v>
      </c>
      <c r="C142" t="s">
        <v>690</v>
      </c>
      <c r="D142">
        <v>5</v>
      </c>
      <c r="E142">
        <v>0</v>
      </c>
      <c r="F142">
        <v>0</v>
      </c>
      <c r="G142">
        <v>44.016500000000001</v>
      </c>
      <c r="H142">
        <v>21.0059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304</v>
      </c>
      <c r="C143" t="s">
        <v>650</v>
      </c>
      <c r="D143">
        <v>5</v>
      </c>
      <c r="E143">
        <v>0</v>
      </c>
      <c r="F143">
        <v>0</v>
      </c>
      <c r="G143">
        <v>33.886899999999997</v>
      </c>
      <c r="H143">
        <v>9.5374999999999996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299</v>
      </c>
      <c r="B144" t="s">
        <v>1</v>
      </c>
      <c r="C144" t="s">
        <v>675</v>
      </c>
      <c r="D144">
        <v>5</v>
      </c>
      <c r="E144">
        <v>0</v>
      </c>
      <c r="F144">
        <v>0</v>
      </c>
      <c r="G144">
        <v>38.897399999999998</v>
      </c>
      <c r="H144">
        <v>-77.026799999999994</v>
      </c>
      <c r="J144">
        <f t="shared" si="4"/>
        <v>5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262</v>
      </c>
      <c r="C145" t="s">
        <v>691</v>
      </c>
      <c r="D145">
        <v>4</v>
      </c>
      <c r="E145">
        <v>0</v>
      </c>
      <c r="F145">
        <v>0</v>
      </c>
      <c r="G145">
        <v>42.733899999999998</v>
      </c>
      <c r="H145">
        <v>25.485800000000001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265</v>
      </c>
      <c r="B146" t="s">
        <v>63</v>
      </c>
      <c r="C146" t="s">
        <v>692</v>
      </c>
      <c r="D146">
        <v>4</v>
      </c>
      <c r="E146">
        <v>0</v>
      </c>
      <c r="F146">
        <v>0</v>
      </c>
      <c r="G146">
        <v>52.939900000000002</v>
      </c>
      <c r="H146">
        <v>-73.549099999999996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292</v>
      </c>
      <c r="C147" t="s">
        <v>567</v>
      </c>
      <c r="D147">
        <v>4</v>
      </c>
      <c r="E147">
        <v>0</v>
      </c>
      <c r="F147">
        <v>1</v>
      </c>
      <c r="G147">
        <v>14.497400000000001</v>
      </c>
      <c r="H147">
        <v>-14.452400000000001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270</v>
      </c>
      <c r="B148" t="s">
        <v>1</v>
      </c>
      <c r="C148" t="s">
        <v>436</v>
      </c>
      <c r="D148">
        <v>4</v>
      </c>
      <c r="E148">
        <v>0</v>
      </c>
      <c r="F148">
        <v>0</v>
      </c>
      <c r="G148">
        <v>38.313499999999998</v>
      </c>
      <c r="H148">
        <v>-117.05540000000001</v>
      </c>
      <c r="J148">
        <f t="shared" si="4"/>
        <v>4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315</v>
      </c>
      <c r="B149" t="s">
        <v>1</v>
      </c>
      <c r="C149" t="s">
        <v>436</v>
      </c>
      <c r="D149">
        <v>4</v>
      </c>
      <c r="E149">
        <v>0</v>
      </c>
      <c r="F149">
        <v>0</v>
      </c>
      <c r="G149">
        <v>43.452500000000001</v>
      </c>
      <c r="H149">
        <v>-71.563900000000004</v>
      </c>
      <c r="J149">
        <f t="shared" si="4"/>
        <v>4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336</v>
      </c>
      <c r="C150" t="s">
        <v>568</v>
      </c>
      <c r="D150">
        <v>3</v>
      </c>
      <c r="E150">
        <v>0</v>
      </c>
      <c r="F150">
        <v>0</v>
      </c>
      <c r="G150">
        <v>23.684999999999999</v>
      </c>
      <c r="H150">
        <v>90.356300000000005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257</v>
      </c>
      <c r="C151" t="s">
        <v>693</v>
      </c>
      <c r="D151">
        <v>3</v>
      </c>
      <c r="E151">
        <v>0</v>
      </c>
      <c r="F151">
        <v>0</v>
      </c>
      <c r="G151">
        <v>4.5709</v>
      </c>
      <c r="H151">
        <v>-74.297300000000007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281</v>
      </c>
      <c r="C152" t="s">
        <v>694</v>
      </c>
      <c r="D152">
        <v>3</v>
      </c>
      <c r="E152">
        <v>0</v>
      </c>
      <c r="F152">
        <v>0</v>
      </c>
      <c r="G152">
        <v>35.126399999999997</v>
      </c>
      <c r="H152">
        <v>33.429900000000004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578</v>
      </c>
      <c r="D153">
        <v>3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695</v>
      </c>
      <c r="C154" t="s">
        <v>582</v>
      </c>
      <c r="D154">
        <v>3</v>
      </c>
      <c r="E154">
        <v>0</v>
      </c>
      <c r="F154">
        <v>0</v>
      </c>
      <c r="G154">
        <v>47.4116</v>
      </c>
      <c r="H154">
        <v>28.369900000000001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258</v>
      </c>
      <c r="B155" t="s">
        <v>1</v>
      </c>
      <c r="C155" t="s">
        <v>680</v>
      </c>
      <c r="D155">
        <v>3</v>
      </c>
      <c r="E155">
        <v>0</v>
      </c>
      <c r="F155">
        <v>0</v>
      </c>
      <c r="G155">
        <v>45.694499999999998</v>
      </c>
      <c r="H155">
        <v>-93.900199999999998</v>
      </c>
      <c r="J155">
        <f t="shared" si="6"/>
        <v>3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310</v>
      </c>
      <c r="B156" t="s">
        <v>1</v>
      </c>
      <c r="C156" t="s">
        <v>575</v>
      </c>
      <c r="D156">
        <v>3</v>
      </c>
      <c r="E156">
        <v>0</v>
      </c>
      <c r="F156">
        <v>0</v>
      </c>
      <c r="G156">
        <v>41.125399999999999</v>
      </c>
      <c r="H156">
        <v>-98.268100000000004</v>
      </c>
      <c r="J156">
        <f t="shared" si="6"/>
        <v>3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266</v>
      </c>
      <c r="B157" t="s">
        <v>1</v>
      </c>
      <c r="C157" t="s">
        <v>575</v>
      </c>
      <c r="D157">
        <v>3</v>
      </c>
      <c r="E157">
        <v>0</v>
      </c>
      <c r="F157">
        <v>0</v>
      </c>
      <c r="G157">
        <v>40.388800000000003</v>
      </c>
      <c r="H157">
        <v>-82.764899999999997</v>
      </c>
      <c r="J157">
        <f t="shared" si="6"/>
        <v>3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302</v>
      </c>
      <c r="B158" t="s">
        <v>1</v>
      </c>
      <c r="C158" t="s">
        <v>575</v>
      </c>
      <c r="D158">
        <v>3</v>
      </c>
      <c r="E158">
        <v>0</v>
      </c>
      <c r="F158">
        <v>0</v>
      </c>
      <c r="G158">
        <v>41.680900000000001</v>
      </c>
      <c r="H158">
        <v>-71.511799999999994</v>
      </c>
      <c r="J158">
        <f t="shared" si="6"/>
        <v>3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269</v>
      </c>
      <c r="B159" t="s">
        <v>1</v>
      </c>
      <c r="C159" t="s">
        <v>577</v>
      </c>
      <c r="D159">
        <v>3</v>
      </c>
      <c r="E159">
        <v>0</v>
      </c>
      <c r="F159">
        <v>1</v>
      </c>
      <c r="G159">
        <v>44.268500000000003</v>
      </c>
      <c r="H159">
        <v>-89.616500000000002</v>
      </c>
      <c r="J159">
        <f t="shared" si="6"/>
        <v>3</v>
      </c>
      <c r="K159">
        <f t="shared" si="6"/>
        <v>0</v>
      </c>
      <c r="L159">
        <f t="shared" si="6"/>
        <v>1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341</v>
      </c>
      <c r="B160" t="s">
        <v>59</v>
      </c>
      <c r="C160" t="s">
        <v>696</v>
      </c>
      <c r="D160">
        <v>2</v>
      </c>
      <c r="E160">
        <v>0</v>
      </c>
      <c r="F160">
        <v>0</v>
      </c>
      <c r="G160">
        <v>-41.454500000000003</v>
      </c>
      <c r="H160">
        <v>145.97069999999999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76</v>
      </c>
      <c r="C161" t="s">
        <v>697</v>
      </c>
      <c r="D161">
        <v>2</v>
      </c>
      <c r="E161">
        <v>0</v>
      </c>
      <c r="F161">
        <v>1</v>
      </c>
      <c r="G161">
        <v>11.55</v>
      </c>
      <c r="H161">
        <v>104.91670000000001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363</v>
      </c>
      <c r="C162" t="s">
        <v>572</v>
      </c>
      <c r="D162">
        <v>2</v>
      </c>
      <c r="E162">
        <v>0</v>
      </c>
      <c r="F162">
        <v>0</v>
      </c>
      <c r="G162">
        <v>3.8479999999999999</v>
      </c>
      <c r="H162">
        <v>11.5021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306</v>
      </c>
      <c r="C163" t="s">
        <v>698</v>
      </c>
      <c r="D163">
        <v>2</v>
      </c>
      <c r="E163">
        <v>0</v>
      </c>
      <c r="F163">
        <v>0</v>
      </c>
      <c r="G163">
        <v>61.892600000000002</v>
      </c>
      <c r="H163">
        <v>-6.9118000000000004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322</v>
      </c>
      <c r="C164" t="s">
        <v>508</v>
      </c>
      <c r="D164">
        <v>2</v>
      </c>
      <c r="E164">
        <v>0</v>
      </c>
      <c r="F164">
        <v>0</v>
      </c>
      <c r="G164">
        <v>14.641500000000001</v>
      </c>
      <c r="H164">
        <v>-61.0242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388</v>
      </c>
      <c r="C165" t="s">
        <v>574</v>
      </c>
      <c r="D165">
        <v>2</v>
      </c>
      <c r="E165">
        <v>0</v>
      </c>
      <c r="F165">
        <v>0</v>
      </c>
      <c r="G165">
        <v>9.0820000000000007</v>
      </c>
      <c r="H165">
        <v>8.6753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699</v>
      </c>
      <c r="C166" t="s">
        <v>693</v>
      </c>
      <c r="D166">
        <v>2</v>
      </c>
      <c r="E166">
        <v>0</v>
      </c>
      <c r="F166">
        <v>0</v>
      </c>
      <c r="G166">
        <v>18.070799999999998</v>
      </c>
      <c r="H166">
        <v>-63.0501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286</v>
      </c>
      <c r="B167" t="s">
        <v>1</v>
      </c>
      <c r="C167" t="s">
        <v>575</v>
      </c>
      <c r="D167">
        <v>2</v>
      </c>
      <c r="E167">
        <v>0</v>
      </c>
      <c r="F167">
        <v>0</v>
      </c>
      <c r="G167">
        <v>41.597799999999999</v>
      </c>
      <c r="H167">
        <v>-72.755399999999995</v>
      </c>
      <c r="J167">
        <f t="shared" si="6"/>
        <v>2</v>
      </c>
      <c r="K167">
        <f t="shared" si="6"/>
        <v>0</v>
      </c>
      <c r="L167">
        <f t="shared" si="6"/>
        <v>0</v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346</v>
      </c>
      <c r="B168" t="s">
        <v>1</v>
      </c>
      <c r="C168" t="s">
        <v>575</v>
      </c>
      <c r="D168">
        <v>2</v>
      </c>
      <c r="E168">
        <v>0</v>
      </c>
      <c r="F168">
        <v>0</v>
      </c>
      <c r="G168">
        <v>21.0943</v>
      </c>
      <c r="H168">
        <v>-157.4983</v>
      </c>
      <c r="J168">
        <f t="shared" si="6"/>
        <v>2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333</v>
      </c>
      <c r="B169" t="s">
        <v>1</v>
      </c>
      <c r="C169" t="s">
        <v>577</v>
      </c>
      <c r="D169">
        <v>2</v>
      </c>
      <c r="E169">
        <v>0</v>
      </c>
      <c r="F169">
        <v>0</v>
      </c>
      <c r="G169">
        <v>35.565300000000001</v>
      </c>
      <c r="H169">
        <v>-96.928899999999999</v>
      </c>
      <c r="J169">
        <f t="shared" si="6"/>
        <v>2</v>
      </c>
      <c r="K169">
        <f t="shared" si="6"/>
        <v>0</v>
      </c>
      <c r="L169">
        <f t="shared" si="6"/>
        <v>0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274</v>
      </c>
      <c r="B170" t="s">
        <v>1</v>
      </c>
      <c r="C170" t="s">
        <v>670</v>
      </c>
      <c r="D170">
        <v>2</v>
      </c>
      <c r="E170">
        <v>0</v>
      </c>
      <c r="F170">
        <v>0</v>
      </c>
      <c r="G170">
        <v>40.15</v>
      </c>
      <c r="H170">
        <v>-111.86239999999999</v>
      </c>
      <c r="J170">
        <f t="shared" si="6"/>
        <v>2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376</v>
      </c>
      <c r="C171" t="s">
        <v>616</v>
      </c>
      <c r="D171">
        <v>1</v>
      </c>
      <c r="E171">
        <v>0</v>
      </c>
      <c r="F171">
        <v>0</v>
      </c>
      <c r="G171">
        <v>42.506300000000003</v>
      </c>
      <c r="H171">
        <v>1.5218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261</v>
      </c>
      <c r="C172" t="s">
        <v>617</v>
      </c>
      <c r="D172">
        <v>1</v>
      </c>
      <c r="E172">
        <v>0</v>
      </c>
      <c r="F172">
        <v>0</v>
      </c>
      <c r="G172">
        <v>40.069099999999999</v>
      </c>
      <c r="H172">
        <v>45.038200000000003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391</v>
      </c>
      <c r="B173" t="s">
        <v>59</v>
      </c>
      <c r="C173" t="s">
        <v>578</v>
      </c>
      <c r="D173">
        <v>1</v>
      </c>
      <c r="E173">
        <v>0</v>
      </c>
      <c r="F173">
        <v>0</v>
      </c>
      <c r="G173">
        <v>-12.4634</v>
      </c>
      <c r="H173">
        <v>130.84559999999999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394</v>
      </c>
      <c r="C174" t="s">
        <v>579</v>
      </c>
      <c r="D174">
        <v>1</v>
      </c>
      <c r="E174">
        <v>0</v>
      </c>
      <c r="F174">
        <v>0</v>
      </c>
      <c r="G174">
        <v>27.514199999999999</v>
      </c>
      <c r="H174">
        <v>90.433599999999998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256</v>
      </c>
      <c r="C175" t="s">
        <v>585</v>
      </c>
      <c r="D175">
        <v>1</v>
      </c>
      <c r="E175">
        <v>0</v>
      </c>
      <c r="F175">
        <v>0</v>
      </c>
      <c r="G175">
        <v>4.5353000000000003</v>
      </c>
      <c r="H175">
        <v>114.7277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321</v>
      </c>
      <c r="C176" t="s">
        <v>693</v>
      </c>
      <c r="D176">
        <v>1</v>
      </c>
      <c r="E176">
        <v>0</v>
      </c>
      <c r="F176">
        <v>0</v>
      </c>
      <c r="G176">
        <v>12.238300000000001</v>
      </c>
      <c r="H176">
        <v>-1.5616000000000001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355</v>
      </c>
      <c r="C177" t="s">
        <v>693</v>
      </c>
      <c r="D177">
        <v>1</v>
      </c>
      <c r="E177">
        <v>0</v>
      </c>
      <c r="F177">
        <v>0</v>
      </c>
      <c r="G177">
        <v>49.372300000000003</v>
      </c>
      <c r="H177">
        <v>-2.3643999999999998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432</v>
      </c>
      <c r="C178" t="s">
        <v>586</v>
      </c>
      <c r="D178">
        <v>1</v>
      </c>
      <c r="E178">
        <v>0</v>
      </c>
      <c r="F178">
        <v>1</v>
      </c>
      <c r="G178">
        <v>36.140799999999999</v>
      </c>
      <c r="H178">
        <v>-5.3536000000000001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412</v>
      </c>
      <c r="C179" t="s">
        <v>582</v>
      </c>
      <c r="D179">
        <v>1</v>
      </c>
      <c r="E179">
        <v>0</v>
      </c>
      <c r="F179">
        <v>0</v>
      </c>
      <c r="G179">
        <v>41.902900000000002</v>
      </c>
      <c r="H179">
        <v>12.4534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311</v>
      </c>
      <c r="C180" t="s">
        <v>583</v>
      </c>
      <c r="D180">
        <v>1</v>
      </c>
      <c r="E180">
        <v>0</v>
      </c>
      <c r="F180">
        <v>0</v>
      </c>
      <c r="G180">
        <v>31.24</v>
      </c>
      <c r="H180">
        <v>36.51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/>
      <c r="B181" t="s">
        <v>367</v>
      </c>
      <c r="C181" t="s">
        <v>584</v>
      </c>
      <c r="D181">
        <v>1</v>
      </c>
      <c r="E181">
        <v>0</v>
      </c>
      <c r="F181">
        <v>0</v>
      </c>
      <c r="G181">
        <v>47.14</v>
      </c>
      <c r="H181">
        <v>9.5500000000000007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313</v>
      </c>
      <c r="C182" t="s">
        <v>700</v>
      </c>
      <c r="D182">
        <v>1</v>
      </c>
      <c r="E182">
        <v>0</v>
      </c>
      <c r="F182">
        <v>0</v>
      </c>
      <c r="G182">
        <v>55.169400000000003</v>
      </c>
      <c r="H182">
        <v>23.8813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 t="s">
        <v>79</v>
      </c>
      <c r="B183" t="s">
        <v>13</v>
      </c>
      <c r="C183" t="s">
        <v>136</v>
      </c>
      <c r="D183">
        <v>1</v>
      </c>
      <c r="E183">
        <v>0</v>
      </c>
      <c r="F183">
        <v>1</v>
      </c>
      <c r="G183">
        <v>31.692699999999999</v>
      </c>
      <c r="H183">
        <v>88.092399999999998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345</v>
      </c>
      <c r="C184" t="s">
        <v>619</v>
      </c>
      <c r="D184">
        <v>1</v>
      </c>
      <c r="E184">
        <v>0</v>
      </c>
      <c r="F184">
        <v>0</v>
      </c>
      <c r="G184">
        <v>43.7333</v>
      </c>
      <c r="H184">
        <v>7.4166999999999996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/>
      <c r="B185" t="s">
        <v>415</v>
      </c>
      <c r="C185" t="s">
        <v>585</v>
      </c>
      <c r="D185">
        <v>1</v>
      </c>
      <c r="E185">
        <v>0</v>
      </c>
      <c r="F185">
        <v>0</v>
      </c>
      <c r="G185">
        <v>46.862499999999997</v>
      </c>
      <c r="H185">
        <v>103.8467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/>
      <c r="B186" t="s">
        <v>80</v>
      </c>
      <c r="C186" t="s">
        <v>586</v>
      </c>
      <c r="D186">
        <v>1</v>
      </c>
      <c r="E186">
        <v>0</v>
      </c>
      <c r="F186">
        <v>1</v>
      </c>
      <c r="G186">
        <v>28.3949</v>
      </c>
      <c r="H186">
        <v>84.123999999999995</v>
      </c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/>
      <c r="B187" t="s">
        <v>253</v>
      </c>
      <c r="C187" t="s">
        <v>585</v>
      </c>
      <c r="D187">
        <v>1</v>
      </c>
      <c r="E187">
        <v>0</v>
      </c>
      <c r="F187">
        <v>0</v>
      </c>
      <c r="G187">
        <v>8.5380000000000003</v>
      </c>
      <c r="H187">
        <v>-80.7821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/>
      <c r="B188" t="s">
        <v>338</v>
      </c>
      <c r="C188" t="s">
        <v>701</v>
      </c>
      <c r="D188">
        <v>1</v>
      </c>
      <c r="E188">
        <v>0</v>
      </c>
      <c r="F188">
        <v>0</v>
      </c>
      <c r="G188">
        <v>-23.442499999999999</v>
      </c>
      <c r="H188">
        <v>-58.443800000000003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370</v>
      </c>
      <c r="C189" t="s">
        <v>702</v>
      </c>
      <c r="D189">
        <v>1</v>
      </c>
      <c r="E189">
        <v>0</v>
      </c>
      <c r="F189">
        <v>0</v>
      </c>
      <c r="G189">
        <v>17.899999999999999</v>
      </c>
      <c r="H189">
        <v>-62.833300000000001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/>
      <c r="B190" t="s">
        <v>81</v>
      </c>
      <c r="C190" t="s">
        <v>586</v>
      </c>
      <c r="D190">
        <v>1</v>
      </c>
      <c r="E190">
        <v>0</v>
      </c>
      <c r="F190">
        <v>1</v>
      </c>
      <c r="G190">
        <v>7.8731</v>
      </c>
      <c r="H190">
        <v>80.771799999999999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/>
      <c r="B191" t="s">
        <v>425</v>
      </c>
      <c r="C191" t="s">
        <v>587</v>
      </c>
      <c r="D191">
        <v>1</v>
      </c>
      <c r="E191">
        <v>0</v>
      </c>
      <c r="F191">
        <v>0</v>
      </c>
      <c r="G191">
        <v>8.6195000000000004</v>
      </c>
      <c r="H191">
        <v>0.82479999999999998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330</v>
      </c>
      <c r="B192" t="s">
        <v>1</v>
      </c>
      <c r="C192" t="s">
        <v>575</v>
      </c>
      <c r="D192">
        <v>1</v>
      </c>
      <c r="E192">
        <v>0</v>
      </c>
      <c r="F192">
        <v>0</v>
      </c>
      <c r="G192">
        <v>38.526600000000002</v>
      </c>
      <c r="H192">
        <v>-96.726500000000001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227</v>
      </c>
      <c r="B193" t="s">
        <v>1</v>
      </c>
      <c r="C193" t="s">
        <v>575</v>
      </c>
      <c r="D193">
        <v>1</v>
      </c>
      <c r="E193">
        <v>0</v>
      </c>
      <c r="F193">
        <v>0</v>
      </c>
      <c r="G193">
        <v>31.169499999999999</v>
      </c>
      <c r="H193">
        <v>-91.867800000000003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354</v>
      </c>
      <c r="B194" t="s">
        <v>1</v>
      </c>
      <c r="C194" t="s">
        <v>575</v>
      </c>
      <c r="D194">
        <v>1</v>
      </c>
      <c r="E194">
        <v>0</v>
      </c>
      <c r="F194">
        <v>0</v>
      </c>
      <c r="G194">
        <v>38.456099999999999</v>
      </c>
      <c r="H194">
        <v>-92.288399999999996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325</v>
      </c>
      <c r="B195" t="s">
        <v>1</v>
      </c>
      <c r="C195" t="s">
        <v>575</v>
      </c>
      <c r="D195">
        <v>1</v>
      </c>
      <c r="E195">
        <v>0</v>
      </c>
      <c r="F195">
        <v>0</v>
      </c>
      <c r="G195">
        <v>44.045900000000003</v>
      </c>
      <c r="H195">
        <v>-72.710700000000003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349</v>
      </c>
      <c r="C196" t="s">
        <v>583</v>
      </c>
      <c r="D196">
        <v>1</v>
      </c>
      <c r="E196">
        <v>0</v>
      </c>
      <c r="F196">
        <v>0</v>
      </c>
      <c r="G196">
        <v>48.379399999999997</v>
      </c>
      <c r="H196">
        <v>31.165600000000001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433</v>
      </c>
      <c r="B197" t="s">
        <v>59</v>
      </c>
      <c r="C197" t="s">
        <v>589</v>
      </c>
      <c r="D197">
        <v>0</v>
      </c>
      <c r="E197">
        <v>0</v>
      </c>
      <c r="F197">
        <v>0</v>
      </c>
      <c r="G197">
        <v>35.4437</v>
      </c>
      <c r="H197">
        <v>139.63800000000001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426</v>
      </c>
      <c r="B198" t="s">
        <v>1</v>
      </c>
      <c r="C198" t="s">
        <v>436</v>
      </c>
      <c r="D198">
        <v>0</v>
      </c>
      <c r="E198">
        <v>0</v>
      </c>
      <c r="F198">
        <v>0</v>
      </c>
      <c r="G198">
        <v>61.370699999999999</v>
      </c>
      <c r="H198">
        <v>-152.40440000000001</v>
      </c>
      <c r="J198">
        <f t="shared" si="6"/>
        <v>0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297</v>
      </c>
      <c r="B199" t="s">
        <v>1</v>
      </c>
      <c r="C199" t="s">
        <v>436</v>
      </c>
      <c r="D199">
        <v>0</v>
      </c>
      <c r="E199">
        <v>0</v>
      </c>
      <c r="F199">
        <v>0</v>
      </c>
      <c r="G199">
        <v>34.969700000000003</v>
      </c>
      <c r="H199">
        <v>-92.373099999999994</v>
      </c>
      <c r="J199">
        <f t="shared" si="6"/>
        <v>0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339</v>
      </c>
      <c r="B200" t="s">
        <v>1</v>
      </c>
      <c r="C200" t="s">
        <v>436</v>
      </c>
      <c r="D200">
        <v>0</v>
      </c>
      <c r="E200">
        <v>0</v>
      </c>
      <c r="F200">
        <v>0</v>
      </c>
      <c r="G200">
        <v>39.3185</v>
      </c>
      <c r="H200">
        <v>-75.507099999999994</v>
      </c>
      <c r="J200">
        <f t="shared" si="6"/>
        <v>0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361</v>
      </c>
      <c r="B201" t="s">
        <v>1</v>
      </c>
      <c r="C201" t="s">
        <v>436</v>
      </c>
      <c r="D201">
        <v>0</v>
      </c>
      <c r="E201">
        <v>0</v>
      </c>
      <c r="F201">
        <v>0</v>
      </c>
      <c r="G201">
        <v>44.240499999999997</v>
      </c>
      <c r="H201">
        <v>-114.47880000000001</v>
      </c>
      <c r="J201">
        <f t="shared" si="6"/>
        <v>0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314</v>
      </c>
      <c r="B202" t="s">
        <v>1</v>
      </c>
      <c r="C202" t="s">
        <v>436</v>
      </c>
      <c r="D202">
        <v>0</v>
      </c>
      <c r="E202">
        <v>0</v>
      </c>
      <c r="F202">
        <v>0</v>
      </c>
      <c r="G202">
        <v>44.693899999999999</v>
      </c>
      <c r="H202">
        <v>-69.381900000000002</v>
      </c>
      <c r="J202">
        <f t="shared" si="6"/>
        <v>0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260</v>
      </c>
      <c r="B203" t="s">
        <v>1</v>
      </c>
      <c r="C203" t="s">
        <v>436</v>
      </c>
      <c r="D203">
        <v>0</v>
      </c>
      <c r="E203">
        <v>0</v>
      </c>
      <c r="F203">
        <v>0</v>
      </c>
      <c r="G203">
        <v>43.326599999999999</v>
      </c>
      <c r="H203">
        <v>-84.536100000000005</v>
      </c>
      <c r="J203">
        <f t="shared" si="6"/>
        <v>0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324</v>
      </c>
      <c r="B204" t="s">
        <v>1</v>
      </c>
      <c r="C204" t="s">
        <v>436</v>
      </c>
      <c r="D204">
        <v>0</v>
      </c>
      <c r="E204">
        <v>0</v>
      </c>
      <c r="F204">
        <v>0</v>
      </c>
      <c r="G204">
        <v>32.741599999999998</v>
      </c>
      <c r="H204">
        <v>-89.678700000000006</v>
      </c>
      <c r="J204">
        <f t="shared" si="6"/>
        <v>0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347</v>
      </c>
      <c r="B205" t="s">
        <v>1</v>
      </c>
      <c r="C205" t="s">
        <v>436</v>
      </c>
      <c r="D205">
        <v>0</v>
      </c>
      <c r="E205">
        <v>0</v>
      </c>
      <c r="F205">
        <v>0</v>
      </c>
      <c r="G205">
        <v>46.921900000000001</v>
      </c>
      <c r="H205">
        <v>-110.45440000000001</v>
      </c>
      <c r="J205">
        <f t="shared" si="6"/>
        <v>0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316</v>
      </c>
      <c r="B206" t="s">
        <v>1</v>
      </c>
      <c r="C206" t="s">
        <v>436</v>
      </c>
      <c r="D206">
        <v>0</v>
      </c>
      <c r="E206">
        <v>0</v>
      </c>
      <c r="F206">
        <v>0</v>
      </c>
      <c r="G206">
        <v>34.840499999999999</v>
      </c>
      <c r="H206">
        <v>-106.24850000000001</v>
      </c>
      <c r="J206">
        <f t="shared" si="6"/>
        <v>0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428</v>
      </c>
      <c r="B207" t="s">
        <v>1</v>
      </c>
      <c r="C207" t="s">
        <v>436</v>
      </c>
      <c r="D207">
        <v>0</v>
      </c>
      <c r="E207">
        <v>0</v>
      </c>
      <c r="F207">
        <v>0</v>
      </c>
      <c r="G207">
        <v>47.5289</v>
      </c>
      <c r="H207">
        <v>-99.784000000000006</v>
      </c>
      <c r="J207">
        <f t="shared" si="6"/>
        <v>0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334</v>
      </c>
      <c r="B208" t="s">
        <v>1</v>
      </c>
      <c r="C208" t="s">
        <v>436</v>
      </c>
      <c r="D208">
        <v>0</v>
      </c>
      <c r="E208">
        <v>0</v>
      </c>
      <c r="F208">
        <v>0</v>
      </c>
      <c r="G208">
        <v>44.299799999999998</v>
      </c>
      <c r="H208">
        <v>-99.438800000000001</v>
      </c>
      <c r="J208">
        <f t="shared" si="6"/>
        <v>0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435</v>
      </c>
      <c r="B209" t="s">
        <v>1</v>
      </c>
      <c r="C209" t="s">
        <v>436</v>
      </c>
      <c r="D209">
        <v>0</v>
      </c>
      <c r="E209">
        <v>0</v>
      </c>
      <c r="F209">
        <v>0</v>
      </c>
      <c r="G209">
        <v>38.491199999999999</v>
      </c>
      <c r="H209">
        <v>-80.954499999999996</v>
      </c>
      <c r="J209">
        <f t="shared" si="6"/>
        <v>0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374</v>
      </c>
      <c r="B210" t="s">
        <v>1</v>
      </c>
      <c r="C210" t="s">
        <v>436</v>
      </c>
      <c r="D210">
        <v>0</v>
      </c>
      <c r="E210">
        <v>0</v>
      </c>
      <c r="F210">
        <v>0</v>
      </c>
      <c r="G210">
        <v>42.756</v>
      </c>
      <c r="H210">
        <v>-107.30249999999999</v>
      </c>
      <c r="J210">
        <f t="shared" si="6"/>
        <v>0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F328-51FB-C648-BD5A-47CCB60C7051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113582</v>
      </c>
      <c r="E1">
        <f>SUM(E4:E276)</f>
        <v>3996</v>
      </c>
      <c r="F1">
        <f>SUM(F4:F276)</f>
        <v>62512</v>
      </c>
      <c r="J1">
        <f>SUM(J4:J276)</f>
        <v>605</v>
      </c>
      <c r="K1">
        <f>SUM(K4:K276)</f>
        <v>22</v>
      </c>
      <c r="L1">
        <f>SUM(L4:L276)</f>
        <v>8</v>
      </c>
      <c r="N1">
        <f>SUM(N4:N276)</f>
        <v>142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656</v>
      </c>
      <c r="D5">
        <v>67743</v>
      </c>
      <c r="E5">
        <v>3008</v>
      </c>
      <c r="F5">
        <v>46488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703</v>
      </c>
      <c r="D6">
        <v>9172</v>
      </c>
      <c r="E6">
        <v>463</v>
      </c>
      <c r="F6">
        <v>724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48</v>
      </c>
      <c r="C7" t="s">
        <v>676</v>
      </c>
      <c r="D7">
        <v>7478</v>
      </c>
      <c r="E7">
        <v>53</v>
      </c>
      <c r="F7">
        <v>118</v>
      </c>
      <c r="G7">
        <v>36</v>
      </c>
      <c r="H7">
        <v>128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704</v>
      </c>
      <c r="D8">
        <v>7161</v>
      </c>
      <c r="E8">
        <v>237</v>
      </c>
      <c r="F8">
        <v>2394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705</v>
      </c>
      <c r="D9">
        <v>1352</v>
      </c>
      <c r="E9">
        <v>8</v>
      </c>
      <c r="F9">
        <v>1260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628</v>
      </c>
      <c r="D10">
        <v>1272</v>
      </c>
      <c r="E10">
        <v>22</v>
      </c>
      <c r="F10">
        <v>1247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574</v>
      </c>
      <c r="D11">
        <v>1215</v>
      </c>
      <c r="E11">
        <v>1</v>
      </c>
      <c r="F11">
        <v>1176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54</v>
      </c>
      <c r="C12" t="s">
        <v>706</v>
      </c>
      <c r="D12">
        <v>1209</v>
      </c>
      <c r="E12">
        <v>19</v>
      </c>
      <c r="F12">
        <v>12</v>
      </c>
      <c r="G12">
        <v>47</v>
      </c>
      <c r="H12">
        <v>2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/>
      <c r="B13" t="s">
        <v>52</v>
      </c>
      <c r="C13" t="s">
        <v>703</v>
      </c>
      <c r="D13">
        <v>1176</v>
      </c>
      <c r="E13">
        <v>2</v>
      </c>
      <c r="F13">
        <v>18</v>
      </c>
      <c r="G13">
        <v>51</v>
      </c>
      <c r="H13">
        <v>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/>
      <c r="B14" t="s">
        <v>70</v>
      </c>
      <c r="C14" t="s">
        <v>703</v>
      </c>
      <c r="D14">
        <v>1073</v>
      </c>
      <c r="E14">
        <v>28</v>
      </c>
      <c r="F14">
        <v>32</v>
      </c>
      <c r="G14">
        <v>40</v>
      </c>
      <c r="H14">
        <v>-4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13</v>
      </c>
      <c r="C15" t="s">
        <v>707</v>
      </c>
      <c r="D15">
        <v>1018</v>
      </c>
      <c r="E15">
        <v>4</v>
      </c>
      <c r="F15">
        <v>979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13</v>
      </c>
      <c r="C16" t="s">
        <v>630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13</v>
      </c>
      <c r="C17" t="s">
        <v>708</v>
      </c>
      <c r="D17">
        <v>935</v>
      </c>
      <c r="E17">
        <v>1</v>
      </c>
      <c r="F17">
        <v>923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13</v>
      </c>
      <c r="C18" t="s">
        <v>608</v>
      </c>
      <c r="D18">
        <v>758</v>
      </c>
      <c r="E18">
        <v>6</v>
      </c>
      <c r="F18">
        <v>700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31</v>
      </c>
      <c r="B19" t="s">
        <v>32</v>
      </c>
      <c r="C19" t="s">
        <v>633</v>
      </c>
      <c r="D19">
        <v>696</v>
      </c>
      <c r="E19">
        <v>6</v>
      </c>
      <c r="F19">
        <v>40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20</v>
      </c>
      <c r="B20" t="s">
        <v>13</v>
      </c>
      <c r="C20" t="s">
        <v>709</v>
      </c>
      <c r="D20">
        <v>631</v>
      </c>
      <c r="E20">
        <v>0</v>
      </c>
      <c r="F20">
        <v>621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21</v>
      </c>
      <c r="B21" t="s">
        <v>13</v>
      </c>
      <c r="C21" t="s">
        <v>710</v>
      </c>
      <c r="D21">
        <v>576</v>
      </c>
      <c r="E21">
        <v>6</v>
      </c>
      <c r="F21">
        <v>542</v>
      </c>
      <c r="G21">
        <v>30.057200000000002</v>
      </c>
      <c r="H21">
        <v>107.874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23</v>
      </c>
      <c r="B22" t="s">
        <v>13</v>
      </c>
      <c r="C22" t="s">
        <v>709</v>
      </c>
      <c r="D22">
        <v>539</v>
      </c>
      <c r="E22">
        <v>3</v>
      </c>
      <c r="F22">
        <v>466</v>
      </c>
      <c r="G22">
        <v>30.617100000000001</v>
      </c>
      <c r="H22">
        <v>102.7103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47</v>
      </c>
      <c r="C23" t="s">
        <v>711</v>
      </c>
      <c r="D23">
        <v>511</v>
      </c>
      <c r="E23">
        <v>17</v>
      </c>
      <c r="F23">
        <v>76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24</v>
      </c>
      <c r="B24" t="s">
        <v>13</v>
      </c>
      <c r="C24" t="s">
        <v>656</v>
      </c>
      <c r="D24">
        <v>481</v>
      </c>
      <c r="E24">
        <v>13</v>
      </c>
      <c r="F24">
        <v>430</v>
      </c>
      <c r="G24">
        <v>47.862000000000002</v>
      </c>
      <c r="H24">
        <v>127.7615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25</v>
      </c>
      <c r="B25" t="s">
        <v>13</v>
      </c>
      <c r="C25" t="s">
        <v>708</v>
      </c>
      <c r="D25">
        <v>428</v>
      </c>
      <c r="E25">
        <v>8</v>
      </c>
      <c r="F25">
        <v>315</v>
      </c>
      <c r="G25">
        <v>40.182400000000001</v>
      </c>
      <c r="H25">
        <v>116.41419999999999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170</v>
      </c>
      <c r="C26" t="s">
        <v>712</v>
      </c>
      <c r="D26">
        <v>374</v>
      </c>
      <c r="E26">
        <v>2</v>
      </c>
      <c r="F26">
        <v>3</v>
      </c>
      <c r="G26">
        <v>46.818199999999997</v>
      </c>
      <c r="H26">
        <v>8.2274999999999991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26</v>
      </c>
      <c r="B27" t="s">
        <v>13</v>
      </c>
      <c r="C27" t="s">
        <v>713</v>
      </c>
      <c r="D27">
        <v>342</v>
      </c>
      <c r="E27">
        <v>3</v>
      </c>
      <c r="F27">
        <v>315</v>
      </c>
      <c r="G27">
        <v>31.202000000000002</v>
      </c>
      <c r="H27">
        <v>121.4491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703</v>
      </c>
      <c r="D28">
        <v>321</v>
      </c>
      <c r="E28">
        <v>3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56</v>
      </c>
      <c r="C29" t="s">
        <v>714</v>
      </c>
      <c r="D29">
        <v>321</v>
      </c>
      <c r="E29">
        <v>4</v>
      </c>
      <c r="F29">
        <v>18</v>
      </c>
      <c r="G29">
        <v>55</v>
      </c>
      <c r="H29">
        <v>-3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27</v>
      </c>
      <c r="B30" t="s">
        <v>13</v>
      </c>
      <c r="C30" t="s">
        <v>641</v>
      </c>
      <c r="D30">
        <v>318</v>
      </c>
      <c r="E30">
        <v>6</v>
      </c>
      <c r="F30">
        <v>307</v>
      </c>
      <c r="G30">
        <v>38.0428</v>
      </c>
      <c r="H30">
        <v>114.5149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28</v>
      </c>
      <c r="B31" t="s">
        <v>13</v>
      </c>
      <c r="C31" t="s">
        <v>641</v>
      </c>
      <c r="D31">
        <v>296</v>
      </c>
      <c r="E31">
        <v>1</v>
      </c>
      <c r="F31">
        <v>295</v>
      </c>
      <c r="G31">
        <v>26.078900000000001</v>
      </c>
      <c r="H31">
        <v>117.98739999999999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30</v>
      </c>
      <c r="B32" t="s">
        <v>13</v>
      </c>
      <c r="C32" t="s">
        <v>715</v>
      </c>
      <c r="D32">
        <v>252</v>
      </c>
      <c r="E32">
        <v>2</v>
      </c>
      <c r="F32">
        <v>230</v>
      </c>
      <c r="G32">
        <v>23.829799999999999</v>
      </c>
      <c r="H32">
        <v>108.7881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82</v>
      </c>
      <c r="C33" t="s">
        <v>714</v>
      </c>
      <c r="D33">
        <v>248</v>
      </c>
      <c r="E33">
        <v>0</v>
      </c>
      <c r="F33">
        <v>1</v>
      </c>
      <c r="G33">
        <v>63</v>
      </c>
      <c r="H33">
        <v>16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29</v>
      </c>
      <c r="B34" t="s">
        <v>13</v>
      </c>
      <c r="C34" t="s">
        <v>716</v>
      </c>
      <c r="D34">
        <v>245</v>
      </c>
      <c r="E34">
        <v>1</v>
      </c>
      <c r="F34">
        <v>227</v>
      </c>
      <c r="G34">
        <v>35.191699999999997</v>
      </c>
      <c r="H34">
        <v>108.87009999999999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717</v>
      </c>
      <c r="D35">
        <v>239</v>
      </c>
      <c r="E35">
        <v>0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177</v>
      </c>
      <c r="C36" t="s">
        <v>714</v>
      </c>
      <c r="D36">
        <v>205</v>
      </c>
      <c r="E36">
        <v>0</v>
      </c>
      <c r="F36">
        <v>1</v>
      </c>
      <c r="G36">
        <v>60.472000000000001</v>
      </c>
      <c r="H36">
        <v>8.4688999999999997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33</v>
      </c>
      <c r="B37" t="s">
        <v>13</v>
      </c>
      <c r="C37" t="s">
        <v>647</v>
      </c>
      <c r="D37">
        <v>174</v>
      </c>
      <c r="E37">
        <v>2</v>
      </c>
      <c r="F37">
        <v>170</v>
      </c>
      <c r="G37">
        <v>24.974</v>
      </c>
      <c r="H37">
        <v>101.48699999999999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34</v>
      </c>
      <c r="B38" t="s">
        <v>13</v>
      </c>
      <c r="C38" t="s">
        <v>649</v>
      </c>
      <c r="D38">
        <v>168</v>
      </c>
      <c r="E38">
        <v>6</v>
      </c>
      <c r="F38">
        <v>159</v>
      </c>
      <c r="G38">
        <v>19.195900000000002</v>
      </c>
      <c r="H38">
        <v>109.7453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42</v>
      </c>
      <c r="C39" t="s">
        <v>718</v>
      </c>
      <c r="D39">
        <v>150</v>
      </c>
      <c r="E39">
        <v>0</v>
      </c>
      <c r="F39">
        <v>78</v>
      </c>
      <c r="G39">
        <v>1.2833000000000001</v>
      </c>
      <c r="H39">
        <v>103.83329999999999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35</v>
      </c>
      <c r="B40" t="s">
        <v>13</v>
      </c>
      <c r="C40" t="s">
        <v>719</v>
      </c>
      <c r="D40">
        <v>146</v>
      </c>
      <c r="E40">
        <v>2</v>
      </c>
      <c r="F40">
        <v>123</v>
      </c>
      <c r="G40">
        <v>26.8154</v>
      </c>
      <c r="H40">
        <v>106.87479999999999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37</v>
      </c>
      <c r="B41" t="s">
        <v>13</v>
      </c>
      <c r="C41" t="s">
        <v>608</v>
      </c>
      <c r="D41">
        <v>136</v>
      </c>
      <c r="E41">
        <v>3</v>
      </c>
      <c r="F41">
        <v>130</v>
      </c>
      <c r="G41">
        <v>39.305399999999999</v>
      </c>
      <c r="H41">
        <v>117.32299999999999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36</v>
      </c>
      <c r="B42" t="s">
        <v>13</v>
      </c>
      <c r="C42" t="s">
        <v>720</v>
      </c>
      <c r="D42">
        <v>133</v>
      </c>
      <c r="E42">
        <v>0</v>
      </c>
      <c r="F42">
        <v>127</v>
      </c>
      <c r="G42">
        <v>37.5777</v>
      </c>
      <c r="H42">
        <v>112.29219999999999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180</v>
      </c>
      <c r="C43" t="s">
        <v>714</v>
      </c>
      <c r="D43">
        <v>131</v>
      </c>
      <c r="E43">
        <v>0</v>
      </c>
      <c r="F43">
        <v>2</v>
      </c>
      <c r="G43">
        <v>47.516199999999998</v>
      </c>
      <c r="H43">
        <v>14.5501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38</v>
      </c>
      <c r="B44" t="s">
        <v>13</v>
      </c>
      <c r="C44" t="s">
        <v>630</v>
      </c>
      <c r="D44">
        <v>125</v>
      </c>
      <c r="E44">
        <v>1</v>
      </c>
      <c r="F44">
        <v>109</v>
      </c>
      <c r="G44">
        <v>41.2956</v>
      </c>
      <c r="H44">
        <v>122.60850000000001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39</v>
      </c>
      <c r="B45" t="s">
        <v>13</v>
      </c>
      <c r="C45" t="s">
        <v>656</v>
      </c>
      <c r="D45">
        <v>124</v>
      </c>
      <c r="E45">
        <v>2</v>
      </c>
      <c r="F45">
        <v>88</v>
      </c>
      <c r="G45">
        <v>36.061100000000003</v>
      </c>
      <c r="H45">
        <v>103.8343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49</v>
      </c>
      <c r="C46" t="s">
        <v>574</v>
      </c>
      <c r="D46">
        <v>117</v>
      </c>
      <c r="E46">
        <v>0</v>
      </c>
      <c r="F46">
        <v>24</v>
      </c>
      <c r="G46">
        <v>2.5</v>
      </c>
      <c r="H46">
        <v>112.5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45</v>
      </c>
      <c r="B47" t="s">
        <v>45</v>
      </c>
      <c r="C47" t="s">
        <v>721</v>
      </c>
      <c r="D47">
        <v>115</v>
      </c>
      <c r="E47">
        <v>3</v>
      </c>
      <c r="F47">
        <v>59</v>
      </c>
      <c r="G47">
        <v>22.3</v>
      </c>
      <c r="H47">
        <v>114.2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722</v>
      </c>
      <c r="B48" t="s">
        <v>1</v>
      </c>
      <c r="C48" t="s">
        <v>723</v>
      </c>
      <c r="D48">
        <v>98</v>
      </c>
      <c r="E48">
        <v>0</v>
      </c>
      <c r="F48">
        <v>0</v>
      </c>
      <c r="G48">
        <v>41.122</v>
      </c>
      <c r="H48">
        <v>-73.794899999999998</v>
      </c>
      <c r="J48">
        <f t="shared" si="2"/>
        <v>98</v>
      </c>
      <c r="K48">
        <f t="shared" si="2"/>
        <v>0</v>
      </c>
      <c r="L48">
        <f t="shared" si="2"/>
        <v>0</v>
      </c>
      <c r="N48">
        <f t="shared" si="1"/>
        <v>98</v>
      </c>
      <c r="O48">
        <f t="shared" si="1"/>
        <v>0</v>
      </c>
      <c r="P48">
        <f t="shared" si="1"/>
        <v>0</v>
      </c>
    </row>
    <row r="49" spans="1:16" ht="17" x14ac:dyDescent="0.25">
      <c r="A49" s="4"/>
      <c r="B49" t="s">
        <v>206</v>
      </c>
      <c r="C49" t="s">
        <v>721</v>
      </c>
      <c r="D49">
        <v>95</v>
      </c>
      <c r="E49">
        <v>0</v>
      </c>
      <c r="F49">
        <v>14</v>
      </c>
      <c r="G49">
        <v>26.0275</v>
      </c>
      <c r="H49">
        <v>50.55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40</v>
      </c>
      <c r="B50" t="s">
        <v>13</v>
      </c>
      <c r="C50" t="s">
        <v>656</v>
      </c>
      <c r="D50">
        <v>93</v>
      </c>
      <c r="E50">
        <v>1</v>
      </c>
      <c r="F50">
        <v>91</v>
      </c>
      <c r="G50">
        <v>43.6661</v>
      </c>
      <c r="H50">
        <v>126.1923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187</v>
      </c>
      <c r="C51" t="s">
        <v>703</v>
      </c>
      <c r="D51">
        <v>90</v>
      </c>
      <c r="E51">
        <v>0</v>
      </c>
      <c r="F51">
        <v>1</v>
      </c>
      <c r="G51">
        <v>56.2639</v>
      </c>
      <c r="H51">
        <v>9.5017999999999994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724</v>
      </c>
      <c r="B52" t="s">
        <v>1</v>
      </c>
      <c r="C52" t="s">
        <v>725</v>
      </c>
      <c r="D52">
        <v>83</v>
      </c>
      <c r="E52">
        <v>17</v>
      </c>
      <c r="F52">
        <v>1</v>
      </c>
      <c r="G52">
        <v>47.548000000000002</v>
      </c>
      <c r="H52">
        <v>-121.9836</v>
      </c>
      <c r="J52">
        <f t="shared" si="2"/>
        <v>83</v>
      </c>
      <c r="K52">
        <f t="shared" si="2"/>
        <v>17</v>
      </c>
      <c r="L52">
        <f t="shared" si="2"/>
        <v>1</v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44</v>
      </c>
      <c r="B53" t="s">
        <v>13</v>
      </c>
      <c r="C53" t="s">
        <v>657</v>
      </c>
      <c r="D53">
        <v>76</v>
      </c>
      <c r="E53">
        <v>3</v>
      </c>
      <c r="F53">
        <v>73</v>
      </c>
      <c r="G53">
        <v>41.112900000000003</v>
      </c>
      <c r="H53">
        <v>85.240099999999998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 t="s">
        <v>43</v>
      </c>
      <c r="B54" t="s">
        <v>13</v>
      </c>
      <c r="C54" t="s">
        <v>630</v>
      </c>
      <c r="D54">
        <v>75</v>
      </c>
      <c r="E54">
        <v>1</v>
      </c>
      <c r="F54">
        <v>70</v>
      </c>
      <c r="G54">
        <v>44.093499999999999</v>
      </c>
      <c r="H54">
        <v>113.9448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41</v>
      </c>
      <c r="B55" t="s">
        <v>13</v>
      </c>
      <c r="C55" t="s">
        <v>658</v>
      </c>
      <c r="D55">
        <v>75</v>
      </c>
      <c r="E55">
        <v>0</v>
      </c>
      <c r="F55">
        <v>71</v>
      </c>
      <c r="G55">
        <v>37.269199999999998</v>
      </c>
      <c r="H55">
        <v>106.16549999999999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198</v>
      </c>
      <c r="C56" t="s">
        <v>726</v>
      </c>
      <c r="D56">
        <v>73</v>
      </c>
      <c r="E56">
        <v>0</v>
      </c>
      <c r="F56">
        <v>0</v>
      </c>
      <c r="G56">
        <v>39.074199999999998</v>
      </c>
      <c r="H56">
        <v>21.824300000000001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230</v>
      </c>
      <c r="C57" t="s">
        <v>727</v>
      </c>
      <c r="D57">
        <v>64</v>
      </c>
      <c r="E57">
        <v>0</v>
      </c>
      <c r="F57">
        <v>1</v>
      </c>
      <c r="G57">
        <v>29.5</v>
      </c>
      <c r="H57">
        <v>47.75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229</v>
      </c>
      <c r="C58" t="s">
        <v>728</v>
      </c>
      <c r="D58">
        <v>60</v>
      </c>
      <c r="E58">
        <v>6</v>
      </c>
      <c r="F58">
        <v>9</v>
      </c>
      <c r="G58">
        <v>33</v>
      </c>
      <c r="H58">
        <v>44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721</v>
      </c>
      <c r="D59">
        <v>58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133</v>
      </c>
      <c r="C60" t="s">
        <v>721</v>
      </c>
      <c r="D60">
        <v>55</v>
      </c>
      <c r="E60">
        <v>1</v>
      </c>
      <c r="F60">
        <v>12</v>
      </c>
      <c r="G60">
        <v>26</v>
      </c>
      <c r="H60">
        <v>30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46</v>
      </c>
      <c r="C61" t="s">
        <v>729</v>
      </c>
      <c r="D61">
        <v>50</v>
      </c>
      <c r="E61">
        <v>1</v>
      </c>
      <c r="F61">
        <v>31</v>
      </c>
      <c r="G61">
        <v>15</v>
      </c>
      <c r="H61">
        <v>101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730</v>
      </c>
      <c r="D62">
        <v>48</v>
      </c>
      <c r="E62">
        <v>3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51</v>
      </c>
      <c r="B63" t="s">
        <v>51</v>
      </c>
      <c r="C63" t="s">
        <v>731</v>
      </c>
      <c r="D63">
        <v>45</v>
      </c>
      <c r="E63">
        <v>1</v>
      </c>
      <c r="F63">
        <v>15</v>
      </c>
      <c r="G63">
        <v>23.7</v>
      </c>
      <c r="H63">
        <v>121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732</v>
      </c>
      <c r="B64" t="s">
        <v>1</v>
      </c>
      <c r="C64" t="s">
        <v>733</v>
      </c>
      <c r="D64">
        <v>45</v>
      </c>
      <c r="E64">
        <v>0</v>
      </c>
      <c r="F64">
        <v>0</v>
      </c>
      <c r="G64">
        <v>35.4437</v>
      </c>
      <c r="H64">
        <v>139.63800000000001</v>
      </c>
      <c r="J64">
        <f t="shared" si="2"/>
        <v>45</v>
      </c>
      <c r="K64">
        <f t="shared" si="2"/>
        <v>0</v>
      </c>
      <c r="L64">
        <f t="shared" si="2"/>
        <v>0</v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57</v>
      </c>
      <c r="C65" t="s">
        <v>734</v>
      </c>
      <c r="D65">
        <v>45</v>
      </c>
      <c r="E65">
        <v>0</v>
      </c>
      <c r="F65">
        <v>7</v>
      </c>
      <c r="G65">
        <v>24</v>
      </c>
      <c r="H65">
        <v>54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64</v>
      </c>
      <c r="C66" t="s">
        <v>711</v>
      </c>
      <c r="D66">
        <v>43</v>
      </c>
      <c r="E66">
        <v>0</v>
      </c>
      <c r="F66">
        <v>3</v>
      </c>
      <c r="G66">
        <v>21</v>
      </c>
      <c r="H66">
        <v>78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/>
      <c r="B67" t="s">
        <v>204</v>
      </c>
      <c r="C67" t="s">
        <v>735</v>
      </c>
      <c r="D67">
        <v>39</v>
      </c>
      <c r="E67">
        <v>0</v>
      </c>
      <c r="F67">
        <v>2</v>
      </c>
      <c r="G67">
        <v>31</v>
      </c>
      <c r="H67">
        <v>35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 t="s">
        <v>736</v>
      </c>
      <c r="B68" t="s">
        <v>1</v>
      </c>
      <c r="C68" t="s">
        <v>737</v>
      </c>
      <c r="D68">
        <v>38</v>
      </c>
      <c r="E68">
        <v>0</v>
      </c>
      <c r="F68">
        <v>1</v>
      </c>
      <c r="G68">
        <v>37.354100000000003</v>
      </c>
      <c r="H68">
        <v>-121.9552</v>
      </c>
      <c r="J68">
        <f t="shared" si="2"/>
        <v>38</v>
      </c>
      <c r="K68">
        <f t="shared" si="2"/>
        <v>0</v>
      </c>
      <c r="L68">
        <f t="shared" si="2"/>
        <v>1</v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738</v>
      </c>
      <c r="D69">
        <v>36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216</v>
      </c>
      <c r="B70" t="s">
        <v>63</v>
      </c>
      <c r="C70" t="s">
        <v>687</v>
      </c>
      <c r="D70">
        <v>34</v>
      </c>
      <c r="E70">
        <v>0</v>
      </c>
      <c r="F70">
        <v>4</v>
      </c>
      <c r="G70">
        <v>51.253799999999998</v>
      </c>
      <c r="H70">
        <v>-85.3232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62</v>
      </c>
      <c r="B71" t="s">
        <v>63</v>
      </c>
      <c r="C71" t="s">
        <v>669</v>
      </c>
      <c r="D71">
        <v>32</v>
      </c>
      <c r="E71">
        <v>1</v>
      </c>
      <c r="F71">
        <v>4</v>
      </c>
      <c r="G71">
        <v>53.726700000000001</v>
      </c>
      <c r="H71">
        <v>-127.6476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739</v>
      </c>
      <c r="D72">
        <v>32</v>
      </c>
      <c r="E72">
        <v>0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665</v>
      </c>
      <c r="C73" t="s">
        <v>740</v>
      </c>
      <c r="D73">
        <v>31</v>
      </c>
      <c r="E73">
        <v>0</v>
      </c>
      <c r="F73">
        <v>0</v>
      </c>
      <c r="G73">
        <v>49.817500000000003</v>
      </c>
      <c r="H73">
        <v>15.473000000000001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741</v>
      </c>
      <c r="B74" t="s">
        <v>1</v>
      </c>
      <c r="C74" t="s">
        <v>742</v>
      </c>
      <c r="D74">
        <v>31</v>
      </c>
      <c r="E74">
        <v>1</v>
      </c>
      <c r="F74">
        <v>0</v>
      </c>
      <c r="G74">
        <v>48.033000000000001</v>
      </c>
      <c r="H74">
        <v>-121.8339</v>
      </c>
      <c r="J74">
        <f t="shared" si="2"/>
        <v>31</v>
      </c>
      <c r="K74">
        <f t="shared" si="2"/>
        <v>1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78</v>
      </c>
      <c r="C75" t="s">
        <v>743</v>
      </c>
      <c r="D75">
        <v>30</v>
      </c>
      <c r="E75">
        <v>0</v>
      </c>
      <c r="F75">
        <v>1</v>
      </c>
      <c r="G75">
        <v>64</v>
      </c>
      <c r="H75">
        <v>26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200</v>
      </c>
      <c r="C76" t="s">
        <v>740</v>
      </c>
      <c r="D76">
        <v>30</v>
      </c>
      <c r="E76">
        <v>0</v>
      </c>
      <c r="F76">
        <v>0</v>
      </c>
      <c r="G76">
        <v>39.399900000000002</v>
      </c>
      <c r="H76">
        <v>-8.2245000000000008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53</v>
      </c>
      <c r="C77" t="s">
        <v>740</v>
      </c>
      <c r="D77">
        <v>30</v>
      </c>
      <c r="E77">
        <v>0</v>
      </c>
      <c r="F77">
        <v>16</v>
      </c>
      <c r="G77">
        <v>16</v>
      </c>
      <c r="H77">
        <v>108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209</v>
      </c>
      <c r="C78" t="s">
        <v>608</v>
      </c>
      <c r="D78">
        <v>25</v>
      </c>
      <c r="E78">
        <v>0</v>
      </c>
      <c r="F78">
        <v>0</v>
      </c>
      <c r="G78">
        <v>-14.234999999999999</v>
      </c>
      <c r="H78">
        <v>-51.9253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744</v>
      </c>
      <c r="C79" t="s">
        <v>745</v>
      </c>
      <c r="D79">
        <v>22</v>
      </c>
      <c r="E79">
        <v>0</v>
      </c>
      <c r="F79">
        <v>0</v>
      </c>
      <c r="G79">
        <v>31.952200000000001</v>
      </c>
      <c r="H79">
        <v>35.233199999999997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220</v>
      </c>
      <c r="C80" t="s">
        <v>746</v>
      </c>
      <c r="D80">
        <v>21</v>
      </c>
      <c r="E80">
        <v>0</v>
      </c>
      <c r="F80">
        <v>0</v>
      </c>
      <c r="G80">
        <v>53.142400000000002</v>
      </c>
      <c r="H80">
        <v>-7.6920999999999999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747</v>
      </c>
      <c r="B81" t="s">
        <v>1</v>
      </c>
      <c r="C81" t="s">
        <v>748</v>
      </c>
      <c r="D81">
        <v>21</v>
      </c>
      <c r="E81">
        <v>0</v>
      </c>
      <c r="F81">
        <v>0</v>
      </c>
      <c r="G81">
        <v>37.648899999999998</v>
      </c>
      <c r="H81">
        <v>-122.66549999999999</v>
      </c>
      <c r="J81">
        <f t="shared" si="2"/>
        <v>21</v>
      </c>
      <c r="K81">
        <f t="shared" si="2"/>
        <v>0</v>
      </c>
      <c r="L81">
        <f t="shared" si="2"/>
        <v>0</v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255</v>
      </c>
      <c r="C82" t="s">
        <v>608</v>
      </c>
      <c r="D82">
        <v>20</v>
      </c>
      <c r="E82">
        <v>0</v>
      </c>
      <c r="F82">
        <v>0</v>
      </c>
      <c r="G82">
        <v>28.033899999999999</v>
      </c>
      <c r="H82">
        <v>1.6596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66</v>
      </c>
      <c r="C83" t="s">
        <v>743</v>
      </c>
      <c r="D83">
        <v>20</v>
      </c>
      <c r="E83">
        <v>1</v>
      </c>
      <c r="F83">
        <v>1</v>
      </c>
      <c r="G83">
        <v>13</v>
      </c>
      <c r="H83">
        <v>122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228</v>
      </c>
      <c r="C84" t="s">
        <v>712</v>
      </c>
      <c r="D84">
        <v>19</v>
      </c>
      <c r="E84">
        <v>0</v>
      </c>
      <c r="F84">
        <v>0</v>
      </c>
      <c r="G84">
        <v>-0.7893</v>
      </c>
      <c r="H84">
        <v>113.9213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749</v>
      </c>
      <c r="B85" t="s">
        <v>1</v>
      </c>
      <c r="C85" t="s">
        <v>723</v>
      </c>
      <c r="D85">
        <v>19</v>
      </c>
      <c r="E85">
        <v>0</v>
      </c>
      <c r="F85">
        <v>0</v>
      </c>
      <c r="G85">
        <v>40.712800000000001</v>
      </c>
      <c r="H85">
        <v>-74.006</v>
      </c>
      <c r="J85">
        <f t="shared" si="2"/>
        <v>19</v>
      </c>
      <c r="K85">
        <f t="shared" si="2"/>
        <v>0</v>
      </c>
      <c r="L85">
        <f t="shared" si="2"/>
        <v>0</v>
      </c>
      <c r="N85">
        <f t="shared" si="3"/>
        <v>19</v>
      </c>
      <c r="O85">
        <f t="shared" si="3"/>
        <v>0</v>
      </c>
      <c r="P85">
        <f t="shared" si="3"/>
        <v>0</v>
      </c>
    </row>
    <row r="86" spans="1:16" ht="17" x14ac:dyDescent="0.25">
      <c r="A86" s="4" t="s">
        <v>50</v>
      </c>
      <c r="B86" t="s">
        <v>13</v>
      </c>
      <c r="C86" t="s">
        <v>674</v>
      </c>
      <c r="D86">
        <v>18</v>
      </c>
      <c r="E86">
        <v>0</v>
      </c>
      <c r="F86">
        <v>18</v>
      </c>
      <c r="G86">
        <v>35.745199999999997</v>
      </c>
      <c r="H86">
        <v>95.995599999999996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197</v>
      </c>
      <c r="C87" t="s">
        <v>750</v>
      </c>
      <c r="D87">
        <v>18</v>
      </c>
      <c r="E87">
        <v>0</v>
      </c>
      <c r="F87">
        <v>0</v>
      </c>
      <c r="G87">
        <v>25.354800000000001</v>
      </c>
      <c r="H87">
        <v>51.183900000000001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69</v>
      </c>
      <c r="C88" t="s">
        <v>735</v>
      </c>
      <c r="D88">
        <v>17</v>
      </c>
      <c r="E88">
        <v>0</v>
      </c>
      <c r="F88">
        <v>3</v>
      </c>
      <c r="G88">
        <v>60</v>
      </c>
      <c r="H88">
        <v>90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751</v>
      </c>
      <c r="B89" t="s">
        <v>1</v>
      </c>
      <c r="C89" t="s">
        <v>752</v>
      </c>
      <c r="D89">
        <v>17</v>
      </c>
      <c r="E89">
        <v>0</v>
      </c>
      <c r="F89">
        <v>0</v>
      </c>
      <c r="G89">
        <v>40.654600000000002</v>
      </c>
      <c r="H89">
        <v>-73.559399999999997</v>
      </c>
      <c r="J89">
        <f t="shared" si="4"/>
        <v>17</v>
      </c>
      <c r="K89">
        <f t="shared" si="4"/>
        <v>0</v>
      </c>
      <c r="L89">
        <f t="shared" si="4"/>
        <v>0</v>
      </c>
      <c r="N89">
        <f t="shared" si="3"/>
        <v>17</v>
      </c>
      <c r="O89">
        <f t="shared" si="3"/>
        <v>0</v>
      </c>
      <c r="P89">
        <f t="shared" si="3"/>
        <v>0</v>
      </c>
    </row>
    <row r="90" spans="1:16" ht="17" x14ac:dyDescent="0.25">
      <c r="A90" s="4"/>
      <c r="B90" t="s">
        <v>296</v>
      </c>
      <c r="C90" t="s">
        <v>753</v>
      </c>
      <c r="D90">
        <v>16</v>
      </c>
      <c r="E90">
        <v>0</v>
      </c>
      <c r="F90">
        <v>2</v>
      </c>
      <c r="G90">
        <v>21</v>
      </c>
      <c r="H90">
        <v>57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218</v>
      </c>
      <c r="C91" t="s">
        <v>712</v>
      </c>
      <c r="D91">
        <v>16</v>
      </c>
      <c r="E91">
        <v>0</v>
      </c>
      <c r="F91">
        <v>0</v>
      </c>
      <c r="G91">
        <v>51.919400000000003</v>
      </c>
      <c r="H91">
        <v>19.145099999999999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205</v>
      </c>
      <c r="C92" t="s">
        <v>754</v>
      </c>
      <c r="D92">
        <v>16</v>
      </c>
      <c r="E92">
        <v>0</v>
      </c>
      <c r="F92">
        <v>0</v>
      </c>
      <c r="G92">
        <v>46.151200000000003</v>
      </c>
      <c r="H92">
        <v>14.9955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58</v>
      </c>
      <c r="B93" t="s">
        <v>59</v>
      </c>
      <c r="C93" t="s">
        <v>696</v>
      </c>
      <c r="D93">
        <v>15</v>
      </c>
      <c r="E93">
        <v>0</v>
      </c>
      <c r="F93">
        <v>8</v>
      </c>
      <c r="G93">
        <v>-28.0167</v>
      </c>
      <c r="H93">
        <v>153.4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61</v>
      </c>
      <c r="B94" t="s">
        <v>59</v>
      </c>
      <c r="C94" t="s">
        <v>714</v>
      </c>
      <c r="D94">
        <v>15</v>
      </c>
      <c r="E94">
        <v>0</v>
      </c>
      <c r="F94">
        <v>7</v>
      </c>
      <c r="G94">
        <v>-37.813600000000001</v>
      </c>
      <c r="H94">
        <v>144.9631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277</v>
      </c>
      <c r="C95" t="s">
        <v>676</v>
      </c>
      <c r="D95">
        <v>15</v>
      </c>
      <c r="E95">
        <v>0</v>
      </c>
      <c r="F95">
        <v>0</v>
      </c>
      <c r="G95">
        <v>-1.8311999999999999</v>
      </c>
      <c r="H95">
        <v>-78.183400000000006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231</v>
      </c>
      <c r="C96" t="s">
        <v>608</v>
      </c>
      <c r="D96">
        <v>15</v>
      </c>
      <c r="E96">
        <v>0</v>
      </c>
      <c r="F96">
        <v>0</v>
      </c>
      <c r="G96">
        <v>42.315399999999997</v>
      </c>
      <c r="H96">
        <v>43.356900000000003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222</v>
      </c>
      <c r="C97" t="s">
        <v>726</v>
      </c>
      <c r="D97">
        <v>15</v>
      </c>
      <c r="E97">
        <v>0</v>
      </c>
      <c r="F97">
        <v>3</v>
      </c>
      <c r="G97">
        <v>46</v>
      </c>
      <c r="H97">
        <v>25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233</v>
      </c>
      <c r="C98" t="s">
        <v>676</v>
      </c>
      <c r="D98">
        <v>15</v>
      </c>
      <c r="E98">
        <v>0</v>
      </c>
      <c r="F98">
        <v>0</v>
      </c>
      <c r="G98">
        <v>24</v>
      </c>
      <c r="H98">
        <v>45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84</v>
      </c>
      <c r="B99" t="s">
        <v>1</v>
      </c>
      <c r="C99" t="s">
        <v>755</v>
      </c>
      <c r="D99">
        <v>14</v>
      </c>
      <c r="E99">
        <v>0</v>
      </c>
      <c r="F99">
        <v>0</v>
      </c>
      <c r="G99">
        <v>34.052199999999999</v>
      </c>
      <c r="H99">
        <v>-118.2437</v>
      </c>
      <c r="J99">
        <f t="shared" si="4"/>
        <v>14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250</v>
      </c>
      <c r="C100" t="s">
        <v>756</v>
      </c>
      <c r="D100">
        <v>12</v>
      </c>
      <c r="E100">
        <v>1</v>
      </c>
      <c r="F100">
        <v>0</v>
      </c>
      <c r="G100">
        <v>-38.4161</v>
      </c>
      <c r="H100">
        <v>-63.616700000000002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249</v>
      </c>
      <c r="C101" t="s">
        <v>729</v>
      </c>
      <c r="D101">
        <v>12</v>
      </c>
      <c r="E101">
        <v>0</v>
      </c>
      <c r="F101">
        <v>0</v>
      </c>
      <c r="G101">
        <v>45.166699999999999</v>
      </c>
      <c r="H101">
        <v>15.5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757</v>
      </c>
      <c r="B102" t="s">
        <v>1</v>
      </c>
      <c r="C102" t="s">
        <v>742</v>
      </c>
      <c r="D102">
        <v>12</v>
      </c>
      <c r="E102">
        <v>0</v>
      </c>
      <c r="F102">
        <v>0</v>
      </c>
      <c r="G102">
        <v>37.853400000000001</v>
      </c>
      <c r="H102">
        <v>-121.90179999999999</v>
      </c>
      <c r="J102">
        <f t="shared" si="4"/>
        <v>12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208</v>
      </c>
      <c r="C103" t="s">
        <v>758</v>
      </c>
      <c r="D103">
        <v>10</v>
      </c>
      <c r="E103">
        <v>0</v>
      </c>
      <c r="F103">
        <v>0</v>
      </c>
      <c r="G103">
        <v>58.595300000000002</v>
      </c>
      <c r="H103">
        <v>25.0136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55</v>
      </c>
      <c r="B104" t="s">
        <v>55</v>
      </c>
      <c r="C104" t="s">
        <v>759</v>
      </c>
      <c r="D104">
        <v>10</v>
      </c>
      <c r="E104">
        <v>0</v>
      </c>
      <c r="F104">
        <v>10</v>
      </c>
      <c r="G104">
        <v>22.166699999999999</v>
      </c>
      <c r="H104">
        <v>113.55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320</v>
      </c>
      <c r="C105" t="s">
        <v>587</v>
      </c>
      <c r="D105">
        <v>9</v>
      </c>
      <c r="E105">
        <v>0</v>
      </c>
      <c r="F105">
        <v>0</v>
      </c>
      <c r="G105">
        <v>40.143099999999997</v>
      </c>
      <c r="H105">
        <v>47.576900000000002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279</v>
      </c>
      <c r="C106" t="s">
        <v>676</v>
      </c>
      <c r="D106">
        <v>9</v>
      </c>
      <c r="E106">
        <v>0</v>
      </c>
      <c r="F106">
        <v>0</v>
      </c>
      <c r="G106">
        <v>9.7489000000000008</v>
      </c>
      <c r="H106">
        <v>-83.753399999999999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272</v>
      </c>
      <c r="C107" t="s">
        <v>574</v>
      </c>
      <c r="D107">
        <v>9</v>
      </c>
      <c r="E107">
        <v>0</v>
      </c>
      <c r="F107">
        <v>0</v>
      </c>
      <c r="G107">
        <v>47.162500000000001</v>
      </c>
      <c r="H107">
        <v>19.503299999999999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760</v>
      </c>
      <c r="B108" t="s">
        <v>1</v>
      </c>
      <c r="C108" t="s">
        <v>761</v>
      </c>
      <c r="D108">
        <v>9</v>
      </c>
      <c r="E108">
        <v>0</v>
      </c>
      <c r="F108">
        <v>0</v>
      </c>
      <c r="G108">
        <v>37.774900000000002</v>
      </c>
      <c r="H108">
        <v>-122.4194</v>
      </c>
      <c r="J108">
        <f t="shared" si="4"/>
        <v>9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223</v>
      </c>
      <c r="C109" t="s">
        <v>762</v>
      </c>
      <c r="D109">
        <v>8</v>
      </c>
      <c r="E109">
        <v>0</v>
      </c>
      <c r="F109">
        <v>0</v>
      </c>
      <c r="G109">
        <v>-35.6751</v>
      </c>
      <c r="H109">
        <v>-71.543000000000006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763</v>
      </c>
      <c r="B110" t="s">
        <v>1</v>
      </c>
      <c r="C110" t="s">
        <v>764</v>
      </c>
      <c r="D110">
        <v>8</v>
      </c>
      <c r="E110">
        <v>0</v>
      </c>
      <c r="F110">
        <v>1</v>
      </c>
      <c r="G110">
        <v>42.360100000000003</v>
      </c>
      <c r="H110">
        <v>-71.058899999999994</v>
      </c>
      <c r="J110">
        <f t="shared" si="4"/>
        <v>8</v>
      </c>
      <c r="K110">
        <f t="shared" si="4"/>
        <v>0</v>
      </c>
      <c r="L110">
        <f t="shared" si="4"/>
        <v>1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765</v>
      </c>
      <c r="B111" t="s">
        <v>1</v>
      </c>
      <c r="C111" t="s">
        <v>766</v>
      </c>
      <c r="D111">
        <v>8</v>
      </c>
      <c r="E111">
        <v>0</v>
      </c>
      <c r="F111">
        <v>0</v>
      </c>
      <c r="G111">
        <v>45.546999999999997</v>
      </c>
      <c r="H111">
        <v>-123.1386</v>
      </c>
      <c r="J111">
        <f t="shared" si="4"/>
        <v>8</v>
      </c>
      <c r="K111">
        <f t="shared" si="4"/>
        <v>0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67</v>
      </c>
      <c r="B112" t="s">
        <v>59</v>
      </c>
      <c r="C112" t="s">
        <v>686</v>
      </c>
      <c r="D112">
        <v>7</v>
      </c>
      <c r="E112">
        <v>0</v>
      </c>
      <c r="F112">
        <v>2</v>
      </c>
      <c r="G112">
        <v>-34.9285</v>
      </c>
      <c r="H112">
        <v>138.60069999999999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251</v>
      </c>
      <c r="B113" t="s">
        <v>63</v>
      </c>
      <c r="C113" t="s">
        <v>687</v>
      </c>
      <c r="D113">
        <v>7</v>
      </c>
      <c r="E113">
        <v>0</v>
      </c>
      <c r="F113">
        <v>0</v>
      </c>
      <c r="G113">
        <v>53.933300000000003</v>
      </c>
      <c r="H113">
        <v>-116.5765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259</v>
      </c>
      <c r="C114" t="s">
        <v>630</v>
      </c>
      <c r="D114">
        <v>7</v>
      </c>
      <c r="E114">
        <v>0</v>
      </c>
      <c r="F114">
        <v>1</v>
      </c>
      <c r="G114">
        <v>23</v>
      </c>
      <c r="H114">
        <v>-102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240</v>
      </c>
      <c r="C115" t="s">
        <v>767</v>
      </c>
      <c r="D115">
        <v>7</v>
      </c>
      <c r="E115">
        <v>0</v>
      </c>
      <c r="F115">
        <v>0</v>
      </c>
      <c r="G115">
        <v>-9.19</v>
      </c>
      <c r="H115">
        <v>-75.015199999999993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768</v>
      </c>
      <c r="B116" t="s">
        <v>1</v>
      </c>
      <c r="C116" t="s">
        <v>725</v>
      </c>
      <c r="D116">
        <v>7</v>
      </c>
      <c r="E116">
        <v>0</v>
      </c>
      <c r="F116">
        <v>2</v>
      </c>
      <c r="G116">
        <v>41.737699999999997</v>
      </c>
      <c r="H116">
        <v>-87.697599999999994</v>
      </c>
      <c r="J116">
        <f t="shared" si="4"/>
        <v>7</v>
      </c>
      <c r="K116">
        <f t="shared" si="4"/>
        <v>0</v>
      </c>
      <c r="L116">
        <f t="shared" si="4"/>
        <v>2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769</v>
      </c>
      <c r="B117" t="s">
        <v>1</v>
      </c>
      <c r="C117" t="s">
        <v>770</v>
      </c>
      <c r="D117">
        <v>7</v>
      </c>
      <c r="E117">
        <v>0</v>
      </c>
      <c r="F117">
        <v>0</v>
      </c>
      <c r="G117">
        <v>42.467199999999998</v>
      </c>
      <c r="H117">
        <v>-71.287400000000005</v>
      </c>
      <c r="J117">
        <f t="shared" si="4"/>
        <v>7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771</v>
      </c>
      <c r="B118" t="s">
        <v>1</v>
      </c>
      <c r="C118" t="s">
        <v>772</v>
      </c>
      <c r="D118">
        <v>7</v>
      </c>
      <c r="E118">
        <v>1</v>
      </c>
      <c r="F118">
        <v>0</v>
      </c>
      <c r="G118">
        <v>39.0916</v>
      </c>
      <c r="H118">
        <v>-120.8039</v>
      </c>
      <c r="J118">
        <f t="shared" si="4"/>
        <v>7</v>
      </c>
      <c r="K118">
        <f t="shared" si="4"/>
        <v>1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278</v>
      </c>
      <c r="C119" t="s">
        <v>712</v>
      </c>
      <c r="D119">
        <v>6</v>
      </c>
      <c r="E119">
        <v>0</v>
      </c>
      <c r="F119">
        <v>1</v>
      </c>
      <c r="G119">
        <v>53.709800000000001</v>
      </c>
      <c r="H119">
        <v>27.953399999999998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280</v>
      </c>
      <c r="C120" t="s">
        <v>773</v>
      </c>
      <c r="D120">
        <v>6</v>
      </c>
      <c r="E120">
        <v>0</v>
      </c>
      <c r="F120">
        <v>0</v>
      </c>
      <c r="G120">
        <v>56.879600000000003</v>
      </c>
      <c r="H120">
        <v>24.603200000000001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226</v>
      </c>
      <c r="C121" t="s">
        <v>774</v>
      </c>
      <c r="D121">
        <v>6</v>
      </c>
      <c r="E121">
        <v>0</v>
      </c>
      <c r="F121">
        <v>1</v>
      </c>
      <c r="G121">
        <v>30.375299999999999</v>
      </c>
      <c r="H121">
        <v>69.345100000000002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775</v>
      </c>
      <c r="B122" t="s">
        <v>1</v>
      </c>
      <c r="C122" t="s">
        <v>776</v>
      </c>
      <c r="D122">
        <v>6</v>
      </c>
      <c r="E122">
        <v>0</v>
      </c>
      <c r="F122">
        <v>0</v>
      </c>
      <c r="G122">
        <v>29.569299999999998</v>
      </c>
      <c r="H122">
        <v>-95.814300000000003</v>
      </c>
      <c r="J122">
        <f t="shared" si="4"/>
        <v>6</v>
      </c>
      <c r="K122">
        <f t="shared" si="4"/>
        <v>0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777</v>
      </c>
      <c r="B123" t="s">
        <v>1</v>
      </c>
      <c r="C123" t="s">
        <v>778</v>
      </c>
      <c r="D123">
        <v>6</v>
      </c>
      <c r="E123">
        <v>0</v>
      </c>
      <c r="F123">
        <v>0</v>
      </c>
      <c r="G123">
        <v>29.775200000000002</v>
      </c>
      <c r="H123">
        <v>-95.310299999999998</v>
      </c>
      <c r="J123">
        <f t="shared" si="4"/>
        <v>6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779</v>
      </c>
      <c r="B124" t="s">
        <v>1</v>
      </c>
      <c r="C124" t="s">
        <v>764</v>
      </c>
      <c r="D124">
        <v>6</v>
      </c>
      <c r="E124">
        <v>0</v>
      </c>
      <c r="F124">
        <v>0</v>
      </c>
      <c r="G124">
        <v>42.176699999999997</v>
      </c>
      <c r="H124">
        <v>-71.144900000000007</v>
      </c>
      <c r="J124">
        <f t="shared" si="4"/>
        <v>6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327</v>
      </c>
      <c r="C125" t="s">
        <v>563</v>
      </c>
      <c r="D125">
        <v>5</v>
      </c>
      <c r="E125">
        <v>0</v>
      </c>
      <c r="F125">
        <v>0</v>
      </c>
      <c r="G125">
        <v>18.735700000000001</v>
      </c>
      <c r="H125">
        <v>-70.162700000000001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329</v>
      </c>
      <c r="C126" t="s">
        <v>508</v>
      </c>
      <c r="D126">
        <v>5</v>
      </c>
      <c r="E126">
        <v>0</v>
      </c>
      <c r="F126">
        <v>0</v>
      </c>
      <c r="G126">
        <v>3.9339</v>
      </c>
      <c r="H126">
        <v>-53.125799999999998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337</v>
      </c>
      <c r="C127" t="s">
        <v>564</v>
      </c>
      <c r="D127">
        <v>5</v>
      </c>
      <c r="E127">
        <v>0</v>
      </c>
      <c r="F127">
        <v>0</v>
      </c>
      <c r="G127">
        <v>-40.900599999999997</v>
      </c>
      <c r="H127">
        <v>174.886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780</v>
      </c>
      <c r="B128" t="s">
        <v>1</v>
      </c>
      <c r="C128" t="s">
        <v>730</v>
      </c>
      <c r="D128">
        <v>5</v>
      </c>
      <c r="E128">
        <v>0</v>
      </c>
      <c r="F128">
        <v>0</v>
      </c>
      <c r="G128">
        <v>33.803400000000003</v>
      </c>
      <c r="H128">
        <v>-84.396299999999997</v>
      </c>
      <c r="J128">
        <f t="shared" si="4"/>
        <v>5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781</v>
      </c>
      <c r="B129" t="s">
        <v>1</v>
      </c>
      <c r="C129" t="s">
        <v>714</v>
      </c>
      <c r="D129">
        <v>5</v>
      </c>
      <c r="E129">
        <v>0</v>
      </c>
      <c r="F129">
        <v>0</v>
      </c>
      <c r="G129">
        <v>40.228999999999999</v>
      </c>
      <c r="H129">
        <v>-75.387900000000002</v>
      </c>
      <c r="J129">
        <f t="shared" si="4"/>
        <v>5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782</v>
      </c>
      <c r="B130" t="s">
        <v>1</v>
      </c>
      <c r="C130" t="s">
        <v>783</v>
      </c>
      <c r="D130">
        <v>5</v>
      </c>
      <c r="E130">
        <v>0</v>
      </c>
      <c r="F130">
        <v>0</v>
      </c>
      <c r="G130">
        <v>47.751100000000001</v>
      </c>
      <c r="H130">
        <v>-120.7401</v>
      </c>
      <c r="J130">
        <f t="shared" si="4"/>
        <v>5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300</v>
      </c>
      <c r="C131" t="s">
        <v>697</v>
      </c>
      <c r="D131">
        <v>4</v>
      </c>
      <c r="E131">
        <v>0</v>
      </c>
      <c r="F131">
        <v>0</v>
      </c>
      <c r="G131">
        <v>33</v>
      </c>
      <c r="H131">
        <v>65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289</v>
      </c>
      <c r="B132" t="s">
        <v>59</v>
      </c>
      <c r="C132" t="s">
        <v>714</v>
      </c>
      <c r="D132">
        <v>4</v>
      </c>
      <c r="E132">
        <v>1</v>
      </c>
      <c r="F132">
        <v>0</v>
      </c>
      <c r="G132">
        <v>-31.950500000000002</v>
      </c>
      <c r="H132">
        <v>115.8605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262</v>
      </c>
      <c r="C133" t="s">
        <v>691</v>
      </c>
      <c r="D133">
        <v>4</v>
      </c>
      <c r="E133">
        <v>0</v>
      </c>
      <c r="F133">
        <v>0</v>
      </c>
      <c r="G133">
        <v>42.733899999999998</v>
      </c>
      <c r="H133">
        <v>25.485800000000001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323</v>
      </c>
      <c r="C134" t="s">
        <v>784</v>
      </c>
      <c r="D134">
        <v>4</v>
      </c>
      <c r="E134">
        <v>0</v>
      </c>
      <c r="F134">
        <v>0</v>
      </c>
      <c r="G134">
        <v>3.2027999999999999</v>
      </c>
      <c r="H134">
        <v>73.220699999999994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292</v>
      </c>
      <c r="C135" t="s">
        <v>567</v>
      </c>
      <c r="D135">
        <v>4</v>
      </c>
      <c r="E135">
        <v>0</v>
      </c>
      <c r="F135">
        <v>1</v>
      </c>
      <c r="G135">
        <v>14.497400000000001</v>
      </c>
      <c r="H135">
        <v>-14.452400000000001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785</v>
      </c>
      <c r="B136" t="s">
        <v>1</v>
      </c>
      <c r="C136" t="s">
        <v>737</v>
      </c>
      <c r="D136">
        <v>4</v>
      </c>
      <c r="E136">
        <v>0</v>
      </c>
      <c r="F136">
        <v>0</v>
      </c>
      <c r="G136">
        <v>40.926299999999998</v>
      </c>
      <c r="H136">
        <v>-74.076999999999998</v>
      </c>
      <c r="J136">
        <f t="shared" si="4"/>
        <v>4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786</v>
      </c>
      <c r="B137" t="s">
        <v>1</v>
      </c>
      <c r="C137" t="s">
        <v>787</v>
      </c>
      <c r="D137">
        <v>4</v>
      </c>
      <c r="E137">
        <v>0</v>
      </c>
      <c r="F137">
        <v>0</v>
      </c>
      <c r="G137">
        <v>43.908799999999999</v>
      </c>
      <c r="H137">
        <v>-71.825999999999993</v>
      </c>
      <c r="J137">
        <f t="shared" si="4"/>
        <v>4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788</v>
      </c>
      <c r="B138" t="s">
        <v>1</v>
      </c>
      <c r="C138" t="s">
        <v>789</v>
      </c>
      <c r="D138">
        <v>4</v>
      </c>
      <c r="E138">
        <v>0</v>
      </c>
      <c r="F138">
        <v>0</v>
      </c>
      <c r="G138">
        <v>34.367199999999997</v>
      </c>
      <c r="H138">
        <v>-80.588300000000004</v>
      </c>
      <c r="J138">
        <f t="shared" si="4"/>
        <v>4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790</v>
      </c>
      <c r="B139" t="s">
        <v>1</v>
      </c>
      <c r="C139" t="s">
        <v>791</v>
      </c>
      <c r="D139">
        <v>4</v>
      </c>
      <c r="E139">
        <v>0</v>
      </c>
      <c r="F139">
        <v>0</v>
      </c>
      <c r="G139">
        <v>39.154699999999998</v>
      </c>
      <c r="H139">
        <v>-77.240499999999997</v>
      </c>
      <c r="J139">
        <f t="shared" si="4"/>
        <v>4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792</v>
      </c>
      <c r="B140" t="s">
        <v>1</v>
      </c>
      <c r="C140" t="s">
        <v>793</v>
      </c>
      <c r="D140">
        <v>4</v>
      </c>
      <c r="E140">
        <v>0</v>
      </c>
      <c r="F140">
        <v>0</v>
      </c>
      <c r="G140">
        <v>33.7879</v>
      </c>
      <c r="H140">
        <v>-117.8531</v>
      </c>
      <c r="J140">
        <f t="shared" si="4"/>
        <v>4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794</v>
      </c>
      <c r="B141" t="s">
        <v>1</v>
      </c>
      <c r="C141" t="s">
        <v>742</v>
      </c>
      <c r="D141">
        <v>4</v>
      </c>
      <c r="E141">
        <v>0</v>
      </c>
      <c r="F141">
        <v>0</v>
      </c>
      <c r="G141">
        <v>47.067599999999999</v>
      </c>
      <c r="H141">
        <v>-122.12949999999999</v>
      </c>
      <c r="J141">
        <f t="shared" si="4"/>
        <v>4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795</v>
      </c>
      <c r="B142" t="s">
        <v>1</v>
      </c>
      <c r="C142" t="s">
        <v>796</v>
      </c>
      <c r="D142">
        <v>4</v>
      </c>
      <c r="E142">
        <v>0</v>
      </c>
      <c r="F142">
        <v>0</v>
      </c>
      <c r="G142">
        <v>41.148899999999998</v>
      </c>
      <c r="H142">
        <v>-73.983000000000004</v>
      </c>
      <c r="J142">
        <f t="shared" si="4"/>
        <v>4</v>
      </c>
      <c r="K142">
        <f t="shared" si="4"/>
        <v>0</v>
      </c>
      <c r="L142">
        <f t="shared" si="4"/>
        <v>0</v>
      </c>
      <c r="N142">
        <f t="shared" si="5"/>
        <v>4</v>
      </c>
      <c r="O142">
        <f t="shared" si="5"/>
        <v>0</v>
      </c>
      <c r="P142">
        <f t="shared" si="5"/>
        <v>0</v>
      </c>
    </row>
    <row r="143" spans="1:16" ht="17" x14ac:dyDescent="0.25">
      <c r="A143" s="4"/>
      <c r="B143" t="s">
        <v>336</v>
      </c>
      <c r="C143" t="s">
        <v>797</v>
      </c>
      <c r="D143">
        <v>3</v>
      </c>
      <c r="E143">
        <v>0</v>
      </c>
      <c r="F143">
        <v>0</v>
      </c>
      <c r="G143">
        <v>23.684999999999999</v>
      </c>
      <c r="H143">
        <v>90.356300000000005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290</v>
      </c>
      <c r="C144" t="s">
        <v>587</v>
      </c>
      <c r="D144">
        <v>3</v>
      </c>
      <c r="E144">
        <v>0</v>
      </c>
      <c r="F144">
        <v>0</v>
      </c>
      <c r="G144">
        <v>43.915900000000001</v>
      </c>
      <c r="H144">
        <v>17.679099999999998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265</v>
      </c>
      <c r="B145" t="s">
        <v>63</v>
      </c>
      <c r="C145" t="s">
        <v>798</v>
      </c>
      <c r="D145">
        <v>3</v>
      </c>
      <c r="E145">
        <v>0</v>
      </c>
      <c r="F145">
        <v>0</v>
      </c>
      <c r="G145">
        <v>52.939900000000002</v>
      </c>
      <c r="H145">
        <v>-73.549099999999996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242</v>
      </c>
      <c r="C146" t="s">
        <v>630</v>
      </c>
      <c r="D146">
        <v>3</v>
      </c>
      <c r="E146">
        <v>0</v>
      </c>
      <c r="F146">
        <v>0</v>
      </c>
      <c r="G146">
        <v>49.814399999999999</v>
      </c>
      <c r="H146">
        <v>6.1317000000000004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284</v>
      </c>
      <c r="C147" t="s">
        <v>701</v>
      </c>
      <c r="D147">
        <v>3</v>
      </c>
      <c r="E147">
        <v>0</v>
      </c>
      <c r="F147">
        <v>0</v>
      </c>
      <c r="G147">
        <v>35.9375</v>
      </c>
      <c r="H147">
        <v>14.375400000000001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307</v>
      </c>
      <c r="C148" t="s">
        <v>799</v>
      </c>
      <c r="D148">
        <v>3</v>
      </c>
      <c r="E148">
        <v>0</v>
      </c>
      <c r="F148">
        <v>0</v>
      </c>
      <c r="G148">
        <v>41.608600000000003</v>
      </c>
      <c r="H148">
        <v>21.7453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246</v>
      </c>
      <c r="C149" t="s">
        <v>800</v>
      </c>
      <c r="D149">
        <v>3</v>
      </c>
      <c r="E149">
        <v>0</v>
      </c>
      <c r="F149">
        <v>0</v>
      </c>
      <c r="G149">
        <v>48.668999999999997</v>
      </c>
      <c r="H149">
        <v>19.699000000000002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247</v>
      </c>
      <c r="C150" t="s">
        <v>801</v>
      </c>
      <c r="D150">
        <v>3</v>
      </c>
      <c r="E150">
        <v>0</v>
      </c>
      <c r="F150">
        <v>0</v>
      </c>
      <c r="G150">
        <v>-30.5595</v>
      </c>
      <c r="H150">
        <v>22.9375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802</v>
      </c>
      <c r="B151" t="s">
        <v>1</v>
      </c>
      <c r="C151" t="s">
        <v>709</v>
      </c>
      <c r="D151">
        <v>3</v>
      </c>
      <c r="E151">
        <v>0</v>
      </c>
      <c r="F151">
        <v>0</v>
      </c>
      <c r="G151">
        <v>26.190100000000001</v>
      </c>
      <c r="H151">
        <v>-80.365899999999996</v>
      </c>
      <c r="J151">
        <f t="shared" si="4"/>
        <v>3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803</v>
      </c>
      <c r="B152" t="s">
        <v>1</v>
      </c>
      <c r="C152" t="s">
        <v>804</v>
      </c>
      <c r="D152">
        <v>3</v>
      </c>
      <c r="E152">
        <v>0</v>
      </c>
      <c r="F152">
        <v>0</v>
      </c>
      <c r="G152">
        <v>33.899900000000002</v>
      </c>
      <c r="H152">
        <v>-84.564099999999996</v>
      </c>
      <c r="J152">
        <f t="shared" ref="J152:L215" si="6">IF($B152="US",D152,"")</f>
        <v>3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805</v>
      </c>
      <c r="B153" t="s">
        <v>1</v>
      </c>
      <c r="C153" t="s">
        <v>806</v>
      </c>
      <c r="D153">
        <v>3</v>
      </c>
      <c r="E153">
        <v>0</v>
      </c>
      <c r="F153">
        <v>0</v>
      </c>
      <c r="G153">
        <v>39.258699999999997</v>
      </c>
      <c r="H153">
        <v>-104.9389</v>
      </c>
      <c r="J153">
        <f t="shared" si="6"/>
        <v>3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807</v>
      </c>
      <c r="B154" t="s">
        <v>1</v>
      </c>
      <c r="C154" t="s">
        <v>808</v>
      </c>
      <c r="D154">
        <v>3</v>
      </c>
      <c r="E154">
        <v>0</v>
      </c>
      <c r="F154">
        <v>0</v>
      </c>
      <c r="G154">
        <v>41.314799999999998</v>
      </c>
      <c r="H154">
        <v>-96.195099999999996</v>
      </c>
      <c r="J154">
        <f t="shared" si="6"/>
        <v>3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809</v>
      </c>
      <c r="B155" t="s">
        <v>1</v>
      </c>
      <c r="C155" t="s">
        <v>798</v>
      </c>
      <c r="D155">
        <v>3</v>
      </c>
      <c r="E155">
        <v>0</v>
      </c>
      <c r="F155">
        <v>0</v>
      </c>
      <c r="G155">
        <v>41.669899999999998</v>
      </c>
      <c r="H155">
        <v>-91.598399999999998</v>
      </c>
      <c r="J155">
        <f t="shared" si="6"/>
        <v>3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810</v>
      </c>
      <c r="B156" t="s">
        <v>1</v>
      </c>
      <c r="C156" t="s">
        <v>811</v>
      </c>
      <c r="D156">
        <v>3</v>
      </c>
      <c r="E156">
        <v>0</v>
      </c>
      <c r="F156">
        <v>1</v>
      </c>
      <c r="G156">
        <v>33.291800000000002</v>
      </c>
      <c r="H156">
        <v>-112.42910000000001</v>
      </c>
      <c r="J156">
        <f t="shared" si="6"/>
        <v>3</v>
      </c>
      <c r="K156">
        <f t="shared" si="6"/>
        <v>0</v>
      </c>
      <c r="L156">
        <f t="shared" si="6"/>
        <v>1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812</v>
      </c>
      <c r="B157" t="s">
        <v>1</v>
      </c>
      <c r="C157" t="s">
        <v>813</v>
      </c>
      <c r="D157">
        <v>3</v>
      </c>
      <c r="E157">
        <v>0</v>
      </c>
      <c r="F157">
        <v>0</v>
      </c>
      <c r="G157">
        <v>41.888199999999998</v>
      </c>
      <c r="H157">
        <v>-71.477400000000003</v>
      </c>
      <c r="J157">
        <f t="shared" si="6"/>
        <v>3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73</v>
      </c>
      <c r="B158" t="s">
        <v>1</v>
      </c>
      <c r="C158" t="s">
        <v>814</v>
      </c>
      <c r="D158">
        <v>3</v>
      </c>
      <c r="E158">
        <v>0</v>
      </c>
      <c r="F158">
        <v>1</v>
      </c>
      <c r="G158">
        <v>32.715699999999998</v>
      </c>
      <c r="H158">
        <v>-117.1611</v>
      </c>
      <c r="J158">
        <f t="shared" si="6"/>
        <v>3</v>
      </c>
      <c r="K158">
        <f t="shared" si="6"/>
        <v>0</v>
      </c>
      <c r="L158">
        <f t="shared" si="6"/>
        <v>1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815</v>
      </c>
      <c r="B159" t="s">
        <v>1</v>
      </c>
      <c r="C159" t="s">
        <v>816</v>
      </c>
      <c r="D159">
        <v>3</v>
      </c>
      <c r="E159">
        <v>0</v>
      </c>
      <c r="F159">
        <v>0</v>
      </c>
      <c r="G159">
        <v>38.578000000000003</v>
      </c>
      <c r="H159">
        <v>-122.9888</v>
      </c>
      <c r="J159">
        <f t="shared" si="6"/>
        <v>3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264</v>
      </c>
      <c r="C160" t="s">
        <v>676</v>
      </c>
      <c r="D160">
        <v>2</v>
      </c>
      <c r="E160">
        <v>0</v>
      </c>
      <c r="F160">
        <v>0</v>
      </c>
      <c r="G160">
        <v>41.153300000000002</v>
      </c>
      <c r="H160">
        <v>20.168299999999999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341</v>
      </c>
      <c r="B161" t="s">
        <v>59</v>
      </c>
      <c r="C161" t="s">
        <v>696</v>
      </c>
      <c r="D161">
        <v>2</v>
      </c>
      <c r="E161">
        <v>0</v>
      </c>
      <c r="F161">
        <v>0</v>
      </c>
      <c r="G161">
        <v>-41.454500000000003</v>
      </c>
      <c r="H161">
        <v>145.97069999999999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76</v>
      </c>
      <c r="C162" t="s">
        <v>697</v>
      </c>
      <c r="D162">
        <v>2</v>
      </c>
      <c r="E162">
        <v>0</v>
      </c>
      <c r="F162">
        <v>1</v>
      </c>
      <c r="G162">
        <v>11.55</v>
      </c>
      <c r="H162">
        <v>104.91670000000001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363</v>
      </c>
      <c r="C163" t="s">
        <v>572</v>
      </c>
      <c r="D163">
        <v>2</v>
      </c>
      <c r="E163">
        <v>0</v>
      </c>
      <c r="F163">
        <v>0</v>
      </c>
      <c r="G163">
        <v>3.8479999999999999</v>
      </c>
      <c r="H163">
        <v>11.5021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281</v>
      </c>
      <c r="C164" t="s">
        <v>714</v>
      </c>
      <c r="D164">
        <v>2</v>
      </c>
      <c r="E164">
        <v>0</v>
      </c>
      <c r="F164">
        <v>0</v>
      </c>
      <c r="G164">
        <v>35.126399999999997</v>
      </c>
      <c r="H164">
        <v>33.429900000000004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306</v>
      </c>
      <c r="C165" t="s">
        <v>698</v>
      </c>
      <c r="D165">
        <v>2</v>
      </c>
      <c r="E165">
        <v>0</v>
      </c>
      <c r="F165">
        <v>0</v>
      </c>
      <c r="G165">
        <v>61.892600000000002</v>
      </c>
      <c r="H165">
        <v>-6.9118000000000004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322</v>
      </c>
      <c r="C166" t="s">
        <v>508</v>
      </c>
      <c r="D166">
        <v>2</v>
      </c>
      <c r="E166">
        <v>0</v>
      </c>
      <c r="F166">
        <v>0</v>
      </c>
      <c r="G166">
        <v>14.641500000000001</v>
      </c>
      <c r="H166">
        <v>-61.0242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287</v>
      </c>
      <c r="C167" t="s">
        <v>817</v>
      </c>
      <c r="D167">
        <v>2</v>
      </c>
      <c r="E167">
        <v>0</v>
      </c>
      <c r="F167">
        <v>0</v>
      </c>
      <c r="G167">
        <v>31.791699999999999</v>
      </c>
      <c r="H167">
        <v>-7.0926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388</v>
      </c>
      <c r="C168" t="s">
        <v>574</v>
      </c>
      <c r="D168">
        <v>2</v>
      </c>
      <c r="E168">
        <v>0</v>
      </c>
      <c r="F168">
        <v>0</v>
      </c>
      <c r="G168">
        <v>9.0820000000000007</v>
      </c>
      <c r="H168">
        <v>8.6753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818</v>
      </c>
      <c r="C169" t="s">
        <v>702</v>
      </c>
      <c r="D169">
        <v>2</v>
      </c>
      <c r="E169">
        <v>0</v>
      </c>
      <c r="F169">
        <v>0</v>
      </c>
      <c r="G169">
        <v>18.070799999999998</v>
      </c>
      <c r="H169">
        <v>-63.0501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304</v>
      </c>
      <c r="C170" t="s">
        <v>784</v>
      </c>
      <c r="D170">
        <v>2</v>
      </c>
      <c r="E170">
        <v>0</v>
      </c>
      <c r="F170">
        <v>0</v>
      </c>
      <c r="G170">
        <v>33.886899999999997</v>
      </c>
      <c r="H170">
        <v>9.5374999999999996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819</v>
      </c>
      <c r="B171" t="s">
        <v>1</v>
      </c>
      <c r="C171" t="s">
        <v>820</v>
      </c>
      <c r="D171">
        <v>2</v>
      </c>
      <c r="E171">
        <v>0</v>
      </c>
      <c r="F171">
        <v>0</v>
      </c>
      <c r="G171">
        <v>37.601700000000001</v>
      </c>
      <c r="H171">
        <v>-121.7195</v>
      </c>
      <c r="J171">
        <f t="shared" si="6"/>
        <v>2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821</v>
      </c>
      <c r="B172" t="s">
        <v>1</v>
      </c>
      <c r="C172" t="s">
        <v>742</v>
      </c>
      <c r="D172">
        <v>2</v>
      </c>
      <c r="E172">
        <v>0</v>
      </c>
      <c r="F172">
        <v>0</v>
      </c>
      <c r="G172">
        <v>36.079599999999999</v>
      </c>
      <c r="H172">
        <v>-115.09399999999999</v>
      </c>
      <c r="J172">
        <f t="shared" si="6"/>
        <v>2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822</v>
      </c>
      <c r="B173" t="s">
        <v>1</v>
      </c>
      <c r="C173" t="s">
        <v>823</v>
      </c>
      <c r="D173">
        <v>2</v>
      </c>
      <c r="E173">
        <v>0</v>
      </c>
      <c r="F173">
        <v>0</v>
      </c>
      <c r="G173">
        <v>39.739199999999997</v>
      </c>
      <c r="H173">
        <v>-104.9903</v>
      </c>
      <c r="J173">
        <f t="shared" si="6"/>
        <v>2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824</v>
      </c>
      <c r="B174" t="s">
        <v>1</v>
      </c>
      <c r="C174" t="s">
        <v>825</v>
      </c>
      <c r="D174">
        <v>2</v>
      </c>
      <c r="E174">
        <v>0</v>
      </c>
      <c r="F174">
        <v>0</v>
      </c>
      <c r="G174">
        <v>38.908499999999997</v>
      </c>
      <c r="H174">
        <v>-77.240499999999997</v>
      </c>
      <c r="J174">
        <f t="shared" si="6"/>
        <v>2</v>
      </c>
      <c r="K174">
        <f t="shared" si="6"/>
        <v>0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826</v>
      </c>
      <c r="B175" t="s">
        <v>1</v>
      </c>
      <c r="C175" t="s">
        <v>798</v>
      </c>
      <c r="D175">
        <v>2</v>
      </c>
      <c r="E175">
        <v>0</v>
      </c>
      <c r="F175">
        <v>0</v>
      </c>
      <c r="G175">
        <v>38.433300000000003</v>
      </c>
      <c r="H175">
        <v>-84.354200000000006</v>
      </c>
      <c r="J175">
        <f t="shared" si="6"/>
        <v>2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827</v>
      </c>
      <c r="B176" t="s">
        <v>1</v>
      </c>
      <c r="C176" t="s">
        <v>772</v>
      </c>
      <c r="D176">
        <v>2</v>
      </c>
      <c r="E176">
        <v>0</v>
      </c>
      <c r="F176">
        <v>0</v>
      </c>
      <c r="G176">
        <v>39.8065</v>
      </c>
      <c r="H176">
        <v>-86.540099999999995</v>
      </c>
      <c r="J176">
        <f t="shared" si="6"/>
        <v>2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828</v>
      </c>
      <c r="B177" t="s">
        <v>1</v>
      </c>
      <c r="C177" t="s">
        <v>829</v>
      </c>
      <c r="D177">
        <v>2</v>
      </c>
      <c r="E177">
        <v>0</v>
      </c>
      <c r="F177">
        <v>0</v>
      </c>
      <c r="G177">
        <v>27.990400000000001</v>
      </c>
      <c r="H177">
        <v>-82.3018</v>
      </c>
      <c r="J177">
        <f t="shared" si="6"/>
        <v>2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830</v>
      </c>
      <c r="B178" t="s">
        <v>1</v>
      </c>
      <c r="C178" t="s">
        <v>831</v>
      </c>
      <c r="D178">
        <v>2</v>
      </c>
      <c r="E178">
        <v>0</v>
      </c>
      <c r="F178">
        <v>0</v>
      </c>
      <c r="G178">
        <v>21.306999999999999</v>
      </c>
      <c r="H178">
        <v>-157.85839999999999</v>
      </c>
      <c r="J178">
        <f t="shared" si="6"/>
        <v>2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832</v>
      </c>
      <c r="B179" t="s">
        <v>1</v>
      </c>
      <c r="C179" t="s">
        <v>833</v>
      </c>
      <c r="D179">
        <v>2</v>
      </c>
      <c r="E179">
        <v>0</v>
      </c>
      <c r="F179">
        <v>0</v>
      </c>
      <c r="G179">
        <v>42.334499999999998</v>
      </c>
      <c r="H179">
        <v>-122.7647</v>
      </c>
      <c r="J179">
        <f t="shared" si="6"/>
        <v>2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834</v>
      </c>
      <c r="B180" t="s">
        <v>1</v>
      </c>
      <c r="C180" t="s">
        <v>727</v>
      </c>
      <c r="D180">
        <v>2</v>
      </c>
      <c r="E180">
        <v>1</v>
      </c>
      <c r="F180">
        <v>0</v>
      </c>
      <c r="G180">
        <v>26.663</v>
      </c>
      <c r="H180">
        <v>-81.953500000000005</v>
      </c>
      <c r="J180">
        <f t="shared" si="6"/>
        <v>2</v>
      </c>
      <c r="K180">
        <f t="shared" si="6"/>
        <v>1</v>
      </c>
      <c r="L180">
        <f t="shared" si="6"/>
        <v>0</v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 t="s">
        <v>835</v>
      </c>
      <c r="B181" t="s">
        <v>1</v>
      </c>
      <c r="C181" t="s">
        <v>709</v>
      </c>
      <c r="D181">
        <v>2</v>
      </c>
      <c r="E181">
        <v>0</v>
      </c>
      <c r="F181">
        <v>0</v>
      </c>
      <c r="G181">
        <v>27.479900000000001</v>
      </c>
      <c r="H181">
        <v>-82.345200000000006</v>
      </c>
      <c r="J181">
        <f t="shared" si="6"/>
        <v>2</v>
      </c>
      <c r="K181">
        <f t="shared" si="6"/>
        <v>0</v>
      </c>
      <c r="L181">
        <f t="shared" si="6"/>
        <v>0</v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 t="s">
        <v>836</v>
      </c>
      <c r="B182" t="s">
        <v>1</v>
      </c>
      <c r="C182" t="s">
        <v>837</v>
      </c>
      <c r="D182">
        <v>2</v>
      </c>
      <c r="E182">
        <v>0</v>
      </c>
      <c r="F182">
        <v>0</v>
      </c>
      <c r="G182">
        <v>32.816200000000002</v>
      </c>
      <c r="H182">
        <v>-111.28449999999999</v>
      </c>
      <c r="J182">
        <f t="shared" si="6"/>
        <v>2</v>
      </c>
      <c r="K182">
        <f t="shared" si="6"/>
        <v>0</v>
      </c>
      <c r="L182">
        <f t="shared" si="6"/>
        <v>0</v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 t="s">
        <v>838</v>
      </c>
      <c r="B183" t="s">
        <v>1</v>
      </c>
      <c r="C183" t="s">
        <v>839</v>
      </c>
      <c r="D183">
        <v>2</v>
      </c>
      <c r="E183">
        <v>0</v>
      </c>
      <c r="F183">
        <v>0</v>
      </c>
      <c r="G183">
        <v>38.474699999999999</v>
      </c>
      <c r="H183">
        <v>-121.35420000000001</v>
      </c>
      <c r="J183">
        <f t="shared" si="6"/>
        <v>2</v>
      </c>
      <c r="K183">
        <f t="shared" si="6"/>
        <v>0</v>
      </c>
      <c r="L183">
        <f t="shared" si="6"/>
        <v>0</v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ht="17" x14ac:dyDescent="0.25">
      <c r="A184" s="4" t="s">
        <v>72</v>
      </c>
      <c r="B184" t="s">
        <v>1</v>
      </c>
      <c r="C184" t="s">
        <v>128</v>
      </c>
      <c r="D184">
        <v>2</v>
      </c>
      <c r="E184">
        <v>0</v>
      </c>
      <c r="F184">
        <v>0</v>
      </c>
      <c r="G184">
        <v>36.576099999999997</v>
      </c>
      <c r="H184">
        <v>-120.9876</v>
      </c>
      <c r="J184">
        <f t="shared" si="6"/>
        <v>2</v>
      </c>
      <c r="K184">
        <f t="shared" si="6"/>
        <v>0</v>
      </c>
      <c r="L184">
        <f t="shared" si="6"/>
        <v>0</v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 t="s">
        <v>840</v>
      </c>
      <c r="B185" t="s">
        <v>1</v>
      </c>
      <c r="C185" t="s">
        <v>841</v>
      </c>
      <c r="D185">
        <v>2</v>
      </c>
      <c r="E185">
        <v>0</v>
      </c>
      <c r="F185">
        <v>0</v>
      </c>
      <c r="G185">
        <v>37.563000000000002</v>
      </c>
      <c r="H185">
        <v>-122.32550000000001</v>
      </c>
      <c r="J185">
        <f t="shared" si="6"/>
        <v>2</v>
      </c>
      <c r="K185">
        <f t="shared" si="6"/>
        <v>0</v>
      </c>
      <c r="L185">
        <f t="shared" si="6"/>
        <v>0</v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842</v>
      </c>
      <c r="B186" t="s">
        <v>1</v>
      </c>
      <c r="C186" t="s">
        <v>843</v>
      </c>
      <c r="D186">
        <v>2</v>
      </c>
      <c r="E186">
        <v>0</v>
      </c>
      <c r="F186">
        <v>0</v>
      </c>
      <c r="G186">
        <v>43.032400000000003</v>
      </c>
      <c r="H186">
        <v>-73.936000000000007</v>
      </c>
      <c r="J186">
        <f t="shared" si="6"/>
        <v>2</v>
      </c>
      <c r="K186">
        <f t="shared" si="6"/>
        <v>0</v>
      </c>
      <c r="L186">
        <f t="shared" si="6"/>
        <v>0</v>
      </c>
      <c r="N186">
        <f t="shared" si="7"/>
        <v>2</v>
      </c>
      <c r="O186">
        <f t="shared" si="7"/>
        <v>0</v>
      </c>
      <c r="P186">
        <f t="shared" si="7"/>
        <v>0</v>
      </c>
    </row>
    <row r="187" spans="1:16" ht="17" x14ac:dyDescent="0.25">
      <c r="A187" s="4" t="s">
        <v>844</v>
      </c>
      <c r="B187" t="s">
        <v>1</v>
      </c>
      <c r="C187" t="s">
        <v>633</v>
      </c>
      <c r="D187">
        <v>2</v>
      </c>
      <c r="E187">
        <v>0</v>
      </c>
      <c r="F187">
        <v>0</v>
      </c>
      <c r="G187">
        <v>39.591200000000001</v>
      </c>
      <c r="H187">
        <v>-106.06399999999999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845</v>
      </c>
      <c r="B188" t="s">
        <v>1</v>
      </c>
      <c r="C188" t="s">
        <v>846</v>
      </c>
      <c r="D188">
        <v>2</v>
      </c>
      <c r="E188">
        <v>0</v>
      </c>
      <c r="F188">
        <v>0</v>
      </c>
      <c r="G188">
        <v>38.907200000000003</v>
      </c>
      <c r="H188">
        <v>-77.036900000000003</v>
      </c>
      <c r="J188">
        <f t="shared" si="6"/>
        <v>2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847</v>
      </c>
      <c r="B189" t="s">
        <v>1</v>
      </c>
      <c r="C189" t="s">
        <v>742</v>
      </c>
      <c r="D189">
        <v>2</v>
      </c>
      <c r="E189">
        <v>0</v>
      </c>
      <c r="F189">
        <v>0</v>
      </c>
      <c r="G189">
        <v>40.5608</v>
      </c>
      <c r="H189">
        <v>-119.6035</v>
      </c>
      <c r="J189">
        <f t="shared" si="6"/>
        <v>2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/>
      <c r="B190" t="s">
        <v>376</v>
      </c>
      <c r="C190" t="s">
        <v>616</v>
      </c>
      <c r="D190">
        <v>1</v>
      </c>
      <c r="E190">
        <v>0</v>
      </c>
      <c r="F190">
        <v>0</v>
      </c>
      <c r="G190">
        <v>42.506300000000003</v>
      </c>
      <c r="H190">
        <v>1.5218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/>
      <c r="B191" t="s">
        <v>261</v>
      </c>
      <c r="C191" t="s">
        <v>617</v>
      </c>
      <c r="D191">
        <v>1</v>
      </c>
      <c r="E191">
        <v>0</v>
      </c>
      <c r="F191">
        <v>0</v>
      </c>
      <c r="G191">
        <v>40.069099999999999</v>
      </c>
      <c r="H191">
        <v>45.038200000000003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/>
      <c r="B192" t="s">
        <v>394</v>
      </c>
      <c r="C192" t="s">
        <v>579</v>
      </c>
      <c r="D192">
        <v>1</v>
      </c>
      <c r="E192">
        <v>0</v>
      </c>
      <c r="F192">
        <v>0</v>
      </c>
      <c r="G192">
        <v>27.514199999999999</v>
      </c>
      <c r="H192">
        <v>90.433599999999998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/>
      <c r="B193" t="s">
        <v>256</v>
      </c>
      <c r="C193" t="s">
        <v>714</v>
      </c>
      <c r="D193">
        <v>1</v>
      </c>
      <c r="E193">
        <v>0</v>
      </c>
      <c r="F193">
        <v>0</v>
      </c>
      <c r="G193">
        <v>4.5353000000000003</v>
      </c>
      <c r="H193">
        <v>114.7277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/>
      <c r="B194" t="s">
        <v>257</v>
      </c>
      <c r="C194" t="s">
        <v>848</v>
      </c>
      <c r="D194">
        <v>1</v>
      </c>
      <c r="E194">
        <v>0</v>
      </c>
      <c r="F194">
        <v>0</v>
      </c>
      <c r="G194">
        <v>4.5709</v>
      </c>
      <c r="H194">
        <v>-74.297300000000007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/>
      <c r="B195" t="s">
        <v>432</v>
      </c>
      <c r="C195" t="s">
        <v>849</v>
      </c>
      <c r="D195">
        <v>1</v>
      </c>
      <c r="E195">
        <v>0</v>
      </c>
      <c r="F195">
        <v>0</v>
      </c>
      <c r="G195">
        <v>36.140799999999999</v>
      </c>
      <c r="H195">
        <v>-5.3536000000000001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/>
      <c r="B196" t="s">
        <v>311</v>
      </c>
      <c r="C196" t="s">
        <v>583</v>
      </c>
      <c r="D196">
        <v>1</v>
      </c>
      <c r="E196">
        <v>0</v>
      </c>
      <c r="F196">
        <v>0</v>
      </c>
      <c r="G196">
        <v>31.24</v>
      </c>
      <c r="H196">
        <v>36.51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/>
      <c r="B197" t="s">
        <v>367</v>
      </c>
      <c r="C197" t="s">
        <v>584</v>
      </c>
      <c r="D197">
        <v>1</v>
      </c>
      <c r="E197">
        <v>0</v>
      </c>
      <c r="F197">
        <v>0</v>
      </c>
      <c r="G197">
        <v>47.14</v>
      </c>
      <c r="H197">
        <v>9.5500000000000007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313</v>
      </c>
      <c r="C198" t="s">
        <v>700</v>
      </c>
      <c r="D198">
        <v>1</v>
      </c>
      <c r="E198">
        <v>0</v>
      </c>
      <c r="F198">
        <v>0</v>
      </c>
      <c r="G198">
        <v>55.169400000000003</v>
      </c>
      <c r="H198">
        <v>23.8813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79</v>
      </c>
      <c r="B199" t="s">
        <v>13</v>
      </c>
      <c r="C199" t="s">
        <v>136</v>
      </c>
      <c r="D199">
        <v>1</v>
      </c>
      <c r="E199">
        <v>0</v>
      </c>
      <c r="F199">
        <v>1</v>
      </c>
      <c r="G199">
        <v>31.692699999999999</v>
      </c>
      <c r="H199">
        <v>88.092399999999998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294</v>
      </c>
      <c r="C200" t="s">
        <v>691</v>
      </c>
      <c r="D200">
        <v>1</v>
      </c>
      <c r="E200">
        <v>0</v>
      </c>
      <c r="F200">
        <v>0</v>
      </c>
      <c r="G200">
        <v>47.4116</v>
      </c>
      <c r="H200">
        <v>28.369900000000001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345</v>
      </c>
      <c r="C201" t="s">
        <v>619</v>
      </c>
      <c r="D201">
        <v>1</v>
      </c>
      <c r="E201">
        <v>0</v>
      </c>
      <c r="F201">
        <v>0</v>
      </c>
      <c r="G201">
        <v>43.7333</v>
      </c>
      <c r="H201">
        <v>7.4166999999999996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80</v>
      </c>
      <c r="C202" t="s">
        <v>125</v>
      </c>
      <c r="D202">
        <v>1</v>
      </c>
      <c r="E202">
        <v>0</v>
      </c>
      <c r="F202">
        <v>1</v>
      </c>
      <c r="G202">
        <v>28.166699999999999</v>
      </c>
      <c r="H202">
        <v>84.25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/>
      <c r="B203" t="s">
        <v>338</v>
      </c>
      <c r="C203" t="s">
        <v>701</v>
      </c>
      <c r="D203">
        <v>1</v>
      </c>
      <c r="E203">
        <v>0</v>
      </c>
      <c r="F203">
        <v>0</v>
      </c>
      <c r="G203">
        <v>-23.442499999999999</v>
      </c>
      <c r="H203">
        <v>-58.443800000000003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370</v>
      </c>
      <c r="C204" t="s">
        <v>702</v>
      </c>
      <c r="D204">
        <v>1</v>
      </c>
      <c r="E204">
        <v>0</v>
      </c>
      <c r="F204">
        <v>0</v>
      </c>
      <c r="G204">
        <v>17.899999999999999</v>
      </c>
      <c r="H204">
        <v>-62.833300000000001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254</v>
      </c>
      <c r="C205" t="s">
        <v>579</v>
      </c>
      <c r="D205">
        <v>1</v>
      </c>
      <c r="E205">
        <v>0</v>
      </c>
      <c r="F205">
        <v>0</v>
      </c>
      <c r="G205">
        <v>44.016500000000001</v>
      </c>
      <c r="H205">
        <v>21.0059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/>
      <c r="B206" t="s">
        <v>81</v>
      </c>
      <c r="C206" t="s">
        <v>137</v>
      </c>
      <c r="D206">
        <v>1</v>
      </c>
      <c r="E206">
        <v>0</v>
      </c>
      <c r="F206">
        <v>1</v>
      </c>
      <c r="G206">
        <v>7</v>
      </c>
      <c r="H206">
        <v>81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425</v>
      </c>
      <c r="C207" t="s">
        <v>587</v>
      </c>
      <c r="D207">
        <v>1</v>
      </c>
      <c r="E207">
        <v>0</v>
      </c>
      <c r="F207">
        <v>0</v>
      </c>
      <c r="G207">
        <v>8.6195000000000004</v>
      </c>
      <c r="H207">
        <v>0.82479999999999998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850</v>
      </c>
      <c r="B208" t="s">
        <v>1</v>
      </c>
      <c r="C208" t="s">
        <v>709</v>
      </c>
      <c r="D208">
        <v>1</v>
      </c>
      <c r="E208">
        <v>0</v>
      </c>
      <c r="F208">
        <v>0</v>
      </c>
      <c r="G208">
        <v>43.027900000000002</v>
      </c>
      <c r="H208">
        <v>-73.135000000000005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851</v>
      </c>
      <c r="B209" t="s">
        <v>1</v>
      </c>
      <c r="C209" t="s">
        <v>852</v>
      </c>
      <c r="D209">
        <v>1</v>
      </c>
      <c r="E209">
        <v>0</v>
      </c>
      <c r="F209">
        <v>0</v>
      </c>
      <c r="G209">
        <v>42.311799999999998</v>
      </c>
      <c r="H209">
        <v>-73.182199999999995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853</v>
      </c>
      <c r="B210" t="s">
        <v>1</v>
      </c>
      <c r="C210" t="s">
        <v>854</v>
      </c>
      <c r="D210">
        <v>1</v>
      </c>
      <c r="E210">
        <v>0</v>
      </c>
      <c r="F210">
        <v>0</v>
      </c>
      <c r="G210">
        <v>44.825400000000002</v>
      </c>
      <c r="H210">
        <v>-93.784199999999998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855</v>
      </c>
      <c r="B211" t="s">
        <v>1</v>
      </c>
      <c r="C211" t="s">
        <v>806</v>
      </c>
      <c r="D211">
        <v>1</v>
      </c>
      <c r="E211">
        <v>0</v>
      </c>
      <c r="F211">
        <v>0</v>
      </c>
      <c r="G211">
        <v>32.795699999999997</v>
      </c>
      <c r="H211">
        <v>-79.784800000000004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856</v>
      </c>
      <c r="B212" t="s">
        <v>1</v>
      </c>
      <c r="C212" t="s">
        <v>709</v>
      </c>
      <c r="D212">
        <v>1</v>
      </c>
      <c r="E212">
        <v>0</v>
      </c>
      <c r="F212">
        <v>0</v>
      </c>
      <c r="G212">
        <v>26.894600000000001</v>
      </c>
      <c r="H212">
        <v>-81.909800000000004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857</v>
      </c>
      <c r="B213" t="s">
        <v>1</v>
      </c>
      <c r="C213" t="s">
        <v>858</v>
      </c>
      <c r="D213">
        <v>1</v>
      </c>
      <c r="E213">
        <v>0</v>
      </c>
      <c r="F213">
        <v>0</v>
      </c>
      <c r="G213">
        <v>35.7211</v>
      </c>
      <c r="H213">
        <v>-79.178100000000001</v>
      </c>
      <c r="J213">
        <f t="shared" si="6"/>
        <v>1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859</v>
      </c>
      <c r="B214" t="s">
        <v>1</v>
      </c>
      <c r="C214" t="s">
        <v>804</v>
      </c>
      <c r="D214">
        <v>1</v>
      </c>
      <c r="E214">
        <v>0</v>
      </c>
      <c r="F214">
        <v>0</v>
      </c>
      <c r="G214">
        <v>34.2515</v>
      </c>
      <c r="H214">
        <v>-84.4803</v>
      </c>
      <c r="J214">
        <f t="shared" si="6"/>
        <v>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860</v>
      </c>
      <c r="B215" t="s">
        <v>1</v>
      </c>
      <c r="C215" t="s">
        <v>861</v>
      </c>
      <c r="D215">
        <v>1</v>
      </c>
      <c r="E215">
        <v>0</v>
      </c>
      <c r="F215">
        <v>0</v>
      </c>
      <c r="G215">
        <v>45.746600000000001</v>
      </c>
      <c r="H215">
        <v>-122.5194</v>
      </c>
      <c r="J215">
        <f t="shared" si="6"/>
        <v>1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862</v>
      </c>
      <c r="B216" t="s">
        <v>1</v>
      </c>
      <c r="C216" t="s">
        <v>730</v>
      </c>
      <c r="D216">
        <v>1</v>
      </c>
      <c r="E216">
        <v>0</v>
      </c>
      <c r="F216">
        <v>0</v>
      </c>
      <c r="G216">
        <v>33.179499999999997</v>
      </c>
      <c r="H216">
        <v>-96.492999999999995</v>
      </c>
      <c r="J216">
        <f t="shared" ref="J216:L275" si="8">IF($B216="US",D216,"")</f>
        <v>1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863</v>
      </c>
      <c r="B217" t="s">
        <v>1</v>
      </c>
      <c r="C217" t="s">
        <v>864</v>
      </c>
      <c r="D217">
        <v>1</v>
      </c>
      <c r="E217">
        <v>0</v>
      </c>
      <c r="F217">
        <v>0</v>
      </c>
      <c r="G217">
        <v>36.134300000000003</v>
      </c>
      <c r="H217">
        <v>-86.822000000000003</v>
      </c>
      <c r="J217">
        <f t="shared" si="8"/>
        <v>1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865</v>
      </c>
      <c r="B218" t="s">
        <v>1</v>
      </c>
      <c r="C218" t="s">
        <v>866</v>
      </c>
      <c r="D218">
        <v>1</v>
      </c>
      <c r="E218">
        <v>0</v>
      </c>
      <c r="F218">
        <v>0</v>
      </c>
      <c r="G218">
        <v>40.962899999999998</v>
      </c>
      <c r="H218">
        <v>-112.09529999999999</v>
      </c>
      <c r="J218">
        <f t="shared" si="8"/>
        <v>1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867</v>
      </c>
      <c r="B219" t="s">
        <v>1</v>
      </c>
      <c r="C219" t="s">
        <v>868</v>
      </c>
      <c r="D219">
        <v>1</v>
      </c>
      <c r="E219">
        <v>0</v>
      </c>
      <c r="F219">
        <v>0</v>
      </c>
      <c r="G219">
        <v>39.907800000000002</v>
      </c>
      <c r="H219">
        <v>-75.387900000000002</v>
      </c>
      <c r="J219">
        <f t="shared" si="8"/>
        <v>1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869</v>
      </c>
      <c r="B220" t="s">
        <v>1</v>
      </c>
      <c r="C220" t="s">
        <v>740</v>
      </c>
      <c r="D220">
        <v>1</v>
      </c>
      <c r="E220">
        <v>0</v>
      </c>
      <c r="F220">
        <v>0</v>
      </c>
      <c r="G220">
        <v>43.126100000000001</v>
      </c>
      <c r="H220">
        <v>-123.2492</v>
      </c>
      <c r="J220">
        <f t="shared" si="8"/>
        <v>1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870</v>
      </c>
      <c r="B221" t="s">
        <v>1</v>
      </c>
      <c r="C221" t="s">
        <v>871</v>
      </c>
      <c r="D221">
        <v>1</v>
      </c>
      <c r="E221">
        <v>0</v>
      </c>
      <c r="F221">
        <v>0</v>
      </c>
      <c r="G221">
        <v>38.910800000000002</v>
      </c>
      <c r="H221">
        <v>-104.4723</v>
      </c>
      <c r="J221">
        <f t="shared" si="8"/>
        <v>1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872</v>
      </c>
      <c r="B222" t="s">
        <v>1</v>
      </c>
      <c r="C222" t="s">
        <v>737</v>
      </c>
      <c r="D222">
        <v>1</v>
      </c>
      <c r="E222">
        <v>0</v>
      </c>
      <c r="F222">
        <v>0</v>
      </c>
      <c r="G222">
        <v>41.256</v>
      </c>
      <c r="H222">
        <v>-73.370900000000006</v>
      </c>
      <c r="J222">
        <f t="shared" si="8"/>
        <v>1</v>
      </c>
      <c r="K222">
        <f t="shared" si="8"/>
        <v>0</v>
      </c>
      <c r="L222">
        <f t="shared" si="8"/>
        <v>0</v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873</v>
      </c>
      <c r="B223" t="s">
        <v>1</v>
      </c>
      <c r="C223" t="s">
        <v>874</v>
      </c>
      <c r="D223">
        <v>1</v>
      </c>
      <c r="E223">
        <v>0</v>
      </c>
      <c r="F223">
        <v>0</v>
      </c>
      <c r="G223">
        <v>38.060600000000001</v>
      </c>
      <c r="H223">
        <v>-84.4803</v>
      </c>
      <c r="J223">
        <f t="shared" si="8"/>
        <v>1</v>
      </c>
      <c r="K223">
        <f t="shared" si="8"/>
        <v>0</v>
      </c>
      <c r="L223">
        <f t="shared" si="8"/>
        <v>0</v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875</v>
      </c>
      <c r="B224" t="s">
        <v>1</v>
      </c>
      <c r="C224" t="s">
        <v>876</v>
      </c>
      <c r="D224">
        <v>1</v>
      </c>
      <c r="E224">
        <v>0</v>
      </c>
      <c r="F224">
        <v>0</v>
      </c>
      <c r="G224">
        <v>36.985900000000001</v>
      </c>
      <c r="H224">
        <v>-119.2321</v>
      </c>
      <c r="J224">
        <f t="shared" si="8"/>
        <v>1</v>
      </c>
      <c r="K224">
        <f t="shared" si="8"/>
        <v>0</v>
      </c>
      <c r="L224">
        <f t="shared" si="8"/>
        <v>0</v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877</v>
      </c>
      <c r="B225" t="s">
        <v>1</v>
      </c>
      <c r="C225" t="s">
        <v>798</v>
      </c>
      <c r="D225">
        <v>1</v>
      </c>
      <c r="E225">
        <v>1</v>
      </c>
      <c r="F225">
        <v>0</v>
      </c>
      <c r="G225">
        <v>47.198099999999997</v>
      </c>
      <c r="H225">
        <v>-119.3732</v>
      </c>
      <c r="J225">
        <f t="shared" si="8"/>
        <v>1</v>
      </c>
      <c r="K225">
        <f t="shared" si="8"/>
        <v>1</v>
      </c>
      <c r="L225">
        <f t="shared" si="8"/>
        <v>0</v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878</v>
      </c>
      <c r="B226" t="s">
        <v>1</v>
      </c>
      <c r="C226" t="s">
        <v>879</v>
      </c>
      <c r="D226">
        <v>1</v>
      </c>
      <c r="E226">
        <v>0</v>
      </c>
      <c r="F226">
        <v>0</v>
      </c>
      <c r="G226">
        <v>39.5839</v>
      </c>
      <c r="H226">
        <v>-76.363699999999994</v>
      </c>
      <c r="J226">
        <f t="shared" si="8"/>
        <v>1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880</v>
      </c>
      <c r="B227" t="s">
        <v>1</v>
      </c>
      <c r="C227" t="s">
        <v>766</v>
      </c>
      <c r="D227">
        <v>1</v>
      </c>
      <c r="E227">
        <v>0</v>
      </c>
      <c r="F227">
        <v>0</v>
      </c>
      <c r="G227">
        <v>40.7453</v>
      </c>
      <c r="H227">
        <v>-74.0535</v>
      </c>
      <c r="J227">
        <f t="shared" si="8"/>
        <v>1</v>
      </c>
      <c r="K227">
        <f t="shared" si="8"/>
        <v>0</v>
      </c>
      <c r="L227">
        <f t="shared" si="8"/>
        <v>0</v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 t="s">
        <v>881</v>
      </c>
      <c r="B228" t="s">
        <v>1</v>
      </c>
      <c r="C228" t="s">
        <v>882</v>
      </c>
      <c r="D228">
        <v>1</v>
      </c>
      <c r="E228">
        <v>0</v>
      </c>
      <c r="F228">
        <v>0</v>
      </c>
      <c r="G228">
        <v>40.744999999999997</v>
      </c>
      <c r="H228">
        <v>-123.8695</v>
      </c>
      <c r="J228">
        <f t="shared" si="8"/>
        <v>1</v>
      </c>
      <c r="K228">
        <f t="shared" si="8"/>
        <v>0</v>
      </c>
      <c r="L228">
        <f t="shared" si="8"/>
        <v>0</v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883</v>
      </c>
      <c r="B229" t="s">
        <v>1</v>
      </c>
      <c r="C229" t="s">
        <v>793</v>
      </c>
      <c r="D229">
        <v>1</v>
      </c>
      <c r="E229">
        <v>0</v>
      </c>
      <c r="F229">
        <v>0</v>
      </c>
      <c r="G229">
        <v>38.193800000000003</v>
      </c>
      <c r="H229">
        <v>-85.643500000000003</v>
      </c>
      <c r="J229">
        <f t="shared" si="8"/>
        <v>1</v>
      </c>
      <c r="K229">
        <f t="shared" si="8"/>
        <v>0</v>
      </c>
      <c r="L229">
        <f t="shared" si="8"/>
        <v>0</v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 t="s">
        <v>884</v>
      </c>
      <c r="B230" t="s">
        <v>1</v>
      </c>
      <c r="C230" t="s">
        <v>885</v>
      </c>
      <c r="D230">
        <v>1</v>
      </c>
      <c r="E230">
        <v>0</v>
      </c>
      <c r="F230">
        <v>0</v>
      </c>
      <c r="G230">
        <v>47.7425</v>
      </c>
      <c r="H230">
        <v>-123.304</v>
      </c>
      <c r="J230">
        <f t="shared" si="8"/>
        <v>1</v>
      </c>
      <c r="K230">
        <f t="shared" si="8"/>
        <v>0</v>
      </c>
      <c r="L230">
        <f t="shared" si="8"/>
        <v>0</v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 t="s">
        <v>886</v>
      </c>
      <c r="B231" t="s">
        <v>1</v>
      </c>
      <c r="C231" t="s">
        <v>730</v>
      </c>
      <c r="D231">
        <v>1</v>
      </c>
      <c r="E231">
        <v>0</v>
      </c>
      <c r="F231">
        <v>0</v>
      </c>
      <c r="G231">
        <v>29.649899999999999</v>
      </c>
      <c r="H231">
        <v>-90.112099999999998</v>
      </c>
      <c r="J231">
        <f t="shared" si="8"/>
        <v>1</v>
      </c>
      <c r="K231">
        <f t="shared" si="8"/>
        <v>0</v>
      </c>
      <c r="L231">
        <f t="shared" si="8"/>
        <v>0</v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 t="s">
        <v>887</v>
      </c>
      <c r="B232" t="s">
        <v>1</v>
      </c>
      <c r="C232" t="s">
        <v>888</v>
      </c>
      <c r="D232">
        <v>1</v>
      </c>
      <c r="E232">
        <v>0</v>
      </c>
      <c r="F232">
        <v>0</v>
      </c>
      <c r="G232">
        <v>38.845399999999998</v>
      </c>
      <c r="H232">
        <v>-94.852099999999993</v>
      </c>
      <c r="J232">
        <f t="shared" si="8"/>
        <v>1</v>
      </c>
      <c r="K232">
        <f t="shared" si="8"/>
        <v>0</v>
      </c>
      <c r="L232">
        <f t="shared" si="8"/>
        <v>0</v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 t="s">
        <v>889</v>
      </c>
      <c r="B233" t="s">
        <v>1</v>
      </c>
      <c r="C233" t="s">
        <v>852</v>
      </c>
      <c r="D233">
        <v>1</v>
      </c>
      <c r="E233">
        <v>0</v>
      </c>
      <c r="F233">
        <v>0</v>
      </c>
      <c r="G233">
        <v>47.174999999999997</v>
      </c>
      <c r="H233">
        <v>-120.9319</v>
      </c>
      <c r="J233">
        <f t="shared" si="8"/>
        <v>1</v>
      </c>
      <c r="K233">
        <f t="shared" si="8"/>
        <v>0</v>
      </c>
      <c r="L233">
        <f t="shared" si="8"/>
        <v>0</v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 t="s">
        <v>890</v>
      </c>
      <c r="B234" t="s">
        <v>1</v>
      </c>
      <c r="C234" t="s">
        <v>891</v>
      </c>
      <c r="D234">
        <v>1</v>
      </c>
      <c r="E234">
        <v>0</v>
      </c>
      <c r="F234">
        <v>0</v>
      </c>
      <c r="G234">
        <v>42.695300000000003</v>
      </c>
      <c r="H234">
        <v>-121.6142</v>
      </c>
      <c r="J234">
        <f t="shared" si="8"/>
        <v>1</v>
      </c>
      <c r="K234">
        <f t="shared" si="8"/>
        <v>0</v>
      </c>
      <c r="L234">
        <f t="shared" si="8"/>
        <v>0</v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 t="s">
        <v>892</v>
      </c>
      <c r="B235" t="s">
        <v>1</v>
      </c>
      <c r="C235" t="s">
        <v>891</v>
      </c>
      <c r="D235">
        <v>1</v>
      </c>
      <c r="E235">
        <v>0</v>
      </c>
      <c r="F235">
        <v>0</v>
      </c>
      <c r="G235">
        <v>37.251899999999999</v>
      </c>
      <c r="H235">
        <v>-119.69629999999999</v>
      </c>
      <c r="J235">
        <f t="shared" si="8"/>
        <v>1</v>
      </c>
      <c r="K235">
        <f t="shared" si="8"/>
        <v>0</v>
      </c>
      <c r="L235">
        <f t="shared" si="8"/>
        <v>0</v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 t="s">
        <v>85</v>
      </c>
      <c r="B236" t="s">
        <v>1</v>
      </c>
      <c r="C236" t="s">
        <v>893</v>
      </c>
      <c r="D236">
        <v>1</v>
      </c>
      <c r="E236">
        <v>0</v>
      </c>
      <c r="F236">
        <v>1</v>
      </c>
      <c r="G236">
        <v>43.073099999999997</v>
      </c>
      <c r="H236">
        <v>-89.401200000000003</v>
      </c>
      <c r="J236">
        <f t="shared" si="8"/>
        <v>1</v>
      </c>
      <c r="K236">
        <f t="shared" si="8"/>
        <v>0</v>
      </c>
      <c r="L236">
        <f t="shared" si="8"/>
        <v>1</v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 t="s">
        <v>894</v>
      </c>
      <c r="B237" t="s">
        <v>1</v>
      </c>
      <c r="C237" t="s">
        <v>895</v>
      </c>
      <c r="D237">
        <v>1</v>
      </c>
      <c r="E237">
        <v>0</v>
      </c>
      <c r="F237">
        <v>0</v>
      </c>
      <c r="G237">
        <v>39.836199999999998</v>
      </c>
      <c r="H237">
        <v>-86.175200000000004</v>
      </c>
      <c r="J237">
        <f t="shared" si="8"/>
        <v>1</v>
      </c>
      <c r="K237">
        <f t="shared" si="8"/>
        <v>0</v>
      </c>
      <c r="L237">
        <f t="shared" si="8"/>
        <v>0</v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 t="s">
        <v>896</v>
      </c>
      <c r="B238" t="s">
        <v>1</v>
      </c>
      <c r="C238" t="s">
        <v>766</v>
      </c>
      <c r="D238">
        <v>1</v>
      </c>
      <c r="E238">
        <v>0</v>
      </c>
      <c r="F238">
        <v>0</v>
      </c>
      <c r="G238">
        <v>44.8446</v>
      </c>
      <c r="H238">
        <v>-122.59269999999999</v>
      </c>
      <c r="J238">
        <f t="shared" si="8"/>
        <v>1</v>
      </c>
      <c r="K238">
        <f t="shared" si="8"/>
        <v>0</v>
      </c>
      <c r="L238">
        <f t="shared" si="8"/>
        <v>0</v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 t="s">
        <v>897</v>
      </c>
      <c r="B239" t="s">
        <v>1</v>
      </c>
      <c r="C239" t="s">
        <v>898</v>
      </c>
      <c r="D239">
        <v>1</v>
      </c>
      <c r="E239">
        <v>0</v>
      </c>
      <c r="F239">
        <v>0</v>
      </c>
      <c r="G239">
        <v>30.577300000000001</v>
      </c>
      <c r="H239">
        <v>-86.661100000000005</v>
      </c>
      <c r="J239">
        <f t="shared" si="8"/>
        <v>1</v>
      </c>
      <c r="K239">
        <f t="shared" si="8"/>
        <v>0</v>
      </c>
      <c r="L239">
        <f t="shared" si="8"/>
        <v>0</v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 t="s">
        <v>899</v>
      </c>
      <c r="B240" t="s">
        <v>1</v>
      </c>
      <c r="C240" t="s">
        <v>900</v>
      </c>
      <c r="D240">
        <v>1</v>
      </c>
      <c r="E240">
        <v>0</v>
      </c>
      <c r="F240">
        <v>0</v>
      </c>
      <c r="G240">
        <v>42.161499999999997</v>
      </c>
      <c r="H240">
        <v>-70.7928</v>
      </c>
      <c r="J240">
        <f t="shared" si="8"/>
        <v>1</v>
      </c>
      <c r="K240">
        <f t="shared" si="8"/>
        <v>0</v>
      </c>
      <c r="L240">
        <f t="shared" si="8"/>
        <v>0</v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 t="s">
        <v>901</v>
      </c>
      <c r="B241" t="s">
        <v>1</v>
      </c>
      <c r="C241" t="s">
        <v>902</v>
      </c>
      <c r="D241">
        <v>1</v>
      </c>
      <c r="E241">
        <v>0</v>
      </c>
      <c r="F241">
        <v>0</v>
      </c>
      <c r="G241">
        <v>34.013199999999998</v>
      </c>
      <c r="H241">
        <v>-85.147900000000007</v>
      </c>
      <c r="J241">
        <f t="shared" si="8"/>
        <v>1</v>
      </c>
      <c r="K241">
        <f t="shared" si="8"/>
        <v>0</v>
      </c>
      <c r="L241">
        <f t="shared" si="8"/>
        <v>0</v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 t="s">
        <v>903</v>
      </c>
      <c r="B242" t="s">
        <v>1</v>
      </c>
      <c r="C242" t="s">
        <v>874</v>
      </c>
      <c r="D242">
        <v>1</v>
      </c>
      <c r="E242">
        <v>0</v>
      </c>
      <c r="F242">
        <v>0</v>
      </c>
      <c r="G242">
        <v>44.996400000000001</v>
      </c>
      <c r="H242">
        <v>-93.061599999999999</v>
      </c>
      <c r="J242">
        <f t="shared" si="8"/>
        <v>1</v>
      </c>
      <c r="K242">
        <f t="shared" si="8"/>
        <v>0</v>
      </c>
      <c r="L242">
        <f t="shared" si="8"/>
        <v>0</v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 t="s">
        <v>904</v>
      </c>
      <c r="B243" t="s">
        <v>1</v>
      </c>
      <c r="C243" t="s">
        <v>905</v>
      </c>
      <c r="D243">
        <v>1</v>
      </c>
      <c r="E243">
        <v>0</v>
      </c>
      <c r="F243">
        <v>0</v>
      </c>
      <c r="G243">
        <v>33.953299999999999</v>
      </c>
      <c r="H243">
        <v>-117.3961</v>
      </c>
      <c r="J243">
        <f t="shared" si="8"/>
        <v>1</v>
      </c>
      <c r="K243">
        <f t="shared" si="8"/>
        <v>0</v>
      </c>
      <c r="L243">
        <f t="shared" si="8"/>
        <v>0</v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 t="s">
        <v>906</v>
      </c>
      <c r="B244" t="s">
        <v>1</v>
      </c>
      <c r="C244" t="s">
        <v>669</v>
      </c>
      <c r="D244">
        <v>1</v>
      </c>
      <c r="E244">
        <v>0</v>
      </c>
      <c r="F244">
        <v>0</v>
      </c>
      <c r="G244">
        <v>42.993099999999998</v>
      </c>
      <c r="H244">
        <v>-71.049800000000005</v>
      </c>
      <c r="J244">
        <f t="shared" si="8"/>
        <v>1</v>
      </c>
      <c r="K244">
        <f t="shared" si="8"/>
        <v>0</v>
      </c>
      <c r="L244">
        <f t="shared" si="8"/>
        <v>0</v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:16" ht="17" x14ac:dyDescent="0.25">
      <c r="A245" s="4" t="s">
        <v>87</v>
      </c>
      <c r="B245" t="s">
        <v>1</v>
      </c>
      <c r="C245" t="s">
        <v>120</v>
      </c>
      <c r="D245">
        <v>1</v>
      </c>
      <c r="E245">
        <v>0</v>
      </c>
      <c r="F245">
        <v>0</v>
      </c>
      <c r="G245">
        <v>29.424099999999999</v>
      </c>
      <c r="H245">
        <v>-98.493600000000001</v>
      </c>
      <c r="J245">
        <f t="shared" si="8"/>
        <v>1</v>
      </c>
      <c r="K245">
        <f t="shared" si="8"/>
        <v>0</v>
      </c>
      <c r="L245">
        <f t="shared" si="8"/>
        <v>0</v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:16" ht="17" x14ac:dyDescent="0.25">
      <c r="A246" s="4" t="s">
        <v>907</v>
      </c>
      <c r="B246" t="s">
        <v>1</v>
      </c>
      <c r="C246" t="s">
        <v>727</v>
      </c>
      <c r="D246">
        <v>1</v>
      </c>
      <c r="E246">
        <v>1</v>
      </c>
      <c r="F246">
        <v>0</v>
      </c>
      <c r="G246">
        <v>30.768999999999998</v>
      </c>
      <c r="H246">
        <v>-86.982399999999998</v>
      </c>
      <c r="J246">
        <f t="shared" si="8"/>
        <v>1</v>
      </c>
      <c r="K246">
        <f t="shared" si="8"/>
        <v>1</v>
      </c>
      <c r="L246">
        <f t="shared" si="8"/>
        <v>0</v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:16" ht="17" x14ac:dyDescent="0.25">
      <c r="A247" s="4" t="s">
        <v>908</v>
      </c>
      <c r="B247" t="s">
        <v>1</v>
      </c>
      <c r="C247" t="s">
        <v>909</v>
      </c>
      <c r="D247">
        <v>1</v>
      </c>
      <c r="E247">
        <v>0</v>
      </c>
      <c r="F247">
        <v>0</v>
      </c>
      <c r="G247">
        <v>27.336400000000001</v>
      </c>
      <c r="H247">
        <v>-82.530699999999996</v>
      </c>
      <c r="J247">
        <f t="shared" si="8"/>
        <v>1</v>
      </c>
      <c r="K247">
        <f t="shared" si="8"/>
        <v>0</v>
      </c>
      <c r="L247">
        <f t="shared" si="8"/>
        <v>0</v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:16" ht="17" x14ac:dyDescent="0.25">
      <c r="A248" s="4" t="s">
        <v>910</v>
      </c>
      <c r="B248" t="s">
        <v>1</v>
      </c>
      <c r="C248" t="s">
        <v>831</v>
      </c>
      <c r="D248">
        <v>1</v>
      </c>
      <c r="E248">
        <v>0</v>
      </c>
      <c r="F248">
        <v>0</v>
      </c>
      <c r="G248">
        <v>40.790900000000001</v>
      </c>
      <c r="H248">
        <v>-121.84739999999999</v>
      </c>
      <c r="J248">
        <f t="shared" si="8"/>
        <v>1</v>
      </c>
      <c r="K248">
        <f t="shared" si="8"/>
        <v>0</v>
      </c>
      <c r="L248">
        <f t="shared" si="8"/>
        <v>0</v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:16" ht="17" x14ac:dyDescent="0.25">
      <c r="A249" s="4" t="s">
        <v>911</v>
      </c>
      <c r="B249" t="s">
        <v>1</v>
      </c>
      <c r="C249" t="s">
        <v>912</v>
      </c>
      <c r="D249">
        <v>1</v>
      </c>
      <c r="E249">
        <v>0</v>
      </c>
      <c r="F249">
        <v>0</v>
      </c>
      <c r="G249">
        <v>35.126899999999999</v>
      </c>
      <c r="H249">
        <v>-89.925299999999993</v>
      </c>
      <c r="J249">
        <f t="shared" si="8"/>
        <v>1</v>
      </c>
      <c r="K249">
        <f t="shared" si="8"/>
        <v>0</v>
      </c>
      <c r="L249">
        <f t="shared" si="8"/>
        <v>0</v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:16" ht="17" x14ac:dyDescent="0.25">
      <c r="A250" s="4" t="s">
        <v>913</v>
      </c>
      <c r="B250" t="s">
        <v>1</v>
      </c>
      <c r="C250" t="s">
        <v>789</v>
      </c>
      <c r="D250">
        <v>1</v>
      </c>
      <c r="E250">
        <v>0</v>
      </c>
      <c r="F250">
        <v>0</v>
      </c>
      <c r="G250">
        <v>34.860599999999998</v>
      </c>
      <c r="H250">
        <v>-81.953500000000005</v>
      </c>
      <c r="J250">
        <f t="shared" si="8"/>
        <v>1</v>
      </c>
      <c r="K250">
        <f t="shared" si="8"/>
        <v>0</v>
      </c>
      <c r="L250">
        <f t="shared" si="8"/>
        <v>0</v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:16" ht="17" x14ac:dyDescent="0.25">
      <c r="A251" s="4" t="s">
        <v>914</v>
      </c>
      <c r="B251" t="s">
        <v>1</v>
      </c>
      <c r="C251" t="s">
        <v>791</v>
      </c>
      <c r="D251">
        <v>1</v>
      </c>
      <c r="E251">
        <v>0</v>
      </c>
      <c r="F251">
        <v>0</v>
      </c>
      <c r="G251">
        <v>47.658700000000003</v>
      </c>
      <c r="H251">
        <v>-117.4225</v>
      </c>
      <c r="J251">
        <f t="shared" si="8"/>
        <v>1</v>
      </c>
      <c r="K251">
        <f t="shared" si="8"/>
        <v>0</v>
      </c>
      <c r="L251">
        <f t="shared" si="8"/>
        <v>0</v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:16" ht="17" x14ac:dyDescent="0.25">
      <c r="A252" s="4" t="s">
        <v>915</v>
      </c>
      <c r="B252" t="s">
        <v>1</v>
      </c>
      <c r="C252" t="s">
        <v>916</v>
      </c>
      <c r="D252">
        <v>1</v>
      </c>
      <c r="E252">
        <v>0</v>
      </c>
      <c r="F252">
        <v>0</v>
      </c>
      <c r="G252">
        <v>38.610300000000002</v>
      </c>
      <c r="H252">
        <v>-90.412499999999994</v>
      </c>
      <c r="J252">
        <f t="shared" si="8"/>
        <v>1</v>
      </c>
      <c r="K252">
        <f t="shared" si="8"/>
        <v>0</v>
      </c>
      <c r="L252">
        <f t="shared" si="8"/>
        <v>0</v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:16" ht="17" x14ac:dyDescent="0.25">
      <c r="A253" s="4" t="s">
        <v>917</v>
      </c>
      <c r="B253" t="s">
        <v>1</v>
      </c>
      <c r="C253" t="s">
        <v>918</v>
      </c>
      <c r="D253">
        <v>1</v>
      </c>
      <c r="E253">
        <v>0</v>
      </c>
      <c r="F253">
        <v>0</v>
      </c>
      <c r="G253">
        <v>40.984900000000003</v>
      </c>
      <c r="H253">
        <v>-72.615099999999998</v>
      </c>
      <c r="J253">
        <f t="shared" si="8"/>
        <v>1</v>
      </c>
      <c r="K253">
        <f t="shared" si="8"/>
        <v>0</v>
      </c>
      <c r="L253">
        <f t="shared" si="8"/>
        <v>0</v>
      </c>
      <c r="N253">
        <f t="shared" si="9"/>
        <v>1</v>
      </c>
      <c r="O253">
        <f t="shared" si="9"/>
        <v>0</v>
      </c>
      <c r="P253">
        <f t="shared" si="9"/>
        <v>0</v>
      </c>
    </row>
    <row r="254" spans="1:16" ht="17" x14ac:dyDescent="0.25">
      <c r="A254" s="4" t="s">
        <v>919</v>
      </c>
      <c r="B254" t="s">
        <v>1</v>
      </c>
      <c r="C254" t="s">
        <v>866</v>
      </c>
      <c r="D254">
        <v>1</v>
      </c>
      <c r="E254">
        <v>0</v>
      </c>
      <c r="F254">
        <v>0</v>
      </c>
      <c r="G254">
        <v>36.159300000000002</v>
      </c>
      <c r="H254">
        <v>-95.941000000000003</v>
      </c>
      <c r="J254">
        <f t="shared" si="8"/>
        <v>1</v>
      </c>
      <c r="K254">
        <f t="shared" si="8"/>
        <v>0</v>
      </c>
      <c r="L254">
        <f t="shared" si="8"/>
        <v>0</v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:16" ht="17" x14ac:dyDescent="0.25">
      <c r="A255" s="4" t="s">
        <v>920</v>
      </c>
      <c r="B255" t="s">
        <v>1</v>
      </c>
      <c r="C255" t="s">
        <v>921</v>
      </c>
      <c r="D255">
        <v>1</v>
      </c>
      <c r="E255">
        <v>0</v>
      </c>
      <c r="F255">
        <v>0</v>
      </c>
      <c r="G255">
        <v>41.858600000000003</v>
      </c>
      <c r="H255">
        <v>-74.311800000000005</v>
      </c>
      <c r="J255">
        <f t="shared" si="8"/>
        <v>1</v>
      </c>
      <c r="K255">
        <f t="shared" si="8"/>
        <v>0</v>
      </c>
      <c r="L255">
        <f t="shared" si="8"/>
        <v>0</v>
      </c>
      <c r="N255">
        <f t="shared" si="9"/>
        <v>1</v>
      </c>
      <c r="O255">
        <f t="shared" si="9"/>
        <v>0</v>
      </c>
      <c r="P255">
        <f t="shared" si="9"/>
        <v>0</v>
      </c>
    </row>
    <row r="256" spans="1:16" ht="17" x14ac:dyDescent="0.25">
      <c r="A256" s="4" t="s">
        <v>922</v>
      </c>
      <c r="B256" t="s">
        <v>1</v>
      </c>
      <c r="C256" t="s">
        <v>616</v>
      </c>
      <c r="D256">
        <v>1</v>
      </c>
      <c r="E256">
        <v>0</v>
      </c>
      <c r="F256">
        <v>0</v>
      </c>
      <c r="G256">
        <v>45.774999999999999</v>
      </c>
      <c r="H256">
        <v>-118.7606</v>
      </c>
      <c r="J256">
        <f t="shared" si="8"/>
        <v>1</v>
      </c>
      <c r="K256">
        <f t="shared" si="8"/>
        <v>0</v>
      </c>
      <c r="L256">
        <f t="shared" si="8"/>
        <v>0</v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:16" ht="17" x14ac:dyDescent="0.25">
      <c r="A257" s="4" t="s">
        <v>923</v>
      </c>
      <c r="B257" t="s">
        <v>1</v>
      </c>
      <c r="C257" t="s">
        <v>737</v>
      </c>
      <c r="D257">
        <v>1</v>
      </c>
      <c r="E257">
        <v>0</v>
      </c>
      <c r="F257">
        <v>0</v>
      </c>
      <c r="G257">
        <v>42.407200000000003</v>
      </c>
      <c r="H257">
        <v>-71.382400000000004</v>
      </c>
      <c r="J257">
        <f t="shared" si="8"/>
        <v>1</v>
      </c>
      <c r="K257">
        <f t="shared" si="8"/>
        <v>0</v>
      </c>
      <c r="L257">
        <f t="shared" si="8"/>
        <v>0</v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:16" ht="17" x14ac:dyDescent="0.25">
      <c r="A258" s="4" t="s">
        <v>924</v>
      </c>
      <c r="B258" t="s">
        <v>1</v>
      </c>
      <c r="C258" t="s">
        <v>898</v>
      </c>
      <c r="D258">
        <v>1</v>
      </c>
      <c r="E258">
        <v>0</v>
      </c>
      <c r="F258">
        <v>0</v>
      </c>
      <c r="G258">
        <v>29.027999999999999</v>
      </c>
      <c r="H258">
        <v>-81.075500000000005</v>
      </c>
      <c r="J258">
        <f t="shared" si="8"/>
        <v>1</v>
      </c>
      <c r="K258">
        <f t="shared" si="8"/>
        <v>0</v>
      </c>
      <c r="L258">
        <f t="shared" si="8"/>
        <v>0</v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:16" ht="17" x14ac:dyDescent="0.25">
      <c r="A259" s="4" t="s">
        <v>925</v>
      </c>
      <c r="B259" t="s">
        <v>1</v>
      </c>
      <c r="C259" t="s">
        <v>926</v>
      </c>
      <c r="D259">
        <v>1</v>
      </c>
      <c r="E259">
        <v>0</v>
      </c>
      <c r="F259">
        <v>0</v>
      </c>
      <c r="G259">
        <v>35.803199999999997</v>
      </c>
      <c r="H259">
        <v>-78.566100000000006</v>
      </c>
      <c r="J259">
        <f t="shared" si="8"/>
        <v>1</v>
      </c>
      <c r="K259">
        <f t="shared" si="8"/>
        <v>0</v>
      </c>
      <c r="L259">
        <f t="shared" si="8"/>
        <v>0</v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:16" ht="17" x14ac:dyDescent="0.25">
      <c r="A260" s="4" t="s">
        <v>927</v>
      </c>
      <c r="B260" t="s">
        <v>1</v>
      </c>
      <c r="C260" t="s">
        <v>858</v>
      </c>
      <c r="D260">
        <v>1</v>
      </c>
      <c r="E260">
        <v>0</v>
      </c>
      <c r="F260">
        <v>0</v>
      </c>
      <c r="G260">
        <v>41.673900000000003</v>
      </c>
      <c r="H260">
        <v>-75.247900000000001</v>
      </c>
      <c r="J260">
        <f t="shared" si="8"/>
        <v>1</v>
      </c>
      <c r="K260">
        <f t="shared" si="8"/>
        <v>0</v>
      </c>
      <c r="L260">
        <f t="shared" si="8"/>
        <v>0</v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:16" ht="17" x14ac:dyDescent="0.25">
      <c r="A261" s="4" t="s">
        <v>928</v>
      </c>
      <c r="B261" t="s">
        <v>1</v>
      </c>
      <c r="C261" t="s">
        <v>929</v>
      </c>
      <c r="D261">
        <v>1</v>
      </c>
      <c r="E261">
        <v>0</v>
      </c>
      <c r="F261">
        <v>0</v>
      </c>
      <c r="G261">
        <v>35.917900000000003</v>
      </c>
      <c r="H261">
        <v>-86.862200000000001</v>
      </c>
      <c r="J261">
        <f t="shared" si="8"/>
        <v>1</v>
      </c>
      <c r="K261">
        <f t="shared" si="8"/>
        <v>0</v>
      </c>
      <c r="L261">
        <f t="shared" si="8"/>
        <v>0</v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 t="s">
        <v>930</v>
      </c>
      <c r="B262" t="s">
        <v>1</v>
      </c>
      <c r="C262" t="s">
        <v>931</v>
      </c>
      <c r="D262">
        <v>1</v>
      </c>
      <c r="E262">
        <v>0</v>
      </c>
      <c r="F262">
        <v>0</v>
      </c>
      <c r="G262">
        <v>38.764600000000002</v>
      </c>
      <c r="H262">
        <v>-121.90179999999999</v>
      </c>
      <c r="J262">
        <f t="shared" si="8"/>
        <v>1</v>
      </c>
      <c r="K262">
        <f t="shared" si="8"/>
        <v>0</v>
      </c>
      <c r="L262">
        <f t="shared" si="8"/>
        <v>0</v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349</v>
      </c>
      <c r="C263" t="s">
        <v>583</v>
      </c>
      <c r="D263">
        <v>1</v>
      </c>
      <c r="E263">
        <v>0</v>
      </c>
      <c r="F263">
        <v>0</v>
      </c>
      <c r="G263">
        <v>48.379399999999997</v>
      </c>
      <c r="H263">
        <v>31.165600000000001</v>
      </c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932</v>
      </c>
      <c r="C264" t="s">
        <v>579</v>
      </c>
      <c r="D264">
        <v>1</v>
      </c>
      <c r="E264">
        <v>0</v>
      </c>
      <c r="F264">
        <v>0</v>
      </c>
      <c r="G264">
        <v>41.902900000000002</v>
      </c>
      <c r="H264">
        <v>12.4534</v>
      </c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 t="s">
        <v>433</v>
      </c>
      <c r="B265" t="s">
        <v>59</v>
      </c>
      <c r="C265" t="s">
        <v>589</v>
      </c>
      <c r="D265">
        <v>0</v>
      </c>
      <c r="E265">
        <v>0</v>
      </c>
      <c r="F265">
        <v>0</v>
      </c>
      <c r="G265">
        <v>35.4437</v>
      </c>
      <c r="H265">
        <v>139.63800000000001</v>
      </c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 t="s">
        <v>391</v>
      </c>
      <c r="B266" t="s">
        <v>59</v>
      </c>
      <c r="C266" t="s">
        <v>933</v>
      </c>
      <c r="D266">
        <v>0</v>
      </c>
      <c r="E266">
        <v>0</v>
      </c>
      <c r="F266">
        <v>0</v>
      </c>
      <c r="G266">
        <v>-12.4634</v>
      </c>
      <c r="H266">
        <v>130.84559999999999</v>
      </c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 t="s">
        <v>934</v>
      </c>
      <c r="B267" t="s">
        <v>1</v>
      </c>
      <c r="C267" t="s">
        <v>935</v>
      </c>
      <c r="D267">
        <v>0</v>
      </c>
      <c r="E267">
        <v>0</v>
      </c>
      <c r="F267">
        <v>0</v>
      </c>
      <c r="G267">
        <v>29.382899999999999</v>
      </c>
      <c r="H267">
        <v>-98.613399999999999</v>
      </c>
      <c r="J267">
        <f t="shared" si="8"/>
        <v>0</v>
      </c>
      <c r="K267">
        <f t="shared" si="8"/>
        <v>0</v>
      </c>
      <c r="L267">
        <f t="shared" si="8"/>
        <v>0</v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 t="s">
        <v>936</v>
      </c>
      <c r="B268" t="s">
        <v>1</v>
      </c>
      <c r="C268" t="s">
        <v>811</v>
      </c>
      <c r="D268">
        <v>0</v>
      </c>
      <c r="E268">
        <v>0</v>
      </c>
      <c r="F268">
        <v>0</v>
      </c>
      <c r="G268">
        <v>30.321300000000001</v>
      </c>
      <c r="H268">
        <v>-95.477800000000002</v>
      </c>
      <c r="J268">
        <f t="shared" si="8"/>
        <v>0</v>
      </c>
      <c r="K268">
        <f t="shared" si="8"/>
        <v>0</v>
      </c>
      <c r="L268">
        <f t="shared" si="8"/>
        <v>0</v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 t="s">
        <v>937</v>
      </c>
      <c r="B269" t="s">
        <v>1</v>
      </c>
      <c r="C269" t="s">
        <v>935</v>
      </c>
      <c r="D269">
        <v>0</v>
      </c>
      <c r="E269">
        <v>0</v>
      </c>
      <c r="F269">
        <v>0</v>
      </c>
      <c r="G269">
        <v>41.2545</v>
      </c>
      <c r="H269">
        <v>-95.975800000000007</v>
      </c>
      <c r="J269">
        <f t="shared" si="8"/>
        <v>0</v>
      </c>
      <c r="K269">
        <f t="shared" si="8"/>
        <v>0</v>
      </c>
      <c r="L269">
        <f t="shared" si="8"/>
        <v>0</v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 t="s">
        <v>938</v>
      </c>
      <c r="B270" t="s">
        <v>1</v>
      </c>
      <c r="C270" t="s">
        <v>935</v>
      </c>
      <c r="D270">
        <v>0</v>
      </c>
      <c r="E270">
        <v>0</v>
      </c>
      <c r="F270">
        <v>0</v>
      </c>
      <c r="G270">
        <v>38.272100000000002</v>
      </c>
      <c r="H270">
        <v>-121.93989999999999</v>
      </c>
      <c r="J270">
        <f t="shared" si="8"/>
        <v>0</v>
      </c>
      <c r="K270">
        <f t="shared" si="8"/>
        <v>0</v>
      </c>
      <c r="L270">
        <f t="shared" si="8"/>
        <v>0</v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26C8-C05F-2240-87A0-5A61120D3F25}">
  <dimension ref="A1:P275"/>
  <sheetViews>
    <sheetView workbookViewId="0">
      <selection activeCell="N1" sqref="N1:P1048576"/>
    </sheetView>
  </sheetViews>
  <sheetFormatPr baseColWidth="10" defaultRowHeight="16" x14ac:dyDescent="0.2"/>
  <cols>
    <col min="1" max="1" width="22" customWidth="1"/>
  </cols>
  <sheetData>
    <row r="1" spans="1:16" x14ac:dyDescent="0.2">
      <c r="D1">
        <f>SUM(D4:D276)</f>
        <v>109835</v>
      </c>
      <c r="E1">
        <f>SUM(E4:E276)</f>
        <v>3803</v>
      </c>
      <c r="F1">
        <f>SUM(F4:F276)</f>
        <v>60695</v>
      </c>
      <c r="J1">
        <f>SUM(J4:J276)</f>
        <v>537</v>
      </c>
      <c r="K1">
        <f>SUM(K4:K276)</f>
        <v>21</v>
      </c>
      <c r="L1">
        <f>SUM(L4:L276)</f>
        <v>8</v>
      </c>
      <c r="N1">
        <f>SUM(N4:N276)</f>
        <v>106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N50" si="1">IF(ISNUMBER(SEARCH("NY",$A4)),D4,"")</f>
        <v/>
      </c>
      <c r="O4" t="str">
        <f t="shared" ref="O4:O50" si="2">IF(ISNUMBER(SEARCH("NY",$A4)),E4,"")</f>
        <v/>
      </c>
      <c r="P4" t="str">
        <f t="shared" ref="P4:P50" si="3">IF(ISNUMBER(SEARCH("NY",$A4)),F4,"")</f>
        <v/>
      </c>
    </row>
    <row r="5" spans="1:16" ht="17" x14ac:dyDescent="0.25">
      <c r="A5" s="4" t="s">
        <v>12</v>
      </c>
      <c r="B5" t="s">
        <v>13</v>
      </c>
      <c r="C5" t="s">
        <v>716</v>
      </c>
      <c r="D5">
        <v>67707</v>
      </c>
      <c r="E5">
        <v>2986</v>
      </c>
      <c r="F5">
        <v>45235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</row>
    <row r="6" spans="1:16" ht="17" x14ac:dyDescent="0.25">
      <c r="A6" s="4"/>
      <c r="B6" t="s">
        <v>65</v>
      </c>
      <c r="C6" t="s">
        <v>939</v>
      </c>
      <c r="D6">
        <v>7375</v>
      </c>
      <c r="E6">
        <v>366</v>
      </c>
      <c r="F6">
        <v>622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2"/>
        <v/>
      </c>
      <c r="P6" t="str">
        <f t="shared" si="3"/>
        <v/>
      </c>
    </row>
    <row r="7" spans="1:16" ht="17" x14ac:dyDescent="0.25">
      <c r="A7" s="4"/>
      <c r="B7" t="s">
        <v>48</v>
      </c>
      <c r="C7" t="s">
        <v>940</v>
      </c>
      <c r="D7">
        <v>7314</v>
      </c>
      <c r="E7">
        <v>50</v>
      </c>
      <c r="F7">
        <v>118</v>
      </c>
      <c r="G7">
        <v>36</v>
      </c>
      <c r="H7">
        <v>128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/>
      </c>
    </row>
    <row r="8" spans="1:16" ht="17" x14ac:dyDescent="0.25">
      <c r="A8" s="4"/>
      <c r="B8" t="s">
        <v>167</v>
      </c>
      <c r="C8" t="s">
        <v>941</v>
      </c>
      <c r="D8">
        <v>6566</v>
      </c>
      <c r="E8">
        <v>194</v>
      </c>
      <c r="F8">
        <v>2134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</row>
    <row r="9" spans="1:16" ht="17" x14ac:dyDescent="0.25">
      <c r="A9" s="4" t="s">
        <v>14</v>
      </c>
      <c r="B9" t="s">
        <v>13</v>
      </c>
      <c r="C9" t="s">
        <v>716</v>
      </c>
      <c r="D9">
        <v>1352</v>
      </c>
      <c r="E9">
        <v>7</v>
      </c>
      <c r="F9">
        <v>1256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/>
      </c>
    </row>
    <row r="10" spans="1:16" ht="17" x14ac:dyDescent="0.25">
      <c r="A10" s="4" t="s">
        <v>15</v>
      </c>
      <c r="B10" t="s">
        <v>13</v>
      </c>
      <c r="C10" t="s">
        <v>628</v>
      </c>
      <c r="D10">
        <v>1272</v>
      </c>
      <c r="E10">
        <v>22</v>
      </c>
      <c r="F10">
        <v>1247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</row>
    <row r="11" spans="1:16" ht="17" x14ac:dyDescent="0.25">
      <c r="A11" s="4" t="s">
        <v>16</v>
      </c>
      <c r="B11" t="s">
        <v>13</v>
      </c>
      <c r="C11" t="s">
        <v>942</v>
      </c>
      <c r="D11">
        <v>1215</v>
      </c>
      <c r="E11">
        <v>1</v>
      </c>
      <c r="F11">
        <v>1161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2"/>
        <v/>
      </c>
      <c r="P11" t="str">
        <f t="shared" si="3"/>
        <v/>
      </c>
    </row>
    <row r="12" spans="1:16" ht="17" x14ac:dyDescent="0.25">
      <c r="A12" s="4"/>
      <c r="B12" t="s">
        <v>54</v>
      </c>
      <c r="C12" t="s">
        <v>939</v>
      </c>
      <c r="D12">
        <v>1126</v>
      </c>
      <c r="E12">
        <v>19</v>
      </c>
      <c r="F12">
        <v>12</v>
      </c>
      <c r="G12">
        <v>47</v>
      </c>
      <c r="H12">
        <v>2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2"/>
        <v/>
      </c>
      <c r="P12" t="str">
        <f t="shared" si="3"/>
        <v/>
      </c>
    </row>
    <row r="13" spans="1:16" ht="17" x14ac:dyDescent="0.25">
      <c r="A13" s="4"/>
      <c r="B13" t="s">
        <v>52</v>
      </c>
      <c r="C13" t="s">
        <v>735</v>
      </c>
      <c r="D13">
        <v>1040</v>
      </c>
      <c r="E13">
        <v>0</v>
      </c>
      <c r="F13">
        <v>18</v>
      </c>
      <c r="G13">
        <v>51</v>
      </c>
      <c r="H13">
        <v>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2"/>
        <v/>
      </c>
      <c r="P13" t="str">
        <f t="shared" si="3"/>
        <v/>
      </c>
    </row>
    <row r="14" spans="1:16" ht="17" x14ac:dyDescent="0.25">
      <c r="A14" s="4" t="s">
        <v>17</v>
      </c>
      <c r="B14" t="s">
        <v>13</v>
      </c>
      <c r="C14" t="s">
        <v>940</v>
      </c>
      <c r="D14">
        <v>1018</v>
      </c>
      <c r="E14">
        <v>4</v>
      </c>
      <c r="F14">
        <v>968</v>
      </c>
      <c r="G14">
        <v>27.610399999999998</v>
      </c>
      <c r="H14">
        <v>111.7088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</row>
    <row r="15" spans="1:16" ht="17" x14ac:dyDescent="0.25">
      <c r="A15" s="4" t="s">
        <v>18</v>
      </c>
      <c r="B15" t="s">
        <v>13</v>
      </c>
      <c r="C15" t="s">
        <v>630</v>
      </c>
      <c r="D15">
        <v>990</v>
      </c>
      <c r="E15">
        <v>6</v>
      </c>
      <c r="F15">
        <v>984</v>
      </c>
      <c r="G15">
        <v>31.825700000000001</v>
      </c>
      <c r="H15">
        <v>117.2264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2"/>
        <v/>
      </c>
      <c r="P15" t="str">
        <f t="shared" si="3"/>
        <v/>
      </c>
    </row>
    <row r="16" spans="1:16" ht="17" x14ac:dyDescent="0.25">
      <c r="A16" s="4" t="s">
        <v>19</v>
      </c>
      <c r="B16" t="s">
        <v>13</v>
      </c>
      <c r="C16" t="s">
        <v>943</v>
      </c>
      <c r="D16">
        <v>935</v>
      </c>
      <c r="E16">
        <v>1</v>
      </c>
      <c r="F16">
        <v>919</v>
      </c>
      <c r="G16">
        <v>27.614000000000001</v>
      </c>
      <c r="H16">
        <v>115.7221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2"/>
        <v/>
      </c>
      <c r="P16" t="str">
        <f t="shared" si="3"/>
        <v/>
      </c>
    </row>
    <row r="17" spans="1:16" ht="17" x14ac:dyDescent="0.25">
      <c r="A17" s="4" t="s">
        <v>22</v>
      </c>
      <c r="B17" t="s">
        <v>13</v>
      </c>
      <c r="C17" t="s">
        <v>944</v>
      </c>
      <c r="D17">
        <v>758</v>
      </c>
      <c r="E17">
        <v>6</v>
      </c>
      <c r="F17">
        <v>642</v>
      </c>
      <c r="G17">
        <v>36.342700000000001</v>
      </c>
      <c r="H17">
        <v>118.1498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</row>
    <row r="18" spans="1:16" ht="17" x14ac:dyDescent="0.25">
      <c r="A18" s="4" t="s">
        <v>31</v>
      </c>
      <c r="B18" t="s">
        <v>32</v>
      </c>
      <c r="C18" t="s">
        <v>633</v>
      </c>
      <c r="D18">
        <v>696</v>
      </c>
      <c r="E18">
        <v>6</v>
      </c>
      <c r="F18">
        <v>40</v>
      </c>
      <c r="G18">
        <v>35.4437</v>
      </c>
      <c r="H18">
        <v>139.63800000000001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</row>
    <row r="19" spans="1:16" ht="17" x14ac:dyDescent="0.25">
      <c r="A19" s="4"/>
      <c r="B19" t="s">
        <v>70</v>
      </c>
      <c r="C19" t="s">
        <v>945</v>
      </c>
      <c r="D19">
        <v>673</v>
      </c>
      <c r="E19">
        <v>17</v>
      </c>
      <c r="F19">
        <v>30</v>
      </c>
      <c r="G19">
        <v>40</v>
      </c>
      <c r="H19">
        <v>-4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</row>
    <row r="20" spans="1:16" ht="17" x14ac:dyDescent="0.25">
      <c r="A20" s="4" t="s">
        <v>20</v>
      </c>
      <c r="B20" t="s">
        <v>13</v>
      </c>
      <c r="C20" t="s">
        <v>946</v>
      </c>
      <c r="D20">
        <v>631</v>
      </c>
      <c r="E20">
        <v>0</v>
      </c>
      <c r="F20">
        <v>612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</row>
    <row r="21" spans="1:16" ht="17" x14ac:dyDescent="0.25">
      <c r="A21" s="4" t="s">
        <v>21</v>
      </c>
      <c r="B21" t="s">
        <v>13</v>
      </c>
      <c r="C21" t="s">
        <v>947</v>
      </c>
      <c r="D21">
        <v>576</v>
      </c>
      <c r="E21">
        <v>6</v>
      </c>
      <c r="F21">
        <v>527</v>
      </c>
      <c r="G21">
        <v>30.057200000000002</v>
      </c>
      <c r="H21">
        <v>107.874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</row>
    <row r="22" spans="1:16" ht="17" x14ac:dyDescent="0.25">
      <c r="A22" s="4" t="s">
        <v>23</v>
      </c>
      <c r="B22" t="s">
        <v>13</v>
      </c>
      <c r="C22" t="s">
        <v>940</v>
      </c>
      <c r="D22">
        <v>539</v>
      </c>
      <c r="E22">
        <v>3</v>
      </c>
      <c r="F22">
        <v>464</v>
      </c>
      <c r="G22">
        <v>30.617100000000001</v>
      </c>
      <c r="H22">
        <v>102.7103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</row>
    <row r="23" spans="1:16" ht="17" x14ac:dyDescent="0.25">
      <c r="A23" s="4"/>
      <c r="B23" t="s">
        <v>47</v>
      </c>
      <c r="C23" t="s">
        <v>948</v>
      </c>
      <c r="D23">
        <v>502</v>
      </c>
      <c r="E23">
        <v>6</v>
      </c>
      <c r="F23">
        <v>76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2"/>
        <v/>
      </c>
      <c r="P23" t="str">
        <f t="shared" si="3"/>
        <v/>
      </c>
    </row>
    <row r="24" spans="1:16" ht="17" x14ac:dyDescent="0.25">
      <c r="A24" s="4" t="s">
        <v>24</v>
      </c>
      <c r="B24" t="s">
        <v>13</v>
      </c>
      <c r="C24" t="s">
        <v>716</v>
      </c>
      <c r="D24">
        <v>481</v>
      </c>
      <c r="E24">
        <v>13</v>
      </c>
      <c r="F24">
        <v>412</v>
      </c>
      <c r="G24">
        <v>47.862000000000002</v>
      </c>
      <c r="H24">
        <v>127.7615</v>
      </c>
      <c r="J24" t="str">
        <f t="shared" ref="J24:L87" si="4">IF($B24="US",D24,"")</f>
        <v/>
      </c>
      <c r="K24" t="str">
        <f t="shared" si="4"/>
        <v/>
      </c>
      <c r="L24" t="str">
        <f t="shared" si="4"/>
        <v/>
      </c>
      <c r="N24" t="str">
        <f t="shared" si="1"/>
        <v/>
      </c>
      <c r="O24" t="str">
        <f t="shared" si="2"/>
        <v/>
      </c>
      <c r="P24" t="str">
        <f t="shared" si="3"/>
        <v/>
      </c>
    </row>
    <row r="25" spans="1:16" ht="17" x14ac:dyDescent="0.25">
      <c r="A25" s="4" t="s">
        <v>25</v>
      </c>
      <c r="B25" t="s">
        <v>13</v>
      </c>
      <c r="C25" t="s">
        <v>949</v>
      </c>
      <c r="D25">
        <v>428</v>
      </c>
      <c r="E25">
        <v>8</v>
      </c>
      <c r="F25">
        <v>308</v>
      </c>
      <c r="G25">
        <v>40.182400000000001</v>
      </c>
      <c r="H25">
        <v>116.41419999999999</v>
      </c>
      <c r="J25" t="str">
        <f t="shared" si="4"/>
        <v/>
      </c>
      <c r="K25" t="str">
        <f t="shared" si="4"/>
        <v/>
      </c>
      <c r="L25" t="str">
        <f t="shared" si="4"/>
        <v/>
      </c>
      <c r="N25" t="str">
        <f t="shared" si="1"/>
        <v/>
      </c>
      <c r="O25" t="str">
        <f t="shared" si="2"/>
        <v/>
      </c>
      <c r="P25" t="str">
        <f t="shared" si="3"/>
        <v/>
      </c>
    </row>
    <row r="26" spans="1:16" ht="17" x14ac:dyDescent="0.25">
      <c r="A26" s="4" t="s">
        <v>26</v>
      </c>
      <c r="B26" t="s">
        <v>13</v>
      </c>
      <c r="C26" t="s">
        <v>649</v>
      </c>
      <c r="D26">
        <v>342</v>
      </c>
      <c r="E26">
        <v>3</v>
      </c>
      <c r="F26">
        <v>314</v>
      </c>
      <c r="G26">
        <v>31.202000000000002</v>
      </c>
      <c r="H26">
        <v>121.4491</v>
      </c>
      <c r="J26" t="str">
        <f t="shared" si="4"/>
        <v/>
      </c>
      <c r="K26" t="str">
        <f t="shared" si="4"/>
        <v/>
      </c>
      <c r="L26" t="str">
        <f t="shared" si="4"/>
        <v/>
      </c>
      <c r="N26" t="str">
        <f t="shared" si="1"/>
        <v/>
      </c>
      <c r="O26" t="str">
        <f t="shared" si="2"/>
        <v/>
      </c>
      <c r="P26" t="str">
        <f t="shared" si="3"/>
        <v/>
      </c>
    </row>
    <row r="27" spans="1:16" ht="17" x14ac:dyDescent="0.25">
      <c r="A27" s="4"/>
      <c r="B27" t="s">
        <v>170</v>
      </c>
      <c r="C27" t="s">
        <v>726</v>
      </c>
      <c r="D27">
        <v>337</v>
      </c>
      <c r="E27">
        <v>2</v>
      </c>
      <c r="F27">
        <v>3</v>
      </c>
      <c r="G27">
        <v>46.818199999999997</v>
      </c>
      <c r="H27">
        <v>8.2274999999999991</v>
      </c>
      <c r="J27" t="str">
        <f t="shared" si="4"/>
        <v/>
      </c>
      <c r="K27" t="str">
        <f t="shared" si="4"/>
        <v/>
      </c>
      <c r="L27" t="str">
        <f t="shared" si="4"/>
        <v/>
      </c>
      <c r="N27" t="str">
        <f t="shared" si="1"/>
        <v/>
      </c>
      <c r="O27" t="str">
        <f t="shared" si="2"/>
        <v/>
      </c>
      <c r="P27" t="str">
        <f t="shared" si="3"/>
        <v/>
      </c>
    </row>
    <row r="28" spans="1:16" ht="17" x14ac:dyDescent="0.25">
      <c r="A28" s="4" t="s">
        <v>27</v>
      </c>
      <c r="B28" t="s">
        <v>13</v>
      </c>
      <c r="C28" t="s">
        <v>641</v>
      </c>
      <c r="D28">
        <v>318</v>
      </c>
      <c r="E28">
        <v>6</v>
      </c>
      <c r="F28">
        <v>307</v>
      </c>
      <c r="G28">
        <v>38.0428</v>
      </c>
      <c r="H28">
        <v>114.5149</v>
      </c>
      <c r="J28" t="str">
        <f t="shared" si="4"/>
        <v/>
      </c>
      <c r="K28" t="str">
        <f t="shared" si="4"/>
        <v/>
      </c>
      <c r="L28" t="str">
        <f t="shared" si="4"/>
        <v/>
      </c>
      <c r="N28" t="str">
        <f t="shared" si="1"/>
        <v/>
      </c>
      <c r="O28" t="str">
        <f t="shared" si="2"/>
        <v/>
      </c>
      <c r="P28" t="str">
        <f t="shared" si="3"/>
        <v/>
      </c>
    </row>
    <row r="29" spans="1:16" ht="17" x14ac:dyDescent="0.25">
      <c r="A29" s="4" t="s">
        <v>28</v>
      </c>
      <c r="B29" t="s">
        <v>13</v>
      </c>
      <c r="C29" t="s">
        <v>641</v>
      </c>
      <c r="D29">
        <v>296</v>
      </c>
      <c r="E29">
        <v>1</v>
      </c>
      <c r="F29">
        <v>295</v>
      </c>
      <c r="G29">
        <v>26.078900000000001</v>
      </c>
      <c r="H29">
        <v>117.98739999999999</v>
      </c>
      <c r="J29" t="str">
        <f t="shared" si="4"/>
        <v/>
      </c>
      <c r="K29" t="str">
        <f t="shared" si="4"/>
        <v/>
      </c>
      <c r="L29" t="str">
        <f t="shared" si="4"/>
        <v/>
      </c>
      <c r="N29" t="str">
        <f t="shared" si="1"/>
        <v/>
      </c>
      <c r="O29" t="str">
        <f t="shared" si="2"/>
        <v/>
      </c>
      <c r="P29" t="str">
        <f t="shared" si="3"/>
        <v/>
      </c>
    </row>
    <row r="30" spans="1:16" ht="17" x14ac:dyDescent="0.25">
      <c r="A30" s="4"/>
      <c r="B30" t="s">
        <v>56</v>
      </c>
      <c r="C30" t="s">
        <v>950</v>
      </c>
      <c r="D30">
        <v>273</v>
      </c>
      <c r="E30">
        <v>3</v>
      </c>
      <c r="F30">
        <v>18</v>
      </c>
      <c r="G30">
        <v>55</v>
      </c>
      <c r="H30">
        <v>-3</v>
      </c>
      <c r="J30" t="str">
        <f t="shared" si="4"/>
        <v/>
      </c>
      <c r="K30" t="str">
        <f t="shared" si="4"/>
        <v/>
      </c>
      <c r="L30" t="str">
        <f t="shared" si="4"/>
        <v/>
      </c>
      <c r="N30" t="str">
        <f t="shared" si="1"/>
        <v/>
      </c>
      <c r="O30" t="str">
        <f t="shared" si="2"/>
        <v/>
      </c>
      <c r="P30" t="str">
        <f t="shared" si="3"/>
        <v/>
      </c>
    </row>
    <row r="31" spans="1:16" ht="17" x14ac:dyDescent="0.25">
      <c r="A31" s="4"/>
      <c r="B31" t="s">
        <v>174</v>
      </c>
      <c r="C31" t="s">
        <v>951</v>
      </c>
      <c r="D31">
        <v>265</v>
      </c>
      <c r="E31">
        <v>3</v>
      </c>
      <c r="F31">
        <v>0</v>
      </c>
      <c r="G31">
        <v>52.132599999999996</v>
      </c>
      <c r="H31">
        <v>5.2912999999999997</v>
      </c>
      <c r="J31" t="str">
        <f t="shared" si="4"/>
        <v/>
      </c>
      <c r="K31" t="str">
        <f t="shared" si="4"/>
        <v/>
      </c>
      <c r="L31" t="str">
        <f t="shared" si="4"/>
        <v/>
      </c>
      <c r="N31" t="str">
        <f t="shared" si="1"/>
        <v/>
      </c>
      <c r="O31" t="str">
        <f t="shared" si="2"/>
        <v/>
      </c>
      <c r="P31" t="str">
        <f t="shared" si="3"/>
        <v/>
      </c>
    </row>
    <row r="32" spans="1:16" ht="17" x14ac:dyDescent="0.25">
      <c r="A32" s="4" t="s">
        <v>30</v>
      </c>
      <c r="B32" t="s">
        <v>13</v>
      </c>
      <c r="C32" t="s">
        <v>952</v>
      </c>
      <c r="D32">
        <v>252</v>
      </c>
      <c r="E32">
        <v>2</v>
      </c>
      <c r="F32">
        <v>223</v>
      </c>
      <c r="G32">
        <v>23.829799999999999</v>
      </c>
      <c r="H32">
        <v>108.7881</v>
      </c>
      <c r="J32" t="str">
        <f t="shared" si="4"/>
        <v/>
      </c>
      <c r="K32" t="str">
        <f t="shared" si="4"/>
        <v/>
      </c>
      <c r="L32" t="str">
        <f t="shared" si="4"/>
        <v/>
      </c>
      <c r="N32" t="str">
        <f t="shared" si="1"/>
        <v/>
      </c>
      <c r="O32" t="str">
        <f t="shared" si="2"/>
        <v/>
      </c>
      <c r="P32" t="str">
        <f t="shared" si="3"/>
        <v/>
      </c>
    </row>
    <row r="33" spans="1:16" ht="17" x14ac:dyDescent="0.25">
      <c r="A33" s="4" t="s">
        <v>29</v>
      </c>
      <c r="B33" t="s">
        <v>13</v>
      </c>
      <c r="C33" t="s">
        <v>716</v>
      </c>
      <c r="D33">
        <v>245</v>
      </c>
      <c r="E33">
        <v>1</v>
      </c>
      <c r="F33">
        <v>227</v>
      </c>
      <c r="G33">
        <v>35.191699999999997</v>
      </c>
      <c r="H33">
        <v>108.87009999999999</v>
      </c>
      <c r="J33" t="str">
        <f t="shared" si="4"/>
        <v/>
      </c>
      <c r="K33" t="str">
        <f t="shared" si="4"/>
        <v/>
      </c>
      <c r="L33" t="str">
        <f t="shared" si="4"/>
        <v/>
      </c>
      <c r="N33" t="str">
        <f t="shared" si="1"/>
        <v/>
      </c>
      <c r="O33" t="str">
        <f t="shared" si="2"/>
        <v/>
      </c>
      <c r="P33" t="str">
        <f t="shared" si="3"/>
        <v/>
      </c>
    </row>
    <row r="34" spans="1:16" ht="17" x14ac:dyDescent="0.25">
      <c r="A34" s="4"/>
      <c r="B34" t="s">
        <v>82</v>
      </c>
      <c r="C34" t="s">
        <v>953</v>
      </c>
      <c r="D34">
        <v>203</v>
      </c>
      <c r="E34">
        <v>0</v>
      </c>
      <c r="F34">
        <v>0</v>
      </c>
      <c r="G34">
        <v>63</v>
      </c>
      <c r="H34">
        <v>16</v>
      </c>
      <c r="J34" t="str">
        <f t="shared" si="4"/>
        <v/>
      </c>
      <c r="K34" t="str">
        <f t="shared" si="4"/>
        <v/>
      </c>
      <c r="L34" t="str">
        <f t="shared" si="4"/>
        <v/>
      </c>
      <c r="N34" t="str">
        <f t="shared" si="1"/>
        <v/>
      </c>
      <c r="O34" t="str">
        <f t="shared" si="2"/>
        <v/>
      </c>
      <c r="P34" t="str">
        <f t="shared" si="3"/>
        <v/>
      </c>
    </row>
    <row r="35" spans="1:16" ht="17" x14ac:dyDescent="0.25">
      <c r="A35" s="4"/>
      <c r="B35" t="s">
        <v>75</v>
      </c>
      <c r="C35" t="s">
        <v>726</v>
      </c>
      <c r="D35">
        <v>200</v>
      </c>
      <c r="E35">
        <v>0</v>
      </c>
      <c r="F35">
        <v>1</v>
      </c>
      <c r="G35">
        <v>50.833300000000001</v>
      </c>
      <c r="H35">
        <v>4</v>
      </c>
      <c r="J35" t="str">
        <f t="shared" si="4"/>
        <v/>
      </c>
      <c r="K35" t="str">
        <f t="shared" si="4"/>
        <v/>
      </c>
      <c r="L35" t="str">
        <f t="shared" si="4"/>
        <v/>
      </c>
      <c r="N35" t="str">
        <f t="shared" si="1"/>
        <v/>
      </c>
      <c r="O35" t="str">
        <f t="shared" si="2"/>
        <v/>
      </c>
      <c r="P35" t="str">
        <f t="shared" si="3"/>
        <v/>
      </c>
    </row>
    <row r="36" spans="1:16" ht="17" x14ac:dyDescent="0.25">
      <c r="A36" s="4"/>
      <c r="B36" t="s">
        <v>177</v>
      </c>
      <c r="C36" t="s">
        <v>735</v>
      </c>
      <c r="D36">
        <v>176</v>
      </c>
      <c r="E36">
        <v>0</v>
      </c>
      <c r="F36">
        <v>0</v>
      </c>
      <c r="G36">
        <v>60.472000000000001</v>
      </c>
      <c r="H36">
        <v>8.4688999999999997</v>
      </c>
      <c r="J36" t="str">
        <f t="shared" si="4"/>
        <v/>
      </c>
      <c r="K36" t="str">
        <f t="shared" si="4"/>
        <v/>
      </c>
      <c r="L36" t="str">
        <f t="shared" si="4"/>
        <v/>
      </c>
      <c r="N36" t="str">
        <f t="shared" si="1"/>
        <v/>
      </c>
      <c r="O36" t="str">
        <f t="shared" si="2"/>
        <v/>
      </c>
      <c r="P36" t="str">
        <f t="shared" si="3"/>
        <v/>
      </c>
    </row>
    <row r="37" spans="1:16" ht="17" x14ac:dyDescent="0.25">
      <c r="A37" s="4" t="s">
        <v>33</v>
      </c>
      <c r="B37" t="s">
        <v>13</v>
      </c>
      <c r="C37" t="s">
        <v>647</v>
      </c>
      <c r="D37">
        <v>174</v>
      </c>
      <c r="E37">
        <v>2</v>
      </c>
      <c r="F37">
        <v>170</v>
      </c>
      <c r="G37">
        <v>24.974</v>
      </c>
      <c r="H37">
        <v>101.48699999999999</v>
      </c>
      <c r="J37" t="str">
        <f t="shared" si="4"/>
        <v/>
      </c>
      <c r="K37" t="str">
        <f t="shared" si="4"/>
        <v/>
      </c>
      <c r="L37" t="str">
        <f t="shared" si="4"/>
        <v/>
      </c>
      <c r="N37" t="str">
        <f t="shared" si="1"/>
        <v/>
      </c>
      <c r="O37" t="str">
        <f t="shared" si="2"/>
        <v/>
      </c>
      <c r="P37" t="str">
        <f t="shared" si="3"/>
        <v/>
      </c>
    </row>
    <row r="38" spans="1:16" ht="17" x14ac:dyDescent="0.25">
      <c r="A38" s="4" t="s">
        <v>34</v>
      </c>
      <c r="B38" t="s">
        <v>13</v>
      </c>
      <c r="C38" t="s">
        <v>649</v>
      </c>
      <c r="D38">
        <v>168</v>
      </c>
      <c r="E38">
        <v>6</v>
      </c>
      <c r="F38">
        <v>159</v>
      </c>
      <c r="G38">
        <v>19.195900000000002</v>
      </c>
      <c r="H38">
        <v>109.7453</v>
      </c>
      <c r="J38" t="str">
        <f t="shared" si="4"/>
        <v/>
      </c>
      <c r="K38" t="str">
        <f t="shared" si="4"/>
        <v/>
      </c>
      <c r="L38" t="str">
        <f t="shared" si="4"/>
        <v/>
      </c>
      <c r="N38" t="str">
        <f t="shared" si="1"/>
        <v/>
      </c>
      <c r="O38" t="str">
        <f t="shared" si="2"/>
        <v/>
      </c>
      <c r="P38" t="str">
        <f t="shared" si="3"/>
        <v/>
      </c>
    </row>
    <row r="39" spans="1:16" ht="17" x14ac:dyDescent="0.25">
      <c r="A39" s="4"/>
      <c r="B39" t="s">
        <v>42</v>
      </c>
      <c r="C39" t="s">
        <v>718</v>
      </c>
      <c r="D39">
        <v>150</v>
      </c>
      <c r="E39">
        <v>0</v>
      </c>
      <c r="F39">
        <v>78</v>
      </c>
      <c r="G39">
        <v>1.2833000000000001</v>
      </c>
      <c r="H39">
        <v>103.83329999999999</v>
      </c>
      <c r="J39" t="str">
        <f t="shared" si="4"/>
        <v/>
      </c>
      <c r="K39" t="str">
        <f t="shared" si="4"/>
        <v/>
      </c>
      <c r="L39" t="str">
        <f t="shared" si="4"/>
        <v/>
      </c>
      <c r="N39" t="str">
        <f t="shared" si="1"/>
        <v/>
      </c>
      <c r="O39" t="str">
        <f t="shared" si="2"/>
        <v/>
      </c>
      <c r="P39" t="str">
        <f t="shared" si="3"/>
        <v/>
      </c>
    </row>
    <row r="40" spans="1:16" ht="17" x14ac:dyDescent="0.25">
      <c r="A40" s="4" t="s">
        <v>35</v>
      </c>
      <c r="B40" t="s">
        <v>13</v>
      </c>
      <c r="C40" t="s">
        <v>954</v>
      </c>
      <c r="D40">
        <v>146</v>
      </c>
      <c r="E40">
        <v>2</v>
      </c>
      <c r="F40">
        <v>117</v>
      </c>
      <c r="G40">
        <v>26.8154</v>
      </c>
      <c r="H40">
        <v>106.87479999999999</v>
      </c>
      <c r="J40" t="str">
        <f t="shared" si="4"/>
        <v/>
      </c>
      <c r="K40" t="str">
        <f t="shared" si="4"/>
        <v/>
      </c>
      <c r="L40" t="str">
        <f t="shared" si="4"/>
        <v/>
      </c>
      <c r="N40" t="str">
        <f t="shared" si="1"/>
        <v/>
      </c>
      <c r="O40" t="str">
        <f t="shared" si="2"/>
        <v/>
      </c>
      <c r="P40" t="str">
        <f t="shared" si="3"/>
        <v/>
      </c>
    </row>
    <row r="41" spans="1:16" ht="17" x14ac:dyDescent="0.25">
      <c r="A41" s="4" t="s">
        <v>37</v>
      </c>
      <c r="B41" t="s">
        <v>13</v>
      </c>
      <c r="C41" t="s">
        <v>955</v>
      </c>
      <c r="D41">
        <v>136</v>
      </c>
      <c r="E41">
        <v>3</v>
      </c>
      <c r="F41">
        <v>128</v>
      </c>
      <c r="G41">
        <v>39.305399999999999</v>
      </c>
      <c r="H41">
        <v>117.32299999999999</v>
      </c>
      <c r="J41" t="str">
        <f t="shared" si="4"/>
        <v/>
      </c>
      <c r="K41" t="str">
        <f t="shared" si="4"/>
        <v/>
      </c>
      <c r="L41" t="str">
        <f t="shared" si="4"/>
        <v/>
      </c>
      <c r="N41" t="str">
        <f t="shared" si="1"/>
        <v/>
      </c>
      <c r="O41" t="str">
        <f t="shared" si="2"/>
        <v/>
      </c>
      <c r="P41" t="str">
        <f t="shared" si="3"/>
        <v/>
      </c>
    </row>
    <row r="42" spans="1:16" ht="17" x14ac:dyDescent="0.25">
      <c r="A42" s="4" t="s">
        <v>36</v>
      </c>
      <c r="B42" t="s">
        <v>13</v>
      </c>
      <c r="C42" t="s">
        <v>956</v>
      </c>
      <c r="D42">
        <v>133</v>
      </c>
      <c r="E42">
        <v>0</v>
      </c>
      <c r="F42">
        <v>126</v>
      </c>
      <c r="G42">
        <v>37.5777</v>
      </c>
      <c r="H42">
        <v>112.29219999999999</v>
      </c>
      <c r="J42" t="str">
        <f t="shared" si="4"/>
        <v/>
      </c>
      <c r="K42" t="str">
        <f t="shared" si="4"/>
        <v/>
      </c>
      <c r="L42" t="str">
        <f t="shared" si="4"/>
        <v/>
      </c>
      <c r="N42" t="str">
        <f t="shared" si="1"/>
        <v/>
      </c>
      <c r="O42" t="str">
        <f t="shared" si="2"/>
        <v/>
      </c>
      <c r="P42" t="str">
        <f t="shared" si="3"/>
        <v/>
      </c>
    </row>
    <row r="43" spans="1:16" ht="17" x14ac:dyDescent="0.25">
      <c r="A43" s="4" t="s">
        <v>38</v>
      </c>
      <c r="B43" t="s">
        <v>13</v>
      </c>
      <c r="C43" t="s">
        <v>630</v>
      </c>
      <c r="D43">
        <v>125</v>
      </c>
      <c r="E43">
        <v>1</v>
      </c>
      <c r="F43">
        <v>109</v>
      </c>
      <c r="G43">
        <v>41.2956</v>
      </c>
      <c r="H43">
        <v>122.60850000000001</v>
      </c>
      <c r="J43" t="str">
        <f t="shared" si="4"/>
        <v/>
      </c>
      <c r="K43" t="str">
        <f t="shared" si="4"/>
        <v/>
      </c>
      <c r="L43" t="str">
        <f t="shared" si="4"/>
        <v/>
      </c>
      <c r="N43" t="str">
        <f t="shared" si="1"/>
        <v/>
      </c>
      <c r="O43" t="str">
        <f t="shared" si="2"/>
        <v/>
      </c>
      <c r="P43" t="str">
        <f t="shared" si="3"/>
        <v/>
      </c>
    </row>
    <row r="44" spans="1:16" ht="17" x14ac:dyDescent="0.25">
      <c r="A44" s="4" t="s">
        <v>39</v>
      </c>
      <c r="B44" t="s">
        <v>13</v>
      </c>
      <c r="C44" t="s">
        <v>957</v>
      </c>
      <c r="D44">
        <v>124</v>
      </c>
      <c r="E44">
        <v>2</v>
      </c>
      <c r="F44">
        <v>87</v>
      </c>
      <c r="G44">
        <v>36.061100000000003</v>
      </c>
      <c r="H44">
        <v>103.8343</v>
      </c>
      <c r="J44" t="str">
        <f t="shared" si="4"/>
        <v/>
      </c>
      <c r="K44" t="str">
        <f t="shared" si="4"/>
        <v/>
      </c>
      <c r="L44" t="str">
        <f t="shared" si="4"/>
        <v/>
      </c>
      <c r="N44" t="str">
        <f t="shared" si="1"/>
        <v/>
      </c>
      <c r="O44" t="str">
        <f t="shared" si="2"/>
        <v/>
      </c>
      <c r="P44" t="str">
        <f t="shared" si="3"/>
        <v/>
      </c>
    </row>
    <row r="45" spans="1:16" ht="17" x14ac:dyDescent="0.25">
      <c r="A45" s="4" t="s">
        <v>45</v>
      </c>
      <c r="B45" t="s">
        <v>45</v>
      </c>
      <c r="C45" t="s">
        <v>716</v>
      </c>
      <c r="D45">
        <v>114</v>
      </c>
      <c r="E45">
        <v>3</v>
      </c>
      <c r="F45">
        <v>58</v>
      </c>
      <c r="G45">
        <v>22.3</v>
      </c>
      <c r="H45">
        <v>114.2</v>
      </c>
      <c r="J45" t="str">
        <f t="shared" si="4"/>
        <v/>
      </c>
      <c r="K45" t="str">
        <f t="shared" si="4"/>
        <v/>
      </c>
      <c r="L45" t="str">
        <f t="shared" si="4"/>
        <v/>
      </c>
      <c r="N45" t="str">
        <f t="shared" si="1"/>
        <v/>
      </c>
      <c r="O45" t="str">
        <f t="shared" si="2"/>
        <v/>
      </c>
      <c r="P45" t="str">
        <f t="shared" si="3"/>
        <v/>
      </c>
    </row>
    <row r="46" spans="1:16" ht="17" x14ac:dyDescent="0.25">
      <c r="A46" s="4"/>
      <c r="B46" t="s">
        <v>180</v>
      </c>
      <c r="C46" t="s">
        <v>958</v>
      </c>
      <c r="D46">
        <v>104</v>
      </c>
      <c r="E46">
        <v>0</v>
      </c>
      <c r="F46">
        <v>0</v>
      </c>
      <c r="G46">
        <v>47.516199999999998</v>
      </c>
      <c r="H46">
        <v>14.5501</v>
      </c>
      <c r="J46" t="str">
        <f t="shared" si="4"/>
        <v/>
      </c>
      <c r="K46" t="str">
        <f t="shared" si="4"/>
        <v/>
      </c>
      <c r="L46" t="str">
        <f t="shared" si="4"/>
        <v/>
      </c>
      <c r="N46" t="str">
        <f t="shared" si="1"/>
        <v/>
      </c>
      <c r="O46" t="str">
        <f t="shared" si="2"/>
        <v/>
      </c>
      <c r="P46" t="str">
        <f t="shared" si="3"/>
        <v/>
      </c>
    </row>
    <row r="47" spans="1:16" ht="17" x14ac:dyDescent="0.25">
      <c r="A47" s="4"/>
      <c r="B47" t="s">
        <v>49</v>
      </c>
      <c r="C47" t="s">
        <v>716</v>
      </c>
      <c r="D47">
        <v>99</v>
      </c>
      <c r="E47">
        <v>0</v>
      </c>
      <c r="F47">
        <v>24</v>
      </c>
      <c r="G47">
        <v>2.5</v>
      </c>
      <c r="H47">
        <v>112.5</v>
      </c>
      <c r="J47" t="str">
        <f t="shared" si="4"/>
        <v/>
      </c>
      <c r="K47" t="str">
        <f t="shared" si="4"/>
        <v/>
      </c>
      <c r="L47" t="str">
        <f t="shared" si="4"/>
        <v/>
      </c>
      <c r="N47" t="str">
        <f t="shared" si="1"/>
        <v/>
      </c>
      <c r="O47" t="str">
        <f t="shared" si="2"/>
        <v/>
      </c>
      <c r="P47" t="str">
        <f t="shared" si="3"/>
        <v/>
      </c>
    </row>
    <row r="48" spans="1:16" ht="17" x14ac:dyDescent="0.25">
      <c r="A48" s="4" t="s">
        <v>40</v>
      </c>
      <c r="B48" t="s">
        <v>13</v>
      </c>
      <c r="C48" t="s">
        <v>759</v>
      </c>
      <c r="D48">
        <v>93</v>
      </c>
      <c r="E48">
        <v>1</v>
      </c>
      <c r="F48">
        <v>90</v>
      </c>
      <c r="G48">
        <v>43.6661</v>
      </c>
      <c r="H48">
        <v>126.1923</v>
      </c>
      <c r="J48" t="str">
        <f t="shared" si="4"/>
        <v/>
      </c>
      <c r="K48" t="str">
        <f t="shared" si="4"/>
        <v/>
      </c>
      <c r="L48" t="str">
        <f t="shared" si="4"/>
        <v/>
      </c>
      <c r="N48" t="str">
        <f t="shared" si="1"/>
        <v/>
      </c>
      <c r="O48" t="str">
        <f t="shared" si="2"/>
        <v/>
      </c>
      <c r="P48" t="str">
        <f t="shared" si="3"/>
        <v/>
      </c>
    </row>
    <row r="49" spans="1:16" ht="17" x14ac:dyDescent="0.25">
      <c r="A49" s="4"/>
      <c r="B49" t="s">
        <v>206</v>
      </c>
      <c r="C49" t="s">
        <v>959</v>
      </c>
      <c r="D49">
        <v>85</v>
      </c>
      <c r="E49">
        <v>0</v>
      </c>
      <c r="F49">
        <v>4</v>
      </c>
      <c r="G49">
        <v>26.0275</v>
      </c>
      <c r="H49">
        <v>50.55</v>
      </c>
      <c r="J49" t="str">
        <f t="shared" si="4"/>
        <v/>
      </c>
      <c r="K49" t="str">
        <f t="shared" si="4"/>
        <v/>
      </c>
      <c r="L49" t="str">
        <f t="shared" si="4"/>
        <v/>
      </c>
      <c r="N49" t="str">
        <f t="shared" si="1"/>
        <v/>
      </c>
      <c r="O49" t="str">
        <f t="shared" si="2"/>
        <v/>
      </c>
      <c r="P49" t="str">
        <f t="shared" si="3"/>
        <v/>
      </c>
    </row>
    <row r="50" spans="1:16" ht="17" x14ac:dyDescent="0.25">
      <c r="A50" s="4" t="s">
        <v>724</v>
      </c>
      <c r="B50" t="s">
        <v>1</v>
      </c>
      <c r="C50" t="s">
        <v>725</v>
      </c>
      <c r="D50">
        <v>83</v>
      </c>
      <c r="E50">
        <v>17</v>
      </c>
      <c r="F50">
        <v>1</v>
      </c>
      <c r="G50">
        <v>47.548000000000002</v>
      </c>
      <c r="H50">
        <v>-121.9836</v>
      </c>
      <c r="J50">
        <f t="shared" si="4"/>
        <v>83</v>
      </c>
      <c r="K50">
        <f t="shared" si="4"/>
        <v>17</v>
      </c>
      <c r="L50">
        <f t="shared" si="4"/>
        <v>1</v>
      </c>
      <c r="N50" t="str">
        <f t="shared" si="1"/>
        <v/>
      </c>
      <c r="O50" t="str">
        <f t="shared" si="2"/>
        <v/>
      </c>
      <c r="P50" t="str">
        <f t="shared" si="3"/>
        <v/>
      </c>
    </row>
    <row r="51" spans="1:16" ht="17" x14ac:dyDescent="0.25">
      <c r="A51" s="4" t="s">
        <v>722</v>
      </c>
      <c r="B51" t="s">
        <v>1</v>
      </c>
      <c r="C51" t="s">
        <v>960</v>
      </c>
      <c r="D51">
        <v>83</v>
      </c>
      <c r="E51">
        <v>0</v>
      </c>
      <c r="F51">
        <v>0</v>
      </c>
      <c r="G51">
        <v>41.122</v>
      </c>
      <c r="H51">
        <v>-73.794899999999998</v>
      </c>
      <c r="J51">
        <f t="shared" si="4"/>
        <v>83</v>
      </c>
      <c r="K51">
        <f t="shared" si="4"/>
        <v>0</v>
      </c>
      <c r="L51">
        <f t="shared" si="4"/>
        <v>0</v>
      </c>
      <c r="N51">
        <f>IF(ISNUMBER(SEARCH("NY",$A51)),D51,"")</f>
        <v>83</v>
      </c>
      <c r="O51">
        <f>IF(ISNUMBER(SEARCH("NY",$A51)),E51,"")</f>
        <v>0</v>
      </c>
      <c r="P51">
        <f>IF(ISNUMBER(SEARCH("NY",$A51)),F51,"")</f>
        <v>0</v>
      </c>
    </row>
    <row r="52" spans="1:16" ht="17" x14ac:dyDescent="0.25">
      <c r="A52" s="4" t="s">
        <v>44</v>
      </c>
      <c r="B52" t="s">
        <v>13</v>
      </c>
      <c r="C52" t="s">
        <v>657</v>
      </c>
      <c r="D52">
        <v>76</v>
      </c>
      <c r="E52">
        <v>3</v>
      </c>
      <c r="F52">
        <v>73</v>
      </c>
      <c r="G52">
        <v>41.112900000000003</v>
      </c>
      <c r="H52">
        <v>85.240099999999998</v>
      </c>
      <c r="J52" t="str">
        <f t="shared" si="4"/>
        <v/>
      </c>
      <c r="K52" t="str">
        <f t="shared" si="4"/>
        <v/>
      </c>
      <c r="L52" t="str">
        <f t="shared" si="4"/>
        <v/>
      </c>
      <c r="N52" t="str">
        <f t="shared" ref="N52:N115" si="5">IF(ISNUMBER(SEARCH("NY",$A52)),D52,"")</f>
        <v/>
      </c>
      <c r="O52" t="str">
        <f t="shared" ref="O52:O115" si="6">IF(ISNUMBER(SEARCH("NY",$A52)),E52,"")</f>
        <v/>
      </c>
      <c r="P52" t="str">
        <f t="shared" ref="P52:P115" si="7">IF(ISNUMBER(SEARCH("NY",$A52)),F52,"")</f>
        <v/>
      </c>
    </row>
    <row r="53" spans="1:16" ht="17" x14ac:dyDescent="0.25">
      <c r="A53" s="4" t="s">
        <v>43</v>
      </c>
      <c r="B53" t="s">
        <v>13</v>
      </c>
      <c r="C53" t="s">
        <v>630</v>
      </c>
      <c r="D53">
        <v>75</v>
      </c>
      <c r="E53">
        <v>1</v>
      </c>
      <c r="F53">
        <v>70</v>
      </c>
      <c r="G53">
        <v>44.093499999999999</v>
      </c>
      <c r="H53">
        <v>113.9448</v>
      </c>
      <c r="J53" t="str">
        <f t="shared" si="4"/>
        <v/>
      </c>
      <c r="K53" t="str">
        <f t="shared" si="4"/>
        <v/>
      </c>
      <c r="L53" t="str">
        <f t="shared" si="4"/>
        <v/>
      </c>
      <c r="N53" t="str">
        <f t="shared" si="5"/>
        <v/>
      </c>
      <c r="O53" t="str">
        <f t="shared" si="6"/>
        <v/>
      </c>
      <c r="P53" t="str">
        <f t="shared" si="7"/>
        <v/>
      </c>
    </row>
    <row r="54" spans="1:16" ht="17" x14ac:dyDescent="0.25">
      <c r="A54" s="4" t="s">
        <v>41</v>
      </c>
      <c r="B54" t="s">
        <v>13</v>
      </c>
      <c r="C54" t="s">
        <v>658</v>
      </c>
      <c r="D54">
        <v>75</v>
      </c>
      <c r="E54">
        <v>0</v>
      </c>
      <c r="F54">
        <v>71</v>
      </c>
      <c r="G54">
        <v>37.269199999999998</v>
      </c>
      <c r="H54">
        <v>106.16549999999999</v>
      </c>
      <c r="J54" t="str">
        <f t="shared" si="4"/>
        <v/>
      </c>
      <c r="K54" t="str">
        <f t="shared" si="4"/>
        <v/>
      </c>
      <c r="L54" t="str">
        <f t="shared" si="4"/>
        <v/>
      </c>
      <c r="N54" t="str">
        <f t="shared" si="5"/>
        <v/>
      </c>
      <c r="O54" t="str">
        <f t="shared" si="6"/>
        <v/>
      </c>
      <c r="P54" t="str">
        <f t="shared" si="7"/>
        <v/>
      </c>
    </row>
    <row r="55" spans="1:16" ht="17" x14ac:dyDescent="0.25">
      <c r="A55" s="4"/>
      <c r="B55" t="s">
        <v>198</v>
      </c>
      <c r="C55" t="s">
        <v>726</v>
      </c>
      <c r="D55">
        <v>73</v>
      </c>
      <c r="E55">
        <v>0</v>
      </c>
      <c r="F55">
        <v>0</v>
      </c>
      <c r="G55">
        <v>39.074199999999998</v>
      </c>
      <c r="H55">
        <v>21.824300000000001</v>
      </c>
      <c r="J55" t="str">
        <f t="shared" si="4"/>
        <v/>
      </c>
      <c r="K55" t="str">
        <f t="shared" si="4"/>
        <v/>
      </c>
      <c r="L55" t="str">
        <f t="shared" si="4"/>
        <v/>
      </c>
      <c r="N55" t="str">
        <f t="shared" si="5"/>
        <v/>
      </c>
      <c r="O55" t="str">
        <f t="shared" si="6"/>
        <v/>
      </c>
      <c r="P55" t="str">
        <f t="shared" si="7"/>
        <v/>
      </c>
    </row>
    <row r="56" spans="1:16" ht="17" x14ac:dyDescent="0.25">
      <c r="A56" s="4"/>
      <c r="B56" t="s">
        <v>230</v>
      </c>
      <c r="C56" t="s">
        <v>727</v>
      </c>
      <c r="D56">
        <v>64</v>
      </c>
      <c r="E56">
        <v>0</v>
      </c>
      <c r="F56">
        <v>1</v>
      </c>
      <c r="G56">
        <v>29.5</v>
      </c>
      <c r="H56">
        <v>47.75</v>
      </c>
      <c r="J56" t="str">
        <f t="shared" si="4"/>
        <v/>
      </c>
      <c r="K56" t="str">
        <f t="shared" si="4"/>
        <v/>
      </c>
      <c r="L56" t="str">
        <f t="shared" si="4"/>
        <v/>
      </c>
      <c r="N56" t="str">
        <f t="shared" si="5"/>
        <v/>
      </c>
      <c r="O56" t="str">
        <f t="shared" si="6"/>
        <v/>
      </c>
      <c r="P56" t="str">
        <f t="shared" si="7"/>
        <v/>
      </c>
    </row>
    <row r="57" spans="1:16" ht="17" x14ac:dyDescent="0.25">
      <c r="A57" s="4"/>
      <c r="B57" t="s">
        <v>229</v>
      </c>
      <c r="C57" t="s">
        <v>735</v>
      </c>
      <c r="D57">
        <v>60</v>
      </c>
      <c r="E57">
        <v>6</v>
      </c>
      <c r="F57">
        <v>0</v>
      </c>
      <c r="G57">
        <v>33</v>
      </c>
      <c r="H57">
        <v>44</v>
      </c>
      <c r="J57" t="str">
        <f t="shared" si="4"/>
        <v/>
      </c>
      <c r="K57" t="str">
        <f t="shared" si="4"/>
        <v/>
      </c>
      <c r="L57" t="str">
        <f t="shared" si="4"/>
        <v/>
      </c>
      <c r="N57" t="str">
        <f t="shared" si="5"/>
        <v/>
      </c>
      <c r="O57" t="str">
        <f t="shared" si="6"/>
        <v/>
      </c>
      <c r="P57" t="str">
        <f t="shared" si="7"/>
        <v/>
      </c>
    </row>
    <row r="58" spans="1:16" ht="17" x14ac:dyDescent="0.25">
      <c r="A58" s="4"/>
      <c r="B58" t="s">
        <v>212</v>
      </c>
      <c r="C58" t="s">
        <v>961</v>
      </c>
      <c r="D58">
        <v>50</v>
      </c>
      <c r="E58">
        <v>0</v>
      </c>
      <c r="F58">
        <v>0</v>
      </c>
      <c r="G58">
        <v>64.963099999999997</v>
      </c>
      <c r="H58">
        <v>-19.020800000000001</v>
      </c>
      <c r="J58" t="str">
        <f t="shared" si="4"/>
        <v/>
      </c>
      <c r="K58" t="str">
        <f t="shared" si="4"/>
        <v/>
      </c>
      <c r="L58" t="str">
        <f t="shared" si="4"/>
        <v/>
      </c>
      <c r="N58" t="str">
        <f t="shared" si="5"/>
        <v/>
      </c>
      <c r="O58" t="str">
        <f t="shared" si="6"/>
        <v/>
      </c>
      <c r="P58" t="str">
        <f t="shared" si="7"/>
        <v/>
      </c>
    </row>
    <row r="59" spans="1:16" ht="17" x14ac:dyDescent="0.25">
      <c r="A59" s="4"/>
      <c r="B59" t="s">
        <v>46</v>
      </c>
      <c r="C59" t="s">
        <v>729</v>
      </c>
      <c r="D59">
        <v>50</v>
      </c>
      <c r="E59">
        <v>1</v>
      </c>
      <c r="F59">
        <v>31</v>
      </c>
      <c r="G59">
        <v>15</v>
      </c>
      <c r="H59">
        <v>101</v>
      </c>
      <c r="J59" t="str">
        <f t="shared" si="4"/>
        <v/>
      </c>
      <c r="K59" t="str">
        <f t="shared" si="4"/>
        <v/>
      </c>
      <c r="L59" t="str">
        <f t="shared" si="4"/>
        <v/>
      </c>
      <c r="N59" t="str">
        <f t="shared" si="5"/>
        <v/>
      </c>
      <c r="O59" t="str">
        <f t="shared" si="6"/>
        <v/>
      </c>
      <c r="P59" t="str">
        <f t="shared" si="7"/>
        <v/>
      </c>
    </row>
    <row r="60" spans="1:16" ht="17" x14ac:dyDescent="0.25">
      <c r="A60" s="4"/>
      <c r="B60" t="s">
        <v>133</v>
      </c>
      <c r="C60" t="s">
        <v>962</v>
      </c>
      <c r="D60">
        <v>49</v>
      </c>
      <c r="E60">
        <v>1</v>
      </c>
      <c r="F60">
        <v>1</v>
      </c>
      <c r="G60">
        <v>26</v>
      </c>
      <c r="H60">
        <v>30</v>
      </c>
      <c r="J60" t="str">
        <f t="shared" si="4"/>
        <v/>
      </c>
      <c r="K60" t="str">
        <f t="shared" si="4"/>
        <v/>
      </c>
      <c r="L60" t="str">
        <f t="shared" si="4"/>
        <v/>
      </c>
      <c r="N60" t="str">
        <f t="shared" si="5"/>
        <v/>
      </c>
      <c r="O60" t="str">
        <f t="shared" si="6"/>
        <v/>
      </c>
      <c r="P60" t="str">
        <f t="shared" si="7"/>
        <v/>
      </c>
    </row>
    <row r="61" spans="1:16" ht="17" x14ac:dyDescent="0.25">
      <c r="A61" s="4" t="s">
        <v>51</v>
      </c>
      <c r="B61" t="s">
        <v>51</v>
      </c>
      <c r="C61" t="s">
        <v>963</v>
      </c>
      <c r="D61">
        <v>45</v>
      </c>
      <c r="E61">
        <v>1</v>
      </c>
      <c r="F61">
        <v>13</v>
      </c>
      <c r="G61">
        <v>23.7</v>
      </c>
      <c r="H61">
        <v>121</v>
      </c>
      <c r="J61" t="str">
        <f t="shared" si="4"/>
        <v/>
      </c>
      <c r="K61" t="str">
        <f t="shared" si="4"/>
        <v/>
      </c>
      <c r="L61" t="str">
        <f t="shared" si="4"/>
        <v/>
      </c>
      <c r="N61" t="str">
        <f t="shared" si="5"/>
        <v/>
      </c>
      <c r="O61" t="str">
        <f t="shared" si="6"/>
        <v/>
      </c>
      <c r="P61" t="str">
        <f t="shared" si="7"/>
        <v/>
      </c>
    </row>
    <row r="62" spans="1:16" ht="17" x14ac:dyDescent="0.25">
      <c r="A62" s="4" t="s">
        <v>732</v>
      </c>
      <c r="B62" t="s">
        <v>1</v>
      </c>
      <c r="C62" t="s">
        <v>733</v>
      </c>
      <c r="D62">
        <v>45</v>
      </c>
      <c r="E62">
        <v>0</v>
      </c>
      <c r="F62">
        <v>0</v>
      </c>
      <c r="G62">
        <v>35.4437</v>
      </c>
      <c r="H62">
        <v>139.63800000000001</v>
      </c>
      <c r="J62">
        <f t="shared" si="4"/>
        <v>45</v>
      </c>
      <c r="K62">
        <f t="shared" si="4"/>
        <v>0</v>
      </c>
      <c r="L62">
        <f t="shared" si="4"/>
        <v>0</v>
      </c>
      <c r="N62" t="str">
        <f t="shared" si="5"/>
        <v/>
      </c>
      <c r="O62" t="str">
        <f t="shared" si="6"/>
        <v/>
      </c>
      <c r="P62" t="str">
        <f t="shared" si="7"/>
        <v/>
      </c>
    </row>
    <row r="63" spans="1:16" ht="17" x14ac:dyDescent="0.25">
      <c r="A63" s="4"/>
      <c r="B63" t="s">
        <v>57</v>
      </c>
      <c r="C63" t="s">
        <v>734</v>
      </c>
      <c r="D63">
        <v>45</v>
      </c>
      <c r="E63">
        <v>0</v>
      </c>
      <c r="F63">
        <v>7</v>
      </c>
      <c r="G63">
        <v>24</v>
      </c>
      <c r="H63">
        <v>54</v>
      </c>
      <c r="J63" t="str">
        <f t="shared" si="4"/>
        <v/>
      </c>
      <c r="K63" t="str">
        <f t="shared" si="4"/>
        <v/>
      </c>
      <c r="L63" t="str">
        <f t="shared" si="4"/>
        <v/>
      </c>
      <c r="N63" t="str">
        <f t="shared" si="5"/>
        <v/>
      </c>
      <c r="O63" t="str">
        <f t="shared" si="6"/>
        <v/>
      </c>
      <c r="P63" t="str">
        <f t="shared" si="7"/>
        <v/>
      </c>
    </row>
    <row r="64" spans="1:16" ht="17" x14ac:dyDescent="0.25">
      <c r="A64" s="4"/>
      <c r="B64" t="s">
        <v>64</v>
      </c>
      <c r="C64" t="s">
        <v>946</v>
      </c>
      <c r="D64">
        <v>39</v>
      </c>
      <c r="E64">
        <v>0</v>
      </c>
      <c r="F64">
        <v>3</v>
      </c>
      <c r="G64">
        <v>21</v>
      </c>
      <c r="H64">
        <v>78</v>
      </c>
      <c r="J64" t="str">
        <f t="shared" si="4"/>
        <v/>
      </c>
      <c r="K64" t="str">
        <f t="shared" si="4"/>
        <v/>
      </c>
      <c r="L64" t="str">
        <f t="shared" si="4"/>
        <v/>
      </c>
      <c r="N64" t="str">
        <f t="shared" si="5"/>
        <v/>
      </c>
      <c r="O64" t="str">
        <f t="shared" si="6"/>
        <v/>
      </c>
      <c r="P64" t="str">
        <f t="shared" si="7"/>
        <v/>
      </c>
    </row>
    <row r="65" spans="1:16" ht="17" x14ac:dyDescent="0.25">
      <c r="A65" s="4"/>
      <c r="B65" t="s">
        <v>204</v>
      </c>
      <c r="C65" t="s">
        <v>735</v>
      </c>
      <c r="D65">
        <v>39</v>
      </c>
      <c r="E65">
        <v>0</v>
      </c>
      <c r="F65">
        <v>2</v>
      </c>
      <c r="G65">
        <v>31</v>
      </c>
      <c r="H65">
        <v>35</v>
      </c>
      <c r="J65" t="str">
        <f t="shared" si="4"/>
        <v/>
      </c>
      <c r="K65" t="str">
        <f t="shared" si="4"/>
        <v/>
      </c>
      <c r="L65" t="str">
        <f t="shared" si="4"/>
        <v/>
      </c>
      <c r="N65" t="str">
        <f t="shared" si="5"/>
        <v/>
      </c>
      <c r="O65" t="str">
        <f t="shared" si="6"/>
        <v/>
      </c>
      <c r="P65" t="str">
        <f t="shared" si="7"/>
        <v/>
      </c>
    </row>
    <row r="66" spans="1:16" ht="17" x14ac:dyDescent="0.25">
      <c r="A66" s="4" t="s">
        <v>60</v>
      </c>
      <c r="B66" t="s">
        <v>59</v>
      </c>
      <c r="C66" t="s">
        <v>698</v>
      </c>
      <c r="D66">
        <v>38</v>
      </c>
      <c r="E66">
        <v>3</v>
      </c>
      <c r="F66">
        <v>4</v>
      </c>
      <c r="G66">
        <v>-33.8688</v>
      </c>
      <c r="H66">
        <v>151.20930000000001</v>
      </c>
      <c r="J66" t="str">
        <f t="shared" si="4"/>
        <v/>
      </c>
      <c r="K66" t="str">
        <f t="shared" si="4"/>
        <v/>
      </c>
      <c r="L66" t="str">
        <f t="shared" si="4"/>
        <v/>
      </c>
      <c r="N66" t="str">
        <f t="shared" si="5"/>
        <v/>
      </c>
      <c r="O66" t="str">
        <f t="shared" si="6"/>
        <v/>
      </c>
      <c r="P66" t="str">
        <f t="shared" si="7"/>
        <v/>
      </c>
    </row>
    <row r="67" spans="1:16" ht="17" x14ac:dyDescent="0.25">
      <c r="A67" s="4" t="s">
        <v>736</v>
      </c>
      <c r="B67" t="s">
        <v>1</v>
      </c>
      <c r="C67" t="s">
        <v>737</v>
      </c>
      <c r="D67">
        <v>38</v>
      </c>
      <c r="E67">
        <v>0</v>
      </c>
      <c r="F67">
        <v>1</v>
      </c>
      <c r="G67">
        <v>37.354100000000003</v>
      </c>
      <c r="H67">
        <v>-121.9552</v>
      </c>
      <c r="J67">
        <f t="shared" si="4"/>
        <v>38</v>
      </c>
      <c r="K67">
        <f t="shared" si="4"/>
        <v>0</v>
      </c>
      <c r="L67">
        <f t="shared" si="4"/>
        <v>1</v>
      </c>
      <c r="N67" t="str">
        <f t="shared" si="5"/>
        <v/>
      </c>
      <c r="O67" t="str">
        <f t="shared" si="6"/>
        <v/>
      </c>
      <c r="P67" t="str">
        <f t="shared" si="7"/>
        <v/>
      </c>
    </row>
    <row r="68" spans="1:16" ht="17" x14ac:dyDescent="0.25">
      <c r="A68" s="4"/>
      <c r="B68" t="s">
        <v>235</v>
      </c>
      <c r="C68" t="s">
        <v>738</v>
      </c>
      <c r="D68">
        <v>36</v>
      </c>
      <c r="E68">
        <v>1</v>
      </c>
      <c r="F68">
        <v>0</v>
      </c>
      <c r="G68">
        <v>43.942399999999999</v>
      </c>
      <c r="H68">
        <v>12.457800000000001</v>
      </c>
      <c r="J68" t="str">
        <f t="shared" si="4"/>
        <v/>
      </c>
      <c r="K68" t="str">
        <f t="shared" si="4"/>
        <v/>
      </c>
      <c r="L68" t="str">
        <f t="shared" si="4"/>
        <v/>
      </c>
      <c r="N68" t="str">
        <f t="shared" si="5"/>
        <v/>
      </c>
      <c r="O68" t="str">
        <f t="shared" si="6"/>
        <v/>
      </c>
      <c r="P68" t="str">
        <f t="shared" si="7"/>
        <v/>
      </c>
    </row>
    <row r="69" spans="1:16" ht="17" x14ac:dyDescent="0.25">
      <c r="A69" s="4"/>
      <c r="B69" t="s">
        <v>187</v>
      </c>
      <c r="C69" t="s">
        <v>948</v>
      </c>
      <c r="D69">
        <v>35</v>
      </c>
      <c r="E69">
        <v>0</v>
      </c>
      <c r="F69">
        <v>1</v>
      </c>
      <c r="G69">
        <v>56.2639</v>
      </c>
      <c r="H69">
        <v>9.5017999999999994</v>
      </c>
      <c r="J69" t="str">
        <f t="shared" si="4"/>
        <v/>
      </c>
      <c r="K69" t="str">
        <f t="shared" si="4"/>
        <v/>
      </c>
      <c r="L69" t="str">
        <f t="shared" si="4"/>
        <v/>
      </c>
      <c r="N69" t="str">
        <f t="shared" si="5"/>
        <v/>
      </c>
      <c r="O69" t="str">
        <f t="shared" si="6"/>
        <v/>
      </c>
      <c r="P69" t="str">
        <f t="shared" si="7"/>
        <v/>
      </c>
    </row>
    <row r="70" spans="1:16" ht="17" x14ac:dyDescent="0.25">
      <c r="A70" s="4"/>
      <c r="B70" t="s">
        <v>238</v>
      </c>
      <c r="C70" t="s">
        <v>739</v>
      </c>
      <c r="D70">
        <v>32</v>
      </c>
      <c r="E70">
        <v>0</v>
      </c>
      <c r="F70">
        <v>1</v>
      </c>
      <c r="G70">
        <v>33.854700000000001</v>
      </c>
      <c r="H70">
        <v>35.862299999999998</v>
      </c>
      <c r="J70" t="str">
        <f t="shared" si="4"/>
        <v/>
      </c>
      <c r="K70" t="str">
        <f t="shared" si="4"/>
        <v/>
      </c>
      <c r="L70" t="str">
        <f t="shared" si="4"/>
        <v/>
      </c>
      <c r="N70" t="str">
        <f t="shared" si="5"/>
        <v/>
      </c>
      <c r="O70" t="str">
        <f t="shared" si="6"/>
        <v/>
      </c>
      <c r="P70" t="str">
        <f t="shared" si="7"/>
        <v/>
      </c>
    </row>
    <row r="71" spans="1:16" ht="17" x14ac:dyDescent="0.25">
      <c r="A71" s="4"/>
      <c r="B71" t="s">
        <v>665</v>
      </c>
      <c r="C71" t="s">
        <v>740</v>
      </c>
      <c r="D71">
        <v>31</v>
      </c>
      <c r="E71">
        <v>0</v>
      </c>
      <c r="F71">
        <v>0</v>
      </c>
      <c r="G71">
        <v>49.817500000000003</v>
      </c>
      <c r="H71">
        <v>15.473000000000001</v>
      </c>
      <c r="J71" t="str">
        <f t="shared" si="4"/>
        <v/>
      </c>
      <c r="K71" t="str">
        <f t="shared" si="4"/>
        <v/>
      </c>
      <c r="L71" t="str">
        <f t="shared" si="4"/>
        <v/>
      </c>
      <c r="N71" t="str">
        <f t="shared" si="5"/>
        <v/>
      </c>
      <c r="O71" t="str">
        <f t="shared" si="6"/>
        <v/>
      </c>
      <c r="P71" t="str">
        <f t="shared" si="7"/>
        <v/>
      </c>
    </row>
    <row r="72" spans="1:16" ht="17" x14ac:dyDescent="0.25">
      <c r="A72" s="4" t="s">
        <v>741</v>
      </c>
      <c r="B72" t="s">
        <v>1</v>
      </c>
      <c r="C72" t="s">
        <v>742</v>
      </c>
      <c r="D72">
        <v>31</v>
      </c>
      <c r="E72">
        <v>1</v>
      </c>
      <c r="F72">
        <v>0</v>
      </c>
      <c r="G72">
        <v>48.033000000000001</v>
      </c>
      <c r="H72">
        <v>-121.8339</v>
      </c>
      <c r="J72">
        <f t="shared" si="4"/>
        <v>31</v>
      </c>
      <c r="K72">
        <f t="shared" si="4"/>
        <v>1</v>
      </c>
      <c r="L72">
        <f t="shared" si="4"/>
        <v>0</v>
      </c>
      <c r="N72" t="str">
        <f t="shared" si="5"/>
        <v/>
      </c>
      <c r="O72" t="str">
        <f t="shared" si="6"/>
        <v/>
      </c>
      <c r="P72" t="str">
        <f t="shared" si="7"/>
        <v/>
      </c>
    </row>
    <row r="73" spans="1:16" ht="17" x14ac:dyDescent="0.25">
      <c r="A73" s="4"/>
      <c r="B73" t="s">
        <v>200</v>
      </c>
      <c r="C73" t="s">
        <v>740</v>
      </c>
      <c r="D73">
        <v>30</v>
      </c>
      <c r="E73">
        <v>0</v>
      </c>
      <c r="F73">
        <v>0</v>
      </c>
      <c r="G73">
        <v>39.399900000000002</v>
      </c>
      <c r="H73">
        <v>-8.2245000000000008</v>
      </c>
      <c r="J73" t="str">
        <f t="shared" si="4"/>
        <v/>
      </c>
      <c r="K73" t="str">
        <f t="shared" si="4"/>
        <v/>
      </c>
      <c r="L73" t="str">
        <f t="shared" si="4"/>
        <v/>
      </c>
      <c r="N73" t="str">
        <f t="shared" si="5"/>
        <v/>
      </c>
      <c r="O73" t="str">
        <f t="shared" si="6"/>
        <v/>
      </c>
      <c r="P73" t="str">
        <f t="shared" si="7"/>
        <v/>
      </c>
    </row>
    <row r="74" spans="1:16" ht="17" x14ac:dyDescent="0.25">
      <c r="A74" s="4"/>
      <c r="B74" t="s">
        <v>53</v>
      </c>
      <c r="C74" t="s">
        <v>740</v>
      </c>
      <c r="D74">
        <v>30</v>
      </c>
      <c r="E74">
        <v>0</v>
      </c>
      <c r="F74">
        <v>16</v>
      </c>
      <c r="G74">
        <v>16</v>
      </c>
      <c r="H74">
        <v>108</v>
      </c>
      <c r="J74" t="str">
        <f t="shared" si="4"/>
        <v/>
      </c>
      <c r="K74" t="str">
        <f t="shared" si="4"/>
        <v/>
      </c>
      <c r="L74" t="str">
        <f t="shared" si="4"/>
        <v/>
      </c>
      <c r="N74" t="str">
        <f t="shared" si="5"/>
        <v/>
      </c>
      <c r="O74" t="str">
        <f t="shared" si="6"/>
        <v/>
      </c>
      <c r="P74" t="str">
        <f t="shared" si="7"/>
        <v/>
      </c>
    </row>
    <row r="75" spans="1:16" ht="17" x14ac:dyDescent="0.25">
      <c r="A75" s="4" t="s">
        <v>68</v>
      </c>
      <c r="B75" t="s">
        <v>63</v>
      </c>
      <c r="C75" t="s">
        <v>825</v>
      </c>
      <c r="D75">
        <v>28</v>
      </c>
      <c r="E75">
        <v>0</v>
      </c>
      <c r="F75">
        <v>3</v>
      </c>
      <c r="G75">
        <v>43.653199999999998</v>
      </c>
      <c r="H75">
        <v>-79.383200000000002</v>
      </c>
      <c r="J75" t="str">
        <f t="shared" si="4"/>
        <v/>
      </c>
      <c r="K75" t="str">
        <f t="shared" si="4"/>
        <v/>
      </c>
      <c r="L75" t="str">
        <f t="shared" si="4"/>
        <v/>
      </c>
      <c r="N75" t="str">
        <f t="shared" si="5"/>
        <v/>
      </c>
      <c r="O75" t="str">
        <f t="shared" si="6"/>
        <v/>
      </c>
      <c r="P75" t="str">
        <f t="shared" si="7"/>
        <v/>
      </c>
    </row>
    <row r="76" spans="1:16" ht="17" x14ac:dyDescent="0.25">
      <c r="A76" s="4" t="s">
        <v>62</v>
      </c>
      <c r="B76" t="s">
        <v>63</v>
      </c>
      <c r="C76" t="s">
        <v>698</v>
      </c>
      <c r="D76">
        <v>27</v>
      </c>
      <c r="E76">
        <v>0</v>
      </c>
      <c r="F76">
        <v>4</v>
      </c>
      <c r="G76">
        <v>49.282699999999998</v>
      </c>
      <c r="H76">
        <v>-123.1207</v>
      </c>
      <c r="J76" t="str">
        <f t="shared" si="4"/>
        <v/>
      </c>
      <c r="K76" t="str">
        <f t="shared" si="4"/>
        <v/>
      </c>
      <c r="L76" t="str">
        <f t="shared" si="4"/>
        <v/>
      </c>
      <c r="N76" t="str">
        <f t="shared" si="5"/>
        <v/>
      </c>
      <c r="O76" t="str">
        <f t="shared" si="6"/>
        <v/>
      </c>
      <c r="P76" t="str">
        <f t="shared" si="7"/>
        <v/>
      </c>
    </row>
    <row r="77" spans="1:16" ht="17" x14ac:dyDescent="0.25">
      <c r="A77" s="4"/>
      <c r="B77" t="s">
        <v>78</v>
      </c>
      <c r="C77" t="s">
        <v>964</v>
      </c>
      <c r="D77">
        <v>23</v>
      </c>
      <c r="E77">
        <v>0</v>
      </c>
      <c r="F77">
        <v>1</v>
      </c>
      <c r="G77">
        <v>64</v>
      </c>
      <c r="H77">
        <v>26</v>
      </c>
      <c r="J77" t="str">
        <f t="shared" si="4"/>
        <v/>
      </c>
      <c r="K77" t="str">
        <f t="shared" si="4"/>
        <v/>
      </c>
      <c r="L77" t="str">
        <f t="shared" si="4"/>
        <v/>
      </c>
      <c r="N77" t="str">
        <f t="shared" si="5"/>
        <v/>
      </c>
      <c r="O77" t="str">
        <f t="shared" si="6"/>
        <v/>
      </c>
      <c r="P77" t="str">
        <f t="shared" si="7"/>
        <v/>
      </c>
    </row>
    <row r="78" spans="1:16" ht="17" x14ac:dyDescent="0.25">
      <c r="A78" s="4"/>
      <c r="B78" t="s">
        <v>744</v>
      </c>
      <c r="C78" t="s">
        <v>745</v>
      </c>
      <c r="D78">
        <v>22</v>
      </c>
      <c r="E78">
        <v>0</v>
      </c>
      <c r="F78">
        <v>0</v>
      </c>
      <c r="G78">
        <v>31.952200000000001</v>
      </c>
      <c r="H78">
        <v>35.233199999999997</v>
      </c>
      <c r="J78" t="str">
        <f t="shared" si="4"/>
        <v/>
      </c>
      <c r="K78" t="str">
        <f t="shared" si="4"/>
        <v/>
      </c>
      <c r="L78" t="str">
        <f t="shared" si="4"/>
        <v/>
      </c>
      <c r="N78" t="str">
        <f t="shared" si="5"/>
        <v/>
      </c>
      <c r="O78" t="str">
        <f t="shared" si="6"/>
        <v/>
      </c>
      <c r="P78" t="str">
        <f t="shared" si="7"/>
        <v/>
      </c>
    </row>
    <row r="79" spans="1:16" ht="17" x14ac:dyDescent="0.25">
      <c r="A79" s="4"/>
      <c r="B79" t="s">
        <v>965</v>
      </c>
      <c r="C79" t="s">
        <v>735</v>
      </c>
      <c r="D79">
        <v>21</v>
      </c>
      <c r="E79">
        <v>0</v>
      </c>
      <c r="F79">
        <v>0</v>
      </c>
      <c r="G79">
        <v>53.142400000000002</v>
      </c>
      <c r="H79">
        <v>-7.6920999999999999</v>
      </c>
      <c r="J79" t="str">
        <f t="shared" si="4"/>
        <v/>
      </c>
      <c r="K79" t="str">
        <f t="shared" si="4"/>
        <v/>
      </c>
      <c r="L79" t="str">
        <f t="shared" si="4"/>
        <v/>
      </c>
      <c r="N79" t="str">
        <f t="shared" si="5"/>
        <v/>
      </c>
      <c r="O79" t="str">
        <f t="shared" si="6"/>
        <v/>
      </c>
      <c r="P79" t="str">
        <f t="shared" si="7"/>
        <v/>
      </c>
    </row>
    <row r="80" spans="1:16" ht="17" x14ac:dyDescent="0.25">
      <c r="A80" s="4" t="s">
        <v>747</v>
      </c>
      <c r="B80" t="s">
        <v>1</v>
      </c>
      <c r="C80" t="s">
        <v>748</v>
      </c>
      <c r="D80">
        <v>21</v>
      </c>
      <c r="E80">
        <v>0</v>
      </c>
      <c r="F80">
        <v>0</v>
      </c>
      <c r="G80">
        <v>37.648899999999998</v>
      </c>
      <c r="H80">
        <v>-122.66549999999999</v>
      </c>
      <c r="J80">
        <f t="shared" si="4"/>
        <v>21</v>
      </c>
      <c r="K80">
        <f t="shared" si="4"/>
        <v>0</v>
      </c>
      <c r="L80">
        <f t="shared" si="4"/>
        <v>0</v>
      </c>
      <c r="N80" t="str">
        <f t="shared" si="5"/>
        <v/>
      </c>
      <c r="O80" t="str">
        <f t="shared" si="6"/>
        <v/>
      </c>
      <c r="P80" t="str">
        <f t="shared" si="7"/>
        <v/>
      </c>
    </row>
    <row r="81" spans="1:16" ht="17" x14ac:dyDescent="0.25">
      <c r="A81" s="4"/>
      <c r="B81" t="s">
        <v>209</v>
      </c>
      <c r="C81" t="s">
        <v>726</v>
      </c>
      <c r="D81">
        <v>20</v>
      </c>
      <c r="E81">
        <v>0</v>
      </c>
      <c r="F81">
        <v>0</v>
      </c>
      <c r="G81">
        <v>-14.234999999999999</v>
      </c>
      <c r="H81">
        <v>-51.9253</v>
      </c>
      <c r="J81" t="str">
        <f t="shared" si="4"/>
        <v/>
      </c>
      <c r="K81" t="str">
        <f t="shared" si="4"/>
        <v/>
      </c>
      <c r="L81" t="str">
        <f t="shared" si="4"/>
        <v/>
      </c>
      <c r="N81" t="str">
        <f t="shared" si="5"/>
        <v/>
      </c>
      <c r="O81" t="str">
        <f t="shared" si="6"/>
        <v/>
      </c>
      <c r="P81" t="str">
        <f t="shared" si="7"/>
        <v/>
      </c>
    </row>
    <row r="82" spans="1:16" ht="17" x14ac:dyDescent="0.25">
      <c r="A82" s="4"/>
      <c r="B82" t="s">
        <v>255</v>
      </c>
      <c r="C82" t="s">
        <v>572</v>
      </c>
      <c r="D82">
        <v>19</v>
      </c>
      <c r="E82">
        <v>0</v>
      </c>
      <c r="F82">
        <v>0</v>
      </c>
      <c r="G82">
        <v>28.033899999999999</v>
      </c>
      <c r="H82">
        <v>1.6596</v>
      </c>
      <c r="J82" t="str">
        <f t="shared" si="4"/>
        <v/>
      </c>
      <c r="K82" t="str">
        <f t="shared" si="4"/>
        <v/>
      </c>
      <c r="L82" t="str">
        <f t="shared" si="4"/>
        <v/>
      </c>
      <c r="N82" t="str">
        <f t="shared" si="5"/>
        <v/>
      </c>
      <c r="O82" t="str">
        <f t="shared" si="6"/>
        <v/>
      </c>
      <c r="P82" t="str">
        <f t="shared" si="7"/>
        <v/>
      </c>
    </row>
    <row r="83" spans="1:16" ht="17" x14ac:dyDescent="0.25">
      <c r="A83" s="4"/>
      <c r="B83" t="s">
        <v>220</v>
      </c>
      <c r="C83" t="s">
        <v>735</v>
      </c>
      <c r="D83">
        <v>19</v>
      </c>
      <c r="E83">
        <v>0</v>
      </c>
      <c r="F83">
        <v>0</v>
      </c>
      <c r="G83">
        <v>53.416699999999999</v>
      </c>
      <c r="H83">
        <v>-8</v>
      </c>
      <c r="J83" t="str">
        <f t="shared" si="4"/>
        <v/>
      </c>
      <c r="K83" t="str">
        <f t="shared" si="4"/>
        <v/>
      </c>
      <c r="L83" t="str">
        <f t="shared" si="4"/>
        <v/>
      </c>
      <c r="N83" t="str">
        <f t="shared" si="5"/>
        <v/>
      </c>
      <c r="O83" t="str">
        <f t="shared" si="6"/>
        <v/>
      </c>
      <c r="P83" t="str">
        <f t="shared" si="7"/>
        <v/>
      </c>
    </row>
    <row r="84" spans="1:16" ht="17" x14ac:dyDescent="0.25">
      <c r="A84" s="4" t="s">
        <v>50</v>
      </c>
      <c r="B84" t="s">
        <v>13</v>
      </c>
      <c r="C84" t="s">
        <v>674</v>
      </c>
      <c r="D84">
        <v>18</v>
      </c>
      <c r="E84">
        <v>0</v>
      </c>
      <c r="F84">
        <v>18</v>
      </c>
      <c r="G84">
        <v>35.745199999999997</v>
      </c>
      <c r="H84">
        <v>95.995599999999996</v>
      </c>
      <c r="J84" t="str">
        <f t="shared" si="4"/>
        <v/>
      </c>
      <c r="K84" t="str">
        <f t="shared" si="4"/>
        <v/>
      </c>
      <c r="L84" t="str">
        <f t="shared" si="4"/>
        <v/>
      </c>
      <c r="N84" t="str">
        <f t="shared" si="5"/>
        <v/>
      </c>
      <c r="O84" t="str">
        <f t="shared" si="6"/>
        <v/>
      </c>
      <c r="P84" t="str">
        <f t="shared" si="7"/>
        <v/>
      </c>
    </row>
    <row r="85" spans="1:16" ht="17" x14ac:dyDescent="0.25">
      <c r="A85" s="4"/>
      <c r="B85" t="s">
        <v>69</v>
      </c>
      <c r="C85" t="s">
        <v>735</v>
      </c>
      <c r="D85">
        <v>17</v>
      </c>
      <c r="E85">
        <v>0</v>
      </c>
      <c r="F85">
        <v>3</v>
      </c>
      <c r="G85">
        <v>60</v>
      </c>
      <c r="H85">
        <v>90</v>
      </c>
      <c r="J85" t="str">
        <f t="shared" si="4"/>
        <v/>
      </c>
      <c r="K85" t="str">
        <f t="shared" si="4"/>
        <v/>
      </c>
      <c r="L85" t="str">
        <f t="shared" si="4"/>
        <v/>
      </c>
      <c r="N85" t="str">
        <f t="shared" si="5"/>
        <v/>
      </c>
      <c r="O85" t="str">
        <f t="shared" si="6"/>
        <v/>
      </c>
      <c r="P85" t="str">
        <f t="shared" si="7"/>
        <v/>
      </c>
    </row>
    <row r="86" spans="1:16" ht="17" x14ac:dyDescent="0.25">
      <c r="A86" s="4"/>
      <c r="B86" t="s">
        <v>296</v>
      </c>
      <c r="C86" t="s">
        <v>753</v>
      </c>
      <c r="D86">
        <v>16</v>
      </c>
      <c r="E86">
        <v>0</v>
      </c>
      <c r="F86">
        <v>2</v>
      </c>
      <c r="G86">
        <v>21</v>
      </c>
      <c r="H86">
        <v>57</v>
      </c>
      <c r="J86" t="str">
        <f t="shared" si="4"/>
        <v/>
      </c>
      <c r="K86" t="str">
        <f t="shared" si="4"/>
        <v/>
      </c>
      <c r="L86" t="str">
        <f t="shared" si="4"/>
        <v/>
      </c>
      <c r="N86" t="str">
        <f t="shared" si="5"/>
        <v/>
      </c>
      <c r="O86" t="str">
        <f t="shared" si="6"/>
        <v/>
      </c>
      <c r="P86" t="str">
        <f t="shared" si="7"/>
        <v/>
      </c>
    </row>
    <row r="87" spans="1:16" ht="17" x14ac:dyDescent="0.25">
      <c r="A87" s="4"/>
      <c r="B87" t="s">
        <v>205</v>
      </c>
      <c r="C87" t="s">
        <v>754</v>
      </c>
      <c r="D87">
        <v>16</v>
      </c>
      <c r="E87">
        <v>0</v>
      </c>
      <c r="F87">
        <v>0</v>
      </c>
      <c r="G87">
        <v>46.151200000000003</v>
      </c>
      <c r="H87">
        <v>14.9955</v>
      </c>
      <c r="J87" t="str">
        <f t="shared" si="4"/>
        <v/>
      </c>
      <c r="K87" t="str">
        <f t="shared" si="4"/>
        <v/>
      </c>
      <c r="L87" t="str">
        <f t="shared" si="4"/>
        <v/>
      </c>
      <c r="N87" t="str">
        <f t="shared" si="5"/>
        <v/>
      </c>
      <c r="O87" t="str">
        <f t="shared" si="6"/>
        <v/>
      </c>
      <c r="P87" t="str">
        <f t="shared" si="7"/>
        <v/>
      </c>
    </row>
    <row r="88" spans="1:16" ht="17" x14ac:dyDescent="0.25">
      <c r="A88" s="4" t="s">
        <v>58</v>
      </c>
      <c r="B88" t="s">
        <v>59</v>
      </c>
      <c r="C88" t="s">
        <v>696</v>
      </c>
      <c r="D88">
        <v>15</v>
      </c>
      <c r="E88">
        <v>0</v>
      </c>
      <c r="F88">
        <v>8</v>
      </c>
      <c r="G88">
        <v>-28.0167</v>
      </c>
      <c r="H88">
        <v>153.4</v>
      </c>
      <c r="J88" t="str">
        <f t="shared" ref="J88:L151" si="8">IF($B88="US",D88,"")</f>
        <v/>
      </c>
      <c r="K88" t="str">
        <f t="shared" si="8"/>
        <v/>
      </c>
      <c r="L88" t="str">
        <f t="shared" si="8"/>
        <v/>
      </c>
      <c r="N88" t="str">
        <f t="shared" si="5"/>
        <v/>
      </c>
      <c r="O88" t="str">
        <f t="shared" si="6"/>
        <v/>
      </c>
      <c r="P88" t="str">
        <f t="shared" si="7"/>
        <v/>
      </c>
    </row>
    <row r="89" spans="1:16" ht="17" x14ac:dyDescent="0.25">
      <c r="A89" s="4"/>
      <c r="B89" t="s">
        <v>197</v>
      </c>
      <c r="C89" t="s">
        <v>754</v>
      </c>
      <c r="D89">
        <v>15</v>
      </c>
      <c r="E89">
        <v>0</v>
      </c>
      <c r="F89">
        <v>0</v>
      </c>
      <c r="G89">
        <v>25.354800000000001</v>
      </c>
      <c r="H89">
        <v>51.183900000000001</v>
      </c>
      <c r="J89" t="str">
        <f t="shared" si="8"/>
        <v/>
      </c>
      <c r="K89" t="str">
        <f t="shared" si="8"/>
        <v/>
      </c>
      <c r="L89" t="str">
        <f t="shared" si="8"/>
        <v/>
      </c>
      <c r="N89" t="str">
        <f t="shared" si="5"/>
        <v/>
      </c>
      <c r="O89" t="str">
        <f t="shared" si="6"/>
        <v/>
      </c>
      <c r="P89" t="str">
        <f t="shared" si="7"/>
        <v/>
      </c>
    </row>
    <row r="90" spans="1:16" ht="17" x14ac:dyDescent="0.25">
      <c r="A90" s="4"/>
      <c r="B90" t="s">
        <v>222</v>
      </c>
      <c r="C90" t="s">
        <v>726</v>
      </c>
      <c r="D90">
        <v>15</v>
      </c>
      <c r="E90">
        <v>0</v>
      </c>
      <c r="F90">
        <v>3</v>
      </c>
      <c r="G90">
        <v>46</v>
      </c>
      <c r="H90">
        <v>25</v>
      </c>
      <c r="J90" t="str">
        <f t="shared" si="8"/>
        <v/>
      </c>
      <c r="K90" t="str">
        <f t="shared" si="8"/>
        <v/>
      </c>
      <c r="L90" t="str">
        <f t="shared" si="8"/>
        <v/>
      </c>
      <c r="N90" t="str">
        <f t="shared" si="5"/>
        <v/>
      </c>
      <c r="O90" t="str">
        <f t="shared" si="6"/>
        <v/>
      </c>
      <c r="P90" t="str">
        <f t="shared" si="7"/>
        <v/>
      </c>
    </row>
    <row r="91" spans="1:16" ht="17" x14ac:dyDescent="0.25">
      <c r="A91" s="4"/>
      <c r="B91" t="s">
        <v>277</v>
      </c>
      <c r="C91" t="s">
        <v>572</v>
      </c>
      <c r="D91">
        <v>14</v>
      </c>
      <c r="E91">
        <v>0</v>
      </c>
      <c r="F91">
        <v>0</v>
      </c>
      <c r="G91">
        <v>-1.8311999999999999</v>
      </c>
      <c r="H91">
        <v>-78.183400000000006</v>
      </c>
      <c r="J91" t="str">
        <f t="shared" si="8"/>
        <v/>
      </c>
      <c r="K91" t="str">
        <f t="shared" si="8"/>
        <v/>
      </c>
      <c r="L91" t="str">
        <f t="shared" si="8"/>
        <v/>
      </c>
      <c r="N91" t="str">
        <f t="shared" si="5"/>
        <v/>
      </c>
      <c r="O91" t="str">
        <f t="shared" si="6"/>
        <v/>
      </c>
      <c r="P91" t="str">
        <f t="shared" si="7"/>
        <v/>
      </c>
    </row>
    <row r="92" spans="1:16" ht="17" x14ac:dyDescent="0.25">
      <c r="A92" s="4" t="s">
        <v>84</v>
      </c>
      <c r="B92" t="s">
        <v>1</v>
      </c>
      <c r="C92" t="s">
        <v>755</v>
      </c>
      <c r="D92">
        <v>14</v>
      </c>
      <c r="E92">
        <v>0</v>
      </c>
      <c r="F92">
        <v>0</v>
      </c>
      <c r="G92">
        <v>34.052199999999999</v>
      </c>
      <c r="H92">
        <v>-118.2437</v>
      </c>
      <c r="J92">
        <f t="shared" si="8"/>
        <v>14</v>
      </c>
      <c r="K92">
        <f t="shared" si="8"/>
        <v>0</v>
      </c>
      <c r="L92">
        <f t="shared" si="8"/>
        <v>0</v>
      </c>
      <c r="N92" t="str">
        <f t="shared" si="5"/>
        <v/>
      </c>
      <c r="O92" t="str">
        <f t="shared" si="6"/>
        <v/>
      </c>
      <c r="P92" t="str">
        <f t="shared" si="7"/>
        <v/>
      </c>
    </row>
    <row r="93" spans="1:16" ht="17" x14ac:dyDescent="0.25">
      <c r="A93" s="4"/>
      <c r="B93" t="s">
        <v>231</v>
      </c>
      <c r="C93" t="s">
        <v>572</v>
      </c>
      <c r="D93">
        <v>13</v>
      </c>
      <c r="E93">
        <v>0</v>
      </c>
      <c r="F93">
        <v>0</v>
      </c>
      <c r="G93">
        <v>42.315399999999997</v>
      </c>
      <c r="H93">
        <v>43.356900000000003</v>
      </c>
      <c r="J93" t="str">
        <f t="shared" si="8"/>
        <v/>
      </c>
      <c r="K93" t="str">
        <f t="shared" si="8"/>
        <v/>
      </c>
      <c r="L93" t="str">
        <f t="shared" si="8"/>
        <v/>
      </c>
      <c r="N93" t="str">
        <f t="shared" si="5"/>
        <v/>
      </c>
      <c r="O93" t="str">
        <f t="shared" si="6"/>
        <v/>
      </c>
      <c r="P93" t="str">
        <f t="shared" si="7"/>
        <v/>
      </c>
    </row>
    <row r="94" spans="1:16" ht="17" x14ac:dyDescent="0.25">
      <c r="A94" s="4"/>
      <c r="B94" t="s">
        <v>250</v>
      </c>
      <c r="C94" t="s">
        <v>756</v>
      </c>
      <c r="D94">
        <v>12</v>
      </c>
      <c r="E94">
        <v>1</v>
      </c>
      <c r="F94">
        <v>0</v>
      </c>
      <c r="G94">
        <v>-38.4161</v>
      </c>
      <c r="H94">
        <v>-63.616700000000002</v>
      </c>
      <c r="J94" t="str">
        <f t="shared" si="8"/>
        <v/>
      </c>
      <c r="K94" t="str">
        <f t="shared" si="8"/>
        <v/>
      </c>
      <c r="L94" t="str">
        <f t="shared" si="8"/>
        <v/>
      </c>
      <c r="N94" t="str">
        <f t="shared" si="5"/>
        <v/>
      </c>
      <c r="O94" t="str">
        <f t="shared" si="6"/>
        <v/>
      </c>
      <c r="P94" t="str">
        <f t="shared" si="7"/>
        <v/>
      </c>
    </row>
    <row r="95" spans="1:16" ht="17" x14ac:dyDescent="0.25">
      <c r="A95" s="4"/>
      <c r="B95" t="s">
        <v>249</v>
      </c>
      <c r="C95" t="s">
        <v>729</v>
      </c>
      <c r="D95">
        <v>12</v>
      </c>
      <c r="E95">
        <v>0</v>
      </c>
      <c r="F95">
        <v>0</v>
      </c>
      <c r="G95">
        <v>45.166699999999999</v>
      </c>
      <c r="H95">
        <v>15.5</v>
      </c>
      <c r="J95" t="str">
        <f t="shared" si="8"/>
        <v/>
      </c>
      <c r="K95" t="str">
        <f t="shared" si="8"/>
        <v/>
      </c>
      <c r="L95" t="str">
        <f t="shared" si="8"/>
        <v/>
      </c>
      <c r="N95" t="str">
        <f t="shared" si="5"/>
        <v/>
      </c>
      <c r="O95" t="str">
        <f t="shared" si="6"/>
        <v/>
      </c>
      <c r="P95" t="str">
        <f t="shared" si="7"/>
        <v/>
      </c>
    </row>
    <row r="96" spans="1:16" ht="17" x14ac:dyDescent="0.25">
      <c r="A96" s="4" t="s">
        <v>757</v>
      </c>
      <c r="B96" t="s">
        <v>1</v>
      </c>
      <c r="C96" t="s">
        <v>742</v>
      </c>
      <c r="D96">
        <v>12</v>
      </c>
      <c r="E96">
        <v>0</v>
      </c>
      <c r="F96">
        <v>0</v>
      </c>
      <c r="G96">
        <v>37.853400000000001</v>
      </c>
      <c r="H96">
        <v>-121.90179999999999</v>
      </c>
      <c r="J96">
        <f t="shared" si="8"/>
        <v>12</v>
      </c>
      <c r="K96">
        <f t="shared" si="8"/>
        <v>0</v>
      </c>
      <c r="L96">
        <f t="shared" si="8"/>
        <v>0</v>
      </c>
      <c r="N96" t="str">
        <f t="shared" si="5"/>
        <v/>
      </c>
      <c r="O96" t="str">
        <f t="shared" si="6"/>
        <v/>
      </c>
      <c r="P96" t="str">
        <f t="shared" si="7"/>
        <v/>
      </c>
    </row>
    <row r="97" spans="1:16" ht="17" x14ac:dyDescent="0.25">
      <c r="A97" s="4" t="s">
        <v>749</v>
      </c>
      <c r="B97" t="s">
        <v>1</v>
      </c>
      <c r="C97" t="s">
        <v>902</v>
      </c>
      <c r="D97">
        <v>12</v>
      </c>
      <c r="E97">
        <v>0</v>
      </c>
      <c r="F97">
        <v>0</v>
      </c>
      <c r="G97">
        <v>40.712800000000001</v>
      </c>
      <c r="H97">
        <v>-74.006</v>
      </c>
      <c r="J97">
        <f t="shared" si="8"/>
        <v>12</v>
      </c>
      <c r="K97">
        <f t="shared" si="8"/>
        <v>0</v>
      </c>
      <c r="L97">
        <f t="shared" si="8"/>
        <v>0</v>
      </c>
      <c r="N97">
        <f t="shared" si="5"/>
        <v>12</v>
      </c>
      <c r="O97">
        <f t="shared" si="6"/>
        <v>0</v>
      </c>
      <c r="P97">
        <f t="shared" si="7"/>
        <v>0</v>
      </c>
    </row>
    <row r="98" spans="1:16" ht="17" x14ac:dyDescent="0.25">
      <c r="A98" s="4" t="s">
        <v>61</v>
      </c>
      <c r="B98" t="s">
        <v>59</v>
      </c>
      <c r="C98" t="s">
        <v>966</v>
      </c>
      <c r="D98">
        <v>11</v>
      </c>
      <c r="E98">
        <v>0</v>
      </c>
      <c r="F98">
        <v>7</v>
      </c>
      <c r="G98">
        <v>-37.813600000000001</v>
      </c>
      <c r="H98">
        <v>144.9631</v>
      </c>
      <c r="J98" t="str">
        <f t="shared" si="8"/>
        <v/>
      </c>
      <c r="K98" t="str">
        <f t="shared" si="8"/>
        <v/>
      </c>
      <c r="L98" t="str">
        <f t="shared" si="8"/>
        <v/>
      </c>
      <c r="N98" t="str">
        <f t="shared" si="5"/>
        <v/>
      </c>
      <c r="O98" t="str">
        <f t="shared" si="6"/>
        <v/>
      </c>
      <c r="P98" t="str">
        <f t="shared" si="7"/>
        <v/>
      </c>
    </row>
    <row r="99" spans="1:16" ht="17" x14ac:dyDescent="0.25">
      <c r="A99" s="4"/>
      <c r="B99" t="s">
        <v>218</v>
      </c>
      <c r="C99" t="s">
        <v>784</v>
      </c>
      <c r="D99">
        <v>11</v>
      </c>
      <c r="E99">
        <v>0</v>
      </c>
      <c r="F99">
        <v>0</v>
      </c>
      <c r="G99">
        <v>51.919400000000003</v>
      </c>
      <c r="H99">
        <v>19.145099999999999</v>
      </c>
      <c r="J99" t="str">
        <f t="shared" si="8"/>
        <v/>
      </c>
      <c r="K99" t="str">
        <f t="shared" si="8"/>
        <v/>
      </c>
      <c r="L99" t="str">
        <f t="shared" si="8"/>
        <v/>
      </c>
      <c r="N99" t="str">
        <f t="shared" si="5"/>
        <v/>
      </c>
      <c r="O99" t="str">
        <f t="shared" si="6"/>
        <v/>
      </c>
      <c r="P99" t="str">
        <f t="shared" si="7"/>
        <v/>
      </c>
    </row>
    <row r="100" spans="1:16" ht="17" x14ac:dyDescent="0.25">
      <c r="A100" s="4"/>
      <c r="B100" t="s">
        <v>233</v>
      </c>
      <c r="C100" t="s">
        <v>967</v>
      </c>
      <c r="D100">
        <v>11</v>
      </c>
      <c r="E100">
        <v>0</v>
      </c>
      <c r="F100">
        <v>0</v>
      </c>
      <c r="G100">
        <v>24</v>
      </c>
      <c r="H100">
        <v>45</v>
      </c>
      <c r="J100" t="str">
        <f t="shared" si="8"/>
        <v/>
      </c>
      <c r="K100" t="str">
        <f t="shared" si="8"/>
        <v/>
      </c>
      <c r="L100" t="str">
        <f t="shared" si="8"/>
        <v/>
      </c>
      <c r="N100" t="str">
        <f t="shared" si="5"/>
        <v/>
      </c>
      <c r="O100" t="str">
        <f t="shared" si="6"/>
        <v/>
      </c>
      <c r="P100" t="str">
        <f t="shared" si="7"/>
        <v/>
      </c>
    </row>
    <row r="101" spans="1:16" ht="17" x14ac:dyDescent="0.25">
      <c r="A101" s="4"/>
      <c r="B101" t="s">
        <v>208</v>
      </c>
      <c r="C101" t="s">
        <v>758</v>
      </c>
      <c r="D101">
        <v>10</v>
      </c>
      <c r="E101">
        <v>0</v>
      </c>
      <c r="F101">
        <v>0</v>
      </c>
      <c r="G101">
        <v>58.595300000000002</v>
      </c>
      <c r="H101">
        <v>25.0136</v>
      </c>
      <c r="J101" t="str">
        <f t="shared" si="8"/>
        <v/>
      </c>
      <c r="K101" t="str">
        <f t="shared" si="8"/>
        <v/>
      </c>
      <c r="L101" t="str">
        <f t="shared" si="8"/>
        <v/>
      </c>
      <c r="N101" t="str">
        <f t="shared" si="5"/>
        <v/>
      </c>
      <c r="O101" t="str">
        <f t="shared" si="6"/>
        <v/>
      </c>
      <c r="P101" t="str">
        <f t="shared" si="7"/>
        <v/>
      </c>
    </row>
    <row r="102" spans="1:16" ht="17" x14ac:dyDescent="0.25">
      <c r="A102" s="4" t="s">
        <v>55</v>
      </c>
      <c r="B102" t="s">
        <v>55</v>
      </c>
      <c r="C102" t="s">
        <v>759</v>
      </c>
      <c r="D102">
        <v>10</v>
      </c>
      <c r="E102">
        <v>0</v>
      </c>
      <c r="F102">
        <v>10</v>
      </c>
      <c r="G102">
        <v>22.166699999999999</v>
      </c>
      <c r="H102">
        <v>113.55</v>
      </c>
      <c r="J102" t="str">
        <f t="shared" si="8"/>
        <v/>
      </c>
      <c r="K102" t="str">
        <f t="shared" si="8"/>
        <v/>
      </c>
      <c r="L102" t="str">
        <f t="shared" si="8"/>
        <v/>
      </c>
      <c r="N102" t="str">
        <f t="shared" si="5"/>
        <v/>
      </c>
      <c r="O102" t="str">
        <f t="shared" si="6"/>
        <v/>
      </c>
      <c r="P102" t="str">
        <f t="shared" si="7"/>
        <v/>
      </c>
    </row>
    <row r="103" spans="1:16" ht="17" x14ac:dyDescent="0.25">
      <c r="A103" s="4"/>
      <c r="B103" t="s">
        <v>66</v>
      </c>
      <c r="C103" t="s">
        <v>968</v>
      </c>
      <c r="D103">
        <v>10</v>
      </c>
      <c r="E103">
        <v>1</v>
      </c>
      <c r="F103">
        <v>1</v>
      </c>
      <c r="G103">
        <v>13</v>
      </c>
      <c r="H103">
        <v>122</v>
      </c>
      <c r="J103" t="str">
        <f t="shared" si="8"/>
        <v/>
      </c>
      <c r="K103" t="str">
        <f t="shared" si="8"/>
        <v/>
      </c>
      <c r="L103" t="str">
        <f t="shared" si="8"/>
        <v/>
      </c>
      <c r="N103" t="str">
        <f t="shared" si="5"/>
        <v/>
      </c>
      <c r="O103" t="str">
        <f t="shared" si="6"/>
        <v/>
      </c>
      <c r="P103" t="str">
        <f t="shared" si="7"/>
        <v/>
      </c>
    </row>
    <row r="104" spans="1:16" ht="17" x14ac:dyDescent="0.25">
      <c r="A104" s="4"/>
      <c r="B104" t="s">
        <v>320</v>
      </c>
      <c r="C104" t="s">
        <v>587</v>
      </c>
      <c r="D104">
        <v>9</v>
      </c>
      <c r="E104">
        <v>0</v>
      </c>
      <c r="F104">
        <v>0</v>
      </c>
      <c r="G104">
        <v>40.143099999999997</v>
      </c>
      <c r="H104">
        <v>47.576900000000002</v>
      </c>
      <c r="J104" t="str">
        <f t="shared" si="8"/>
        <v/>
      </c>
      <c r="K104" t="str">
        <f t="shared" si="8"/>
        <v/>
      </c>
      <c r="L104" t="str">
        <f t="shared" si="8"/>
        <v/>
      </c>
      <c r="N104" t="str">
        <f t="shared" si="5"/>
        <v/>
      </c>
      <c r="O104" t="str">
        <f t="shared" si="6"/>
        <v/>
      </c>
      <c r="P104" t="str">
        <f t="shared" si="7"/>
        <v/>
      </c>
    </row>
    <row r="105" spans="1:16" ht="17" x14ac:dyDescent="0.25">
      <c r="A105" s="4" t="s">
        <v>760</v>
      </c>
      <c r="B105" t="s">
        <v>1</v>
      </c>
      <c r="C105" t="s">
        <v>761</v>
      </c>
      <c r="D105">
        <v>9</v>
      </c>
      <c r="E105">
        <v>0</v>
      </c>
      <c r="F105">
        <v>0</v>
      </c>
      <c r="G105">
        <v>37.774900000000002</v>
      </c>
      <c r="H105">
        <v>-122.4194</v>
      </c>
      <c r="J105">
        <f t="shared" si="8"/>
        <v>9</v>
      </c>
      <c r="K105">
        <f t="shared" si="8"/>
        <v>0</v>
      </c>
      <c r="L105">
        <f t="shared" si="8"/>
        <v>0</v>
      </c>
      <c r="N105" t="str">
        <f t="shared" si="5"/>
        <v/>
      </c>
      <c r="O105" t="str">
        <f t="shared" si="6"/>
        <v/>
      </c>
      <c r="P105" t="str">
        <f t="shared" si="7"/>
        <v/>
      </c>
    </row>
    <row r="106" spans="1:16" ht="17" x14ac:dyDescent="0.25">
      <c r="A106" s="4"/>
      <c r="B106" t="s">
        <v>223</v>
      </c>
      <c r="C106" t="s">
        <v>762</v>
      </c>
      <c r="D106">
        <v>8</v>
      </c>
      <c r="E106">
        <v>0</v>
      </c>
      <c r="F106">
        <v>0</v>
      </c>
      <c r="G106">
        <v>-35.6751</v>
      </c>
      <c r="H106">
        <v>-71.543000000000006</v>
      </c>
      <c r="J106" t="str">
        <f t="shared" si="8"/>
        <v/>
      </c>
      <c r="K106" t="str">
        <f t="shared" si="8"/>
        <v/>
      </c>
      <c r="L106" t="str">
        <f t="shared" si="8"/>
        <v/>
      </c>
      <c r="N106" t="str">
        <f t="shared" si="5"/>
        <v/>
      </c>
      <c r="O106" t="str">
        <f t="shared" si="6"/>
        <v/>
      </c>
      <c r="P106" t="str">
        <f t="shared" si="7"/>
        <v/>
      </c>
    </row>
    <row r="107" spans="1:16" ht="17" x14ac:dyDescent="0.25">
      <c r="A107" s="4" t="s">
        <v>763</v>
      </c>
      <c r="B107" t="s">
        <v>1</v>
      </c>
      <c r="C107" t="s">
        <v>764</v>
      </c>
      <c r="D107">
        <v>8</v>
      </c>
      <c r="E107">
        <v>0</v>
      </c>
      <c r="F107">
        <v>1</v>
      </c>
      <c r="G107">
        <v>42.360100000000003</v>
      </c>
      <c r="H107">
        <v>-71.058899999999994</v>
      </c>
      <c r="J107">
        <f t="shared" si="8"/>
        <v>8</v>
      </c>
      <c r="K107">
        <f t="shared" si="8"/>
        <v>0</v>
      </c>
      <c r="L107">
        <f t="shared" si="8"/>
        <v>1</v>
      </c>
      <c r="N107" t="str">
        <f t="shared" si="5"/>
        <v/>
      </c>
      <c r="O107" t="str">
        <f t="shared" si="6"/>
        <v/>
      </c>
      <c r="P107" t="str">
        <f t="shared" si="7"/>
        <v/>
      </c>
    </row>
    <row r="108" spans="1:16" ht="17" x14ac:dyDescent="0.25">
      <c r="A108" s="4" t="s">
        <v>765</v>
      </c>
      <c r="B108" t="s">
        <v>1</v>
      </c>
      <c r="C108" t="s">
        <v>766</v>
      </c>
      <c r="D108">
        <v>8</v>
      </c>
      <c r="E108">
        <v>0</v>
      </c>
      <c r="F108">
        <v>0</v>
      </c>
      <c r="G108">
        <v>45.546999999999997</v>
      </c>
      <c r="H108">
        <v>-123.1386</v>
      </c>
      <c r="J108">
        <f t="shared" si="8"/>
        <v>8</v>
      </c>
      <c r="K108">
        <f t="shared" si="8"/>
        <v>0</v>
      </c>
      <c r="L108">
        <f t="shared" si="8"/>
        <v>0</v>
      </c>
      <c r="N108" t="str">
        <f t="shared" si="5"/>
        <v/>
      </c>
      <c r="O108" t="str">
        <f t="shared" si="6"/>
        <v/>
      </c>
      <c r="P108" t="str">
        <f t="shared" si="7"/>
        <v/>
      </c>
    </row>
    <row r="109" spans="1:16" ht="17" x14ac:dyDescent="0.25">
      <c r="A109" s="4" t="s">
        <v>67</v>
      </c>
      <c r="B109" t="s">
        <v>59</v>
      </c>
      <c r="C109" t="s">
        <v>686</v>
      </c>
      <c r="D109">
        <v>7</v>
      </c>
      <c r="E109">
        <v>0</v>
      </c>
      <c r="F109">
        <v>2</v>
      </c>
      <c r="G109">
        <v>-34.9285</v>
      </c>
      <c r="H109">
        <v>138.60069999999999</v>
      </c>
      <c r="J109" t="str">
        <f t="shared" si="8"/>
        <v/>
      </c>
      <c r="K109" t="str">
        <f t="shared" si="8"/>
        <v/>
      </c>
      <c r="L109" t="str">
        <f t="shared" si="8"/>
        <v/>
      </c>
      <c r="N109" t="str">
        <f t="shared" si="5"/>
        <v/>
      </c>
      <c r="O109" t="str">
        <f t="shared" si="6"/>
        <v/>
      </c>
      <c r="P109" t="str">
        <f t="shared" si="7"/>
        <v/>
      </c>
    </row>
    <row r="110" spans="1:16" ht="17" x14ac:dyDescent="0.25">
      <c r="A110" s="4"/>
      <c r="B110" t="s">
        <v>272</v>
      </c>
      <c r="C110" t="s">
        <v>969</v>
      </c>
      <c r="D110">
        <v>7</v>
      </c>
      <c r="E110">
        <v>0</v>
      </c>
      <c r="F110">
        <v>0</v>
      </c>
      <c r="G110">
        <v>47.162500000000001</v>
      </c>
      <c r="H110">
        <v>19.503299999999999</v>
      </c>
      <c r="J110" t="str">
        <f t="shared" si="8"/>
        <v/>
      </c>
      <c r="K110" t="str">
        <f t="shared" si="8"/>
        <v/>
      </c>
      <c r="L110" t="str">
        <f t="shared" si="8"/>
        <v/>
      </c>
      <c r="N110" t="str">
        <f t="shared" si="5"/>
        <v/>
      </c>
      <c r="O110" t="str">
        <f t="shared" si="6"/>
        <v/>
      </c>
      <c r="P110" t="str">
        <f t="shared" si="7"/>
        <v/>
      </c>
    </row>
    <row r="111" spans="1:16" ht="17" x14ac:dyDescent="0.25">
      <c r="A111" s="4"/>
      <c r="B111" t="s">
        <v>259</v>
      </c>
      <c r="C111" t="s">
        <v>630</v>
      </c>
      <c r="D111">
        <v>7</v>
      </c>
      <c r="E111">
        <v>0</v>
      </c>
      <c r="F111">
        <v>1</v>
      </c>
      <c r="G111">
        <v>23</v>
      </c>
      <c r="H111">
        <v>-102</v>
      </c>
      <c r="J111" t="str">
        <f t="shared" si="8"/>
        <v/>
      </c>
      <c r="K111" t="str">
        <f t="shared" si="8"/>
        <v/>
      </c>
      <c r="L111" t="str">
        <f t="shared" si="8"/>
        <v/>
      </c>
      <c r="N111" t="str">
        <f t="shared" si="5"/>
        <v/>
      </c>
      <c r="O111" t="str">
        <f t="shared" si="6"/>
        <v/>
      </c>
      <c r="P111" t="str">
        <f t="shared" si="7"/>
        <v/>
      </c>
    </row>
    <row r="112" spans="1:16" ht="17" x14ac:dyDescent="0.25">
      <c r="A112" s="4" t="s">
        <v>768</v>
      </c>
      <c r="B112" t="s">
        <v>1</v>
      </c>
      <c r="C112" t="s">
        <v>725</v>
      </c>
      <c r="D112">
        <v>7</v>
      </c>
      <c r="E112">
        <v>0</v>
      </c>
      <c r="F112">
        <v>2</v>
      </c>
      <c r="G112">
        <v>41.737699999999997</v>
      </c>
      <c r="H112">
        <v>-87.697599999999994</v>
      </c>
      <c r="J112">
        <f t="shared" si="8"/>
        <v>7</v>
      </c>
      <c r="K112">
        <f t="shared" si="8"/>
        <v>0</v>
      </c>
      <c r="L112">
        <f t="shared" si="8"/>
        <v>2</v>
      </c>
      <c r="N112" t="str">
        <f t="shared" si="5"/>
        <v/>
      </c>
      <c r="O112" t="str">
        <f t="shared" si="6"/>
        <v/>
      </c>
      <c r="P112" t="str">
        <f t="shared" si="7"/>
        <v/>
      </c>
    </row>
    <row r="113" spans="1:16" ht="17" x14ac:dyDescent="0.25">
      <c r="A113" s="4" t="s">
        <v>769</v>
      </c>
      <c r="B113" t="s">
        <v>1</v>
      </c>
      <c r="C113" t="s">
        <v>770</v>
      </c>
      <c r="D113">
        <v>7</v>
      </c>
      <c r="E113">
        <v>0</v>
      </c>
      <c r="F113">
        <v>0</v>
      </c>
      <c r="G113">
        <v>42.467199999999998</v>
      </c>
      <c r="H113">
        <v>-71.287400000000005</v>
      </c>
      <c r="J113">
        <f t="shared" si="8"/>
        <v>7</v>
      </c>
      <c r="K113">
        <f t="shared" si="8"/>
        <v>0</v>
      </c>
      <c r="L113">
        <f t="shared" si="8"/>
        <v>0</v>
      </c>
      <c r="N113" t="str">
        <f t="shared" si="5"/>
        <v/>
      </c>
      <c r="O113" t="str">
        <f t="shared" si="6"/>
        <v/>
      </c>
      <c r="P113" t="str">
        <f t="shared" si="7"/>
        <v/>
      </c>
    </row>
    <row r="114" spans="1:16" ht="17" x14ac:dyDescent="0.25">
      <c r="A114" s="4"/>
      <c r="B114" t="s">
        <v>278</v>
      </c>
      <c r="C114" t="s">
        <v>970</v>
      </c>
      <c r="D114">
        <v>6</v>
      </c>
      <c r="E114">
        <v>0</v>
      </c>
      <c r="F114">
        <v>0</v>
      </c>
      <c r="G114">
        <v>53.709800000000001</v>
      </c>
      <c r="H114">
        <v>27.953399999999998</v>
      </c>
      <c r="J114" t="str">
        <f t="shared" si="8"/>
        <v/>
      </c>
      <c r="K114" t="str">
        <f t="shared" si="8"/>
        <v/>
      </c>
      <c r="L114" t="str">
        <f t="shared" si="8"/>
        <v/>
      </c>
      <c r="N114" t="str">
        <f t="shared" si="5"/>
        <v/>
      </c>
      <c r="O114" t="str">
        <f t="shared" si="6"/>
        <v/>
      </c>
      <c r="P114" t="str">
        <f t="shared" si="7"/>
        <v/>
      </c>
    </row>
    <row r="115" spans="1:16" ht="17" x14ac:dyDescent="0.25">
      <c r="A115" s="4"/>
      <c r="B115" t="s">
        <v>228</v>
      </c>
      <c r="C115" t="s">
        <v>964</v>
      </c>
      <c r="D115">
        <v>6</v>
      </c>
      <c r="E115">
        <v>0</v>
      </c>
      <c r="F115">
        <v>0</v>
      </c>
      <c r="G115">
        <v>-0.7893</v>
      </c>
      <c r="H115">
        <v>113.9213</v>
      </c>
      <c r="J115" t="str">
        <f t="shared" si="8"/>
        <v/>
      </c>
      <c r="K115" t="str">
        <f t="shared" si="8"/>
        <v/>
      </c>
      <c r="L115" t="str">
        <f t="shared" si="8"/>
        <v/>
      </c>
      <c r="N115" t="str">
        <f t="shared" si="5"/>
        <v/>
      </c>
      <c r="O115" t="str">
        <f t="shared" si="6"/>
        <v/>
      </c>
      <c r="P115" t="str">
        <f t="shared" si="7"/>
        <v/>
      </c>
    </row>
    <row r="116" spans="1:16" ht="17" x14ac:dyDescent="0.25">
      <c r="A116" s="4"/>
      <c r="B116" t="s">
        <v>226</v>
      </c>
      <c r="C116" t="s">
        <v>774</v>
      </c>
      <c r="D116">
        <v>6</v>
      </c>
      <c r="E116">
        <v>0</v>
      </c>
      <c r="F116">
        <v>1</v>
      </c>
      <c r="G116">
        <v>30.375299999999999</v>
      </c>
      <c r="H116">
        <v>69.345100000000002</v>
      </c>
      <c r="J116" t="str">
        <f t="shared" si="8"/>
        <v/>
      </c>
      <c r="K116" t="str">
        <f t="shared" si="8"/>
        <v/>
      </c>
      <c r="L116" t="str">
        <f t="shared" si="8"/>
        <v/>
      </c>
      <c r="N116" t="str">
        <f t="shared" ref="N116:N179" si="9">IF(ISNUMBER(SEARCH("NY",$A116)),D116,"")</f>
        <v/>
      </c>
      <c r="O116" t="str">
        <f t="shared" ref="O116:O179" si="10">IF(ISNUMBER(SEARCH("NY",$A116)),E116,"")</f>
        <v/>
      </c>
      <c r="P116" t="str">
        <f t="shared" ref="P116:P179" si="11">IF(ISNUMBER(SEARCH("NY",$A116)),F116,"")</f>
        <v/>
      </c>
    </row>
    <row r="117" spans="1:16" ht="17" x14ac:dyDescent="0.25">
      <c r="A117" s="4"/>
      <c r="B117" t="s">
        <v>240</v>
      </c>
      <c r="C117" t="s">
        <v>572</v>
      </c>
      <c r="D117">
        <v>6</v>
      </c>
      <c r="E117">
        <v>0</v>
      </c>
      <c r="F117">
        <v>0</v>
      </c>
      <c r="G117">
        <v>-9.19</v>
      </c>
      <c r="H117">
        <v>-75.015199999999993</v>
      </c>
      <c r="J117" t="str">
        <f t="shared" si="8"/>
        <v/>
      </c>
      <c r="K117" t="str">
        <f t="shared" si="8"/>
        <v/>
      </c>
      <c r="L117" t="str">
        <f t="shared" si="8"/>
        <v/>
      </c>
      <c r="N117" t="str">
        <f t="shared" si="9"/>
        <v/>
      </c>
      <c r="O117" t="str">
        <f t="shared" si="10"/>
        <v/>
      </c>
      <c r="P117" t="str">
        <f t="shared" si="11"/>
        <v/>
      </c>
    </row>
    <row r="118" spans="1:16" ht="17" x14ac:dyDescent="0.25">
      <c r="A118" s="4" t="s">
        <v>775</v>
      </c>
      <c r="B118" t="s">
        <v>1</v>
      </c>
      <c r="C118" t="s">
        <v>776</v>
      </c>
      <c r="D118">
        <v>6</v>
      </c>
      <c r="E118">
        <v>0</v>
      </c>
      <c r="F118">
        <v>0</v>
      </c>
      <c r="G118">
        <v>29.569299999999998</v>
      </c>
      <c r="H118">
        <v>-95.814300000000003</v>
      </c>
      <c r="J118">
        <f t="shared" si="8"/>
        <v>6</v>
      </c>
      <c r="K118">
        <f t="shared" si="8"/>
        <v>0</v>
      </c>
      <c r="L118">
        <f t="shared" si="8"/>
        <v>0</v>
      </c>
      <c r="N118" t="str">
        <f t="shared" si="9"/>
        <v/>
      </c>
      <c r="O118" t="str">
        <f t="shared" si="10"/>
        <v/>
      </c>
      <c r="P118" t="str">
        <f t="shared" si="11"/>
        <v/>
      </c>
    </row>
    <row r="119" spans="1:16" ht="17" x14ac:dyDescent="0.25">
      <c r="A119" s="4" t="s">
        <v>779</v>
      </c>
      <c r="B119" t="s">
        <v>1</v>
      </c>
      <c r="C119" t="s">
        <v>764</v>
      </c>
      <c r="D119">
        <v>6</v>
      </c>
      <c r="E119">
        <v>0</v>
      </c>
      <c r="F119">
        <v>0</v>
      </c>
      <c r="G119">
        <v>42.176699999999997</v>
      </c>
      <c r="H119">
        <v>-71.144900000000007</v>
      </c>
      <c r="J119">
        <f t="shared" si="8"/>
        <v>6</v>
      </c>
      <c r="K119">
        <f t="shared" si="8"/>
        <v>0</v>
      </c>
      <c r="L119">
        <f t="shared" si="8"/>
        <v>0</v>
      </c>
      <c r="N119" t="str">
        <f t="shared" si="9"/>
        <v/>
      </c>
      <c r="O119" t="str">
        <f t="shared" si="10"/>
        <v/>
      </c>
      <c r="P119" t="str">
        <f t="shared" si="11"/>
        <v/>
      </c>
    </row>
    <row r="120" spans="1:16" ht="17" x14ac:dyDescent="0.25">
      <c r="A120" s="4"/>
      <c r="B120" t="s">
        <v>279</v>
      </c>
      <c r="C120" t="s">
        <v>698</v>
      </c>
      <c r="D120">
        <v>5</v>
      </c>
      <c r="E120">
        <v>0</v>
      </c>
      <c r="F120">
        <v>0</v>
      </c>
      <c r="G120">
        <v>9.7489000000000008</v>
      </c>
      <c r="H120">
        <v>-83.753399999999999</v>
      </c>
      <c r="J120" t="str">
        <f t="shared" si="8"/>
        <v/>
      </c>
      <c r="K120" t="str">
        <f t="shared" si="8"/>
        <v/>
      </c>
      <c r="L120" t="str">
        <f t="shared" si="8"/>
        <v/>
      </c>
      <c r="N120" t="str">
        <f t="shared" si="9"/>
        <v/>
      </c>
      <c r="O120" t="str">
        <f t="shared" si="10"/>
        <v/>
      </c>
      <c r="P120" t="str">
        <f t="shared" si="11"/>
        <v/>
      </c>
    </row>
    <row r="121" spans="1:16" ht="17" x14ac:dyDescent="0.25">
      <c r="A121" s="4"/>
      <c r="B121" t="s">
        <v>327</v>
      </c>
      <c r="C121" t="s">
        <v>563</v>
      </c>
      <c r="D121">
        <v>5</v>
      </c>
      <c r="E121">
        <v>0</v>
      </c>
      <c r="F121">
        <v>0</v>
      </c>
      <c r="G121">
        <v>18.735700000000001</v>
      </c>
      <c r="H121">
        <v>-70.162700000000001</v>
      </c>
      <c r="J121" t="str">
        <f t="shared" si="8"/>
        <v/>
      </c>
      <c r="K121" t="str">
        <f t="shared" si="8"/>
        <v/>
      </c>
      <c r="L121" t="str">
        <f t="shared" si="8"/>
        <v/>
      </c>
      <c r="N121" t="str">
        <f t="shared" si="9"/>
        <v/>
      </c>
      <c r="O121" t="str">
        <f t="shared" si="10"/>
        <v/>
      </c>
      <c r="P121" t="str">
        <f t="shared" si="11"/>
        <v/>
      </c>
    </row>
    <row r="122" spans="1:16" ht="17" x14ac:dyDescent="0.25">
      <c r="A122" s="4"/>
      <c r="B122" t="s">
        <v>329</v>
      </c>
      <c r="C122" t="s">
        <v>508</v>
      </c>
      <c r="D122">
        <v>5</v>
      </c>
      <c r="E122">
        <v>0</v>
      </c>
      <c r="F122">
        <v>0</v>
      </c>
      <c r="G122">
        <v>3.9339</v>
      </c>
      <c r="H122">
        <v>-53.125799999999998</v>
      </c>
      <c r="J122" t="str">
        <f t="shared" si="8"/>
        <v/>
      </c>
      <c r="K122" t="str">
        <f t="shared" si="8"/>
        <v/>
      </c>
      <c r="L122" t="str">
        <f t="shared" si="8"/>
        <v/>
      </c>
      <c r="N122" t="str">
        <f t="shared" si="9"/>
        <v/>
      </c>
      <c r="O122" t="str">
        <f t="shared" si="10"/>
        <v/>
      </c>
      <c r="P122" t="str">
        <f t="shared" si="11"/>
        <v/>
      </c>
    </row>
    <row r="123" spans="1:16" ht="17" x14ac:dyDescent="0.25">
      <c r="A123" s="4"/>
      <c r="B123" t="s">
        <v>337</v>
      </c>
      <c r="C123" t="s">
        <v>564</v>
      </c>
      <c r="D123">
        <v>5</v>
      </c>
      <c r="E123">
        <v>0</v>
      </c>
      <c r="F123">
        <v>0</v>
      </c>
      <c r="G123">
        <v>-40.900599999999997</v>
      </c>
      <c r="H123">
        <v>174.886</v>
      </c>
      <c r="J123" t="str">
        <f t="shared" si="8"/>
        <v/>
      </c>
      <c r="K123" t="str">
        <f t="shared" si="8"/>
        <v/>
      </c>
      <c r="L123" t="str">
        <f t="shared" si="8"/>
        <v/>
      </c>
      <c r="N123" t="str">
        <f t="shared" si="9"/>
        <v/>
      </c>
      <c r="O123" t="str">
        <f t="shared" si="10"/>
        <v/>
      </c>
      <c r="P123" t="str">
        <f t="shared" si="11"/>
        <v/>
      </c>
    </row>
    <row r="124" spans="1:16" ht="17" x14ac:dyDescent="0.25">
      <c r="A124" s="4" t="s">
        <v>777</v>
      </c>
      <c r="B124" t="s">
        <v>1</v>
      </c>
      <c r="C124" t="s">
        <v>971</v>
      </c>
      <c r="D124">
        <v>5</v>
      </c>
      <c r="E124">
        <v>0</v>
      </c>
      <c r="F124">
        <v>0</v>
      </c>
      <c r="G124">
        <v>29.775200000000002</v>
      </c>
      <c r="H124">
        <v>-95.310299999999998</v>
      </c>
      <c r="J124">
        <f t="shared" si="8"/>
        <v>5</v>
      </c>
      <c r="K124">
        <f t="shared" si="8"/>
        <v>0</v>
      </c>
      <c r="L124">
        <f t="shared" si="8"/>
        <v>0</v>
      </c>
      <c r="N124" t="str">
        <f t="shared" si="9"/>
        <v/>
      </c>
      <c r="O124" t="str">
        <f t="shared" si="10"/>
        <v/>
      </c>
      <c r="P124" t="str">
        <f t="shared" si="11"/>
        <v/>
      </c>
    </row>
    <row r="125" spans="1:16" ht="17" x14ac:dyDescent="0.25">
      <c r="A125" s="4" t="s">
        <v>751</v>
      </c>
      <c r="B125" t="s">
        <v>1</v>
      </c>
      <c r="C125" t="s">
        <v>918</v>
      </c>
      <c r="D125">
        <v>5</v>
      </c>
      <c r="E125">
        <v>0</v>
      </c>
      <c r="F125">
        <v>0</v>
      </c>
      <c r="G125">
        <v>40.654600000000002</v>
      </c>
      <c r="H125">
        <v>-73.559399999999997</v>
      </c>
      <c r="J125">
        <f t="shared" si="8"/>
        <v>5</v>
      </c>
      <c r="K125">
        <f t="shared" si="8"/>
        <v>0</v>
      </c>
      <c r="L125">
        <f t="shared" si="8"/>
        <v>0</v>
      </c>
      <c r="N125">
        <f t="shared" si="9"/>
        <v>5</v>
      </c>
      <c r="O125">
        <f t="shared" si="10"/>
        <v>0</v>
      </c>
      <c r="P125">
        <f t="shared" si="11"/>
        <v>0</v>
      </c>
    </row>
    <row r="126" spans="1:16" ht="17" x14ac:dyDescent="0.25">
      <c r="A126" s="4" t="s">
        <v>771</v>
      </c>
      <c r="B126" t="s">
        <v>1</v>
      </c>
      <c r="C126" t="s">
        <v>972</v>
      </c>
      <c r="D126">
        <v>5</v>
      </c>
      <c r="E126">
        <v>1</v>
      </c>
      <c r="F126">
        <v>0</v>
      </c>
      <c r="G126">
        <v>39.0916</v>
      </c>
      <c r="H126">
        <v>-120.8039</v>
      </c>
      <c r="J126">
        <f t="shared" si="8"/>
        <v>5</v>
      </c>
      <c r="K126">
        <f t="shared" si="8"/>
        <v>1</v>
      </c>
      <c r="L126">
        <f t="shared" si="8"/>
        <v>0</v>
      </c>
      <c r="N126" t="str">
        <f t="shared" si="9"/>
        <v/>
      </c>
      <c r="O126" t="str">
        <f t="shared" si="10"/>
        <v/>
      </c>
      <c r="P126" t="str">
        <f t="shared" si="11"/>
        <v/>
      </c>
    </row>
    <row r="127" spans="1:16" ht="17" x14ac:dyDescent="0.25">
      <c r="A127" s="4" t="s">
        <v>782</v>
      </c>
      <c r="B127" t="s">
        <v>1</v>
      </c>
      <c r="C127" t="s">
        <v>783</v>
      </c>
      <c r="D127">
        <v>5</v>
      </c>
      <c r="E127">
        <v>0</v>
      </c>
      <c r="F127">
        <v>0</v>
      </c>
      <c r="G127">
        <v>47.751100000000001</v>
      </c>
      <c r="H127">
        <v>-120.7401</v>
      </c>
      <c r="J127">
        <f t="shared" si="8"/>
        <v>5</v>
      </c>
      <c r="K127">
        <f t="shared" si="8"/>
        <v>0</v>
      </c>
      <c r="L127">
        <f t="shared" si="8"/>
        <v>0</v>
      </c>
      <c r="N127" t="str">
        <f t="shared" si="9"/>
        <v/>
      </c>
      <c r="O127" t="str">
        <f t="shared" si="10"/>
        <v/>
      </c>
      <c r="P127" t="str">
        <f t="shared" si="11"/>
        <v/>
      </c>
    </row>
    <row r="128" spans="1:16" ht="17" x14ac:dyDescent="0.25">
      <c r="A128" s="4"/>
      <c r="B128" t="s">
        <v>300</v>
      </c>
      <c r="C128" t="s">
        <v>697</v>
      </c>
      <c r="D128">
        <v>4</v>
      </c>
      <c r="E128">
        <v>0</v>
      </c>
      <c r="F128">
        <v>0</v>
      </c>
      <c r="G128">
        <v>33</v>
      </c>
      <c r="H128">
        <v>65</v>
      </c>
      <c r="J128" t="str">
        <f t="shared" si="8"/>
        <v/>
      </c>
      <c r="K128" t="str">
        <f t="shared" si="8"/>
        <v/>
      </c>
      <c r="L128" t="str">
        <f t="shared" si="8"/>
        <v/>
      </c>
      <c r="N128" t="str">
        <f t="shared" si="9"/>
        <v/>
      </c>
      <c r="O128" t="str">
        <f t="shared" si="10"/>
        <v/>
      </c>
      <c r="P128" t="str">
        <f t="shared" si="11"/>
        <v/>
      </c>
    </row>
    <row r="129" spans="1:16" ht="17" x14ac:dyDescent="0.25">
      <c r="A129" s="4"/>
      <c r="B129" t="s">
        <v>262</v>
      </c>
      <c r="C129" t="s">
        <v>973</v>
      </c>
      <c r="D129">
        <v>4</v>
      </c>
      <c r="E129">
        <v>0</v>
      </c>
      <c r="F129">
        <v>0</v>
      </c>
      <c r="G129">
        <v>42.733899999999998</v>
      </c>
      <c r="H129">
        <v>25.485800000000001</v>
      </c>
      <c r="J129" t="str">
        <f t="shared" si="8"/>
        <v/>
      </c>
      <c r="K129" t="str">
        <f t="shared" si="8"/>
        <v/>
      </c>
      <c r="L129" t="str">
        <f t="shared" si="8"/>
        <v/>
      </c>
      <c r="N129" t="str">
        <f t="shared" si="9"/>
        <v/>
      </c>
      <c r="O129" t="str">
        <f t="shared" si="10"/>
        <v/>
      </c>
      <c r="P129" t="str">
        <f t="shared" si="11"/>
        <v/>
      </c>
    </row>
    <row r="130" spans="1:16" ht="17" x14ac:dyDescent="0.25">
      <c r="A130" s="4" t="s">
        <v>974</v>
      </c>
      <c r="B130" t="s">
        <v>63</v>
      </c>
      <c r="C130" t="s">
        <v>918</v>
      </c>
      <c r="D130">
        <v>4</v>
      </c>
      <c r="E130">
        <v>0</v>
      </c>
      <c r="F130">
        <v>0</v>
      </c>
      <c r="G130">
        <v>45.5017</v>
      </c>
      <c r="H130">
        <v>-73.567300000000003</v>
      </c>
      <c r="J130" t="str">
        <f t="shared" si="8"/>
        <v/>
      </c>
      <c r="K130" t="str">
        <f t="shared" si="8"/>
        <v/>
      </c>
      <c r="L130" t="str">
        <f t="shared" si="8"/>
        <v/>
      </c>
      <c r="N130" t="str">
        <f t="shared" si="9"/>
        <v/>
      </c>
      <c r="O130" t="str">
        <f t="shared" si="10"/>
        <v/>
      </c>
      <c r="P130" t="str">
        <f t="shared" si="11"/>
        <v/>
      </c>
    </row>
    <row r="131" spans="1:16" ht="17" x14ac:dyDescent="0.25">
      <c r="A131" s="4"/>
      <c r="B131" t="s">
        <v>323</v>
      </c>
      <c r="C131" t="s">
        <v>784</v>
      </c>
      <c r="D131">
        <v>4</v>
      </c>
      <c r="E131">
        <v>0</v>
      </c>
      <c r="F131">
        <v>0</v>
      </c>
      <c r="G131">
        <v>3.2027999999999999</v>
      </c>
      <c r="H131">
        <v>73.220699999999994</v>
      </c>
      <c r="J131" t="str">
        <f t="shared" si="8"/>
        <v/>
      </c>
      <c r="K131" t="str">
        <f t="shared" si="8"/>
        <v/>
      </c>
      <c r="L131" t="str">
        <f t="shared" si="8"/>
        <v/>
      </c>
      <c r="N131" t="str">
        <f t="shared" si="9"/>
        <v/>
      </c>
      <c r="O131" t="str">
        <f t="shared" si="10"/>
        <v/>
      </c>
      <c r="P131" t="str">
        <f t="shared" si="11"/>
        <v/>
      </c>
    </row>
    <row r="132" spans="1:16" ht="17" x14ac:dyDescent="0.25">
      <c r="A132" s="4"/>
      <c r="B132" t="s">
        <v>292</v>
      </c>
      <c r="C132" t="s">
        <v>567</v>
      </c>
      <c r="D132">
        <v>4</v>
      </c>
      <c r="E132">
        <v>0</v>
      </c>
      <c r="F132">
        <v>1</v>
      </c>
      <c r="G132">
        <v>14.497400000000001</v>
      </c>
      <c r="H132">
        <v>-14.452400000000001</v>
      </c>
      <c r="J132" t="str">
        <f t="shared" si="8"/>
        <v/>
      </c>
      <c r="K132" t="str">
        <f t="shared" si="8"/>
        <v/>
      </c>
      <c r="L132" t="str">
        <f t="shared" si="8"/>
        <v/>
      </c>
      <c r="N132" t="str">
        <f t="shared" si="9"/>
        <v/>
      </c>
      <c r="O132" t="str">
        <f t="shared" si="10"/>
        <v/>
      </c>
      <c r="P132" t="str">
        <f t="shared" si="11"/>
        <v/>
      </c>
    </row>
    <row r="133" spans="1:16" ht="17" x14ac:dyDescent="0.25">
      <c r="A133" s="4" t="s">
        <v>785</v>
      </c>
      <c r="B133" t="s">
        <v>1</v>
      </c>
      <c r="C133" t="s">
        <v>737</v>
      </c>
      <c r="D133">
        <v>4</v>
      </c>
      <c r="E133">
        <v>0</v>
      </c>
      <c r="F133">
        <v>0</v>
      </c>
      <c r="G133">
        <v>40.926299999999998</v>
      </c>
      <c r="H133">
        <v>-74.076999999999998</v>
      </c>
      <c r="J133">
        <f t="shared" si="8"/>
        <v>4</v>
      </c>
      <c r="K133">
        <f t="shared" si="8"/>
        <v>0</v>
      </c>
      <c r="L133">
        <f t="shared" si="8"/>
        <v>0</v>
      </c>
      <c r="N133" t="str">
        <f t="shared" si="9"/>
        <v/>
      </c>
      <c r="O133" t="str">
        <f t="shared" si="10"/>
        <v/>
      </c>
      <c r="P133" t="str">
        <f t="shared" si="11"/>
        <v/>
      </c>
    </row>
    <row r="134" spans="1:16" ht="17" x14ac:dyDescent="0.25">
      <c r="A134" s="4" t="s">
        <v>786</v>
      </c>
      <c r="B134" t="s">
        <v>1</v>
      </c>
      <c r="C134" t="s">
        <v>787</v>
      </c>
      <c r="D134">
        <v>4</v>
      </c>
      <c r="E134">
        <v>0</v>
      </c>
      <c r="F134">
        <v>0</v>
      </c>
      <c r="G134">
        <v>43.908799999999999</v>
      </c>
      <c r="H134">
        <v>-71.825999999999993</v>
      </c>
      <c r="J134">
        <f t="shared" si="8"/>
        <v>4</v>
      </c>
      <c r="K134">
        <f t="shared" si="8"/>
        <v>0</v>
      </c>
      <c r="L134">
        <f t="shared" si="8"/>
        <v>0</v>
      </c>
      <c r="N134" t="str">
        <f t="shared" si="9"/>
        <v/>
      </c>
      <c r="O134" t="str">
        <f t="shared" si="10"/>
        <v/>
      </c>
      <c r="P134" t="str">
        <f t="shared" si="11"/>
        <v/>
      </c>
    </row>
    <row r="135" spans="1:16" ht="17" x14ac:dyDescent="0.25">
      <c r="A135" s="4" t="s">
        <v>790</v>
      </c>
      <c r="B135" t="s">
        <v>1</v>
      </c>
      <c r="C135" t="s">
        <v>791</v>
      </c>
      <c r="D135">
        <v>4</v>
      </c>
      <c r="E135">
        <v>0</v>
      </c>
      <c r="F135">
        <v>0</v>
      </c>
      <c r="G135">
        <v>39.154699999999998</v>
      </c>
      <c r="H135">
        <v>-77.240499999999997</v>
      </c>
      <c r="J135">
        <f t="shared" si="8"/>
        <v>4</v>
      </c>
      <c r="K135">
        <f t="shared" si="8"/>
        <v>0</v>
      </c>
      <c r="L135">
        <f t="shared" si="8"/>
        <v>0</v>
      </c>
      <c r="N135" t="str">
        <f t="shared" si="9"/>
        <v/>
      </c>
      <c r="O135" t="str">
        <f t="shared" si="10"/>
        <v/>
      </c>
      <c r="P135" t="str">
        <f t="shared" si="11"/>
        <v/>
      </c>
    </row>
    <row r="136" spans="1:16" ht="17" x14ac:dyDescent="0.25">
      <c r="A136" s="4" t="s">
        <v>781</v>
      </c>
      <c r="B136" t="s">
        <v>1</v>
      </c>
      <c r="C136" t="s">
        <v>742</v>
      </c>
      <c r="D136">
        <v>4</v>
      </c>
      <c r="E136">
        <v>0</v>
      </c>
      <c r="F136">
        <v>0</v>
      </c>
      <c r="G136">
        <v>40.228999999999999</v>
      </c>
      <c r="H136">
        <v>-75.387900000000002</v>
      </c>
      <c r="J136">
        <f t="shared" si="8"/>
        <v>4</v>
      </c>
      <c r="K136">
        <f t="shared" si="8"/>
        <v>0</v>
      </c>
      <c r="L136">
        <f t="shared" si="8"/>
        <v>0</v>
      </c>
      <c r="N136" t="str">
        <f t="shared" si="9"/>
        <v/>
      </c>
      <c r="O136" t="str">
        <f t="shared" si="10"/>
        <v/>
      </c>
      <c r="P136" t="str">
        <f t="shared" si="11"/>
        <v/>
      </c>
    </row>
    <row r="137" spans="1:16" ht="17" x14ac:dyDescent="0.25">
      <c r="A137" s="4" t="s">
        <v>794</v>
      </c>
      <c r="B137" t="s">
        <v>1</v>
      </c>
      <c r="C137" t="s">
        <v>742</v>
      </c>
      <c r="D137">
        <v>4</v>
      </c>
      <c r="E137">
        <v>0</v>
      </c>
      <c r="F137">
        <v>0</v>
      </c>
      <c r="G137">
        <v>47.067599999999999</v>
      </c>
      <c r="H137">
        <v>-122.12949999999999</v>
      </c>
      <c r="J137">
        <f t="shared" si="8"/>
        <v>4</v>
      </c>
      <c r="K137">
        <f t="shared" si="8"/>
        <v>0</v>
      </c>
      <c r="L137">
        <f t="shared" si="8"/>
        <v>0</v>
      </c>
      <c r="N137" t="str">
        <f t="shared" si="9"/>
        <v/>
      </c>
      <c r="O137" t="str">
        <f t="shared" si="10"/>
        <v/>
      </c>
      <c r="P137" t="str">
        <f t="shared" si="11"/>
        <v/>
      </c>
    </row>
    <row r="138" spans="1:16" ht="17" x14ac:dyDescent="0.25">
      <c r="A138" s="4" t="s">
        <v>289</v>
      </c>
      <c r="B138" t="s">
        <v>59</v>
      </c>
      <c r="C138" t="s">
        <v>975</v>
      </c>
      <c r="D138">
        <v>3</v>
      </c>
      <c r="E138">
        <v>1</v>
      </c>
      <c r="F138">
        <v>0</v>
      </c>
      <c r="G138">
        <v>-31.950500000000002</v>
      </c>
      <c r="H138">
        <v>115.8605</v>
      </c>
      <c r="J138" t="str">
        <f t="shared" si="8"/>
        <v/>
      </c>
      <c r="K138" t="str">
        <f t="shared" si="8"/>
        <v/>
      </c>
      <c r="L138" t="str">
        <f t="shared" si="8"/>
        <v/>
      </c>
      <c r="N138" t="str">
        <f t="shared" si="9"/>
        <v/>
      </c>
      <c r="O138" t="str">
        <f t="shared" si="10"/>
        <v/>
      </c>
      <c r="P138" t="str">
        <f t="shared" si="11"/>
        <v/>
      </c>
    </row>
    <row r="139" spans="1:16" ht="17" x14ac:dyDescent="0.25">
      <c r="A139" s="4"/>
      <c r="B139" t="s">
        <v>336</v>
      </c>
      <c r="C139" t="s">
        <v>797</v>
      </c>
      <c r="D139">
        <v>3</v>
      </c>
      <c r="E139">
        <v>0</v>
      </c>
      <c r="F139">
        <v>0</v>
      </c>
      <c r="G139">
        <v>23.684999999999999</v>
      </c>
      <c r="H139">
        <v>90.356300000000005</v>
      </c>
      <c r="J139" t="str">
        <f t="shared" si="8"/>
        <v/>
      </c>
      <c r="K139" t="str">
        <f t="shared" si="8"/>
        <v/>
      </c>
      <c r="L139" t="str">
        <f t="shared" si="8"/>
        <v/>
      </c>
      <c r="N139" t="str">
        <f t="shared" si="9"/>
        <v/>
      </c>
      <c r="O139" t="str">
        <f t="shared" si="10"/>
        <v/>
      </c>
      <c r="P139" t="str">
        <f t="shared" si="11"/>
        <v/>
      </c>
    </row>
    <row r="140" spans="1:16" ht="17" x14ac:dyDescent="0.25">
      <c r="A140" s="4"/>
      <c r="B140" t="s">
        <v>290</v>
      </c>
      <c r="C140" t="s">
        <v>587</v>
      </c>
      <c r="D140">
        <v>3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8"/>
        <v/>
      </c>
      <c r="K140" t="str">
        <f t="shared" si="8"/>
        <v/>
      </c>
      <c r="L140" t="str">
        <f t="shared" si="8"/>
        <v/>
      </c>
      <c r="N140" t="str">
        <f t="shared" si="9"/>
        <v/>
      </c>
      <c r="O140" t="str">
        <f t="shared" si="10"/>
        <v/>
      </c>
      <c r="P140" t="str">
        <f t="shared" si="11"/>
        <v/>
      </c>
    </row>
    <row r="141" spans="1:16" ht="17" x14ac:dyDescent="0.25">
      <c r="A141" s="4" t="s">
        <v>976</v>
      </c>
      <c r="B141" t="s">
        <v>63</v>
      </c>
      <c r="C141" t="s">
        <v>921</v>
      </c>
      <c r="D141">
        <v>3</v>
      </c>
      <c r="E141">
        <v>0</v>
      </c>
      <c r="F141">
        <v>0</v>
      </c>
      <c r="G141">
        <v>53.546100000000003</v>
      </c>
      <c r="H141">
        <v>-113.49379999999999</v>
      </c>
      <c r="J141" t="str">
        <f t="shared" si="8"/>
        <v/>
      </c>
      <c r="K141" t="str">
        <f t="shared" si="8"/>
        <v/>
      </c>
      <c r="L141" t="str">
        <f t="shared" si="8"/>
        <v/>
      </c>
      <c r="N141" t="str">
        <f t="shared" si="9"/>
        <v/>
      </c>
      <c r="O141" t="str">
        <f t="shared" si="10"/>
        <v/>
      </c>
      <c r="P141" t="str">
        <f t="shared" si="11"/>
        <v/>
      </c>
    </row>
    <row r="142" spans="1:16" ht="17" x14ac:dyDescent="0.25">
      <c r="A142" s="4"/>
      <c r="B142" t="s">
        <v>242</v>
      </c>
      <c r="C142" t="s">
        <v>630</v>
      </c>
      <c r="D142">
        <v>3</v>
      </c>
      <c r="E142">
        <v>0</v>
      </c>
      <c r="F142">
        <v>0</v>
      </c>
      <c r="G142">
        <v>49.814399999999999</v>
      </c>
      <c r="H142">
        <v>6.1317000000000004</v>
      </c>
      <c r="J142" t="str">
        <f t="shared" si="8"/>
        <v/>
      </c>
      <c r="K142" t="str">
        <f t="shared" si="8"/>
        <v/>
      </c>
      <c r="L142" t="str">
        <f t="shared" si="8"/>
        <v/>
      </c>
      <c r="N142" t="str">
        <f t="shared" si="9"/>
        <v/>
      </c>
      <c r="O142" t="str">
        <f t="shared" si="10"/>
        <v/>
      </c>
      <c r="P142" t="str">
        <f t="shared" si="11"/>
        <v/>
      </c>
    </row>
    <row r="143" spans="1:16" ht="17" x14ac:dyDescent="0.25">
      <c r="A143" s="4"/>
      <c r="B143" t="s">
        <v>284</v>
      </c>
      <c r="C143" t="s">
        <v>701</v>
      </c>
      <c r="D143">
        <v>3</v>
      </c>
      <c r="E143">
        <v>0</v>
      </c>
      <c r="F143">
        <v>0</v>
      </c>
      <c r="G143">
        <v>35.9375</v>
      </c>
      <c r="H143">
        <v>14.375400000000001</v>
      </c>
      <c r="J143" t="str">
        <f t="shared" si="8"/>
        <v/>
      </c>
      <c r="K143" t="str">
        <f t="shared" si="8"/>
        <v/>
      </c>
      <c r="L143" t="str">
        <f t="shared" si="8"/>
        <v/>
      </c>
      <c r="N143" t="str">
        <f t="shared" si="9"/>
        <v/>
      </c>
      <c r="O143" t="str">
        <f t="shared" si="10"/>
        <v/>
      </c>
      <c r="P143" t="str">
        <f t="shared" si="11"/>
        <v/>
      </c>
    </row>
    <row r="144" spans="1:16" ht="17" x14ac:dyDescent="0.25">
      <c r="A144" s="4"/>
      <c r="B144" t="s">
        <v>307</v>
      </c>
      <c r="C144" t="s">
        <v>799</v>
      </c>
      <c r="D144">
        <v>3</v>
      </c>
      <c r="E144">
        <v>0</v>
      </c>
      <c r="F144">
        <v>0</v>
      </c>
      <c r="G144">
        <v>41.608600000000003</v>
      </c>
      <c r="H144">
        <v>21.7453</v>
      </c>
      <c r="J144" t="str">
        <f t="shared" si="8"/>
        <v/>
      </c>
      <c r="K144" t="str">
        <f t="shared" si="8"/>
        <v/>
      </c>
      <c r="L144" t="str">
        <f t="shared" si="8"/>
        <v/>
      </c>
      <c r="N144" t="str">
        <f t="shared" si="9"/>
        <v/>
      </c>
      <c r="O144" t="str">
        <f t="shared" si="10"/>
        <v/>
      </c>
      <c r="P144" t="str">
        <f t="shared" si="11"/>
        <v/>
      </c>
    </row>
    <row r="145" spans="1:16" ht="17" x14ac:dyDescent="0.25">
      <c r="A145" s="4"/>
      <c r="B145" t="s">
        <v>370</v>
      </c>
      <c r="C145" t="s">
        <v>977</v>
      </c>
      <c r="D145">
        <v>3</v>
      </c>
      <c r="E145">
        <v>0</v>
      </c>
      <c r="F145">
        <v>0</v>
      </c>
      <c r="G145">
        <v>17.899999999999999</v>
      </c>
      <c r="H145">
        <v>-62.833300000000001</v>
      </c>
      <c r="J145" t="str">
        <f t="shared" si="8"/>
        <v/>
      </c>
      <c r="K145" t="str">
        <f t="shared" si="8"/>
        <v/>
      </c>
      <c r="L145" t="str">
        <f t="shared" si="8"/>
        <v/>
      </c>
      <c r="N145" t="str">
        <f t="shared" si="9"/>
        <v/>
      </c>
      <c r="O145" t="str">
        <f t="shared" si="10"/>
        <v/>
      </c>
      <c r="P145" t="str">
        <f t="shared" si="11"/>
        <v/>
      </c>
    </row>
    <row r="146" spans="1:16" ht="17" x14ac:dyDescent="0.25">
      <c r="A146" s="4"/>
      <c r="B146" t="s">
        <v>246</v>
      </c>
      <c r="C146" t="s">
        <v>800</v>
      </c>
      <c r="D146">
        <v>3</v>
      </c>
      <c r="E146">
        <v>0</v>
      </c>
      <c r="F146">
        <v>0</v>
      </c>
      <c r="G146">
        <v>48.668999999999997</v>
      </c>
      <c r="H146">
        <v>19.699000000000002</v>
      </c>
      <c r="J146" t="str">
        <f t="shared" si="8"/>
        <v/>
      </c>
      <c r="K146" t="str">
        <f t="shared" si="8"/>
        <v/>
      </c>
      <c r="L146" t="str">
        <f t="shared" si="8"/>
        <v/>
      </c>
      <c r="N146" t="str">
        <f t="shared" si="9"/>
        <v/>
      </c>
      <c r="O146" t="str">
        <f t="shared" si="10"/>
        <v/>
      </c>
      <c r="P146" t="str">
        <f t="shared" si="11"/>
        <v/>
      </c>
    </row>
    <row r="147" spans="1:16" ht="17" x14ac:dyDescent="0.25">
      <c r="A147" s="4"/>
      <c r="B147" t="s">
        <v>247</v>
      </c>
      <c r="C147" t="s">
        <v>801</v>
      </c>
      <c r="D147">
        <v>3</v>
      </c>
      <c r="E147">
        <v>0</v>
      </c>
      <c r="F147">
        <v>0</v>
      </c>
      <c r="G147">
        <v>-30.5595</v>
      </c>
      <c r="H147">
        <v>22.9375</v>
      </c>
      <c r="J147" t="str">
        <f t="shared" si="8"/>
        <v/>
      </c>
      <c r="K147" t="str">
        <f t="shared" si="8"/>
        <v/>
      </c>
      <c r="L147" t="str">
        <f t="shared" si="8"/>
        <v/>
      </c>
      <c r="N147" t="str">
        <f t="shared" si="9"/>
        <v/>
      </c>
      <c r="O147" t="str">
        <f t="shared" si="10"/>
        <v/>
      </c>
      <c r="P147" t="str">
        <f t="shared" si="11"/>
        <v/>
      </c>
    </row>
    <row r="148" spans="1:16" ht="17" x14ac:dyDescent="0.25">
      <c r="A148" s="4" t="s">
        <v>805</v>
      </c>
      <c r="B148" t="s">
        <v>1</v>
      </c>
      <c r="C148" t="s">
        <v>806</v>
      </c>
      <c r="D148">
        <v>3</v>
      </c>
      <c r="E148">
        <v>0</v>
      </c>
      <c r="F148">
        <v>0</v>
      </c>
      <c r="G148">
        <v>39.258699999999997</v>
      </c>
      <c r="H148">
        <v>-104.9389</v>
      </c>
      <c r="J148">
        <f t="shared" si="8"/>
        <v>3</v>
      </c>
      <c r="K148">
        <f t="shared" si="8"/>
        <v>0</v>
      </c>
      <c r="L148">
        <f t="shared" si="8"/>
        <v>0</v>
      </c>
      <c r="N148" t="str">
        <f t="shared" si="9"/>
        <v/>
      </c>
      <c r="O148" t="str">
        <f t="shared" si="10"/>
        <v/>
      </c>
      <c r="P148" t="str">
        <f t="shared" si="11"/>
        <v/>
      </c>
    </row>
    <row r="149" spans="1:16" ht="17" x14ac:dyDescent="0.25">
      <c r="A149" s="4" t="s">
        <v>780</v>
      </c>
      <c r="B149" t="s">
        <v>1</v>
      </c>
      <c r="C149" t="s">
        <v>978</v>
      </c>
      <c r="D149">
        <v>3</v>
      </c>
      <c r="E149">
        <v>0</v>
      </c>
      <c r="F149">
        <v>0</v>
      </c>
      <c r="G149">
        <v>33.803400000000003</v>
      </c>
      <c r="H149">
        <v>-84.396299999999997</v>
      </c>
      <c r="J149">
        <f t="shared" si="8"/>
        <v>3</v>
      </c>
      <c r="K149">
        <f t="shared" si="8"/>
        <v>0</v>
      </c>
      <c r="L149">
        <f t="shared" si="8"/>
        <v>0</v>
      </c>
      <c r="N149" t="str">
        <f t="shared" si="9"/>
        <v/>
      </c>
      <c r="O149" t="str">
        <f t="shared" si="10"/>
        <v/>
      </c>
      <c r="P149" t="str">
        <f t="shared" si="11"/>
        <v/>
      </c>
    </row>
    <row r="150" spans="1:16" ht="17" x14ac:dyDescent="0.25">
      <c r="A150" s="4" t="s">
        <v>810</v>
      </c>
      <c r="B150" t="s">
        <v>1</v>
      </c>
      <c r="C150" t="s">
        <v>811</v>
      </c>
      <c r="D150">
        <v>3</v>
      </c>
      <c r="E150">
        <v>0</v>
      </c>
      <c r="F150">
        <v>1</v>
      </c>
      <c r="G150">
        <v>33.291800000000002</v>
      </c>
      <c r="H150">
        <v>-112.42910000000001</v>
      </c>
      <c r="J150">
        <f t="shared" si="8"/>
        <v>3</v>
      </c>
      <c r="K150">
        <f t="shared" si="8"/>
        <v>0</v>
      </c>
      <c r="L150">
        <f t="shared" si="8"/>
        <v>1</v>
      </c>
      <c r="N150" t="str">
        <f t="shared" si="9"/>
        <v/>
      </c>
      <c r="O150" t="str">
        <f t="shared" si="10"/>
        <v/>
      </c>
      <c r="P150" t="str">
        <f t="shared" si="11"/>
        <v/>
      </c>
    </row>
    <row r="151" spans="1:16" ht="17" x14ac:dyDescent="0.25">
      <c r="A151" s="4" t="s">
        <v>792</v>
      </c>
      <c r="B151" t="s">
        <v>1</v>
      </c>
      <c r="C151" t="s">
        <v>979</v>
      </c>
      <c r="D151">
        <v>3</v>
      </c>
      <c r="E151">
        <v>0</v>
      </c>
      <c r="F151">
        <v>0</v>
      </c>
      <c r="G151">
        <v>33.7879</v>
      </c>
      <c r="H151">
        <v>-117.8531</v>
      </c>
      <c r="J151">
        <f t="shared" si="8"/>
        <v>3</v>
      </c>
      <c r="K151">
        <f t="shared" si="8"/>
        <v>0</v>
      </c>
      <c r="L151">
        <f t="shared" si="8"/>
        <v>0</v>
      </c>
      <c r="N151" t="str">
        <f t="shared" si="9"/>
        <v/>
      </c>
      <c r="O151" t="str">
        <f t="shared" si="10"/>
        <v/>
      </c>
      <c r="P151" t="str">
        <f t="shared" si="11"/>
        <v/>
      </c>
    </row>
    <row r="152" spans="1:16" ht="17" x14ac:dyDescent="0.25">
      <c r="A152" s="4" t="s">
        <v>812</v>
      </c>
      <c r="B152" t="s">
        <v>1</v>
      </c>
      <c r="C152" t="s">
        <v>813</v>
      </c>
      <c r="D152">
        <v>3</v>
      </c>
      <c r="E152">
        <v>0</v>
      </c>
      <c r="F152">
        <v>0</v>
      </c>
      <c r="G152">
        <v>41.888199999999998</v>
      </c>
      <c r="H152">
        <v>-71.477400000000003</v>
      </c>
      <c r="J152">
        <f t="shared" ref="J152:L215" si="12">IF($B152="US",D152,"")</f>
        <v>3</v>
      </c>
      <c r="K152">
        <f t="shared" si="12"/>
        <v>0</v>
      </c>
      <c r="L152">
        <f t="shared" si="12"/>
        <v>0</v>
      </c>
      <c r="N152" t="str">
        <f t="shared" si="9"/>
        <v/>
      </c>
      <c r="O152" t="str">
        <f t="shared" si="10"/>
        <v/>
      </c>
      <c r="P152" t="str">
        <f t="shared" si="11"/>
        <v/>
      </c>
    </row>
    <row r="153" spans="1:16" ht="17" x14ac:dyDescent="0.25">
      <c r="A153" s="4" t="s">
        <v>73</v>
      </c>
      <c r="B153" t="s">
        <v>1</v>
      </c>
      <c r="C153" t="s">
        <v>814</v>
      </c>
      <c r="D153">
        <v>3</v>
      </c>
      <c r="E153">
        <v>0</v>
      </c>
      <c r="F153">
        <v>1</v>
      </c>
      <c r="G153">
        <v>32.715699999999998</v>
      </c>
      <c r="H153">
        <v>-117.1611</v>
      </c>
      <c r="J153">
        <f t="shared" si="12"/>
        <v>3</v>
      </c>
      <c r="K153">
        <f t="shared" si="12"/>
        <v>0</v>
      </c>
      <c r="L153">
        <f t="shared" si="12"/>
        <v>1</v>
      </c>
      <c r="N153" t="str">
        <f t="shared" si="9"/>
        <v/>
      </c>
      <c r="O153" t="str">
        <f t="shared" si="10"/>
        <v/>
      </c>
      <c r="P153" t="str">
        <f t="shared" si="11"/>
        <v/>
      </c>
    </row>
    <row r="154" spans="1:16" ht="17" x14ac:dyDescent="0.25">
      <c r="A154" s="4" t="s">
        <v>341</v>
      </c>
      <c r="B154" t="s">
        <v>59</v>
      </c>
      <c r="C154" t="s">
        <v>696</v>
      </c>
      <c r="D154">
        <v>2</v>
      </c>
      <c r="E154">
        <v>0</v>
      </c>
      <c r="F154">
        <v>0</v>
      </c>
      <c r="G154">
        <v>-41.454500000000003</v>
      </c>
      <c r="H154">
        <v>145.97069999999999</v>
      </c>
      <c r="J154" t="str">
        <f t="shared" si="12"/>
        <v/>
      </c>
      <c r="K154" t="str">
        <f t="shared" si="12"/>
        <v/>
      </c>
      <c r="L154" t="str">
        <f t="shared" si="12"/>
        <v/>
      </c>
      <c r="N154" t="str">
        <f t="shared" si="9"/>
        <v/>
      </c>
      <c r="O154" t="str">
        <f t="shared" si="10"/>
        <v/>
      </c>
      <c r="P154" t="str">
        <f t="shared" si="11"/>
        <v/>
      </c>
    </row>
    <row r="155" spans="1:16" ht="17" x14ac:dyDescent="0.25">
      <c r="A155" s="4"/>
      <c r="B155" t="s">
        <v>76</v>
      </c>
      <c r="C155" t="s">
        <v>697</v>
      </c>
      <c r="D155">
        <v>2</v>
      </c>
      <c r="E155">
        <v>0</v>
      </c>
      <c r="F155">
        <v>1</v>
      </c>
      <c r="G155">
        <v>11.55</v>
      </c>
      <c r="H155">
        <v>104.91670000000001</v>
      </c>
      <c r="J155" t="str">
        <f t="shared" si="12"/>
        <v/>
      </c>
      <c r="K155" t="str">
        <f t="shared" si="12"/>
        <v/>
      </c>
      <c r="L155" t="str">
        <f t="shared" si="12"/>
        <v/>
      </c>
      <c r="N155" t="str">
        <f t="shared" si="9"/>
        <v/>
      </c>
      <c r="O155" t="str">
        <f t="shared" si="10"/>
        <v/>
      </c>
      <c r="P155" t="str">
        <f t="shared" si="11"/>
        <v/>
      </c>
    </row>
    <row r="156" spans="1:16" ht="17" x14ac:dyDescent="0.25">
      <c r="A156" s="4"/>
      <c r="B156" t="s">
        <v>363</v>
      </c>
      <c r="C156" t="s">
        <v>572</v>
      </c>
      <c r="D156">
        <v>2</v>
      </c>
      <c r="E156">
        <v>0</v>
      </c>
      <c r="F156">
        <v>0</v>
      </c>
      <c r="G156">
        <v>3.8479999999999999</v>
      </c>
      <c r="H156">
        <v>11.5021</v>
      </c>
      <c r="J156" t="str">
        <f t="shared" si="12"/>
        <v/>
      </c>
      <c r="K156" t="str">
        <f t="shared" si="12"/>
        <v/>
      </c>
      <c r="L156" t="str">
        <f t="shared" si="12"/>
        <v/>
      </c>
      <c r="N156" t="str">
        <f t="shared" si="9"/>
        <v/>
      </c>
      <c r="O156" t="str">
        <f t="shared" si="10"/>
        <v/>
      </c>
      <c r="P156" t="str">
        <f t="shared" si="11"/>
        <v/>
      </c>
    </row>
    <row r="157" spans="1:16" ht="17" x14ac:dyDescent="0.25">
      <c r="A157" s="4"/>
      <c r="B157" t="s">
        <v>306</v>
      </c>
      <c r="C157" t="s">
        <v>698</v>
      </c>
      <c r="D157">
        <v>2</v>
      </c>
      <c r="E157">
        <v>0</v>
      </c>
      <c r="F157">
        <v>0</v>
      </c>
      <c r="G157">
        <v>61.892600000000002</v>
      </c>
      <c r="H157">
        <v>-6.9118000000000004</v>
      </c>
      <c r="J157" t="str">
        <f t="shared" si="12"/>
        <v/>
      </c>
      <c r="K157" t="str">
        <f t="shared" si="12"/>
        <v/>
      </c>
      <c r="L157" t="str">
        <f t="shared" si="12"/>
        <v/>
      </c>
      <c r="N157" t="str">
        <f t="shared" si="9"/>
        <v/>
      </c>
      <c r="O157" t="str">
        <f t="shared" si="10"/>
        <v/>
      </c>
      <c r="P157" t="str">
        <f t="shared" si="11"/>
        <v/>
      </c>
    </row>
    <row r="158" spans="1:16" ht="17" x14ac:dyDescent="0.25">
      <c r="A158" s="4"/>
      <c r="B158" t="s">
        <v>280</v>
      </c>
      <c r="C158" t="s">
        <v>905</v>
      </c>
      <c r="D158">
        <v>2</v>
      </c>
      <c r="E158">
        <v>0</v>
      </c>
      <c r="F158">
        <v>0</v>
      </c>
      <c r="G158">
        <v>56.879600000000003</v>
      </c>
      <c r="H158">
        <v>24.603200000000001</v>
      </c>
      <c r="J158" t="str">
        <f t="shared" si="12"/>
        <v/>
      </c>
      <c r="K158" t="str">
        <f t="shared" si="12"/>
        <v/>
      </c>
      <c r="L158" t="str">
        <f t="shared" si="12"/>
        <v/>
      </c>
      <c r="N158" t="str">
        <f t="shared" si="9"/>
        <v/>
      </c>
      <c r="O158" t="str">
        <f t="shared" si="10"/>
        <v/>
      </c>
      <c r="P158" t="str">
        <f t="shared" si="11"/>
        <v/>
      </c>
    </row>
    <row r="159" spans="1:16" ht="17" x14ac:dyDescent="0.25">
      <c r="A159" s="4"/>
      <c r="B159" t="s">
        <v>322</v>
      </c>
      <c r="C159" t="s">
        <v>508</v>
      </c>
      <c r="D159">
        <v>2</v>
      </c>
      <c r="E159">
        <v>0</v>
      </c>
      <c r="F159">
        <v>0</v>
      </c>
      <c r="G159">
        <v>14.641500000000001</v>
      </c>
      <c r="H159">
        <v>-61.0242</v>
      </c>
      <c r="J159" t="str">
        <f t="shared" si="12"/>
        <v/>
      </c>
      <c r="K159" t="str">
        <f t="shared" si="12"/>
        <v/>
      </c>
      <c r="L159" t="str">
        <f t="shared" si="12"/>
        <v/>
      </c>
      <c r="N159" t="str">
        <f t="shared" si="9"/>
        <v/>
      </c>
      <c r="O159" t="str">
        <f t="shared" si="10"/>
        <v/>
      </c>
      <c r="P159" t="str">
        <f t="shared" si="11"/>
        <v/>
      </c>
    </row>
    <row r="160" spans="1:16" ht="17" x14ac:dyDescent="0.25">
      <c r="A160" s="4"/>
      <c r="B160" t="s">
        <v>287</v>
      </c>
      <c r="C160" t="s">
        <v>817</v>
      </c>
      <c r="D160">
        <v>2</v>
      </c>
      <c r="E160">
        <v>0</v>
      </c>
      <c r="F160">
        <v>0</v>
      </c>
      <c r="G160">
        <v>31.791699999999999</v>
      </c>
      <c r="H160">
        <v>-7.0926</v>
      </c>
      <c r="J160" t="str">
        <f t="shared" si="12"/>
        <v/>
      </c>
      <c r="K160" t="str">
        <f t="shared" si="12"/>
        <v/>
      </c>
      <c r="L160" t="str">
        <f t="shared" si="12"/>
        <v/>
      </c>
      <c r="N160" t="str">
        <f t="shared" si="9"/>
        <v/>
      </c>
      <c r="O160" t="str">
        <f t="shared" si="10"/>
        <v/>
      </c>
      <c r="P160" t="str">
        <f t="shared" si="11"/>
        <v/>
      </c>
    </row>
    <row r="161" spans="1:16" ht="17" x14ac:dyDescent="0.25">
      <c r="A161" s="4"/>
      <c r="B161" t="s">
        <v>304</v>
      </c>
      <c r="C161" t="s">
        <v>784</v>
      </c>
      <c r="D161">
        <v>2</v>
      </c>
      <c r="E161">
        <v>0</v>
      </c>
      <c r="F161">
        <v>0</v>
      </c>
      <c r="G161">
        <v>33.886899999999997</v>
      </c>
      <c r="H161">
        <v>9.5374999999999996</v>
      </c>
      <c r="J161" t="str">
        <f t="shared" si="12"/>
        <v/>
      </c>
      <c r="K161" t="str">
        <f t="shared" si="12"/>
        <v/>
      </c>
      <c r="L161" t="str">
        <f t="shared" si="12"/>
        <v/>
      </c>
      <c r="N161" t="str">
        <f t="shared" si="9"/>
        <v/>
      </c>
      <c r="O161" t="str">
        <f t="shared" si="10"/>
        <v/>
      </c>
      <c r="P161" t="str">
        <f t="shared" si="11"/>
        <v/>
      </c>
    </row>
    <row r="162" spans="1:16" ht="17" x14ac:dyDescent="0.25">
      <c r="A162" s="4" t="s">
        <v>819</v>
      </c>
      <c r="B162" t="s">
        <v>1</v>
      </c>
      <c r="C162" t="s">
        <v>820</v>
      </c>
      <c r="D162">
        <v>2</v>
      </c>
      <c r="E162">
        <v>0</v>
      </c>
      <c r="F162">
        <v>0</v>
      </c>
      <c r="G162">
        <v>37.601700000000001</v>
      </c>
      <c r="H162">
        <v>-121.7195</v>
      </c>
      <c r="J162">
        <f t="shared" si="12"/>
        <v>2</v>
      </c>
      <c r="K162">
        <f t="shared" si="12"/>
        <v>0</v>
      </c>
      <c r="L162">
        <f t="shared" si="12"/>
        <v>0</v>
      </c>
      <c r="N162" t="str">
        <f t="shared" si="9"/>
        <v/>
      </c>
      <c r="O162" t="str">
        <f t="shared" si="10"/>
        <v/>
      </c>
      <c r="P162" t="str">
        <f t="shared" si="11"/>
        <v/>
      </c>
    </row>
    <row r="163" spans="1:16" ht="17" x14ac:dyDescent="0.25">
      <c r="A163" s="4" t="s">
        <v>802</v>
      </c>
      <c r="B163" t="s">
        <v>1</v>
      </c>
      <c r="C163" t="s">
        <v>866</v>
      </c>
      <c r="D163">
        <v>2</v>
      </c>
      <c r="E163">
        <v>0</v>
      </c>
      <c r="F163">
        <v>0</v>
      </c>
      <c r="G163">
        <v>26.190100000000001</v>
      </c>
      <c r="H163">
        <v>-80.365899999999996</v>
      </c>
      <c r="J163">
        <f t="shared" si="12"/>
        <v>2</v>
      </c>
      <c r="K163">
        <f t="shared" si="12"/>
        <v>0</v>
      </c>
      <c r="L163">
        <f t="shared" si="12"/>
        <v>0</v>
      </c>
      <c r="N163" t="str">
        <f t="shared" si="9"/>
        <v/>
      </c>
      <c r="O163" t="str">
        <f t="shared" si="10"/>
        <v/>
      </c>
      <c r="P163" t="str">
        <f t="shared" si="11"/>
        <v/>
      </c>
    </row>
    <row r="164" spans="1:16" ht="17" x14ac:dyDescent="0.25">
      <c r="A164" s="4" t="s">
        <v>821</v>
      </c>
      <c r="B164" t="s">
        <v>1</v>
      </c>
      <c r="C164" t="s">
        <v>742</v>
      </c>
      <c r="D164">
        <v>2</v>
      </c>
      <c r="E164">
        <v>0</v>
      </c>
      <c r="F164">
        <v>0</v>
      </c>
      <c r="G164">
        <v>36.079599999999999</v>
      </c>
      <c r="H164">
        <v>-115.09399999999999</v>
      </c>
      <c r="J164">
        <f t="shared" si="12"/>
        <v>2</v>
      </c>
      <c r="K164">
        <f t="shared" si="12"/>
        <v>0</v>
      </c>
      <c r="L164">
        <f t="shared" si="12"/>
        <v>0</v>
      </c>
      <c r="N164" t="str">
        <f t="shared" si="9"/>
        <v/>
      </c>
      <c r="O164" t="str">
        <f t="shared" si="10"/>
        <v/>
      </c>
      <c r="P164" t="str">
        <f t="shared" si="11"/>
        <v/>
      </c>
    </row>
    <row r="165" spans="1:16" ht="17" x14ac:dyDescent="0.25">
      <c r="A165" s="4" t="s">
        <v>822</v>
      </c>
      <c r="B165" t="s">
        <v>1</v>
      </c>
      <c r="C165" t="s">
        <v>823</v>
      </c>
      <c r="D165">
        <v>2</v>
      </c>
      <c r="E165">
        <v>0</v>
      </c>
      <c r="F165">
        <v>0</v>
      </c>
      <c r="G165">
        <v>39.739199999999997</v>
      </c>
      <c r="H165">
        <v>-104.9903</v>
      </c>
      <c r="J165">
        <f t="shared" si="12"/>
        <v>2</v>
      </c>
      <c r="K165">
        <f t="shared" si="12"/>
        <v>0</v>
      </c>
      <c r="L165">
        <f t="shared" si="12"/>
        <v>0</v>
      </c>
      <c r="N165" t="str">
        <f t="shared" si="9"/>
        <v/>
      </c>
      <c r="O165" t="str">
        <f t="shared" si="10"/>
        <v/>
      </c>
      <c r="P165" t="str">
        <f t="shared" si="11"/>
        <v/>
      </c>
    </row>
    <row r="166" spans="1:16" ht="17" x14ac:dyDescent="0.25">
      <c r="A166" s="4" t="s">
        <v>824</v>
      </c>
      <c r="B166" t="s">
        <v>1</v>
      </c>
      <c r="C166" t="s">
        <v>825</v>
      </c>
      <c r="D166">
        <v>2</v>
      </c>
      <c r="E166">
        <v>0</v>
      </c>
      <c r="F166">
        <v>0</v>
      </c>
      <c r="G166">
        <v>38.908499999999997</v>
      </c>
      <c r="H166">
        <v>-77.240499999999997</v>
      </c>
      <c r="J166">
        <f t="shared" si="12"/>
        <v>2</v>
      </c>
      <c r="K166">
        <f t="shared" si="12"/>
        <v>0</v>
      </c>
      <c r="L166">
        <f t="shared" si="12"/>
        <v>0</v>
      </c>
      <c r="N166" t="str">
        <f t="shared" si="9"/>
        <v/>
      </c>
      <c r="O166" t="str">
        <f t="shared" si="10"/>
        <v/>
      </c>
      <c r="P166" t="str">
        <f t="shared" si="11"/>
        <v/>
      </c>
    </row>
    <row r="167" spans="1:16" ht="17" x14ac:dyDescent="0.25">
      <c r="A167" s="4" t="s">
        <v>828</v>
      </c>
      <c r="B167" t="s">
        <v>1</v>
      </c>
      <c r="C167" t="s">
        <v>829</v>
      </c>
      <c r="D167">
        <v>2</v>
      </c>
      <c r="E167">
        <v>0</v>
      </c>
      <c r="F167">
        <v>0</v>
      </c>
      <c r="G167">
        <v>27.990400000000001</v>
      </c>
      <c r="H167">
        <v>-82.3018</v>
      </c>
      <c r="J167">
        <f t="shared" si="12"/>
        <v>2</v>
      </c>
      <c r="K167">
        <f t="shared" si="12"/>
        <v>0</v>
      </c>
      <c r="L167">
        <f t="shared" si="12"/>
        <v>0</v>
      </c>
      <c r="N167" t="str">
        <f t="shared" si="9"/>
        <v/>
      </c>
      <c r="O167" t="str">
        <f t="shared" si="10"/>
        <v/>
      </c>
      <c r="P167" t="str">
        <f t="shared" si="11"/>
        <v/>
      </c>
    </row>
    <row r="168" spans="1:16" ht="17" x14ac:dyDescent="0.25">
      <c r="A168" s="4" t="s">
        <v>832</v>
      </c>
      <c r="B168" t="s">
        <v>1</v>
      </c>
      <c r="C168" t="s">
        <v>833</v>
      </c>
      <c r="D168">
        <v>2</v>
      </c>
      <c r="E168">
        <v>0</v>
      </c>
      <c r="F168">
        <v>0</v>
      </c>
      <c r="G168">
        <v>42.334499999999998</v>
      </c>
      <c r="H168">
        <v>-122.7647</v>
      </c>
      <c r="J168">
        <f t="shared" si="12"/>
        <v>2</v>
      </c>
      <c r="K168">
        <f t="shared" si="12"/>
        <v>0</v>
      </c>
      <c r="L168">
        <f t="shared" si="12"/>
        <v>0</v>
      </c>
      <c r="N168" t="str">
        <f t="shared" si="9"/>
        <v/>
      </c>
      <c r="O168" t="str">
        <f t="shared" si="10"/>
        <v/>
      </c>
      <c r="P168" t="str">
        <f t="shared" si="11"/>
        <v/>
      </c>
    </row>
    <row r="169" spans="1:16" ht="17" x14ac:dyDescent="0.25">
      <c r="A169" s="4" t="s">
        <v>834</v>
      </c>
      <c r="B169" t="s">
        <v>1</v>
      </c>
      <c r="C169" t="s">
        <v>727</v>
      </c>
      <c r="D169">
        <v>2</v>
      </c>
      <c r="E169">
        <v>1</v>
      </c>
      <c r="F169">
        <v>0</v>
      </c>
      <c r="G169">
        <v>26.663</v>
      </c>
      <c r="H169">
        <v>-81.953500000000005</v>
      </c>
      <c r="J169">
        <f t="shared" si="12"/>
        <v>2</v>
      </c>
      <c r="K169">
        <f t="shared" si="12"/>
        <v>1</v>
      </c>
      <c r="L169">
        <f t="shared" si="12"/>
        <v>0</v>
      </c>
      <c r="N169" t="str">
        <f t="shared" si="9"/>
        <v/>
      </c>
      <c r="O169" t="str">
        <f t="shared" si="10"/>
        <v/>
      </c>
      <c r="P169" t="str">
        <f t="shared" si="11"/>
        <v/>
      </c>
    </row>
    <row r="170" spans="1:16" ht="17" x14ac:dyDescent="0.25">
      <c r="A170" s="4" t="s">
        <v>836</v>
      </c>
      <c r="B170" t="s">
        <v>1</v>
      </c>
      <c r="C170" t="s">
        <v>837</v>
      </c>
      <c r="D170">
        <v>2</v>
      </c>
      <c r="E170">
        <v>0</v>
      </c>
      <c r="F170">
        <v>0</v>
      </c>
      <c r="G170">
        <v>32.816200000000002</v>
      </c>
      <c r="H170">
        <v>-111.28449999999999</v>
      </c>
      <c r="J170">
        <f t="shared" si="12"/>
        <v>2</v>
      </c>
      <c r="K170">
        <f t="shared" si="12"/>
        <v>0</v>
      </c>
      <c r="L170">
        <f t="shared" si="12"/>
        <v>0</v>
      </c>
      <c r="N170" t="str">
        <f t="shared" si="9"/>
        <v/>
      </c>
      <c r="O170" t="str">
        <f t="shared" si="10"/>
        <v/>
      </c>
      <c r="P170" t="str">
        <f t="shared" si="11"/>
        <v/>
      </c>
    </row>
    <row r="171" spans="1:16" ht="17" x14ac:dyDescent="0.25">
      <c r="A171" s="4" t="s">
        <v>906</v>
      </c>
      <c r="B171" t="s">
        <v>1</v>
      </c>
      <c r="C171" t="s">
        <v>787</v>
      </c>
      <c r="D171">
        <v>2</v>
      </c>
      <c r="E171">
        <v>0</v>
      </c>
      <c r="F171">
        <v>0</v>
      </c>
      <c r="G171">
        <v>42.993099999999998</v>
      </c>
      <c r="H171">
        <v>-71.049800000000005</v>
      </c>
      <c r="J171">
        <f t="shared" si="12"/>
        <v>2</v>
      </c>
      <c r="K171">
        <f t="shared" si="12"/>
        <v>0</v>
      </c>
      <c r="L171">
        <f t="shared" si="12"/>
        <v>0</v>
      </c>
      <c r="N171" t="str">
        <f t="shared" si="9"/>
        <v/>
      </c>
      <c r="O171" t="str">
        <f t="shared" si="10"/>
        <v/>
      </c>
      <c r="P171" t="str">
        <f t="shared" si="11"/>
        <v/>
      </c>
    </row>
    <row r="172" spans="1:16" ht="17" x14ac:dyDescent="0.25">
      <c r="A172" s="4" t="s">
        <v>795</v>
      </c>
      <c r="B172" t="s">
        <v>1</v>
      </c>
      <c r="C172" t="s">
        <v>885</v>
      </c>
      <c r="D172">
        <v>2</v>
      </c>
      <c r="E172">
        <v>0</v>
      </c>
      <c r="F172">
        <v>0</v>
      </c>
      <c r="G172">
        <v>41.148899999999998</v>
      </c>
      <c r="H172">
        <v>-73.983000000000004</v>
      </c>
      <c r="J172">
        <f t="shared" si="12"/>
        <v>2</v>
      </c>
      <c r="K172">
        <f t="shared" si="12"/>
        <v>0</v>
      </c>
      <c r="L172">
        <f t="shared" si="12"/>
        <v>0</v>
      </c>
      <c r="N172">
        <f t="shared" si="9"/>
        <v>2</v>
      </c>
      <c r="O172">
        <f t="shared" si="10"/>
        <v>0</v>
      </c>
      <c r="P172">
        <f t="shared" si="11"/>
        <v>0</v>
      </c>
    </row>
    <row r="173" spans="1:16" ht="17" x14ac:dyDescent="0.25">
      <c r="A173" s="4" t="s">
        <v>838</v>
      </c>
      <c r="B173" t="s">
        <v>1</v>
      </c>
      <c r="C173" t="s">
        <v>839</v>
      </c>
      <c r="D173">
        <v>2</v>
      </c>
      <c r="E173">
        <v>0</v>
      </c>
      <c r="F173">
        <v>0</v>
      </c>
      <c r="G173">
        <v>38.474699999999999</v>
      </c>
      <c r="H173">
        <v>-121.35420000000001</v>
      </c>
      <c r="J173">
        <f t="shared" si="12"/>
        <v>2</v>
      </c>
      <c r="K173">
        <f t="shared" si="12"/>
        <v>0</v>
      </c>
      <c r="L173">
        <f t="shared" si="12"/>
        <v>0</v>
      </c>
      <c r="N173" t="str">
        <f t="shared" si="9"/>
        <v/>
      </c>
      <c r="O173" t="str">
        <f t="shared" si="10"/>
        <v/>
      </c>
      <c r="P173" t="str">
        <f t="shared" si="11"/>
        <v/>
      </c>
    </row>
    <row r="174" spans="1:16" ht="17" x14ac:dyDescent="0.25">
      <c r="A174" s="4" t="s">
        <v>72</v>
      </c>
      <c r="B174" t="s">
        <v>1</v>
      </c>
      <c r="C174" t="s">
        <v>128</v>
      </c>
      <c r="D174">
        <v>2</v>
      </c>
      <c r="E174">
        <v>0</v>
      </c>
      <c r="F174">
        <v>0</v>
      </c>
      <c r="G174">
        <v>36.576099999999997</v>
      </c>
      <c r="H174">
        <v>-120.9876</v>
      </c>
      <c r="J174">
        <f t="shared" si="12"/>
        <v>2</v>
      </c>
      <c r="K174">
        <f t="shared" si="12"/>
        <v>0</v>
      </c>
      <c r="L174">
        <f t="shared" si="12"/>
        <v>0</v>
      </c>
      <c r="N174" t="str">
        <f t="shared" si="9"/>
        <v/>
      </c>
      <c r="O174" t="str">
        <f t="shared" si="10"/>
        <v/>
      </c>
      <c r="P174" t="str">
        <f t="shared" si="11"/>
        <v/>
      </c>
    </row>
    <row r="175" spans="1:16" ht="17" x14ac:dyDescent="0.25">
      <c r="A175" s="4" t="s">
        <v>840</v>
      </c>
      <c r="B175" t="s">
        <v>1</v>
      </c>
      <c r="C175" t="s">
        <v>841</v>
      </c>
      <c r="D175">
        <v>2</v>
      </c>
      <c r="E175">
        <v>0</v>
      </c>
      <c r="F175">
        <v>0</v>
      </c>
      <c r="G175">
        <v>37.563000000000002</v>
      </c>
      <c r="H175">
        <v>-122.32550000000001</v>
      </c>
      <c r="J175">
        <f t="shared" si="12"/>
        <v>2</v>
      </c>
      <c r="K175">
        <f t="shared" si="12"/>
        <v>0</v>
      </c>
      <c r="L175">
        <f t="shared" si="12"/>
        <v>0</v>
      </c>
      <c r="N175" t="str">
        <f t="shared" si="9"/>
        <v/>
      </c>
      <c r="O175" t="str">
        <f t="shared" si="10"/>
        <v/>
      </c>
      <c r="P175" t="str">
        <f t="shared" si="11"/>
        <v/>
      </c>
    </row>
    <row r="176" spans="1:16" ht="17" x14ac:dyDescent="0.25">
      <c r="A176" s="4" t="s">
        <v>842</v>
      </c>
      <c r="B176" t="s">
        <v>1</v>
      </c>
      <c r="C176" t="s">
        <v>843</v>
      </c>
      <c r="D176">
        <v>2</v>
      </c>
      <c r="E176">
        <v>0</v>
      </c>
      <c r="F176">
        <v>0</v>
      </c>
      <c r="G176">
        <v>43.032400000000003</v>
      </c>
      <c r="H176">
        <v>-73.936000000000007</v>
      </c>
      <c r="J176">
        <f t="shared" si="12"/>
        <v>2</v>
      </c>
      <c r="K176">
        <f t="shared" si="12"/>
        <v>0</v>
      </c>
      <c r="L176">
        <f t="shared" si="12"/>
        <v>0</v>
      </c>
      <c r="N176">
        <f t="shared" si="9"/>
        <v>2</v>
      </c>
      <c r="O176">
        <f t="shared" si="10"/>
        <v>0</v>
      </c>
      <c r="P176">
        <f t="shared" si="11"/>
        <v>0</v>
      </c>
    </row>
    <row r="177" spans="1:16" ht="17" x14ac:dyDescent="0.25">
      <c r="A177" s="4" t="s">
        <v>844</v>
      </c>
      <c r="B177" t="s">
        <v>1</v>
      </c>
      <c r="C177" t="s">
        <v>633</v>
      </c>
      <c r="D177">
        <v>2</v>
      </c>
      <c r="E177">
        <v>0</v>
      </c>
      <c r="F177">
        <v>0</v>
      </c>
      <c r="G177">
        <v>39.591200000000001</v>
      </c>
      <c r="H177">
        <v>-106.06399999999999</v>
      </c>
      <c r="J177">
        <f t="shared" si="12"/>
        <v>2</v>
      </c>
      <c r="K177">
        <f t="shared" si="12"/>
        <v>0</v>
      </c>
      <c r="L177">
        <f t="shared" si="12"/>
        <v>0</v>
      </c>
      <c r="N177" t="str">
        <f t="shared" si="9"/>
        <v/>
      </c>
      <c r="O177" t="str">
        <f t="shared" si="10"/>
        <v/>
      </c>
      <c r="P177" t="str">
        <f t="shared" si="11"/>
        <v/>
      </c>
    </row>
    <row r="178" spans="1:16" ht="17" x14ac:dyDescent="0.25">
      <c r="A178" s="4" t="s">
        <v>845</v>
      </c>
      <c r="B178" t="s">
        <v>1</v>
      </c>
      <c r="C178" t="s">
        <v>846</v>
      </c>
      <c r="D178">
        <v>2</v>
      </c>
      <c r="E178">
        <v>0</v>
      </c>
      <c r="F178">
        <v>0</v>
      </c>
      <c r="G178">
        <v>38.907200000000003</v>
      </c>
      <c r="H178">
        <v>-77.036900000000003</v>
      </c>
      <c r="J178">
        <f t="shared" si="12"/>
        <v>2</v>
      </c>
      <c r="K178">
        <f t="shared" si="12"/>
        <v>0</v>
      </c>
      <c r="L178">
        <f t="shared" si="12"/>
        <v>0</v>
      </c>
      <c r="N178" t="str">
        <f t="shared" si="9"/>
        <v/>
      </c>
      <c r="O178" t="str">
        <f t="shared" si="10"/>
        <v/>
      </c>
      <c r="P178" t="str">
        <f t="shared" si="11"/>
        <v/>
      </c>
    </row>
    <row r="179" spans="1:16" ht="17" x14ac:dyDescent="0.25">
      <c r="A179" s="4" t="s">
        <v>847</v>
      </c>
      <c r="B179" t="s">
        <v>1</v>
      </c>
      <c r="C179" t="s">
        <v>742</v>
      </c>
      <c r="D179">
        <v>2</v>
      </c>
      <c r="E179">
        <v>0</v>
      </c>
      <c r="F179">
        <v>0</v>
      </c>
      <c r="G179">
        <v>40.5608</v>
      </c>
      <c r="H179">
        <v>-119.6035</v>
      </c>
      <c r="J179">
        <f t="shared" si="12"/>
        <v>2</v>
      </c>
      <c r="K179">
        <f t="shared" si="12"/>
        <v>0</v>
      </c>
      <c r="L179">
        <f t="shared" si="12"/>
        <v>0</v>
      </c>
      <c r="N179" t="str">
        <f t="shared" si="9"/>
        <v/>
      </c>
      <c r="O179" t="str">
        <f t="shared" si="10"/>
        <v/>
      </c>
      <c r="P179" t="str">
        <f t="shared" si="11"/>
        <v/>
      </c>
    </row>
    <row r="180" spans="1:16" ht="17" x14ac:dyDescent="0.25">
      <c r="A180" s="4"/>
      <c r="B180" t="s">
        <v>376</v>
      </c>
      <c r="C180" t="s">
        <v>616</v>
      </c>
      <c r="D180">
        <v>1</v>
      </c>
      <c r="E180">
        <v>0</v>
      </c>
      <c r="F180">
        <v>0</v>
      </c>
      <c r="G180">
        <v>42.506300000000003</v>
      </c>
      <c r="H180">
        <v>1.5218</v>
      </c>
      <c r="J180" t="str">
        <f t="shared" si="12"/>
        <v/>
      </c>
      <c r="K180" t="str">
        <f t="shared" si="12"/>
        <v/>
      </c>
      <c r="L180" t="str">
        <f t="shared" si="12"/>
        <v/>
      </c>
      <c r="N180" t="str">
        <f t="shared" ref="N180:N243" si="13">IF(ISNUMBER(SEARCH("NY",$A180)),D180,"")</f>
        <v/>
      </c>
      <c r="O180" t="str">
        <f t="shared" ref="O180:O243" si="14">IF(ISNUMBER(SEARCH("NY",$A180)),E180,"")</f>
        <v/>
      </c>
      <c r="P180" t="str">
        <f t="shared" ref="P180:P243" si="15">IF(ISNUMBER(SEARCH("NY",$A180)),F180,"")</f>
        <v/>
      </c>
    </row>
    <row r="181" spans="1:16" ht="17" x14ac:dyDescent="0.25">
      <c r="A181" s="4"/>
      <c r="B181" t="s">
        <v>261</v>
      </c>
      <c r="C181" t="s">
        <v>617</v>
      </c>
      <c r="D181">
        <v>1</v>
      </c>
      <c r="E181">
        <v>0</v>
      </c>
      <c r="F181">
        <v>0</v>
      </c>
      <c r="G181">
        <v>40.069099999999999</v>
      </c>
      <c r="H181">
        <v>45.038200000000003</v>
      </c>
      <c r="J181" t="str">
        <f t="shared" si="12"/>
        <v/>
      </c>
      <c r="K181" t="str">
        <f t="shared" si="12"/>
        <v/>
      </c>
      <c r="L181" t="str">
        <f t="shared" si="12"/>
        <v/>
      </c>
      <c r="N181" t="str">
        <f t="shared" si="13"/>
        <v/>
      </c>
      <c r="O181" t="str">
        <f t="shared" si="14"/>
        <v/>
      </c>
      <c r="P181" t="str">
        <f t="shared" si="15"/>
        <v/>
      </c>
    </row>
    <row r="182" spans="1:16" ht="17" x14ac:dyDescent="0.25">
      <c r="A182" s="4"/>
      <c r="B182" t="s">
        <v>394</v>
      </c>
      <c r="C182" t="s">
        <v>579</v>
      </c>
      <c r="D182">
        <v>1</v>
      </c>
      <c r="E182">
        <v>0</v>
      </c>
      <c r="F182">
        <v>0</v>
      </c>
      <c r="G182">
        <v>27.514199999999999</v>
      </c>
      <c r="H182">
        <v>90.433599999999998</v>
      </c>
      <c r="J182" t="str">
        <f t="shared" si="12"/>
        <v/>
      </c>
      <c r="K182" t="str">
        <f t="shared" si="12"/>
        <v/>
      </c>
      <c r="L182" t="str">
        <f t="shared" si="12"/>
        <v/>
      </c>
      <c r="N182" t="str">
        <f t="shared" si="13"/>
        <v/>
      </c>
      <c r="O182" t="str">
        <f t="shared" si="14"/>
        <v/>
      </c>
      <c r="P182" t="str">
        <f t="shared" si="15"/>
        <v/>
      </c>
    </row>
    <row r="183" spans="1:16" ht="17" x14ac:dyDescent="0.25">
      <c r="A183" s="4" t="s">
        <v>980</v>
      </c>
      <c r="B183" t="s">
        <v>63</v>
      </c>
      <c r="C183" t="s">
        <v>981</v>
      </c>
      <c r="D183">
        <v>1</v>
      </c>
      <c r="E183">
        <v>0</v>
      </c>
      <c r="F183">
        <v>0</v>
      </c>
      <c r="G183">
        <v>51.044699999999999</v>
      </c>
      <c r="H183">
        <v>-114.0719</v>
      </c>
      <c r="J183" t="str">
        <f t="shared" si="12"/>
        <v/>
      </c>
      <c r="K183" t="str">
        <f t="shared" si="12"/>
        <v/>
      </c>
      <c r="L183" t="str">
        <f t="shared" si="12"/>
        <v/>
      </c>
      <c r="N183" t="str">
        <f t="shared" si="13"/>
        <v/>
      </c>
      <c r="O183" t="str">
        <f t="shared" si="14"/>
        <v/>
      </c>
      <c r="P183" t="str">
        <f t="shared" si="15"/>
        <v/>
      </c>
    </row>
    <row r="184" spans="1:16" ht="17" x14ac:dyDescent="0.25">
      <c r="A184" s="4" t="s">
        <v>77</v>
      </c>
      <c r="B184" t="s">
        <v>63</v>
      </c>
      <c r="C184" t="s">
        <v>132</v>
      </c>
      <c r="D184">
        <v>1</v>
      </c>
      <c r="E184">
        <v>0</v>
      </c>
      <c r="F184">
        <v>1</v>
      </c>
      <c r="G184">
        <v>42.984900000000003</v>
      </c>
      <c r="H184">
        <v>-81.2453</v>
      </c>
      <c r="J184" t="str">
        <f t="shared" si="12"/>
        <v/>
      </c>
      <c r="K184" t="str">
        <f t="shared" si="12"/>
        <v/>
      </c>
      <c r="L184" t="str">
        <f t="shared" si="12"/>
        <v/>
      </c>
      <c r="N184" t="str">
        <f t="shared" si="13"/>
        <v/>
      </c>
      <c r="O184" t="str">
        <f t="shared" si="14"/>
        <v/>
      </c>
      <c r="P184" t="str">
        <f t="shared" si="15"/>
        <v/>
      </c>
    </row>
    <row r="185" spans="1:16" ht="17" x14ac:dyDescent="0.25">
      <c r="A185" s="4"/>
      <c r="B185" t="s">
        <v>257</v>
      </c>
      <c r="C185" t="s">
        <v>848</v>
      </c>
      <c r="D185">
        <v>1</v>
      </c>
      <c r="E185">
        <v>0</v>
      </c>
      <c r="F185">
        <v>0</v>
      </c>
      <c r="G185">
        <v>4.5709</v>
      </c>
      <c r="H185">
        <v>-74.297300000000007</v>
      </c>
      <c r="J185" t="str">
        <f t="shared" si="12"/>
        <v/>
      </c>
      <c r="K185" t="str">
        <f t="shared" si="12"/>
        <v/>
      </c>
      <c r="L185" t="str">
        <f t="shared" si="12"/>
        <v/>
      </c>
      <c r="N185" t="str">
        <f t="shared" si="13"/>
        <v/>
      </c>
      <c r="O185" t="str">
        <f t="shared" si="14"/>
        <v/>
      </c>
      <c r="P185" t="str">
        <f t="shared" si="15"/>
        <v/>
      </c>
    </row>
    <row r="186" spans="1:16" ht="17" x14ac:dyDescent="0.25">
      <c r="A186" s="4"/>
      <c r="B186" t="s">
        <v>432</v>
      </c>
      <c r="C186" t="s">
        <v>849</v>
      </c>
      <c r="D186">
        <v>1</v>
      </c>
      <c r="E186">
        <v>0</v>
      </c>
      <c r="F186">
        <v>0</v>
      </c>
      <c r="G186">
        <v>36.140799999999999</v>
      </c>
      <c r="H186">
        <v>-5.3536000000000001</v>
      </c>
      <c r="J186" t="str">
        <f t="shared" si="12"/>
        <v/>
      </c>
      <c r="K186" t="str">
        <f t="shared" si="12"/>
        <v/>
      </c>
      <c r="L186" t="str">
        <f t="shared" si="12"/>
        <v/>
      </c>
      <c r="N186" t="str">
        <f t="shared" si="13"/>
        <v/>
      </c>
      <c r="O186" t="str">
        <f t="shared" si="14"/>
        <v/>
      </c>
      <c r="P186" t="str">
        <f t="shared" si="15"/>
        <v/>
      </c>
    </row>
    <row r="187" spans="1:16" ht="17" x14ac:dyDescent="0.25">
      <c r="A187" s="4"/>
      <c r="B187" t="s">
        <v>311</v>
      </c>
      <c r="C187" t="s">
        <v>583</v>
      </c>
      <c r="D187">
        <v>1</v>
      </c>
      <c r="E187">
        <v>0</v>
      </c>
      <c r="F187">
        <v>0</v>
      </c>
      <c r="G187">
        <v>31.24</v>
      </c>
      <c r="H187">
        <v>36.51</v>
      </c>
      <c r="J187" t="str">
        <f t="shared" si="12"/>
        <v/>
      </c>
      <c r="K187" t="str">
        <f t="shared" si="12"/>
        <v/>
      </c>
      <c r="L187" t="str">
        <f t="shared" si="12"/>
        <v/>
      </c>
      <c r="N187" t="str">
        <f t="shared" si="13"/>
        <v/>
      </c>
      <c r="O187" t="str">
        <f t="shared" si="14"/>
        <v/>
      </c>
      <c r="P187" t="str">
        <f t="shared" si="15"/>
        <v/>
      </c>
    </row>
    <row r="188" spans="1:16" ht="17" x14ac:dyDescent="0.25">
      <c r="A188" s="4"/>
      <c r="B188" t="s">
        <v>367</v>
      </c>
      <c r="C188" t="s">
        <v>584</v>
      </c>
      <c r="D188">
        <v>1</v>
      </c>
      <c r="E188">
        <v>0</v>
      </c>
      <c r="F188">
        <v>0</v>
      </c>
      <c r="G188">
        <v>47.14</v>
      </c>
      <c r="H188">
        <v>9.5500000000000007</v>
      </c>
      <c r="J188" t="str">
        <f t="shared" si="12"/>
        <v/>
      </c>
      <c r="K188" t="str">
        <f t="shared" si="12"/>
        <v/>
      </c>
      <c r="L188" t="str">
        <f t="shared" si="12"/>
        <v/>
      </c>
      <c r="N188" t="str">
        <f t="shared" si="13"/>
        <v/>
      </c>
      <c r="O188" t="str">
        <f t="shared" si="14"/>
        <v/>
      </c>
      <c r="P188" t="str">
        <f t="shared" si="15"/>
        <v/>
      </c>
    </row>
    <row r="189" spans="1:16" ht="17" x14ac:dyDescent="0.25">
      <c r="A189" s="4"/>
      <c r="B189" t="s">
        <v>313</v>
      </c>
      <c r="C189" t="s">
        <v>700</v>
      </c>
      <c r="D189">
        <v>1</v>
      </c>
      <c r="E189">
        <v>0</v>
      </c>
      <c r="F189">
        <v>0</v>
      </c>
      <c r="G189">
        <v>55.169400000000003</v>
      </c>
      <c r="H189">
        <v>23.8813</v>
      </c>
      <c r="J189" t="str">
        <f t="shared" si="12"/>
        <v/>
      </c>
      <c r="K189" t="str">
        <f t="shared" si="12"/>
        <v/>
      </c>
      <c r="L189" t="str">
        <f t="shared" si="12"/>
        <v/>
      </c>
      <c r="N189" t="str">
        <f t="shared" si="13"/>
        <v/>
      </c>
      <c r="O189" t="str">
        <f t="shared" si="14"/>
        <v/>
      </c>
      <c r="P189" t="str">
        <f t="shared" si="15"/>
        <v/>
      </c>
    </row>
    <row r="190" spans="1:16" ht="17" x14ac:dyDescent="0.25">
      <c r="A190" s="4" t="s">
        <v>79</v>
      </c>
      <c r="B190" t="s">
        <v>13</v>
      </c>
      <c r="C190" t="s">
        <v>136</v>
      </c>
      <c r="D190">
        <v>1</v>
      </c>
      <c r="E190">
        <v>0</v>
      </c>
      <c r="F190">
        <v>1</v>
      </c>
      <c r="G190">
        <v>31.692699999999999</v>
      </c>
      <c r="H190">
        <v>88.092399999999998</v>
      </c>
      <c r="J190" t="str">
        <f t="shared" si="12"/>
        <v/>
      </c>
      <c r="K190" t="str">
        <f t="shared" si="12"/>
        <v/>
      </c>
      <c r="L190" t="str">
        <f t="shared" si="12"/>
        <v/>
      </c>
      <c r="N190" t="str">
        <f t="shared" si="13"/>
        <v/>
      </c>
      <c r="O190" t="str">
        <f t="shared" si="14"/>
        <v/>
      </c>
      <c r="P190" t="str">
        <f t="shared" si="15"/>
        <v/>
      </c>
    </row>
    <row r="191" spans="1:16" ht="17" x14ac:dyDescent="0.25">
      <c r="A191" s="4"/>
      <c r="B191" t="s">
        <v>294</v>
      </c>
      <c r="C191" t="s">
        <v>698</v>
      </c>
      <c r="D191">
        <v>1</v>
      </c>
      <c r="E191">
        <v>0</v>
      </c>
      <c r="F191">
        <v>0</v>
      </c>
      <c r="G191">
        <v>47.4116</v>
      </c>
      <c r="H191">
        <v>28.369900000000001</v>
      </c>
      <c r="J191" t="str">
        <f t="shared" si="12"/>
        <v/>
      </c>
      <c r="K191" t="str">
        <f t="shared" si="12"/>
        <v/>
      </c>
      <c r="L191" t="str">
        <f t="shared" si="12"/>
        <v/>
      </c>
      <c r="N191" t="str">
        <f t="shared" si="13"/>
        <v/>
      </c>
      <c r="O191" t="str">
        <f t="shared" si="14"/>
        <v/>
      </c>
      <c r="P191" t="str">
        <f t="shared" si="15"/>
        <v/>
      </c>
    </row>
    <row r="192" spans="1:16" ht="17" x14ac:dyDescent="0.25">
      <c r="A192" s="4"/>
      <c r="B192" t="s">
        <v>345</v>
      </c>
      <c r="C192" t="s">
        <v>619</v>
      </c>
      <c r="D192">
        <v>1</v>
      </c>
      <c r="E192">
        <v>0</v>
      </c>
      <c r="F192">
        <v>0</v>
      </c>
      <c r="G192">
        <v>43.7333</v>
      </c>
      <c r="H192">
        <v>7.4166999999999996</v>
      </c>
      <c r="J192" t="str">
        <f t="shared" si="12"/>
        <v/>
      </c>
      <c r="K192" t="str">
        <f t="shared" si="12"/>
        <v/>
      </c>
      <c r="L192" t="str">
        <f t="shared" si="12"/>
        <v/>
      </c>
      <c r="N192" t="str">
        <f t="shared" si="13"/>
        <v/>
      </c>
      <c r="O192" t="str">
        <f t="shared" si="14"/>
        <v/>
      </c>
      <c r="P192" t="str">
        <f t="shared" si="15"/>
        <v/>
      </c>
    </row>
    <row r="193" spans="1:16" ht="17" x14ac:dyDescent="0.25">
      <c r="A193" s="4"/>
      <c r="B193" t="s">
        <v>80</v>
      </c>
      <c r="C193" t="s">
        <v>125</v>
      </c>
      <c r="D193">
        <v>1</v>
      </c>
      <c r="E193">
        <v>0</v>
      </c>
      <c r="F193">
        <v>1</v>
      </c>
      <c r="G193">
        <v>28.166699999999999</v>
      </c>
      <c r="H193">
        <v>84.25</v>
      </c>
      <c r="J193" t="str">
        <f t="shared" si="12"/>
        <v/>
      </c>
      <c r="K193" t="str">
        <f t="shared" si="12"/>
        <v/>
      </c>
      <c r="L193" t="str">
        <f t="shared" si="12"/>
        <v/>
      </c>
      <c r="N193" t="str">
        <f t="shared" si="13"/>
        <v/>
      </c>
      <c r="O193" t="str">
        <f t="shared" si="14"/>
        <v/>
      </c>
      <c r="P193" t="str">
        <f t="shared" si="15"/>
        <v/>
      </c>
    </row>
    <row r="194" spans="1:16" ht="17" x14ac:dyDescent="0.25">
      <c r="A194" s="4"/>
      <c r="B194" t="s">
        <v>388</v>
      </c>
      <c r="C194" t="s">
        <v>700</v>
      </c>
      <c r="D194">
        <v>1</v>
      </c>
      <c r="E194">
        <v>0</v>
      </c>
      <c r="F194">
        <v>0</v>
      </c>
      <c r="G194">
        <v>9.0820000000000007</v>
      </c>
      <c r="H194">
        <v>8.6753</v>
      </c>
      <c r="J194" t="str">
        <f t="shared" si="12"/>
        <v/>
      </c>
      <c r="K194" t="str">
        <f t="shared" si="12"/>
        <v/>
      </c>
      <c r="L194" t="str">
        <f t="shared" si="12"/>
        <v/>
      </c>
      <c r="N194" t="str">
        <f t="shared" si="13"/>
        <v/>
      </c>
      <c r="O194" t="str">
        <f t="shared" si="14"/>
        <v/>
      </c>
      <c r="P194" t="str">
        <f t="shared" si="15"/>
        <v/>
      </c>
    </row>
    <row r="195" spans="1:16" ht="17" x14ac:dyDescent="0.25">
      <c r="A195" s="4"/>
      <c r="B195" t="s">
        <v>338</v>
      </c>
      <c r="C195" t="s">
        <v>701</v>
      </c>
      <c r="D195">
        <v>1</v>
      </c>
      <c r="E195">
        <v>0</v>
      </c>
      <c r="F195">
        <v>0</v>
      </c>
      <c r="G195">
        <v>-23.442499999999999</v>
      </c>
      <c r="H195">
        <v>-58.443800000000003</v>
      </c>
      <c r="J195" t="str">
        <f t="shared" si="12"/>
        <v/>
      </c>
      <c r="K195" t="str">
        <f t="shared" si="12"/>
        <v/>
      </c>
      <c r="L195" t="str">
        <f t="shared" si="12"/>
        <v/>
      </c>
      <c r="N195" t="str">
        <f t="shared" si="13"/>
        <v/>
      </c>
      <c r="O195" t="str">
        <f t="shared" si="14"/>
        <v/>
      </c>
      <c r="P195" t="str">
        <f t="shared" si="15"/>
        <v/>
      </c>
    </row>
    <row r="196" spans="1:16" ht="17" x14ac:dyDescent="0.25">
      <c r="A196" s="4"/>
      <c r="B196" t="s">
        <v>254</v>
      </c>
      <c r="C196" t="s">
        <v>579</v>
      </c>
      <c r="D196">
        <v>1</v>
      </c>
      <c r="E196">
        <v>0</v>
      </c>
      <c r="F196">
        <v>0</v>
      </c>
      <c r="G196">
        <v>44.016500000000001</v>
      </c>
      <c r="H196">
        <v>21.0059</v>
      </c>
      <c r="J196" t="str">
        <f t="shared" si="12"/>
        <v/>
      </c>
      <c r="K196" t="str">
        <f t="shared" si="12"/>
        <v/>
      </c>
      <c r="L196" t="str">
        <f t="shared" si="12"/>
        <v/>
      </c>
      <c r="N196" t="str">
        <f t="shared" si="13"/>
        <v/>
      </c>
      <c r="O196" t="str">
        <f t="shared" si="14"/>
        <v/>
      </c>
      <c r="P196" t="str">
        <f t="shared" si="15"/>
        <v/>
      </c>
    </row>
    <row r="197" spans="1:16" ht="17" x14ac:dyDescent="0.25">
      <c r="A197" s="4"/>
      <c r="B197" t="s">
        <v>81</v>
      </c>
      <c r="C197" t="s">
        <v>137</v>
      </c>
      <c r="D197">
        <v>1</v>
      </c>
      <c r="E197">
        <v>0</v>
      </c>
      <c r="F197">
        <v>1</v>
      </c>
      <c r="G197">
        <v>7</v>
      </c>
      <c r="H197">
        <v>81</v>
      </c>
      <c r="J197" t="str">
        <f t="shared" si="12"/>
        <v/>
      </c>
      <c r="K197" t="str">
        <f t="shared" si="12"/>
        <v/>
      </c>
      <c r="L197" t="str">
        <f t="shared" si="12"/>
        <v/>
      </c>
      <c r="N197" t="str">
        <f t="shared" si="13"/>
        <v/>
      </c>
      <c r="O197" t="str">
        <f t="shared" si="14"/>
        <v/>
      </c>
      <c r="P197" t="str">
        <f t="shared" si="15"/>
        <v/>
      </c>
    </row>
    <row r="198" spans="1:16" ht="17" x14ac:dyDescent="0.25">
      <c r="A198" s="4"/>
      <c r="B198" t="s">
        <v>425</v>
      </c>
      <c r="C198" t="s">
        <v>587</v>
      </c>
      <c r="D198">
        <v>1</v>
      </c>
      <c r="E198">
        <v>0</v>
      </c>
      <c r="F198">
        <v>0</v>
      </c>
      <c r="G198">
        <v>8.6195000000000004</v>
      </c>
      <c r="H198">
        <v>0.82479999999999998</v>
      </c>
      <c r="J198" t="str">
        <f t="shared" si="12"/>
        <v/>
      </c>
      <c r="K198" t="str">
        <f t="shared" si="12"/>
        <v/>
      </c>
      <c r="L198" t="str">
        <f t="shared" si="12"/>
        <v/>
      </c>
      <c r="N198" t="str">
        <f t="shared" si="13"/>
        <v/>
      </c>
      <c r="O198" t="str">
        <f t="shared" si="14"/>
        <v/>
      </c>
      <c r="P198" t="str">
        <f t="shared" si="15"/>
        <v/>
      </c>
    </row>
    <row r="199" spans="1:16" ht="17" x14ac:dyDescent="0.25">
      <c r="A199" s="4" t="s">
        <v>851</v>
      </c>
      <c r="B199" t="s">
        <v>1</v>
      </c>
      <c r="C199" t="s">
        <v>852</v>
      </c>
      <c r="D199">
        <v>1</v>
      </c>
      <c r="E199">
        <v>0</v>
      </c>
      <c r="F199">
        <v>0</v>
      </c>
      <c r="G199">
        <v>42.311799999999998</v>
      </c>
      <c r="H199">
        <v>-73.182199999999995</v>
      </c>
      <c r="J199">
        <f t="shared" si="12"/>
        <v>1</v>
      </c>
      <c r="K199">
        <f t="shared" si="12"/>
        <v>0</v>
      </c>
      <c r="L199">
        <f t="shared" si="12"/>
        <v>0</v>
      </c>
      <c r="N199" t="str">
        <f t="shared" si="13"/>
        <v/>
      </c>
      <c r="O199" t="str">
        <f t="shared" si="14"/>
        <v/>
      </c>
      <c r="P199" t="str">
        <f t="shared" si="15"/>
        <v/>
      </c>
    </row>
    <row r="200" spans="1:16" ht="17" x14ac:dyDescent="0.25">
      <c r="A200" s="4" t="s">
        <v>855</v>
      </c>
      <c r="B200" t="s">
        <v>1</v>
      </c>
      <c r="C200" t="s">
        <v>806</v>
      </c>
      <c r="D200">
        <v>1</v>
      </c>
      <c r="E200">
        <v>0</v>
      </c>
      <c r="F200">
        <v>0</v>
      </c>
      <c r="G200">
        <v>32.795699999999997</v>
      </c>
      <c r="H200">
        <v>-79.784800000000004</v>
      </c>
      <c r="J200">
        <f t="shared" si="12"/>
        <v>1</v>
      </c>
      <c r="K200">
        <f t="shared" si="12"/>
        <v>0</v>
      </c>
      <c r="L200">
        <f t="shared" si="12"/>
        <v>0</v>
      </c>
      <c r="N200" t="str">
        <f t="shared" si="13"/>
        <v/>
      </c>
      <c r="O200" t="str">
        <f t="shared" si="14"/>
        <v/>
      </c>
      <c r="P200" t="str">
        <f t="shared" si="15"/>
        <v/>
      </c>
    </row>
    <row r="201" spans="1:16" ht="17" x14ac:dyDescent="0.25">
      <c r="A201" s="4" t="s">
        <v>857</v>
      </c>
      <c r="B201" t="s">
        <v>1</v>
      </c>
      <c r="C201" t="s">
        <v>858</v>
      </c>
      <c r="D201">
        <v>1</v>
      </c>
      <c r="E201">
        <v>0</v>
      </c>
      <c r="F201">
        <v>0</v>
      </c>
      <c r="G201">
        <v>35.7211</v>
      </c>
      <c r="H201">
        <v>-79.178100000000001</v>
      </c>
      <c r="J201">
        <f t="shared" si="12"/>
        <v>1</v>
      </c>
      <c r="K201">
        <f t="shared" si="12"/>
        <v>0</v>
      </c>
      <c r="L201">
        <f t="shared" si="12"/>
        <v>0</v>
      </c>
      <c r="N201" t="str">
        <f t="shared" si="13"/>
        <v/>
      </c>
      <c r="O201" t="str">
        <f t="shared" si="14"/>
        <v/>
      </c>
      <c r="P201" t="str">
        <f t="shared" si="15"/>
        <v/>
      </c>
    </row>
    <row r="202" spans="1:16" ht="17" x14ac:dyDescent="0.25">
      <c r="A202" s="4" t="s">
        <v>860</v>
      </c>
      <c r="B202" t="s">
        <v>1</v>
      </c>
      <c r="C202" t="s">
        <v>861</v>
      </c>
      <c r="D202">
        <v>1</v>
      </c>
      <c r="E202">
        <v>0</v>
      </c>
      <c r="F202">
        <v>0</v>
      </c>
      <c r="G202">
        <v>45.746600000000001</v>
      </c>
      <c r="H202">
        <v>-122.5194</v>
      </c>
      <c r="J202">
        <f t="shared" si="12"/>
        <v>1</v>
      </c>
      <c r="K202">
        <f t="shared" si="12"/>
        <v>0</v>
      </c>
      <c r="L202">
        <f t="shared" si="12"/>
        <v>0</v>
      </c>
      <c r="N202" t="str">
        <f t="shared" si="13"/>
        <v/>
      </c>
      <c r="O202" t="str">
        <f t="shared" si="14"/>
        <v/>
      </c>
      <c r="P202" t="str">
        <f t="shared" si="15"/>
        <v/>
      </c>
    </row>
    <row r="203" spans="1:16" ht="17" x14ac:dyDescent="0.25">
      <c r="A203" s="4" t="s">
        <v>803</v>
      </c>
      <c r="B203" t="s">
        <v>1</v>
      </c>
      <c r="C203" t="s">
        <v>978</v>
      </c>
      <c r="D203">
        <v>1</v>
      </c>
      <c r="E203">
        <v>0</v>
      </c>
      <c r="F203">
        <v>0</v>
      </c>
      <c r="G203">
        <v>33.899900000000002</v>
      </c>
      <c r="H203">
        <v>-84.564099999999996</v>
      </c>
      <c r="J203">
        <f t="shared" si="12"/>
        <v>1</v>
      </c>
      <c r="K203">
        <f t="shared" si="12"/>
        <v>0</v>
      </c>
      <c r="L203">
        <f t="shared" si="12"/>
        <v>0</v>
      </c>
      <c r="N203" t="str">
        <f t="shared" si="13"/>
        <v/>
      </c>
      <c r="O203" t="str">
        <f t="shared" si="14"/>
        <v/>
      </c>
      <c r="P203" t="str">
        <f t="shared" si="15"/>
        <v/>
      </c>
    </row>
    <row r="204" spans="1:16" ht="17" x14ac:dyDescent="0.25">
      <c r="A204" s="4" t="s">
        <v>863</v>
      </c>
      <c r="B204" t="s">
        <v>1</v>
      </c>
      <c r="C204" t="s">
        <v>864</v>
      </c>
      <c r="D204">
        <v>1</v>
      </c>
      <c r="E204">
        <v>0</v>
      </c>
      <c r="F204">
        <v>0</v>
      </c>
      <c r="G204">
        <v>36.134300000000003</v>
      </c>
      <c r="H204">
        <v>-86.822000000000003</v>
      </c>
      <c r="J204">
        <f t="shared" si="12"/>
        <v>1</v>
      </c>
      <c r="K204">
        <f t="shared" si="12"/>
        <v>0</v>
      </c>
      <c r="L204">
        <f t="shared" si="12"/>
        <v>0</v>
      </c>
      <c r="N204" t="str">
        <f t="shared" si="13"/>
        <v/>
      </c>
      <c r="O204" t="str">
        <f t="shared" si="14"/>
        <v/>
      </c>
      <c r="P204" t="str">
        <f t="shared" si="15"/>
        <v/>
      </c>
    </row>
    <row r="205" spans="1:16" ht="17" x14ac:dyDescent="0.25">
      <c r="A205" s="4" t="s">
        <v>865</v>
      </c>
      <c r="B205" t="s">
        <v>1</v>
      </c>
      <c r="C205" t="s">
        <v>866</v>
      </c>
      <c r="D205">
        <v>1</v>
      </c>
      <c r="E205">
        <v>0</v>
      </c>
      <c r="F205">
        <v>0</v>
      </c>
      <c r="G205">
        <v>40.962899999999998</v>
      </c>
      <c r="H205">
        <v>-112.09529999999999</v>
      </c>
      <c r="J205">
        <f t="shared" si="12"/>
        <v>1</v>
      </c>
      <c r="K205">
        <f t="shared" si="12"/>
        <v>0</v>
      </c>
      <c r="L205">
        <f t="shared" si="12"/>
        <v>0</v>
      </c>
      <c r="N205" t="str">
        <f t="shared" si="13"/>
        <v/>
      </c>
      <c r="O205" t="str">
        <f t="shared" si="14"/>
        <v/>
      </c>
      <c r="P205" t="str">
        <f t="shared" si="15"/>
        <v/>
      </c>
    </row>
    <row r="206" spans="1:16" ht="17" x14ac:dyDescent="0.25">
      <c r="A206" s="4" t="s">
        <v>867</v>
      </c>
      <c r="B206" t="s">
        <v>1</v>
      </c>
      <c r="C206" t="s">
        <v>868</v>
      </c>
      <c r="D206">
        <v>1</v>
      </c>
      <c r="E206">
        <v>0</v>
      </c>
      <c r="F206">
        <v>0</v>
      </c>
      <c r="G206">
        <v>39.907800000000002</v>
      </c>
      <c r="H206">
        <v>-75.387900000000002</v>
      </c>
      <c r="J206">
        <f t="shared" si="12"/>
        <v>1</v>
      </c>
      <c r="K206">
        <f t="shared" si="12"/>
        <v>0</v>
      </c>
      <c r="L206">
        <f t="shared" si="12"/>
        <v>0</v>
      </c>
      <c r="N206" t="str">
        <f t="shared" si="13"/>
        <v/>
      </c>
      <c r="O206" t="str">
        <f t="shared" si="14"/>
        <v/>
      </c>
      <c r="P206" t="str">
        <f t="shared" si="15"/>
        <v/>
      </c>
    </row>
    <row r="207" spans="1:16" ht="17" x14ac:dyDescent="0.25">
      <c r="A207" s="4" t="s">
        <v>807</v>
      </c>
      <c r="B207" t="s">
        <v>1</v>
      </c>
      <c r="C207" t="s">
        <v>823</v>
      </c>
      <c r="D207">
        <v>1</v>
      </c>
      <c r="E207">
        <v>0</v>
      </c>
      <c r="F207">
        <v>0</v>
      </c>
      <c r="G207">
        <v>41.314799999999998</v>
      </c>
      <c r="H207">
        <v>-96.195099999999996</v>
      </c>
      <c r="J207">
        <f t="shared" si="12"/>
        <v>1</v>
      </c>
      <c r="K207">
        <f t="shared" si="12"/>
        <v>0</v>
      </c>
      <c r="L207">
        <f t="shared" si="12"/>
        <v>0</v>
      </c>
      <c r="N207" t="str">
        <f t="shared" si="13"/>
        <v/>
      </c>
      <c r="O207" t="str">
        <f t="shared" si="14"/>
        <v/>
      </c>
      <c r="P207" t="str">
        <f t="shared" si="15"/>
        <v/>
      </c>
    </row>
    <row r="208" spans="1:16" ht="17" x14ac:dyDescent="0.25">
      <c r="A208" s="4" t="s">
        <v>869</v>
      </c>
      <c r="B208" t="s">
        <v>1</v>
      </c>
      <c r="C208" t="s">
        <v>740</v>
      </c>
      <c r="D208">
        <v>1</v>
      </c>
      <c r="E208">
        <v>0</v>
      </c>
      <c r="F208">
        <v>0</v>
      </c>
      <c r="G208">
        <v>43.126100000000001</v>
      </c>
      <c r="H208">
        <v>-123.2492</v>
      </c>
      <c r="J208">
        <f t="shared" si="12"/>
        <v>1</v>
      </c>
      <c r="K208">
        <f t="shared" si="12"/>
        <v>0</v>
      </c>
      <c r="L208">
        <f t="shared" si="12"/>
        <v>0</v>
      </c>
      <c r="N208" t="str">
        <f t="shared" si="13"/>
        <v/>
      </c>
      <c r="O208" t="str">
        <f t="shared" si="14"/>
        <v/>
      </c>
      <c r="P208" t="str">
        <f t="shared" si="15"/>
        <v/>
      </c>
    </row>
    <row r="209" spans="1:16" ht="17" x14ac:dyDescent="0.25">
      <c r="A209" s="4" t="s">
        <v>870</v>
      </c>
      <c r="B209" t="s">
        <v>1</v>
      </c>
      <c r="C209" t="s">
        <v>871</v>
      </c>
      <c r="D209">
        <v>1</v>
      </c>
      <c r="E209">
        <v>0</v>
      </c>
      <c r="F209">
        <v>0</v>
      </c>
      <c r="G209">
        <v>38.910800000000002</v>
      </c>
      <c r="H209">
        <v>-104.4723</v>
      </c>
      <c r="J209">
        <f t="shared" si="12"/>
        <v>1</v>
      </c>
      <c r="K209">
        <f t="shared" si="12"/>
        <v>0</v>
      </c>
      <c r="L209">
        <f t="shared" si="12"/>
        <v>0</v>
      </c>
      <c r="N209" t="str">
        <f t="shared" si="13"/>
        <v/>
      </c>
      <c r="O209" t="str">
        <f t="shared" si="14"/>
        <v/>
      </c>
      <c r="P209" t="str">
        <f t="shared" si="15"/>
        <v/>
      </c>
    </row>
    <row r="210" spans="1:16" ht="17" x14ac:dyDescent="0.25">
      <c r="A210" s="4" t="s">
        <v>872</v>
      </c>
      <c r="B210" t="s">
        <v>1</v>
      </c>
      <c r="C210" t="s">
        <v>737</v>
      </c>
      <c r="D210">
        <v>1</v>
      </c>
      <c r="E210">
        <v>0</v>
      </c>
      <c r="F210">
        <v>0</v>
      </c>
      <c r="G210">
        <v>41.256</v>
      </c>
      <c r="H210">
        <v>-73.370900000000006</v>
      </c>
      <c r="J210">
        <f t="shared" si="12"/>
        <v>1</v>
      </c>
      <c r="K210">
        <f t="shared" si="12"/>
        <v>0</v>
      </c>
      <c r="L210">
        <f t="shared" si="12"/>
        <v>0</v>
      </c>
      <c r="N210" t="str">
        <f t="shared" si="13"/>
        <v/>
      </c>
      <c r="O210" t="str">
        <f t="shared" si="14"/>
        <v/>
      </c>
      <c r="P210" t="str">
        <f t="shared" si="15"/>
        <v/>
      </c>
    </row>
    <row r="211" spans="1:16" ht="17" x14ac:dyDescent="0.25">
      <c r="A211" s="4" t="s">
        <v>873</v>
      </c>
      <c r="B211" t="s">
        <v>1</v>
      </c>
      <c r="C211" t="s">
        <v>874</v>
      </c>
      <c r="D211">
        <v>1</v>
      </c>
      <c r="E211">
        <v>0</v>
      </c>
      <c r="F211">
        <v>0</v>
      </c>
      <c r="G211">
        <v>38.060600000000001</v>
      </c>
      <c r="H211">
        <v>-84.4803</v>
      </c>
      <c r="J211">
        <f t="shared" si="12"/>
        <v>1</v>
      </c>
      <c r="K211">
        <f t="shared" si="12"/>
        <v>0</v>
      </c>
      <c r="L211">
        <f t="shared" si="12"/>
        <v>0</v>
      </c>
      <c r="N211" t="str">
        <f t="shared" si="13"/>
        <v/>
      </c>
      <c r="O211" t="str">
        <f t="shared" si="14"/>
        <v/>
      </c>
      <c r="P211" t="str">
        <f t="shared" si="15"/>
        <v/>
      </c>
    </row>
    <row r="212" spans="1:16" ht="17" x14ac:dyDescent="0.25">
      <c r="A212" s="4" t="s">
        <v>875</v>
      </c>
      <c r="B212" t="s">
        <v>1</v>
      </c>
      <c r="C212" t="s">
        <v>876</v>
      </c>
      <c r="D212">
        <v>1</v>
      </c>
      <c r="E212">
        <v>0</v>
      </c>
      <c r="F212">
        <v>0</v>
      </c>
      <c r="G212">
        <v>36.985900000000001</v>
      </c>
      <c r="H212">
        <v>-119.2321</v>
      </c>
      <c r="J212">
        <f t="shared" si="12"/>
        <v>1</v>
      </c>
      <c r="K212">
        <f t="shared" si="12"/>
        <v>0</v>
      </c>
      <c r="L212">
        <f t="shared" si="12"/>
        <v>0</v>
      </c>
      <c r="N212" t="str">
        <f t="shared" si="13"/>
        <v/>
      </c>
      <c r="O212" t="str">
        <f t="shared" si="14"/>
        <v/>
      </c>
      <c r="P212" t="str">
        <f t="shared" si="15"/>
        <v/>
      </c>
    </row>
    <row r="213" spans="1:16" ht="17" x14ac:dyDescent="0.25">
      <c r="A213" s="4" t="s">
        <v>877</v>
      </c>
      <c r="B213" t="s">
        <v>1</v>
      </c>
      <c r="C213" t="s">
        <v>982</v>
      </c>
      <c r="D213">
        <v>1</v>
      </c>
      <c r="E213">
        <v>0</v>
      </c>
      <c r="F213">
        <v>0</v>
      </c>
      <c r="G213">
        <v>47.198099999999997</v>
      </c>
      <c r="H213">
        <v>-119.3732</v>
      </c>
      <c r="J213">
        <f t="shared" si="12"/>
        <v>1</v>
      </c>
      <c r="K213">
        <f t="shared" si="12"/>
        <v>0</v>
      </c>
      <c r="L213">
        <f t="shared" si="12"/>
        <v>0</v>
      </c>
      <c r="N213" t="str">
        <f t="shared" si="13"/>
        <v/>
      </c>
      <c r="O213" t="str">
        <f t="shared" si="14"/>
        <v/>
      </c>
      <c r="P213" t="str">
        <f t="shared" si="15"/>
        <v/>
      </c>
    </row>
    <row r="214" spans="1:16" ht="17" x14ac:dyDescent="0.25">
      <c r="A214" s="4" t="s">
        <v>878</v>
      </c>
      <c r="B214" t="s">
        <v>1</v>
      </c>
      <c r="C214" t="s">
        <v>879</v>
      </c>
      <c r="D214">
        <v>1</v>
      </c>
      <c r="E214">
        <v>0</v>
      </c>
      <c r="F214">
        <v>0</v>
      </c>
      <c r="G214">
        <v>39.5839</v>
      </c>
      <c r="H214">
        <v>-76.363699999999994</v>
      </c>
      <c r="J214">
        <f t="shared" si="12"/>
        <v>1</v>
      </c>
      <c r="K214">
        <f t="shared" si="12"/>
        <v>0</v>
      </c>
      <c r="L214">
        <f t="shared" si="12"/>
        <v>0</v>
      </c>
      <c r="N214" t="str">
        <f t="shared" si="13"/>
        <v/>
      </c>
      <c r="O214" t="str">
        <f t="shared" si="14"/>
        <v/>
      </c>
      <c r="P214" t="str">
        <f t="shared" si="15"/>
        <v/>
      </c>
    </row>
    <row r="215" spans="1:16" ht="17" x14ac:dyDescent="0.25">
      <c r="A215" s="4" t="s">
        <v>827</v>
      </c>
      <c r="B215" t="s">
        <v>1</v>
      </c>
      <c r="C215" t="s">
        <v>983</v>
      </c>
      <c r="D215">
        <v>1</v>
      </c>
      <c r="E215">
        <v>0</v>
      </c>
      <c r="F215">
        <v>0</v>
      </c>
      <c r="G215">
        <v>39.8065</v>
      </c>
      <c r="H215">
        <v>-86.540099999999995</v>
      </c>
      <c r="J215">
        <f t="shared" si="12"/>
        <v>1</v>
      </c>
      <c r="K215">
        <f t="shared" si="12"/>
        <v>0</v>
      </c>
      <c r="L215">
        <f t="shared" si="12"/>
        <v>0</v>
      </c>
      <c r="N215" t="str">
        <f t="shared" si="13"/>
        <v/>
      </c>
      <c r="O215" t="str">
        <f t="shared" si="14"/>
        <v/>
      </c>
      <c r="P215" t="str">
        <f t="shared" si="15"/>
        <v/>
      </c>
    </row>
    <row r="216" spans="1:16" ht="17" x14ac:dyDescent="0.25">
      <c r="A216" s="4" t="s">
        <v>830</v>
      </c>
      <c r="B216" t="s">
        <v>1</v>
      </c>
      <c r="C216" t="s">
        <v>966</v>
      </c>
      <c r="D216">
        <v>1</v>
      </c>
      <c r="E216">
        <v>0</v>
      </c>
      <c r="F216">
        <v>0</v>
      </c>
      <c r="G216">
        <v>21.306999999999999</v>
      </c>
      <c r="H216">
        <v>-157.85839999999999</v>
      </c>
      <c r="J216">
        <f t="shared" ref="J216:L275" si="16">IF($B216="US",D216,"")</f>
        <v>1</v>
      </c>
      <c r="K216">
        <f t="shared" si="16"/>
        <v>0</v>
      </c>
      <c r="L216">
        <f t="shared" si="16"/>
        <v>0</v>
      </c>
      <c r="N216" t="str">
        <f t="shared" si="13"/>
        <v/>
      </c>
      <c r="O216" t="str">
        <f t="shared" si="14"/>
        <v/>
      </c>
      <c r="P216" t="str">
        <f t="shared" si="15"/>
        <v/>
      </c>
    </row>
    <row r="217" spans="1:16" ht="17" x14ac:dyDescent="0.25">
      <c r="A217" s="4" t="s">
        <v>880</v>
      </c>
      <c r="B217" t="s">
        <v>1</v>
      </c>
      <c r="C217" t="s">
        <v>766</v>
      </c>
      <c r="D217">
        <v>1</v>
      </c>
      <c r="E217">
        <v>0</v>
      </c>
      <c r="F217">
        <v>0</v>
      </c>
      <c r="G217">
        <v>40.7453</v>
      </c>
      <c r="H217">
        <v>-74.0535</v>
      </c>
      <c r="J217">
        <f t="shared" si="16"/>
        <v>1</v>
      </c>
      <c r="K217">
        <f t="shared" si="16"/>
        <v>0</v>
      </c>
      <c r="L217">
        <f t="shared" si="16"/>
        <v>0</v>
      </c>
      <c r="N217" t="str">
        <f t="shared" si="13"/>
        <v/>
      </c>
      <c r="O217" t="str">
        <f t="shared" si="14"/>
        <v/>
      </c>
      <c r="P217" t="str">
        <f t="shared" si="15"/>
        <v/>
      </c>
    </row>
    <row r="218" spans="1:16" ht="17" x14ac:dyDescent="0.25">
      <c r="A218" s="4" t="s">
        <v>881</v>
      </c>
      <c r="B218" t="s">
        <v>1</v>
      </c>
      <c r="C218" t="s">
        <v>882</v>
      </c>
      <c r="D218">
        <v>1</v>
      </c>
      <c r="E218">
        <v>0</v>
      </c>
      <c r="F218">
        <v>0</v>
      </c>
      <c r="G218">
        <v>40.744999999999997</v>
      </c>
      <c r="H218">
        <v>-123.8695</v>
      </c>
      <c r="J218">
        <f t="shared" si="16"/>
        <v>1</v>
      </c>
      <c r="K218">
        <f t="shared" si="16"/>
        <v>0</v>
      </c>
      <c r="L218">
        <f t="shared" si="16"/>
        <v>0</v>
      </c>
      <c r="N218" t="str">
        <f t="shared" si="13"/>
        <v/>
      </c>
      <c r="O218" t="str">
        <f t="shared" si="14"/>
        <v/>
      </c>
      <c r="P218" t="str">
        <f t="shared" si="15"/>
        <v/>
      </c>
    </row>
    <row r="219" spans="1:16" ht="17" x14ac:dyDescent="0.25">
      <c r="A219" s="4" t="s">
        <v>884</v>
      </c>
      <c r="B219" t="s">
        <v>1</v>
      </c>
      <c r="C219" t="s">
        <v>885</v>
      </c>
      <c r="D219">
        <v>1</v>
      </c>
      <c r="E219">
        <v>0</v>
      </c>
      <c r="F219">
        <v>0</v>
      </c>
      <c r="G219">
        <v>47.7425</v>
      </c>
      <c r="H219">
        <v>-123.304</v>
      </c>
      <c r="J219">
        <f t="shared" si="16"/>
        <v>1</v>
      </c>
      <c r="K219">
        <f t="shared" si="16"/>
        <v>0</v>
      </c>
      <c r="L219">
        <f t="shared" si="16"/>
        <v>0</v>
      </c>
      <c r="N219" t="str">
        <f t="shared" si="13"/>
        <v/>
      </c>
      <c r="O219" t="str">
        <f t="shared" si="14"/>
        <v/>
      </c>
      <c r="P219" t="str">
        <f t="shared" si="15"/>
        <v/>
      </c>
    </row>
    <row r="220" spans="1:16" ht="17" x14ac:dyDescent="0.25">
      <c r="A220" s="4" t="s">
        <v>887</v>
      </c>
      <c r="B220" t="s">
        <v>1</v>
      </c>
      <c r="C220" t="s">
        <v>888</v>
      </c>
      <c r="D220">
        <v>1</v>
      </c>
      <c r="E220">
        <v>0</v>
      </c>
      <c r="F220">
        <v>0</v>
      </c>
      <c r="G220">
        <v>38.845399999999998</v>
      </c>
      <c r="H220">
        <v>-94.852099999999993</v>
      </c>
      <c r="J220">
        <f t="shared" si="16"/>
        <v>1</v>
      </c>
      <c r="K220">
        <f t="shared" si="16"/>
        <v>0</v>
      </c>
      <c r="L220">
        <f t="shared" si="16"/>
        <v>0</v>
      </c>
      <c r="N220" t="str">
        <f t="shared" si="13"/>
        <v/>
      </c>
      <c r="O220" t="str">
        <f t="shared" si="14"/>
        <v/>
      </c>
      <c r="P220" t="str">
        <f t="shared" si="15"/>
        <v/>
      </c>
    </row>
    <row r="221" spans="1:16" ht="17" x14ac:dyDescent="0.25">
      <c r="A221" s="4" t="s">
        <v>788</v>
      </c>
      <c r="B221" t="s">
        <v>1</v>
      </c>
      <c r="C221" t="s">
        <v>966</v>
      </c>
      <c r="D221">
        <v>1</v>
      </c>
      <c r="E221">
        <v>0</v>
      </c>
      <c r="F221">
        <v>0</v>
      </c>
      <c r="G221">
        <v>34.367199999999997</v>
      </c>
      <c r="H221">
        <v>-80.588300000000004</v>
      </c>
      <c r="J221">
        <f t="shared" si="16"/>
        <v>1</v>
      </c>
      <c r="K221">
        <f t="shared" si="16"/>
        <v>0</v>
      </c>
      <c r="L221">
        <f t="shared" si="16"/>
        <v>0</v>
      </c>
      <c r="N221" t="str">
        <f t="shared" si="13"/>
        <v/>
      </c>
      <c r="O221" t="str">
        <f t="shared" si="14"/>
        <v/>
      </c>
      <c r="P221" t="str">
        <f t="shared" si="15"/>
        <v/>
      </c>
    </row>
    <row r="222" spans="1:16" ht="17" x14ac:dyDescent="0.25">
      <c r="A222" s="4" t="s">
        <v>889</v>
      </c>
      <c r="B222" t="s">
        <v>1</v>
      </c>
      <c r="C222" t="s">
        <v>852</v>
      </c>
      <c r="D222">
        <v>1</v>
      </c>
      <c r="E222">
        <v>0</v>
      </c>
      <c r="F222">
        <v>0</v>
      </c>
      <c r="G222">
        <v>47.174999999999997</v>
      </c>
      <c r="H222">
        <v>-120.9319</v>
      </c>
      <c r="J222">
        <f t="shared" si="16"/>
        <v>1</v>
      </c>
      <c r="K222">
        <f t="shared" si="16"/>
        <v>0</v>
      </c>
      <c r="L222">
        <f t="shared" si="16"/>
        <v>0</v>
      </c>
      <c r="N222" t="str">
        <f t="shared" si="13"/>
        <v/>
      </c>
      <c r="O222" t="str">
        <f t="shared" si="14"/>
        <v/>
      </c>
      <c r="P222" t="str">
        <f t="shared" si="15"/>
        <v/>
      </c>
    </row>
    <row r="223" spans="1:16" ht="17" x14ac:dyDescent="0.25">
      <c r="A223" s="4" t="s">
        <v>890</v>
      </c>
      <c r="B223" t="s">
        <v>1</v>
      </c>
      <c r="C223" t="s">
        <v>891</v>
      </c>
      <c r="D223">
        <v>1</v>
      </c>
      <c r="E223">
        <v>0</v>
      </c>
      <c r="F223">
        <v>0</v>
      </c>
      <c r="G223">
        <v>42.695300000000003</v>
      </c>
      <c r="H223">
        <v>-121.6142</v>
      </c>
      <c r="J223">
        <f t="shared" si="16"/>
        <v>1</v>
      </c>
      <c r="K223">
        <f t="shared" si="16"/>
        <v>0</v>
      </c>
      <c r="L223">
        <f t="shared" si="16"/>
        <v>0</v>
      </c>
      <c r="N223" t="str">
        <f t="shared" si="13"/>
        <v/>
      </c>
      <c r="O223" t="str">
        <f t="shared" si="14"/>
        <v/>
      </c>
      <c r="P223" t="str">
        <f t="shared" si="15"/>
        <v/>
      </c>
    </row>
    <row r="224" spans="1:16" ht="17" x14ac:dyDescent="0.25">
      <c r="A224" s="4" t="s">
        <v>892</v>
      </c>
      <c r="B224" t="s">
        <v>1</v>
      </c>
      <c r="C224" t="s">
        <v>891</v>
      </c>
      <c r="D224">
        <v>1</v>
      </c>
      <c r="E224">
        <v>0</v>
      </c>
      <c r="F224">
        <v>0</v>
      </c>
      <c r="G224">
        <v>37.251899999999999</v>
      </c>
      <c r="H224">
        <v>-119.69629999999999</v>
      </c>
      <c r="J224">
        <f t="shared" si="16"/>
        <v>1</v>
      </c>
      <c r="K224">
        <f t="shared" si="16"/>
        <v>0</v>
      </c>
      <c r="L224">
        <f t="shared" si="16"/>
        <v>0</v>
      </c>
      <c r="N224" t="str">
        <f t="shared" si="13"/>
        <v/>
      </c>
      <c r="O224" t="str">
        <f t="shared" si="14"/>
        <v/>
      </c>
      <c r="P224" t="str">
        <f t="shared" si="15"/>
        <v/>
      </c>
    </row>
    <row r="225" spans="1:16" ht="17" x14ac:dyDescent="0.25">
      <c r="A225" s="4" t="s">
        <v>85</v>
      </c>
      <c r="B225" t="s">
        <v>1</v>
      </c>
      <c r="C225" t="s">
        <v>893</v>
      </c>
      <c r="D225">
        <v>1</v>
      </c>
      <c r="E225">
        <v>0</v>
      </c>
      <c r="F225">
        <v>1</v>
      </c>
      <c r="G225">
        <v>43.073099999999997</v>
      </c>
      <c r="H225">
        <v>-89.401200000000003</v>
      </c>
      <c r="J225">
        <f t="shared" si="16"/>
        <v>1</v>
      </c>
      <c r="K225">
        <f t="shared" si="16"/>
        <v>0</v>
      </c>
      <c r="L225">
        <f t="shared" si="16"/>
        <v>1</v>
      </c>
      <c r="N225" t="str">
        <f t="shared" si="13"/>
        <v/>
      </c>
      <c r="O225" t="str">
        <f t="shared" si="14"/>
        <v/>
      </c>
      <c r="P225" t="str">
        <f t="shared" si="15"/>
        <v/>
      </c>
    </row>
    <row r="226" spans="1:16" ht="17" x14ac:dyDescent="0.25">
      <c r="A226" s="4" t="s">
        <v>835</v>
      </c>
      <c r="B226" t="s">
        <v>1</v>
      </c>
      <c r="C226" t="s">
        <v>984</v>
      </c>
      <c r="D226">
        <v>1</v>
      </c>
      <c r="E226">
        <v>0</v>
      </c>
      <c r="F226">
        <v>0</v>
      </c>
      <c r="G226">
        <v>27.479900000000001</v>
      </c>
      <c r="H226">
        <v>-82.345200000000006</v>
      </c>
      <c r="J226">
        <f t="shared" si="16"/>
        <v>1</v>
      </c>
      <c r="K226">
        <f t="shared" si="16"/>
        <v>0</v>
      </c>
      <c r="L226">
        <f t="shared" si="16"/>
        <v>0</v>
      </c>
      <c r="N226" t="str">
        <f t="shared" si="13"/>
        <v/>
      </c>
      <c r="O226" t="str">
        <f t="shared" si="14"/>
        <v/>
      </c>
      <c r="P226" t="str">
        <f t="shared" si="15"/>
        <v/>
      </c>
    </row>
    <row r="227" spans="1:16" ht="17" x14ac:dyDescent="0.25">
      <c r="A227" s="4" t="s">
        <v>894</v>
      </c>
      <c r="B227" t="s">
        <v>1</v>
      </c>
      <c r="C227" t="s">
        <v>895</v>
      </c>
      <c r="D227">
        <v>1</v>
      </c>
      <c r="E227">
        <v>0</v>
      </c>
      <c r="F227">
        <v>0</v>
      </c>
      <c r="G227">
        <v>39.836199999999998</v>
      </c>
      <c r="H227">
        <v>-86.175200000000004</v>
      </c>
      <c r="J227">
        <f t="shared" si="16"/>
        <v>1</v>
      </c>
      <c r="K227">
        <f t="shared" si="16"/>
        <v>0</v>
      </c>
      <c r="L227">
        <f t="shared" si="16"/>
        <v>0</v>
      </c>
      <c r="N227" t="str">
        <f t="shared" si="13"/>
        <v/>
      </c>
      <c r="O227" t="str">
        <f t="shared" si="14"/>
        <v/>
      </c>
      <c r="P227" t="str">
        <f t="shared" si="15"/>
        <v/>
      </c>
    </row>
    <row r="228" spans="1:16" ht="17" x14ac:dyDescent="0.25">
      <c r="A228" s="4" t="s">
        <v>896</v>
      </c>
      <c r="B228" t="s">
        <v>1</v>
      </c>
      <c r="C228" t="s">
        <v>766</v>
      </c>
      <c r="D228">
        <v>1</v>
      </c>
      <c r="E228">
        <v>0</v>
      </c>
      <c r="F228">
        <v>0</v>
      </c>
      <c r="G228">
        <v>44.8446</v>
      </c>
      <c r="H228">
        <v>-122.59269999999999</v>
      </c>
      <c r="J228">
        <f t="shared" si="16"/>
        <v>1</v>
      </c>
      <c r="K228">
        <f t="shared" si="16"/>
        <v>0</v>
      </c>
      <c r="L228">
        <f t="shared" si="16"/>
        <v>0</v>
      </c>
      <c r="N228" t="str">
        <f t="shared" si="13"/>
        <v/>
      </c>
      <c r="O228" t="str">
        <f t="shared" si="14"/>
        <v/>
      </c>
      <c r="P228" t="str">
        <f t="shared" si="15"/>
        <v/>
      </c>
    </row>
    <row r="229" spans="1:16" ht="17" x14ac:dyDescent="0.25">
      <c r="A229" s="4" t="s">
        <v>897</v>
      </c>
      <c r="B229" t="s">
        <v>1</v>
      </c>
      <c r="C229" t="s">
        <v>898</v>
      </c>
      <c r="D229">
        <v>1</v>
      </c>
      <c r="E229">
        <v>0</v>
      </c>
      <c r="F229">
        <v>0</v>
      </c>
      <c r="G229">
        <v>30.577300000000001</v>
      </c>
      <c r="H229">
        <v>-86.661100000000005</v>
      </c>
      <c r="J229">
        <f t="shared" si="16"/>
        <v>1</v>
      </c>
      <c r="K229">
        <f t="shared" si="16"/>
        <v>0</v>
      </c>
      <c r="L229">
        <f t="shared" si="16"/>
        <v>0</v>
      </c>
      <c r="N229" t="str">
        <f t="shared" si="13"/>
        <v/>
      </c>
      <c r="O229" t="str">
        <f t="shared" si="14"/>
        <v/>
      </c>
      <c r="P229" t="str">
        <f t="shared" si="15"/>
        <v/>
      </c>
    </row>
    <row r="230" spans="1:16" ht="17" x14ac:dyDescent="0.25">
      <c r="A230" s="4" t="s">
        <v>899</v>
      </c>
      <c r="B230" t="s">
        <v>1</v>
      </c>
      <c r="C230" t="s">
        <v>900</v>
      </c>
      <c r="D230">
        <v>1</v>
      </c>
      <c r="E230">
        <v>0</v>
      </c>
      <c r="F230">
        <v>0</v>
      </c>
      <c r="G230">
        <v>42.161499999999997</v>
      </c>
      <c r="H230">
        <v>-70.7928</v>
      </c>
      <c r="J230">
        <f t="shared" si="16"/>
        <v>1</v>
      </c>
      <c r="K230">
        <f t="shared" si="16"/>
        <v>0</v>
      </c>
      <c r="L230">
        <f t="shared" si="16"/>
        <v>0</v>
      </c>
      <c r="N230" t="str">
        <f t="shared" si="13"/>
        <v/>
      </c>
      <c r="O230" t="str">
        <f t="shared" si="14"/>
        <v/>
      </c>
      <c r="P230" t="str">
        <f t="shared" si="15"/>
        <v/>
      </c>
    </row>
    <row r="231" spans="1:16" ht="17" x14ac:dyDescent="0.25">
      <c r="A231" s="4" t="s">
        <v>901</v>
      </c>
      <c r="B231" t="s">
        <v>1</v>
      </c>
      <c r="C231" t="s">
        <v>902</v>
      </c>
      <c r="D231">
        <v>1</v>
      </c>
      <c r="E231">
        <v>0</v>
      </c>
      <c r="F231">
        <v>0</v>
      </c>
      <c r="G231">
        <v>34.013199999999998</v>
      </c>
      <c r="H231">
        <v>-85.147900000000007</v>
      </c>
      <c r="J231">
        <f t="shared" si="16"/>
        <v>1</v>
      </c>
      <c r="K231">
        <f t="shared" si="16"/>
        <v>0</v>
      </c>
      <c r="L231">
        <f t="shared" si="16"/>
        <v>0</v>
      </c>
      <c r="N231" t="str">
        <f t="shared" si="13"/>
        <v/>
      </c>
      <c r="O231" t="str">
        <f t="shared" si="14"/>
        <v/>
      </c>
      <c r="P231" t="str">
        <f t="shared" si="15"/>
        <v/>
      </c>
    </row>
    <row r="232" spans="1:16" ht="17" x14ac:dyDescent="0.25">
      <c r="A232" s="4" t="s">
        <v>903</v>
      </c>
      <c r="B232" t="s">
        <v>1</v>
      </c>
      <c r="C232" t="s">
        <v>874</v>
      </c>
      <c r="D232">
        <v>1</v>
      </c>
      <c r="E232">
        <v>0</v>
      </c>
      <c r="F232">
        <v>0</v>
      </c>
      <c r="G232">
        <v>44.996400000000001</v>
      </c>
      <c r="H232">
        <v>-93.061599999999999</v>
      </c>
      <c r="J232">
        <f t="shared" si="16"/>
        <v>1</v>
      </c>
      <c r="K232">
        <f t="shared" si="16"/>
        <v>0</v>
      </c>
      <c r="L232">
        <f t="shared" si="16"/>
        <v>0</v>
      </c>
      <c r="N232" t="str">
        <f t="shared" si="13"/>
        <v/>
      </c>
      <c r="O232" t="str">
        <f t="shared" si="14"/>
        <v/>
      </c>
      <c r="P232" t="str">
        <f t="shared" si="15"/>
        <v/>
      </c>
    </row>
    <row r="233" spans="1:16" ht="17" x14ac:dyDescent="0.25">
      <c r="A233" s="4" t="s">
        <v>904</v>
      </c>
      <c r="B233" t="s">
        <v>1</v>
      </c>
      <c r="C233" t="s">
        <v>905</v>
      </c>
      <c r="D233">
        <v>1</v>
      </c>
      <c r="E233">
        <v>0</v>
      </c>
      <c r="F233">
        <v>0</v>
      </c>
      <c r="G233">
        <v>33.953299999999999</v>
      </c>
      <c r="H233">
        <v>-117.3961</v>
      </c>
      <c r="J233">
        <f t="shared" si="16"/>
        <v>1</v>
      </c>
      <c r="K233">
        <f t="shared" si="16"/>
        <v>0</v>
      </c>
      <c r="L233">
        <f t="shared" si="16"/>
        <v>0</v>
      </c>
      <c r="N233" t="str">
        <f t="shared" si="13"/>
        <v/>
      </c>
      <c r="O233" t="str">
        <f t="shared" si="14"/>
        <v/>
      </c>
      <c r="P233" t="str">
        <f t="shared" si="15"/>
        <v/>
      </c>
    </row>
    <row r="234" spans="1:16" ht="17" x14ac:dyDescent="0.25">
      <c r="A234" s="4" t="s">
        <v>87</v>
      </c>
      <c r="B234" t="s">
        <v>1</v>
      </c>
      <c r="C234" t="s">
        <v>120</v>
      </c>
      <c r="D234">
        <v>1</v>
      </c>
      <c r="E234">
        <v>0</v>
      </c>
      <c r="F234">
        <v>0</v>
      </c>
      <c r="G234">
        <v>29.424099999999999</v>
      </c>
      <c r="H234">
        <v>-98.493600000000001</v>
      </c>
      <c r="J234">
        <f t="shared" si="16"/>
        <v>1</v>
      </c>
      <c r="K234">
        <f t="shared" si="16"/>
        <v>0</v>
      </c>
      <c r="L234">
        <f t="shared" si="16"/>
        <v>0</v>
      </c>
      <c r="N234" t="str">
        <f t="shared" si="13"/>
        <v/>
      </c>
      <c r="O234" t="str">
        <f t="shared" si="14"/>
        <v/>
      </c>
      <c r="P234" t="str">
        <f t="shared" si="15"/>
        <v/>
      </c>
    </row>
    <row r="235" spans="1:16" ht="17" x14ac:dyDescent="0.25">
      <c r="A235" s="4" t="s">
        <v>907</v>
      </c>
      <c r="B235" t="s">
        <v>1</v>
      </c>
      <c r="C235" t="s">
        <v>727</v>
      </c>
      <c r="D235">
        <v>1</v>
      </c>
      <c r="E235">
        <v>1</v>
      </c>
      <c r="F235">
        <v>0</v>
      </c>
      <c r="G235">
        <v>30.768999999999998</v>
      </c>
      <c r="H235">
        <v>-86.982399999999998</v>
      </c>
      <c r="J235">
        <f t="shared" si="16"/>
        <v>1</v>
      </c>
      <c r="K235">
        <f t="shared" si="16"/>
        <v>1</v>
      </c>
      <c r="L235">
        <f t="shared" si="16"/>
        <v>0</v>
      </c>
      <c r="N235" t="str">
        <f t="shared" si="13"/>
        <v/>
      </c>
      <c r="O235" t="str">
        <f t="shared" si="14"/>
        <v/>
      </c>
      <c r="P235" t="str">
        <f t="shared" si="15"/>
        <v/>
      </c>
    </row>
    <row r="236" spans="1:16" ht="17" x14ac:dyDescent="0.25">
      <c r="A236" s="4" t="s">
        <v>908</v>
      </c>
      <c r="B236" t="s">
        <v>1</v>
      </c>
      <c r="C236" t="s">
        <v>909</v>
      </c>
      <c r="D236">
        <v>1</v>
      </c>
      <c r="E236">
        <v>0</v>
      </c>
      <c r="F236">
        <v>0</v>
      </c>
      <c r="G236">
        <v>27.336400000000001</v>
      </c>
      <c r="H236">
        <v>-82.530699999999996</v>
      </c>
      <c r="J236">
        <f t="shared" si="16"/>
        <v>1</v>
      </c>
      <c r="K236">
        <f t="shared" si="16"/>
        <v>0</v>
      </c>
      <c r="L236">
        <f t="shared" si="16"/>
        <v>0</v>
      </c>
      <c r="N236" t="str">
        <f t="shared" si="13"/>
        <v/>
      </c>
      <c r="O236" t="str">
        <f t="shared" si="14"/>
        <v/>
      </c>
      <c r="P236" t="str">
        <f t="shared" si="15"/>
        <v/>
      </c>
    </row>
    <row r="237" spans="1:16" ht="17" x14ac:dyDescent="0.25">
      <c r="A237" s="4" t="s">
        <v>911</v>
      </c>
      <c r="B237" t="s">
        <v>1</v>
      </c>
      <c r="C237" t="s">
        <v>912</v>
      </c>
      <c r="D237">
        <v>1</v>
      </c>
      <c r="E237">
        <v>0</v>
      </c>
      <c r="F237">
        <v>0</v>
      </c>
      <c r="G237">
        <v>35.126899999999999</v>
      </c>
      <c r="H237">
        <v>-89.925299999999993</v>
      </c>
      <c r="J237">
        <f t="shared" si="16"/>
        <v>1</v>
      </c>
      <c r="K237">
        <f t="shared" si="16"/>
        <v>0</v>
      </c>
      <c r="L237">
        <f t="shared" si="16"/>
        <v>0</v>
      </c>
      <c r="N237" t="str">
        <f t="shared" si="13"/>
        <v/>
      </c>
      <c r="O237" t="str">
        <f t="shared" si="14"/>
        <v/>
      </c>
      <c r="P237" t="str">
        <f t="shared" si="15"/>
        <v/>
      </c>
    </row>
    <row r="238" spans="1:16" ht="17" x14ac:dyDescent="0.25">
      <c r="A238" s="4" t="s">
        <v>815</v>
      </c>
      <c r="B238" t="s">
        <v>1</v>
      </c>
      <c r="C238" t="s">
        <v>985</v>
      </c>
      <c r="D238">
        <v>1</v>
      </c>
      <c r="E238">
        <v>0</v>
      </c>
      <c r="F238">
        <v>0</v>
      </c>
      <c r="G238">
        <v>38.578000000000003</v>
      </c>
      <c r="H238">
        <v>-122.9888</v>
      </c>
      <c r="J238">
        <f t="shared" si="16"/>
        <v>1</v>
      </c>
      <c r="K238">
        <f t="shared" si="16"/>
        <v>0</v>
      </c>
      <c r="L238">
        <f t="shared" si="16"/>
        <v>0</v>
      </c>
      <c r="N238" t="str">
        <f t="shared" si="13"/>
        <v/>
      </c>
      <c r="O238" t="str">
        <f t="shared" si="14"/>
        <v/>
      </c>
      <c r="P238" t="str">
        <f t="shared" si="15"/>
        <v/>
      </c>
    </row>
    <row r="239" spans="1:16" ht="17" x14ac:dyDescent="0.25">
      <c r="A239" s="4" t="s">
        <v>914</v>
      </c>
      <c r="B239" t="s">
        <v>1</v>
      </c>
      <c r="C239" t="s">
        <v>791</v>
      </c>
      <c r="D239">
        <v>1</v>
      </c>
      <c r="E239">
        <v>0</v>
      </c>
      <c r="F239">
        <v>0</v>
      </c>
      <c r="G239">
        <v>47.658700000000003</v>
      </c>
      <c r="H239">
        <v>-117.4225</v>
      </c>
      <c r="J239">
        <f t="shared" si="16"/>
        <v>1</v>
      </c>
      <c r="K239">
        <f t="shared" si="16"/>
        <v>0</v>
      </c>
      <c r="L239">
        <f t="shared" si="16"/>
        <v>0</v>
      </c>
      <c r="N239" t="str">
        <f t="shared" si="13"/>
        <v/>
      </c>
      <c r="O239" t="str">
        <f t="shared" si="14"/>
        <v/>
      </c>
      <c r="P239" t="str">
        <f t="shared" si="15"/>
        <v/>
      </c>
    </row>
    <row r="240" spans="1:16" ht="17" x14ac:dyDescent="0.25">
      <c r="A240" s="4" t="s">
        <v>915</v>
      </c>
      <c r="B240" t="s">
        <v>1</v>
      </c>
      <c r="C240" t="s">
        <v>916</v>
      </c>
      <c r="D240">
        <v>1</v>
      </c>
      <c r="E240">
        <v>0</v>
      </c>
      <c r="F240">
        <v>0</v>
      </c>
      <c r="G240">
        <v>38.610300000000002</v>
      </c>
      <c r="H240">
        <v>-90.412499999999994</v>
      </c>
      <c r="J240">
        <f t="shared" si="16"/>
        <v>1</v>
      </c>
      <c r="K240">
        <f t="shared" si="16"/>
        <v>0</v>
      </c>
      <c r="L240">
        <f t="shared" si="16"/>
        <v>0</v>
      </c>
      <c r="N240" t="str">
        <f t="shared" si="13"/>
        <v/>
      </c>
      <c r="O240" t="str">
        <f t="shared" si="14"/>
        <v/>
      </c>
      <c r="P240" t="str">
        <f t="shared" si="15"/>
        <v/>
      </c>
    </row>
    <row r="241" spans="1:16" ht="17" x14ac:dyDescent="0.25">
      <c r="A241" s="4" t="s">
        <v>917</v>
      </c>
      <c r="B241" t="s">
        <v>1</v>
      </c>
      <c r="C241" t="s">
        <v>918</v>
      </c>
      <c r="D241">
        <v>1</v>
      </c>
      <c r="E241">
        <v>0</v>
      </c>
      <c r="F241">
        <v>0</v>
      </c>
      <c r="G241">
        <v>40.984900000000003</v>
      </c>
      <c r="H241">
        <v>-72.615099999999998</v>
      </c>
      <c r="J241">
        <f t="shared" si="16"/>
        <v>1</v>
      </c>
      <c r="K241">
        <f t="shared" si="16"/>
        <v>0</v>
      </c>
      <c r="L241">
        <f t="shared" si="16"/>
        <v>0</v>
      </c>
      <c r="N241">
        <f t="shared" si="13"/>
        <v>1</v>
      </c>
      <c r="O241">
        <f t="shared" si="14"/>
        <v>0</v>
      </c>
      <c r="P241">
        <f t="shared" si="15"/>
        <v>0</v>
      </c>
    </row>
    <row r="242" spans="1:16" ht="17" x14ac:dyDescent="0.25">
      <c r="A242" s="4" t="s">
        <v>919</v>
      </c>
      <c r="B242" t="s">
        <v>1</v>
      </c>
      <c r="C242" t="s">
        <v>866</v>
      </c>
      <c r="D242">
        <v>1</v>
      </c>
      <c r="E242">
        <v>0</v>
      </c>
      <c r="F242">
        <v>0</v>
      </c>
      <c r="G242">
        <v>36.159300000000002</v>
      </c>
      <c r="H242">
        <v>-95.941000000000003</v>
      </c>
      <c r="J242">
        <f t="shared" si="16"/>
        <v>1</v>
      </c>
      <c r="K242">
        <f t="shared" si="16"/>
        <v>0</v>
      </c>
      <c r="L242">
        <f t="shared" si="16"/>
        <v>0</v>
      </c>
      <c r="N242" t="str">
        <f t="shared" si="13"/>
        <v/>
      </c>
      <c r="O242" t="str">
        <f t="shared" si="14"/>
        <v/>
      </c>
      <c r="P242" t="str">
        <f t="shared" si="15"/>
        <v/>
      </c>
    </row>
    <row r="243" spans="1:16" ht="17" x14ac:dyDescent="0.25">
      <c r="A243" s="4" t="s">
        <v>920</v>
      </c>
      <c r="B243" t="s">
        <v>1</v>
      </c>
      <c r="C243" t="s">
        <v>921</v>
      </c>
      <c r="D243">
        <v>1</v>
      </c>
      <c r="E243">
        <v>0</v>
      </c>
      <c r="F243">
        <v>0</v>
      </c>
      <c r="G243">
        <v>41.858600000000003</v>
      </c>
      <c r="H243">
        <v>-74.311800000000005</v>
      </c>
      <c r="J243">
        <f t="shared" si="16"/>
        <v>1</v>
      </c>
      <c r="K243">
        <f t="shared" si="16"/>
        <v>0</v>
      </c>
      <c r="L243">
        <f t="shared" si="16"/>
        <v>0</v>
      </c>
      <c r="N243">
        <f t="shared" si="13"/>
        <v>1</v>
      </c>
      <c r="O243">
        <f t="shared" si="14"/>
        <v>0</v>
      </c>
      <c r="P243">
        <f t="shared" si="15"/>
        <v>0</v>
      </c>
    </row>
    <row r="244" spans="1:16" ht="17" x14ac:dyDescent="0.25">
      <c r="A244" s="4" t="s">
        <v>922</v>
      </c>
      <c r="B244" t="s">
        <v>1</v>
      </c>
      <c r="C244" t="s">
        <v>616</v>
      </c>
      <c r="D244">
        <v>1</v>
      </c>
      <c r="E244">
        <v>0</v>
      </c>
      <c r="F244">
        <v>0</v>
      </c>
      <c r="G244">
        <v>45.774999999999999</v>
      </c>
      <c r="H244">
        <v>-118.7606</v>
      </c>
      <c r="J244">
        <f t="shared" si="16"/>
        <v>1</v>
      </c>
      <c r="K244">
        <f t="shared" si="16"/>
        <v>0</v>
      </c>
      <c r="L244">
        <f t="shared" si="16"/>
        <v>0</v>
      </c>
      <c r="N244" t="str">
        <f t="shared" ref="N244:N259" si="17">IF(ISNUMBER(SEARCH("NY",$A244)),D244,"")</f>
        <v/>
      </c>
      <c r="O244" t="str">
        <f t="shared" ref="O244:O259" si="18">IF(ISNUMBER(SEARCH("NY",$A244)),E244,"")</f>
        <v/>
      </c>
      <c r="P244" t="str">
        <f t="shared" ref="P244:P259" si="19">IF(ISNUMBER(SEARCH("NY",$A244)),F244,"")</f>
        <v/>
      </c>
    </row>
    <row r="245" spans="1:16" ht="17" x14ac:dyDescent="0.25">
      <c r="A245" s="4" t="s">
        <v>986</v>
      </c>
      <c r="B245" t="s">
        <v>1</v>
      </c>
      <c r="C245" t="s">
        <v>984</v>
      </c>
      <c r="D245">
        <v>1</v>
      </c>
      <c r="E245">
        <v>0</v>
      </c>
      <c r="F245">
        <v>0</v>
      </c>
      <c r="G245">
        <v>44.337800000000001</v>
      </c>
      <c r="H245">
        <v>-72.756299999999996</v>
      </c>
      <c r="J245">
        <f t="shared" si="16"/>
        <v>1</v>
      </c>
      <c r="K245">
        <f t="shared" si="16"/>
        <v>0</v>
      </c>
      <c r="L245">
        <f t="shared" si="16"/>
        <v>0</v>
      </c>
      <c r="N245" t="str">
        <f t="shared" si="17"/>
        <v/>
      </c>
      <c r="O245" t="str">
        <f t="shared" si="18"/>
        <v/>
      </c>
      <c r="P245" t="str">
        <f t="shared" si="19"/>
        <v/>
      </c>
    </row>
    <row r="246" spans="1:16" ht="17" x14ac:dyDescent="0.25">
      <c r="A246" s="4" t="s">
        <v>923</v>
      </c>
      <c r="B246" t="s">
        <v>1</v>
      </c>
      <c r="C246" t="s">
        <v>737</v>
      </c>
      <c r="D246">
        <v>1</v>
      </c>
      <c r="E246">
        <v>0</v>
      </c>
      <c r="F246">
        <v>0</v>
      </c>
      <c r="G246">
        <v>42.407200000000003</v>
      </c>
      <c r="H246">
        <v>-71.382400000000004</v>
      </c>
      <c r="J246">
        <f t="shared" si="16"/>
        <v>1</v>
      </c>
      <c r="K246">
        <f t="shared" si="16"/>
        <v>0</v>
      </c>
      <c r="L246">
        <f t="shared" si="16"/>
        <v>0</v>
      </c>
      <c r="N246" t="str">
        <f t="shared" si="17"/>
        <v/>
      </c>
      <c r="O246" t="str">
        <f t="shared" si="18"/>
        <v/>
      </c>
      <c r="P246" t="str">
        <f t="shared" si="19"/>
        <v/>
      </c>
    </row>
    <row r="247" spans="1:16" ht="17" x14ac:dyDescent="0.25">
      <c r="A247" s="4" t="s">
        <v>924</v>
      </c>
      <c r="B247" t="s">
        <v>1</v>
      </c>
      <c r="C247" t="s">
        <v>898</v>
      </c>
      <c r="D247">
        <v>1</v>
      </c>
      <c r="E247">
        <v>0</v>
      </c>
      <c r="F247">
        <v>0</v>
      </c>
      <c r="G247">
        <v>29.027999999999999</v>
      </c>
      <c r="H247">
        <v>-81.075500000000005</v>
      </c>
      <c r="J247">
        <f t="shared" si="16"/>
        <v>1</v>
      </c>
      <c r="K247">
        <f t="shared" si="16"/>
        <v>0</v>
      </c>
      <c r="L247">
        <f t="shared" si="16"/>
        <v>0</v>
      </c>
      <c r="N247" t="str">
        <f t="shared" si="17"/>
        <v/>
      </c>
      <c r="O247" t="str">
        <f t="shared" si="18"/>
        <v/>
      </c>
      <c r="P247" t="str">
        <f t="shared" si="19"/>
        <v/>
      </c>
    </row>
    <row r="248" spans="1:16" ht="17" x14ac:dyDescent="0.25">
      <c r="A248" s="4" t="s">
        <v>925</v>
      </c>
      <c r="B248" t="s">
        <v>1</v>
      </c>
      <c r="C248" t="s">
        <v>926</v>
      </c>
      <c r="D248">
        <v>1</v>
      </c>
      <c r="E248">
        <v>0</v>
      </c>
      <c r="F248">
        <v>0</v>
      </c>
      <c r="G248">
        <v>35.803199999999997</v>
      </c>
      <c r="H248">
        <v>-78.566100000000006</v>
      </c>
      <c r="J248">
        <f t="shared" si="16"/>
        <v>1</v>
      </c>
      <c r="K248">
        <f t="shared" si="16"/>
        <v>0</v>
      </c>
      <c r="L248">
        <f t="shared" si="16"/>
        <v>0</v>
      </c>
      <c r="N248" t="str">
        <f t="shared" si="17"/>
        <v/>
      </c>
      <c r="O248" t="str">
        <f t="shared" si="18"/>
        <v/>
      </c>
      <c r="P248" t="str">
        <f t="shared" si="19"/>
        <v/>
      </c>
    </row>
    <row r="249" spans="1:16" ht="17" x14ac:dyDescent="0.25">
      <c r="A249" s="4" t="s">
        <v>927</v>
      </c>
      <c r="B249" t="s">
        <v>1</v>
      </c>
      <c r="C249" t="s">
        <v>858</v>
      </c>
      <c r="D249">
        <v>1</v>
      </c>
      <c r="E249">
        <v>0</v>
      </c>
      <c r="F249">
        <v>0</v>
      </c>
      <c r="G249">
        <v>41.673900000000003</v>
      </c>
      <c r="H249">
        <v>-75.247900000000001</v>
      </c>
      <c r="J249">
        <f t="shared" si="16"/>
        <v>1</v>
      </c>
      <c r="K249">
        <f t="shared" si="16"/>
        <v>0</v>
      </c>
      <c r="L249">
        <f t="shared" si="16"/>
        <v>0</v>
      </c>
      <c r="N249" t="str">
        <f t="shared" si="17"/>
        <v/>
      </c>
      <c r="O249" t="str">
        <f t="shared" si="18"/>
        <v/>
      </c>
      <c r="P249" t="str">
        <f t="shared" si="19"/>
        <v/>
      </c>
    </row>
    <row r="250" spans="1:16" ht="17" x14ac:dyDescent="0.25">
      <c r="A250" s="4" t="s">
        <v>928</v>
      </c>
      <c r="B250" t="s">
        <v>1</v>
      </c>
      <c r="C250" t="s">
        <v>929</v>
      </c>
      <c r="D250">
        <v>1</v>
      </c>
      <c r="E250">
        <v>0</v>
      </c>
      <c r="F250">
        <v>0</v>
      </c>
      <c r="G250">
        <v>35.917900000000003</v>
      </c>
      <c r="H250">
        <v>-86.862200000000001</v>
      </c>
      <c r="J250">
        <f t="shared" si="16"/>
        <v>1</v>
      </c>
      <c r="K250">
        <f t="shared" si="16"/>
        <v>0</v>
      </c>
      <c r="L250">
        <f t="shared" si="16"/>
        <v>0</v>
      </c>
      <c r="N250" t="str">
        <f t="shared" si="17"/>
        <v/>
      </c>
      <c r="O250" t="str">
        <f t="shared" si="18"/>
        <v/>
      </c>
      <c r="P250" t="str">
        <f t="shared" si="19"/>
        <v/>
      </c>
    </row>
    <row r="251" spans="1:16" ht="17" x14ac:dyDescent="0.25">
      <c r="A251" s="4" t="s">
        <v>930</v>
      </c>
      <c r="B251" t="s">
        <v>1</v>
      </c>
      <c r="C251" t="s">
        <v>931</v>
      </c>
      <c r="D251">
        <v>1</v>
      </c>
      <c r="E251">
        <v>0</v>
      </c>
      <c r="F251">
        <v>0</v>
      </c>
      <c r="G251">
        <v>38.764600000000002</v>
      </c>
      <c r="H251">
        <v>-121.90179999999999</v>
      </c>
      <c r="J251">
        <f t="shared" si="16"/>
        <v>1</v>
      </c>
      <c r="K251">
        <f t="shared" si="16"/>
        <v>0</v>
      </c>
      <c r="L251">
        <f t="shared" si="16"/>
        <v>0</v>
      </c>
      <c r="N251" t="str">
        <f t="shared" si="17"/>
        <v/>
      </c>
      <c r="O251" t="str">
        <f t="shared" si="18"/>
        <v/>
      </c>
      <c r="P251" t="str">
        <f t="shared" si="19"/>
        <v/>
      </c>
    </row>
    <row r="252" spans="1:16" ht="17" x14ac:dyDescent="0.25">
      <c r="A252" s="4"/>
      <c r="B252" t="s">
        <v>349</v>
      </c>
      <c r="C252" t="s">
        <v>583</v>
      </c>
      <c r="D252">
        <v>1</v>
      </c>
      <c r="E252">
        <v>0</v>
      </c>
      <c r="F252">
        <v>0</v>
      </c>
      <c r="G252">
        <v>48.379399999999997</v>
      </c>
      <c r="H252">
        <v>31.165600000000001</v>
      </c>
      <c r="J252" t="str">
        <f t="shared" si="16"/>
        <v/>
      </c>
      <c r="K252" t="str">
        <f t="shared" si="16"/>
        <v/>
      </c>
      <c r="L252" t="str">
        <f t="shared" si="16"/>
        <v/>
      </c>
      <c r="N252" t="str">
        <f t="shared" si="17"/>
        <v/>
      </c>
      <c r="O252" t="str">
        <f t="shared" si="18"/>
        <v/>
      </c>
      <c r="P252" t="str">
        <f t="shared" si="19"/>
        <v/>
      </c>
    </row>
    <row r="253" spans="1:16" ht="17" x14ac:dyDescent="0.25">
      <c r="A253" s="4"/>
      <c r="B253" t="s">
        <v>932</v>
      </c>
      <c r="C253" t="s">
        <v>579</v>
      </c>
      <c r="D253">
        <v>1</v>
      </c>
      <c r="E253">
        <v>0</v>
      </c>
      <c r="F253">
        <v>0</v>
      </c>
      <c r="G253">
        <v>41.902900000000002</v>
      </c>
      <c r="H253">
        <v>12.4534</v>
      </c>
      <c r="J253" t="str">
        <f t="shared" si="16"/>
        <v/>
      </c>
      <c r="K253" t="str">
        <f t="shared" si="16"/>
        <v/>
      </c>
      <c r="L253" t="str">
        <f t="shared" si="16"/>
        <v/>
      </c>
      <c r="N253" t="str">
        <f t="shared" si="17"/>
        <v/>
      </c>
      <c r="O253" t="str">
        <f t="shared" si="18"/>
        <v/>
      </c>
      <c r="P253" t="str">
        <f t="shared" si="19"/>
        <v/>
      </c>
    </row>
    <row r="254" spans="1:16" ht="17" x14ac:dyDescent="0.25">
      <c r="A254" s="4" t="s">
        <v>433</v>
      </c>
      <c r="B254" t="s">
        <v>59</v>
      </c>
      <c r="C254" t="s">
        <v>589</v>
      </c>
      <c r="D254">
        <v>0</v>
      </c>
      <c r="E254">
        <v>0</v>
      </c>
      <c r="F254">
        <v>0</v>
      </c>
      <c r="G254">
        <v>35.4437</v>
      </c>
      <c r="H254">
        <v>139.63800000000001</v>
      </c>
      <c r="J254" t="str">
        <f t="shared" si="16"/>
        <v/>
      </c>
      <c r="K254" t="str">
        <f t="shared" si="16"/>
        <v/>
      </c>
      <c r="L254" t="str">
        <f t="shared" si="16"/>
        <v/>
      </c>
      <c r="N254" t="str">
        <f t="shared" si="17"/>
        <v/>
      </c>
      <c r="O254" t="str">
        <f t="shared" si="18"/>
        <v/>
      </c>
      <c r="P254" t="str">
        <f t="shared" si="19"/>
        <v/>
      </c>
    </row>
    <row r="255" spans="1:16" ht="17" x14ac:dyDescent="0.25">
      <c r="A255" s="4" t="s">
        <v>391</v>
      </c>
      <c r="B255" t="s">
        <v>59</v>
      </c>
      <c r="C255" t="s">
        <v>933</v>
      </c>
      <c r="D255">
        <v>0</v>
      </c>
      <c r="E255">
        <v>0</v>
      </c>
      <c r="F255">
        <v>0</v>
      </c>
      <c r="G255">
        <v>-12.4634</v>
      </c>
      <c r="H255">
        <v>130.84559999999999</v>
      </c>
      <c r="J255" t="str">
        <f t="shared" si="16"/>
        <v/>
      </c>
      <c r="K255" t="str">
        <f t="shared" si="16"/>
        <v/>
      </c>
      <c r="L255" t="str">
        <f t="shared" si="16"/>
        <v/>
      </c>
      <c r="N255" t="str">
        <f t="shared" si="17"/>
        <v/>
      </c>
      <c r="O255" t="str">
        <f t="shared" si="18"/>
        <v/>
      </c>
      <c r="P255" t="str">
        <f t="shared" si="19"/>
        <v/>
      </c>
    </row>
    <row r="256" spans="1:16" ht="17" x14ac:dyDescent="0.25">
      <c r="A256" s="4" t="s">
        <v>934</v>
      </c>
      <c r="B256" t="s">
        <v>1</v>
      </c>
      <c r="C256" t="s">
        <v>935</v>
      </c>
      <c r="D256">
        <v>0</v>
      </c>
      <c r="E256">
        <v>0</v>
      </c>
      <c r="F256">
        <v>0</v>
      </c>
      <c r="G256">
        <v>29.382899999999999</v>
      </c>
      <c r="H256">
        <v>-98.613399999999999</v>
      </c>
      <c r="J256">
        <f t="shared" si="16"/>
        <v>0</v>
      </c>
      <c r="K256">
        <f t="shared" si="16"/>
        <v>0</v>
      </c>
      <c r="L256">
        <f t="shared" si="16"/>
        <v>0</v>
      </c>
      <c r="N256" t="str">
        <f t="shared" si="17"/>
        <v/>
      </c>
      <c r="O256" t="str">
        <f t="shared" si="18"/>
        <v/>
      </c>
      <c r="P256" t="str">
        <f t="shared" si="19"/>
        <v/>
      </c>
    </row>
    <row r="257" spans="1:16" ht="17" x14ac:dyDescent="0.25">
      <c r="A257" s="4" t="s">
        <v>936</v>
      </c>
      <c r="B257" t="s">
        <v>1</v>
      </c>
      <c r="C257" t="s">
        <v>811</v>
      </c>
      <c r="D257">
        <v>0</v>
      </c>
      <c r="E257">
        <v>0</v>
      </c>
      <c r="F257">
        <v>0</v>
      </c>
      <c r="G257">
        <v>30.321300000000001</v>
      </c>
      <c r="H257">
        <v>-95.477800000000002</v>
      </c>
      <c r="J257">
        <f t="shared" si="16"/>
        <v>0</v>
      </c>
      <c r="K257">
        <f t="shared" si="16"/>
        <v>0</v>
      </c>
      <c r="L257">
        <f t="shared" si="16"/>
        <v>0</v>
      </c>
      <c r="N257" t="str">
        <f t="shared" si="17"/>
        <v/>
      </c>
      <c r="O257" t="str">
        <f t="shared" si="18"/>
        <v/>
      </c>
      <c r="P257" t="str">
        <f t="shared" si="19"/>
        <v/>
      </c>
    </row>
    <row r="258" spans="1:16" ht="17" x14ac:dyDescent="0.25">
      <c r="A258" s="4" t="s">
        <v>937</v>
      </c>
      <c r="B258" t="s">
        <v>1</v>
      </c>
      <c r="C258" t="s">
        <v>935</v>
      </c>
      <c r="D258">
        <v>0</v>
      </c>
      <c r="E258">
        <v>0</v>
      </c>
      <c r="F258">
        <v>0</v>
      </c>
      <c r="G258">
        <v>41.2545</v>
      </c>
      <c r="H258">
        <v>-95.975800000000007</v>
      </c>
      <c r="J258">
        <f t="shared" si="16"/>
        <v>0</v>
      </c>
      <c r="K258">
        <f t="shared" si="16"/>
        <v>0</v>
      </c>
      <c r="L258">
        <f t="shared" si="16"/>
        <v>0</v>
      </c>
      <c r="N258" t="str">
        <f t="shared" si="17"/>
        <v/>
      </c>
      <c r="O258" t="str">
        <f t="shared" si="18"/>
        <v/>
      </c>
      <c r="P258" t="str">
        <f t="shared" si="19"/>
        <v/>
      </c>
    </row>
    <row r="259" spans="1:16" ht="17" x14ac:dyDescent="0.25">
      <c r="A259" s="4" t="s">
        <v>938</v>
      </c>
      <c r="B259" t="s">
        <v>1</v>
      </c>
      <c r="C259" t="s">
        <v>935</v>
      </c>
      <c r="D259">
        <v>0</v>
      </c>
      <c r="E259">
        <v>0</v>
      </c>
      <c r="F259">
        <v>0</v>
      </c>
      <c r="G259">
        <v>38.272100000000002</v>
      </c>
      <c r="H259">
        <v>-121.93989999999999</v>
      </c>
      <c r="J259">
        <f t="shared" si="16"/>
        <v>0</v>
      </c>
      <c r="K259">
        <f t="shared" si="16"/>
        <v>0</v>
      </c>
      <c r="L259">
        <f t="shared" si="16"/>
        <v>0</v>
      </c>
      <c r="N259" t="str">
        <f t="shared" si="17"/>
        <v/>
      </c>
      <c r="O259" t="str">
        <f t="shared" si="18"/>
        <v/>
      </c>
      <c r="P259" t="str">
        <f t="shared" si="19"/>
        <v/>
      </c>
    </row>
    <row r="260" spans="1:16" x14ac:dyDescent="0.2">
      <c r="J260" t="str">
        <f t="shared" si="16"/>
        <v/>
      </c>
      <c r="K260" t="str">
        <f t="shared" si="16"/>
        <v/>
      </c>
      <c r="L260" t="str">
        <f t="shared" si="16"/>
        <v/>
      </c>
      <c r="N260" t="str">
        <f t="shared" ref="N260:P260" si="20">IF($A260="New York",D260,"")</f>
        <v/>
      </c>
      <c r="O260" t="str">
        <f t="shared" si="20"/>
        <v/>
      </c>
      <c r="P260" t="str">
        <f t="shared" si="20"/>
        <v/>
      </c>
    </row>
    <row r="261" spans="1:16" x14ac:dyDescent="0.2">
      <c r="J261" t="str">
        <f t="shared" si="16"/>
        <v/>
      </c>
      <c r="K261" t="str">
        <f t="shared" si="16"/>
        <v/>
      </c>
      <c r="L261" t="str">
        <f t="shared" si="16"/>
        <v/>
      </c>
      <c r="N261" t="str">
        <f t="shared" ref="N261:P275" si="21">IF($A261="New York",D261,"")</f>
        <v/>
      </c>
      <c r="O261" t="str">
        <f t="shared" si="21"/>
        <v/>
      </c>
      <c r="P261" t="str">
        <f t="shared" si="21"/>
        <v/>
      </c>
    </row>
    <row r="262" spans="1:16" x14ac:dyDescent="0.2">
      <c r="J262" t="str">
        <f t="shared" si="16"/>
        <v/>
      </c>
      <c r="K262" t="str">
        <f t="shared" si="16"/>
        <v/>
      </c>
      <c r="L262" t="str">
        <f t="shared" si="16"/>
        <v/>
      </c>
      <c r="N262" t="str">
        <f t="shared" si="21"/>
        <v/>
      </c>
      <c r="O262" t="str">
        <f t="shared" si="21"/>
        <v/>
      </c>
      <c r="P262" t="str">
        <f t="shared" si="21"/>
        <v/>
      </c>
    </row>
    <row r="263" spans="1:16" x14ac:dyDescent="0.2">
      <c r="J263" t="str">
        <f t="shared" si="16"/>
        <v/>
      </c>
      <c r="K263" t="str">
        <f t="shared" si="16"/>
        <v/>
      </c>
      <c r="L263" t="str">
        <f t="shared" si="16"/>
        <v/>
      </c>
      <c r="N263" t="str">
        <f t="shared" si="21"/>
        <v/>
      </c>
      <c r="O263" t="str">
        <f t="shared" si="21"/>
        <v/>
      </c>
      <c r="P263" t="str">
        <f t="shared" si="21"/>
        <v/>
      </c>
    </row>
    <row r="264" spans="1:16" x14ac:dyDescent="0.2">
      <c r="J264" t="str">
        <f t="shared" si="16"/>
        <v/>
      </c>
      <c r="K264" t="str">
        <f t="shared" si="16"/>
        <v/>
      </c>
      <c r="L264" t="str">
        <f t="shared" si="16"/>
        <v/>
      </c>
      <c r="N264" t="str">
        <f t="shared" si="21"/>
        <v/>
      </c>
      <c r="O264" t="str">
        <f t="shared" si="21"/>
        <v/>
      </c>
      <c r="P264" t="str">
        <f t="shared" si="21"/>
        <v/>
      </c>
    </row>
    <row r="265" spans="1:16" x14ac:dyDescent="0.2">
      <c r="J265" t="str">
        <f t="shared" si="16"/>
        <v/>
      </c>
      <c r="K265" t="str">
        <f t="shared" si="16"/>
        <v/>
      </c>
      <c r="L265" t="str">
        <f t="shared" si="16"/>
        <v/>
      </c>
      <c r="N265" t="str">
        <f t="shared" si="21"/>
        <v/>
      </c>
      <c r="O265" t="str">
        <f t="shared" si="21"/>
        <v/>
      </c>
      <c r="P265" t="str">
        <f t="shared" si="21"/>
        <v/>
      </c>
    </row>
    <row r="266" spans="1:16" x14ac:dyDescent="0.2">
      <c r="J266" t="str">
        <f t="shared" si="16"/>
        <v/>
      </c>
      <c r="K266" t="str">
        <f t="shared" si="16"/>
        <v/>
      </c>
      <c r="L266" t="str">
        <f t="shared" si="16"/>
        <v/>
      </c>
      <c r="N266" t="str">
        <f t="shared" si="21"/>
        <v/>
      </c>
      <c r="O266" t="str">
        <f t="shared" si="21"/>
        <v/>
      </c>
      <c r="P266" t="str">
        <f t="shared" si="21"/>
        <v/>
      </c>
    </row>
    <row r="267" spans="1:16" x14ac:dyDescent="0.2">
      <c r="J267" t="str">
        <f t="shared" si="16"/>
        <v/>
      </c>
      <c r="K267" t="str">
        <f t="shared" si="16"/>
        <v/>
      </c>
      <c r="L267" t="str">
        <f t="shared" si="16"/>
        <v/>
      </c>
      <c r="N267" t="str">
        <f t="shared" si="21"/>
        <v/>
      </c>
      <c r="O267" t="str">
        <f t="shared" si="21"/>
        <v/>
      </c>
      <c r="P267" t="str">
        <f t="shared" si="21"/>
        <v/>
      </c>
    </row>
    <row r="268" spans="1:16" x14ac:dyDescent="0.2">
      <c r="J268" t="str">
        <f t="shared" si="16"/>
        <v/>
      </c>
      <c r="K268" t="str">
        <f t="shared" si="16"/>
        <v/>
      </c>
      <c r="L268" t="str">
        <f t="shared" si="16"/>
        <v/>
      </c>
      <c r="N268" t="str">
        <f t="shared" si="21"/>
        <v/>
      </c>
      <c r="O268" t="str">
        <f t="shared" si="21"/>
        <v/>
      </c>
      <c r="P268" t="str">
        <f t="shared" si="21"/>
        <v/>
      </c>
    </row>
    <row r="269" spans="1:16" x14ac:dyDescent="0.2">
      <c r="J269" t="str">
        <f t="shared" si="16"/>
        <v/>
      </c>
      <c r="K269" t="str">
        <f t="shared" si="16"/>
        <v/>
      </c>
      <c r="L269" t="str">
        <f t="shared" si="16"/>
        <v/>
      </c>
      <c r="N269" t="str">
        <f t="shared" si="21"/>
        <v/>
      </c>
      <c r="O269" t="str">
        <f t="shared" si="21"/>
        <v/>
      </c>
      <c r="P269" t="str">
        <f t="shared" si="21"/>
        <v/>
      </c>
    </row>
    <row r="270" spans="1:16" x14ac:dyDescent="0.2">
      <c r="J270" t="str">
        <f t="shared" si="16"/>
        <v/>
      </c>
      <c r="K270" t="str">
        <f t="shared" si="16"/>
        <v/>
      </c>
      <c r="L270" t="str">
        <f t="shared" si="16"/>
        <v/>
      </c>
      <c r="N270" t="str">
        <f t="shared" si="21"/>
        <v/>
      </c>
      <c r="O270" t="str">
        <f t="shared" si="21"/>
        <v/>
      </c>
      <c r="P270" t="str">
        <f t="shared" si="21"/>
        <v/>
      </c>
    </row>
    <row r="271" spans="1:16" x14ac:dyDescent="0.2">
      <c r="J271" t="str">
        <f t="shared" si="16"/>
        <v/>
      </c>
      <c r="K271" t="str">
        <f t="shared" si="16"/>
        <v/>
      </c>
      <c r="L271" t="str">
        <f t="shared" si="16"/>
        <v/>
      </c>
      <c r="N271" t="str">
        <f t="shared" si="21"/>
        <v/>
      </c>
      <c r="O271" t="str">
        <f t="shared" si="21"/>
        <v/>
      </c>
      <c r="P271" t="str">
        <f t="shared" si="21"/>
        <v/>
      </c>
    </row>
    <row r="272" spans="1:16" x14ac:dyDescent="0.2">
      <c r="J272" t="str">
        <f t="shared" si="16"/>
        <v/>
      </c>
      <c r="K272" t="str">
        <f t="shared" si="16"/>
        <v/>
      </c>
      <c r="L272" t="str">
        <f t="shared" si="16"/>
        <v/>
      </c>
      <c r="N272" t="str">
        <f t="shared" si="21"/>
        <v/>
      </c>
      <c r="O272" t="str">
        <f t="shared" si="21"/>
        <v/>
      </c>
      <c r="P272" t="str">
        <f t="shared" si="21"/>
        <v/>
      </c>
    </row>
    <row r="273" spans="10:16" x14ac:dyDescent="0.2">
      <c r="J273" t="str">
        <f t="shared" si="16"/>
        <v/>
      </c>
      <c r="K273" t="str">
        <f t="shared" si="16"/>
        <v/>
      </c>
      <c r="L273" t="str">
        <f t="shared" si="16"/>
        <v/>
      </c>
      <c r="N273" t="str">
        <f t="shared" si="21"/>
        <v/>
      </c>
      <c r="O273" t="str">
        <f t="shared" si="21"/>
        <v/>
      </c>
      <c r="P273" t="str">
        <f t="shared" si="21"/>
        <v/>
      </c>
    </row>
    <row r="274" spans="10:16" x14ac:dyDescent="0.2">
      <c r="J274" t="str">
        <f t="shared" si="16"/>
        <v/>
      </c>
      <c r="K274" t="str">
        <f t="shared" si="16"/>
        <v/>
      </c>
      <c r="L274" t="str">
        <f t="shared" si="16"/>
        <v/>
      </c>
      <c r="N274" t="str">
        <f t="shared" si="21"/>
        <v/>
      </c>
      <c r="O274" t="str">
        <f t="shared" si="21"/>
        <v/>
      </c>
      <c r="P274" t="str">
        <f t="shared" si="21"/>
        <v/>
      </c>
    </row>
    <row r="275" spans="10:16" x14ac:dyDescent="0.2">
      <c r="J275" t="str">
        <f t="shared" si="16"/>
        <v/>
      </c>
      <c r="K275" t="str">
        <f t="shared" si="16"/>
        <v/>
      </c>
      <c r="L275" t="str">
        <f t="shared" si="16"/>
        <v/>
      </c>
      <c r="N275" t="str">
        <f t="shared" si="21"/>
        <v/>
      </c>
      <c r="O275" t="str">
        <f t="shared" si="21"/>
        <v/>
      </c>
      <c r="P275" t="str">
        <f t="shared" si="21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3279-7992-A841-863E-0705D6EAD134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105836</v>
      </c>
      <c r="E1">
        <f>SUM(E4:E276)</f>
        <v>3558</v>
      </c>
      <c r="F1">
        <f>SUM(F4:F276)</f>
        <v>58359</v>
      </c>
      <c r="J1">
        <f>SUM(J4:J276)</f>
        <v>417</v>
      </c>
      <c r="K1">
        <f>SUM(K4:K276)</f>
        <v>17</v>
      </c>
      <c r="L1">
        <f>SUM(L4:L276)</f>
        <v>8</v>
      </c>
      <c r="N1">
        <f>SUM(N4:N276)</f>
        <v>76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987</v>
      </c>
      <c r="D5">
        <v>67666</v>
      </c>
      <c r="E5">
        <v>2959</v>
      </c>
      <c r="F5">
        <v>43500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734</v>
      </c>
      <c r="D6">
        <v>7041</v>
      </c>
      <c r="E6">
        <v>44</v>
      </c>
      <c r="F6">
        <v>135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988</v>
      </c>
      <c r="D7">
        <v>5883</v>
      </c>
      <c r="E7">
        <v>233</v>
      </c>
      <c r="F7">
        <v>589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989</v>
      </c>
      <c r="D8">
        <v>5823</v>
      </c>
      <c r="E8">
        <v>145</v>
      </c>
      <c r="F8">
        <v>1669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990</v>
      </c>
      <c r="D9">
        <v>1352</v>
      </c>
      <c r="E9">
        <v>7</v>
      </c>
      <c r="F9">
        <v>1237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991</v>
      </c>
      <c r="D10">
        <v>1272</v>
      </c>
      <c r="E10">
        <v>22</v>
      </c>
      <c r="F10">
        <v>1244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992</v>
      </c>
      <c r="D11">
        <v>1215</v>
      </c>
      <c r="E11">
        <v>1</v>
      </c>
      <c r="F11">
        <v>1154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992</v>
      </c>
      <c r="D12">
        <v>1018</v>
      </c>
      <c r="E12">
        <v>4</v>
      </c>
      <c r="F12">
        <v>960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647</v>
      </c>
      <c r="D13">
        <v>990</v>
      </c>
      <c r="E13">
        <v>6</v>
      </c>
      <c r="F13">
        <v>979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/>
      <c r="B14" t="s">
        <v>54</v>
      </c>
      <c r="C14" t="s">
        <v>993</v>
      </c>
      <c r="D14">
        <v>949</v>
      </c>
      <c r="E14">
        <v>11</v>
      </c>
      <c r="F14">
        <v>12</v>
      </c>
      <c r="G14">
        <v>47</v>
      </c>
      <c r="H14">
        <v>2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19</v>
      </c>
      <c r="B15" t="s">
        <v>13</v>
      </c>
      <c r="C15" t="s">
        <v>994</v>
      </c>
      <c r="D15">
        <v>935</v>
      </c>
      <c r="E15">
        <v>1</v>
      </c>
      <c r="F15">
        <v>916</v>
      </c>
      <c r="G15">
        <v>27.614000000000001</v>
      </c>
      <c r="H15">
        <v>115.7221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/>
      <c r="B16" t="s">
        <v>52</v>
      </c>
      <c r="C16" t="s">
        <v>989</v>
      </c>
      <c r="D16">
        <v>799</v>
      </c>
      <c r="E16">
        <v>0</v>
      </c>
      <c r="F16">
        <v>18</v>
      </c>
      <c r="G16">
        <v>51</v>
      </c>
      <c r="H16">
        <v>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22</v>
      </c>
      <c r="B17" t="s">
        <v>13</v>
      </c>
      <c r="C17" t="s">
        <v>641</v>
      </c>
      <c r="D17">
        <v>758</v>
      </c>
      <c r="E17">
        <v>6</v>
      </c>
      <c r="F17">
        <v>627</v>
      </c>
      <c r="G17">
        <v>36.342700000000001</v>
      </c>
      <c r="H17">
        <v>118.1498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31</v>
      </c>
      <c r="B18" t="s">
        <v>32</v>
      </c>
      <c r="C18" t="s">
        <v>633</v>
      </c>
      <c r="D18">
        <v>696</v>
      </c>
      <c r="E18">
        <v>6</v>
      </c>
      <c r="F18">
        <v>40</v>
      </c>
      <c r="G18">
        <v>35.4437</v>
      </c>
      <c r="H18">
        <v>139.63800000000001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20</v>
      </c>
      <c r="B19" t="s">
        <v>13</v>
      </c>
      <c r="C19" t="s">
        <v>995</v>
      </c>
      <c r="D19">
        <v>631</v>
      </c>
      <c r="E19">
        <v>0</v>
      </c>
      <c r="F19">
        <v>606</v>
      </c>
      <c r="G19">
        <v>32.9711</v>
      </c>
      <c r="H19">
        <v>119.455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21</v>
      </c>
      <c r="B20" t="s">
        <v>13</v>
      </c>
      <c r="C20" t="s">
        <v>996</v>
      </c>
      <c r="D20">
        <v>576</v>
      </c>
      <c r="E20">
        <v>6</v>
      </c>
      <c r="F20">
        <v>526</v>
      </c>
      <c r="G20">
        <v>30.057200000000002</v>
      </c>
      <c r="H20">
        <v>107.874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23</v>
      </c>
      <c r="B21" t="s">
        <v>13</v>
      </c>
      <c r="C21" t="s">
        <v>641</v>
      </c>
      <c r="D21">
        <v>539</v>
      </c>
      <c r="E21">
        <v>3</v>
      </c>
      <c r="F21">
        <v>454</v>
      </c>
      <c r="G21">
        <v>30.617100000000001</v>
      </c>
      <c r="H21">
        <v>102.7103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/>
      <c r="B22" t="s">
        <v>70</v>
      </c>
      <c r="C22" t="s">
        <v>989</v>
      </c>
      <c r="D22">
        <v>500</v>
      </c>
      <c r="E22">
        <v>10</v>
      </c>
      <c r="F22">
        <v>30</v>
      </c>
      <c r="G22">
        <v>40</v>
      </c>
      <c r="H22">
        <v>-4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24</v>
      </c>
      <c r="B23" t="s">
        <v>13</v>
      </c>
      <c r="C23" t="s">
        <v>992</v>
      </c>
      <c r="D23">
        <v>481</v>
      </c>
      <c r="E23">
        <v>13</v>
      </c>
      <c r="F23">
        <v>403</v>
      </c>
      <c r="G23">
        <v>47.862000000000002</v>
      </c>
      <c r="H23">
        <v>127.7615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989</v>
      </c>
      <c r="D24">
        <v>461</v>
      </c>
      <c r="E24">
        <v>6</v>
      </c>
      <c r="F24">
        <v>76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25</v>
      </c>
      <c r="B25" t="s">
        <v>13</v>
      </c>
      <c r="C25" t="s">
        <v>997</v>
      </c>
      <c r="D25">
        <v>426</v>
      </c>
      <c r="E25">
        <v>8</v>
      </c>
      <c r="F25">
        <v>303</v>
      </c>
      <c r="G25">
        <v>40.182400000000001</v>
      </c>
      <c r="H25">
        <v>116.41419999999999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26</v>
      </c>
      <c r="B26" t="s">
        <v>13</v>
      </c>
      <c r="C26" t="s">
        <v>900</v>
      </c>
      <c r="D26">
        <v>342</v>
      </c>
      <c r="E26">
        <v>3</v>
      </c>
      <c r="F26">
        <v>313</v>
      </c>
      <c r="G26">
        <v>31.202000000000002</v>
      </c>
      <c r="H26">
        <v>121.4491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27</v>
      </c>
      <c r="B27" t="s">
        <v>13</v>
      </c>
      <c r="C27" t="s">
        <v>641</v>
      </c>
      <c r="D27">
        <v>318</v>
      </c>
      <c r="E27">
        <v>6</v>
      </c>
      <c r="F27">
        <v>307</v>
      </c>
      <c r="G27">
        <v>38.0428</v>
      </c>
      <c r="H27">
        <v>114.5149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28</v>
      </c>
      <c r="B28" t="s">
        <v>13</v>
      </c>
      <c r="C28" t="s">
        <v>641</v>
      </c>
      <c r="D28">
        <v>296</v>
      </c>
      <c r="E28">
        <v>1</v>
      </c>
      <c r="F28">
        <v>295</v>
      </c>
      <c r="G28">
        <v>26.078900000000001</v>
      </c>
      <c r="H28">
        <v>117.98739999999999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170</v>
      </c>
      <c r="C29" t="s">
        <v>989</v>
      </c>
      <c r="D29">
        <v>268</v>
      </c>
      <c r="E29">
        <v>1</v>
      </c>
      <c r="F29">
        <v>3</v>
      </c>
      <c r="G29">
        <v>46.818199999999997</v>
      </c>
      <c r="H29">
        <v>8.2274999999999991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30</v>
      </c>
      <c r="B30" t="s">
        <v>13</v>
      </c>
      <c r="C30" t="s">
        <v>995</v>
      </c>
      <c r="D30">
        <v>252</v>
      </c>
      <c r="E30">
        <v>2</v>
      </c>
      <c r="F30">
        <v>218</v>
      </c>
      <c r="G30">
        <v>23.829799999999999</v>
      </c>
      <c r="H30">
        <v>108.7881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29</v>
      </c>
      <c r="B31" t="s">
        <v>13</v>
      </c>
      <c r="C31" t="s">
        <v>759</v>
      </c>
      <c r="D31">
        <v>245</v>
      </c>
      <c r="E31">
        <v>1</v>
      </c>
      <c r="F31">
        <v>226</v>
      </c>
      <c r="G31">
        <v>35.191699999999997</v>
      </c>
      <c r="H31">
        <v>108.87009999999999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/>
      <c r="B32" t="s">
        <v>56</v>
      </c>
      <c r="C32" t="s">
        <v>989</v>
      </c>
      <c r="D32">
        <v>206</v>
      </c>
      <c r="E32">
        <v>2</v>
      </c>
      <c r="F32">
        <v>18</v>
      </c>
      <c r="G32">
        <v>55</v>
      </c>
      <c r="H32">
        <v>-3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174</v>
      </c>
      <c r="C33" t="s">
        <v>989</v>
      </c>
      <c r="D33">
        <v>188</v>
      </c>
      <c r="E33">
        <v>1</v>
      </c>
      <c r="F33">
        <v>0</v>
      </c>
      <c r="G33">
        <v>52.132599999999996</v>
      </c>
      <c r="H33">
        <v>5.2912999999999997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33</v>
      </c>
      <c r="B34" t="s">
        <v>13</v>
      </c>
      <c r="C34" t="s">
        <v>647</v>
      </c>
      <c r="D34">
        <v>174</v>
      </c>
      <c r="E34">
        <v>2</v>
      </c>
      <c r="F34">
        <v>170</v>
      </c>
      <c r="G34">
        <v>24.974</v>
      </c>
      <c r="H34">
        <v>101.48699999999999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998</v>
      </c>
      <c r="D35">
        <v>169</v>
      </c>
      <c r="E35">
        <v>0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34</v>
      </c>
      <c r="B36" t="s">
        <v>13</v>
      </c>
      <c r="C36" t="s">
        <v>999</v>
      </c>
      <c r="D36">
        <v>168</v>
      </c>
      <c r="E36">
        <v>6</v>
      </c>
      <c r="F36">
        <v>158</v>
      </c>
      <c r="G36">
        <v>19.195900000000002</v>
      </c>
      <c r="H36">
        <v>109.7453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82</v>
      </c>
      <c r="C37" t="s">
        <v>998</v>
      </c>
      <c r="D37">
        <v>161</v>
      </c>
      <c r="E37">
        <v>0</v>
      </c>
      <c r="F37">
        <v>0</v>
      </c>
      <c r="G37">
        <v>63</v>
      </c>
      <c r="H37">
        <v>16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177</v>
      </c>
      <c r="C38" t="s">
        <v>998</v>
      </c>
      <c r="D38">
        <v>147</v>
      </c>
      <c r="E38">
        <v>0</v>
      </c>
      <c r="F38">
        <v>0</v>
      </c>
      <c r="G38">
        <v>60.472000000000001</v>
      </c>
      <c r="H38">
        <v>8.4688999999999997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35</v>
      </c>
      <c r="B39" t="s">
        <v>13</v>
      </c>
      <c r="C39" t="s">
        <v>1000</v>
      </c>
      <c r="D39">
        <v>146</v>
      </c>
      <c r="E39">
        <v>2</v>
      </c>
      <c r="F39">
        <v>115</v>
      </c>
      <c r="G39">
        <v>26.8154</v>
      </c>
      <c r="H39">
        <v>106.87479999999999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42</v>
      </c>
      <c r="C40" t="s">
        <v>998</v>
      </c>
      <c r="D40">
        <v>138</v>
      </c>
      <c r="E40">
        <v>0</v>
      </c>
      <c r="F40">
        <v>78</v>
      </c>
      <c r="G40">
        <v>1.2833000000000001</v>
      </c>
      <c r="H40">
        <v>103.83329999999999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37</v>
      </c>
      <c r="B41" t="s">
        <v>13</v>
      </c>
      <c r="C41" t="s">
        <v>955</v>
      </c>
      <c r="D41">
        <v>136</v>
      </c>
      <c r="E41">
        <v>3</v>
      </c>
      <c r="F41">
        <v>128</v>
      </c>
      <c r="G41">
        <v>39.305399999999999</v>
      </c>
      <c r="H41">
        <v>117.32299999999999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36</v>
      </c>
      <c r="B42" t="s">
        <v>13</v>
      </c>
      <c r="C42" t="s">
        <v>956</v>
      </c>
      <c r="D42">
        <v>133</v>
      </c>
      <c r="E42">
        <v>0</v>
      </c>
      <c r="F42">
        <v>126</v>
      </c>
      <c r="G42">
        <v>37.5777</v>
      </c>
      <c r="H42">
        <v>112.29219999999999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38</v>
      </c>
      <c r="B43" t="s">
        <v>13</v>
      </c>
      <c r="C43" t="s">
        <v>995</v>
      </c>
      <c r="D43">
        <v>125</v>
      </c>
      <c r="E43">
        <v>1</v>
      </c>
      <c r="F43">
        <v>107</v>
      </c>
      <c r="G43">
        <v>41.2956</v>
      </c>
      <c r="H43">
        <v>122.60850000000001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39</v>
      </c>
      <c r="B44" t="s">
        <v>13</v>
      </c>
      <c r="C44" t="s">
        <v>1001</v>
      </c>
      <c r="D44">
        <v>120</v>
      </c>
      <c r="E44">
        <v>2</v>
      </c>
      <c r="F44">
        <v>87</v>
      </c>
      <c r="G44">
        <v>36.061100000000003</v>
      </c>
      <c r="H44">
        <v>103.8343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45</v>
      </c>
      <c r="B45" t="s">
        <v>45</v>
      </c>
      <c r="C45" t="s">
        <v>734</v>
      </c>
      <c r="D45">
        <v>108</v>
      </c>
      <c r="E45">
        <v>2</v>
      </c>
      <c r="F45">
        <v>51</v>
      </c>
      <c r="G45">
        <v>22.3</v>
      </c>
      <c r="H45">
        <v>114.2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40</v>
      </c>
      <c r="B46" t="s">
        <v>13</v>
      </c>
      <c r="C46" t="s">
        <v>759</v>
      </c>
      <c r="D46">
        <v>93</v>
      </c>
      <c r="E46">
        <v>1</v>
      </c>
      <c r="F46">
        <v>90</v>
      </c>
      <c r="G46">
        <v>43.6661</v>
      </c>
      <c r="H46">
        <v>126.1923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998</v>
      </c>
      <c r="D47">
        <v>93</v>
      </c>
      <c r="E47">
        <v>0</v>
      </c>
      <c r="F47">
        <v>23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206</v>
      </c>
      <c r="C48" t="s">
        <v>959</v>
      </c>
      <c r="D48">
        <v>85</v>
      </c>
      <c r="E48">
        <v>0</v>
      </c>
      <c r="F48">
        <v>4</v>
      </c>
      <c r="G48">
        <v>26.0275</v>
      </c>
      <c r="H48">
        <v>50.55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180</v>
      </c>
      <c r="C49" t="s">
        <v>998</v>
      </c>
      <c r="D49">
        <v>79</v>
      </c>
      <c r="E49">
        <v>0</v>
      </c>
      <c r="F49">
        <v>0</v>
      </c>
      <c r="G49">
        <v>47.516199999999998</v>
      </c>
      <c r="H49">
        <v>14.5501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44</v>
      </c>
      <c r="B50" t="s">
        <v>13</v>
      </c>
      <c r="C50" t="s">
        <v>992</v>
      </c>
      <c r="D50">
        <v>76</v>
      </c>
      <c r="E50">
        <v>3</v>
      </c>
      <c r="F50">
        <v>72</v>
      </c>
      <c r="G50">
        <v>41.112900000000003</v>
      </c>
      <c r="H50">
        <v>85.240099999999998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43</v>
      </c>
      <c r="B51" t="s">
        <v>13</v>
      </c>
      <c r="C51" t="s">
        <v>1002</v>
      </c>
      <c r="D51">
        <v>75</v>
      </c>
      <c r="E51">
        <v>1</v>
      </c>
      <c r="F51">
        <v>67</v>
      </c>
      <c r="G51">
        <v>44.093499999999999</v>
      </c>
      <c r="H51">
        <v>113.9448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41</v>
      </c>
      <c r="B52" t="s">
        <v>13</v>
      </c>
      <c r="C52" t="s">
        <v>658</v>
      </c>
      <c r="D52">
        <v>75</v>
      </c>
      <c r="E52">
        <v>0</v>
      </c>
      <c r="F52">
        <v>71</v>
      </c>
      <c r="G52">
        <v>37.269199999999998</v>
      </c>
      <c r="H52">
        <v>106.16549999999999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724</v>
      </c>
      <c r="B53" t="s">
        <v>1</v>
      </c>
      <c r="C53" t="s">
        <v>1003</v>
      </c>
      <c r="D53">
        <v>71</v>
      </c>
      <c r="E53">
        <v>15</v>
      </c>
      <c r="F53">
        <v>1</v>
      </c>
      <c r="G53">
        <v>47.548000000000002</v>
      </c>
      <c r="H53">
        <v>-121.9836</v>
      </c>
      <c r="J53">
        <f t="shared" si="2"/>
        <v>71</v>
      </c>
      <c r="K53">
        <f t="shared" si="2"/>
        <v>15</v>
      </c>
      <c r="L53">
        <f t="shared" si="2"/>
        <v>1</v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230</v>
      </c>
      <c r="C54" t="s">
        <v>959</v>
      </c>
      <c r="D54">
        <v>61</v>
      </c>
      <c r="E54">
        <v>0</v>
      </c>
      <c r="F54">
        <v>0</v>
      </c>
      <c r="G54">
        <v>29.5</v>
      </c>
      <c r="H54">
        <v>47.75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722</v>
      </c>
      <c r="B55" t="s">
        <v>1</v>
      </c>
      <c r="C55" t="s">
        <v>843</v>
      </c>
      <c r="D55">
        <v>57</v>
      </c>
      <c r="E55">
        <v>0</v>
      </c>
      <c r="F55">
        <v>0</v>
      </c>
      <c r="G55">
        <v>41.122</v>
      </c>
      <c r="H55">
        <v>-73.794899999999998</v>
      </c>
      <c r="J55">
        <f t="shared" si="2"/>
        <v>57</v>
      </c>
      <c r="K55">
        <f t="shared" si="2"/>
        <v>0</v>
      </c>
      <c r="L55">
        <f t="shared" si="2"/>
        <v>0</v>
      </c>
      <c r="N55">
        <f t="shared" si="3"/>
        <v>57</v>
      </c>
      <c r="O55">
        <f t="shared" si="3"/>
        <v>0</v>
      </c>
      <c r="P55">
        <f t="shared" si="3"/>
        <v>0</v>
      </c>
    </row>
    <row r="56" spans="1:16" ht="17" x14ac:dyDescent="0.25">
      <c r="A56" s="4"/>
      <c r="B56" t="s">
        <v>229</v>
      </c>
      <c r="C56" t="s">
        <v>961</v>
      </c>
      <c r="D56">
        <v>54</v>
      </c>
      <c r="E56">
        <v>4</v>
      </c>
      <c r="F56">
        <v>0</v>
      </c>
      <c r="G56">
        <v>33</v>
      </c>
      <c r="H56">
        <v>44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212</v>
      </c>
      <c r="C57" t="s">
        <v>961</v>
      </c>
      <c r="D57">
        <v>50</v>
      </c>
      <c r="E57">
        <v>0</v>
      </c>
      <c r="F57">
        <v>0</v>
      </c>
      <c r="G57">
        <v>64.963099999999997</v>
      </c>
      <c r="H57">
        <v>-19.020800000000001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46</v>
      </c>
      <c r="C58" t="s">
        <v>729</v>
      </c>
      <c r="D58">
        <v>50</v>
      </c>
      <c r="E58">
        <v>1</v>
      </c>
      <c r="F58">
        <v>31</v>
      </c>
      <c r="G58">
        <v>15</v>
      </c>
      <c r="H58">
        <v>101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198</v>
      </c>
      <c r="C59" t="s">
        <v>961</v>
      </c>
      <c r="D59">
        <v>46</v>
      </c>
      <c r="E59">
        <v>0</v>
      </c>
      <c r="F59">
        <v>0</v>
      </c>
      <c r="G59">
        <v>39.074199999999998</v>
      </c>
      <c r="H59">
        <v>21.824300000000001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 t="s">
        <v>51</v>
      </c>
      <c r="B60" t="s">
        <v>51</v>
      </c>
      <c r="C60" t="s">
        <v>1004</v>
      </c>
      <c r="D60">
        <v>45</v>
      </c>
      <c r="E60">
        <v>1</v>
      </c>
      <c r="F60">
        <v>12</v>
      </c>
      <c r="G60">
        <v>23.7</v>
      </c>
      <c r="H60">
        <v>121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 t="s">
        <v>732</v>
      </c>
      <c r="B61" t="s">
        <v>1</v>
      </c>
      <c r="C61" t="s">
        <v>733</v>
      </c>
      <c r="D61">
        <v>45</v>
      </c>
      <c r="E61">
        <v>0</v>
      </c>
      <c r="F61">
        <v>0</v>
      </c>
      <c r="G61">
        <v>35.4437</v>
      </c>
      <c r="H61">
        <v>139.63800000000001</v>
      </c>
      <c r="J61">
        <f t="shared" si="2"/>
        <v>45</v>
      </c>
      <c r="K61">
        <f t="shared" si="2"/>
        <v>0</v>
      </c>
      <c r="L61">
        <f t="shared" si="2"/>
        <v>0</v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734</v>
      </c>
      <c r="D62">
        <v>45</v>
      </c>
      <c r="E62">
        <v>0</v>
      </c>
      <c r="F62">
        <v>7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64</v>
      </c>
      <c r="C63" t="s">
        <v>961</v>
      </c>
      <c r="D63">
        <v>34</v>
      </c>
      <c r="E63">
        <v>0</v>
      </c>
      <c r="F63">
        <v>3</v>
      </c>
      <c r="G63">
        <v>21</v>
      </c>
      <c r="H63">
        <v>78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736</v>
      </c>
      <c r="B64" t="s">
        <v>1</v>
      </c>
      <c r="C64" t="s">
        <v>1005</v>
      </c>
      <c r="D64">
        <v>32</v>
      </c>
      <c r="E64">
        <v>0</v>
      </c>
      <c r="F64">
        <v>1</v>
      </c>
      <c r="G64">
        <v>37.354100000000003</v>
      </c>
      <c r="H64">
        <v>-121.9552</v>
      </c>
      <c r="J64">
        <f t="shared" si="2"/>
        <v>32</v>
      </c>
      <c r="K64">
        <f t="shared" si="2"/>
        <v>0</v>
      </c>
      <c r="L64">
        <f t="shared" si="2"/>
        <v>1</v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60</v>
      </c>
      <c r="B65" t="s">
        <v>59</v>
      </c>
      <c r="C65" t="s">
        <v>966</v>
      </c>
      <c r="D65">
        <v>28</v>
      </c>
      <c r="E65">
        <v>1</v>
      </c>
      <c r="F65">
        <v>4</v>
      </c>
      <c r="G65">
        <v>-33.8688</v>
      </c>
      <c r="H65">
        <v>151.20930000000001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68</v>
      </c>
      <c r="B66" t="s">
        <v>63</v>
      </c>
      <c r="C66" t="s">
        <v>900</v>
      </c>
      <c r="D66">
        <v>27</v>
      </c>
      <c r="E66">
        <v>0</v>
      </c>
      <c r="F66">
        <v>3</v>
      </c>
      <c r="G66">
        <v>43.653199999999998</v>
      </c>
      <c r="H66">
        <v>-79.383200000000002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741</v>
      </c>
      <c r="B67" t="s">
        <v>1</v>
      </c>
      <c r="C67" t="s">
        <v>1003</v>
      </c>
      <c r="D67">
        <v>27</v>
      </c>
      <c r="E67">
        <v>1</v>
      </c>
      <c r="F67">
        <v>0</v>
      </c>
      <c r="G67">
        <v>48.033000000000001</v>
      </c>
      <c r="H67">
        <v>-121.8339</v>
      </c>
      <c r="J67">
        <f t="shared" si="2"/>
        <v>27</v>
      </c>
      <c r="K67">
        <f t="shared" si="2"/>
        <v>1</v>
      </c>
      <c r="L67">
        <f t="shared" si="2"/>
        <v>0</v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187</v>
      </c>
      <c r="C68" t="s">
        <v>1006</v>
      </c>
      <c r="D68">
        <v>23</v>
      </c>
      <c r="E68">
        <v>0</v>
      </c>
      <c r="F68">
        <v>1</v>
      </c>
      <c r="G68">
        <v>56.2639</v>
      </c>
      <c r="H68">
        <v>9.5017999999999994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1007</v>
      </c>
      <c r="D69">
        <v>23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238</v>
      </c>
      <c r="C70" t="s">
        <v>1008</v>
      </c>
      <c r="D70">
        <v>22</v>
      </c>
      <c r="E70">
        <v>0</v>
      </c>
      <c r="F70">
        <v>1</v>
      </c>
      <c r="G70">
        <v>33.854700000000001</v>
      </c>
      <c r="H70">
        <v>35.862299999999998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744</v>
      </c>
      <c r="C71" t="s">
        <v>745</v>
      </c>
      <c r="D71">
        <v>22</v>
      </c>
      <c r="E71">
        <v>0</v>
      </c>
      <c r="F71">
        <v>0</v>
      </c>
      <c r="G71">
        <v>31.952200000000001</v>
      </c>
      <c r="H71">
        <v>35.233199999999997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62</v>
      </c>
      <c r="B72" t="s">
        <v>63</v>
      </c>
      <c r="C72" t="s">
        <v>900</v>
      </c>
      <c r="D72">
        <v>21</v>
      </c>
      <c r="E72">
        <v>0</v>
      </c>
      <c r="F72">
        <v>4</v>
      </c>
      <c r="G72">
        <v>49.282699999999998</v>
      </c>
      <c r="H72">
        <v>-123.1207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204</v>
      </c>
      <c r="C73" t="s">
        <v>1008</v>
      </c>
      <c r="D73">
        <v>21</v>
      </c>
      <c r="E73">
        <v>0</v>
      </c>
      <c r="F73">
        <v>2</v>
      </c>
      <c r="G73">
        <v>31</v>
      </c>
      <c r="H73">
        <v>35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747</v>
      </c>
      <c r="B74" t="s">
        <v>1</v>
      </c>
      <c r="C74" t="s">
        <v>748</v>
      </c>
      <c r="D74">
        <v>21</v>
      </c>
      <c r="E74">
        <v>0</v>
      </c>
      <c r="F74">
        <v>0</v>
      </c>
      <c r="G74">
        <v>37.648899999999998</v>
      </c>
      <c r="H74">
        <v>-122.66549999999999</v>
      </c>
      <c r="J74">
        <f t="shared" si="2"/>
        <v>21</v>
      </c>
      <c r="K74">
        <f t="shared" si="2"/>
        <v>0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200</v>
      </c>
      <c r="C75" t="s">
        <v>1009</v>
      </c>
      <c r="D75">
        <v>20</v>
      </c>
      <c r="E75">
        <v>0</v>
      </c>
      <c r="F75">
        <v>0</v>
      </c>
      <c r="G75">
        <v>39.399900000000002</v>
      </c>
      <c r="H75">
        <v>-8.2245000000000008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665</v>
      </c>
      <c r="C76" t="s">
        <v>564</v>
      </c>
      <c r="D76">
        <v>19</v>
      </c>
      <c r="E76">
        <v>0</v>
      </c>
      <c r="F76">
        <v>0</v>
      </c>
      <c r="G76">
        <v>49.817500000000003</v>
      </c>
      <c r="H76">
        <v>15.473000000000001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220</v>
      </c>
      <c r="C77" t="s">
        <v>1010</v>
      </c>
      <c r="D77">
        <v>18</v>
      </c>
      <c r="E77">
        <v>0</v>
      </c>
      <c r="F77">
        <v>0</v>
      </c>
      <c r="G77">
        <v>53.142400000000002</v>
      </c>
      <c r="H77">
        <v>-7.6920999999999999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50</v>
      </c>
      <c r="B78" t="s">
        <v>13</v>
      </c>
      <c r="C78" t="s">
        <v>674</v>
      </c>
      <c r="D78">
        <v>18</v>
      </c>
      <c r="E78">
        <v>0</v>
      </c>
      <c r="F78">
        <v>18</v>
      </c>
      <c r="G78">
        <v>35.745199999999997</v>
      </c>
      <c r="H78">
        <v>95.995599999999996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53</v>
      </c>
      <c r="C79" t="s">
        <v>729</v>
      </c>
      <c r="D79">
        <v>18</v>
      </c>
      <c r="E79">
        <v>0</v>
      </c>
      <c r="F79">
        <v>16</v>
      </c>
      <c r="G79">
        <v>16</v>
      </c>
      <c r="H79">
        <v>108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255</v>
      </c>
      <c r="C80" t="s">
        <v>633</v>
      </c>
      <c r="D80">
        <v>17</v>
      </c>
      <c r="E80">
        <v>0</v>
      </c>
      <c r="F80">
        <v>0</v>
      </c>
      <c r="G80">
        <v>28.033899999999999</v>
      </c>
      <c r="H80">
        <v>1.6596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296</v>
      </c>
      <c r="C81" t="s">
        <v>753</v>
      </c>
      <c r="D81">
        <v>16</v>
      </c>
      <c r="E81">
        <v>0</v>
      </c>
      <c r="F81">
        <v>2</v>
      </c>
      <c r="G81">
        <v>21</v>
      </c>
      <c r="H81">
        <v>57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133</v>
      </c>
      <c r="C82" t="s">
        <v>758</v>
      </c>
      <c r="D82">
        <v>15</v>
      </c>
      <c r="E82">
        <v>0</v>
      </c>
      <c r="F82">
        <v>1</v>
      </c>
      <c r="G82">
        <v>26</v>
      </c>
      <c r="H82">
        <v>30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78</v>
      </c>
      <c r="C83" t="s">
        <v>1006</v>
      </c>
      <c r="D83">
        <v>15</v>
      </c>
      <c r="E83">
        <v>0</v>
      </c>
      <c r="F83">
        <v>1</v>
      </c>
      <c r="G83">
        <v>64</v>
      </c>
      <c r="H83">
        <v>26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84</v>
      </c>
      <c r="B84" t="s">
        <v>1</v>
      </c>
      <c r="C84" t="s">
        <v>1011</v>
      </c>
      <c r="D84">
        <v>14</v>
      </c>
      <c r="E84">
        <v>0</v>
      </c>
      <c r="F84">
        <v>0</v>
      </c>
      <c r="G84">
        <v>34.052199999999999</v>
      </c>
      <c r="H84">
        <v>-118.2437</v>
      </c>
      <c r="J84">
        <f t="shared" si="2"/>
        <v>14</v>
      </c>
      <c r="K84">
        <f t="shared" si="2"/>
        <v>0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58</v>
      </c>
      <c r="B85" t="s">
        <v>59</v>
      </c>
      <c r="C85" t="s">
        <v>1012</v>
      </c>
      <c r="D85">
        <v>13</v>
      </c>
      <c r="E85">
        <v>0</v>
      </c>
      <c r="F85">
        <v>8</v>
      </c>
      <c r="G85">
        <v>-28.0167</v>
      </c>
      <c r="H85">
        <v>153.4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209</v>
      </c>
      <c r="C86" t="s">
        <v>1008</v>
      </c>
      <c r="D86">
        <v>13</v>
      </c>
      <c r="E86">
        <v>0</v>
      </c>
      <c r="F86">
        <v>0</v>
      </c>
      <c r="G86">
        <v>-14.234999999999999</v>
      </c>
      <c r="H86">
        <v>-51.9253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277</v>
      </c>
      <c r="C87" t="s">
        <v>753</v>
      </c>
      <c r="D87">
        <v>13</v>
      </c>
      <c r="E87">
        <v>0</v>
      </c>
      <c r="F87">
        <v>0</v>
      </c>
      <c r="G87">
        <v>-1.8311999999999999</v>
      </c>
      <c r="H87">
        <v>-78.183400000000006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69</v>
      </c>
      <c r="C88" t="s">
        <v>1010</v>
      </c>
      <c r="D88">
        <v>13</v>
      </c>
      <c r="E88">
        <v>0</v>
      </c>
      <c r="F88">
        <v>2</v>
      </c>
      <c r="G88">
        <v>60</v>
      </c>
      <c r="H88">
        <v>90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249</v>
      </c>
      <c r="C89" t="s">
        <v>729</v>
      </c>
      <c r="D89">
        <v>12</v>
      </c>
      <c r="E89">
        <v>0</v>
      </c>
      <c r="F89">
        <v>0</v>
      </c>
      <c r="G89">
        <v>45.166699999999999</v>
      </c>
      <c r="H89">
        <v>15.5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61</v>
      </c>
      <c r="B90" t="s">
        <v>59</v>
      </c>
      <c r="C90" t="s">
        <v>966</v>
      </c>
      <c r="D90">
        <v>11</v>
      </c>
      <c r="E90">
        <v>0</v>
      </c>
      <c r="F90">
        <v>7</v>
      </c>
      <c r="G90">
        <v>-37.813600000000001</v>
      </c>
      <c r="H90">
        <v>144.9631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749</v>
      </c>
      <c r="B91" t="s">
        <v>1</v>
      </c>
      <c r="C91" t="s">
        <v>843</v>
      </c>
      <c r="D91">
        <v>11</v>
      </c>
      <c r="E91">
        <v>0</v>
      </c>
      <c r="F91">
        <v>0</v>
      </c>
      <c r="G91">
        <v>40.712800000000001</v>
      </c>
      <c r="H91">
        <v>-74.006</v>
      </c>
      <c r="J91">
        <f t="shared" si="4"/>
        <v>11</v>
      </c>
      <c r="K91">
        <f t="shared" si="4"/>
        <v>0</v>
      </c>
      <c r="L91">
        <f t="shared" si="4"/>
        <v>0</v>
      </c>
      <c r="N91">
        <f t="shared" si="3"/>
        <v>11</v>
      </c>
      <c r="O91">
        <f t="shared" si="3"/>
        <v>0</v>
      </c>
      <c r="P91">
        <f t="shared" si="3"/>
        <v>0</v>
      </c>
    </row>
    <row r="92" spans="1:16" ht="17" x14ac:dyDescent="0.25">
      <c r="A92" s="4"/>
      <c r="B92" t="s">
        <v>208</v>
      </c>
      <c r="C92" t="s">
        <v>758</v>
      </c>
      <c r="D92">
        <v>10</v>
      </c>
      <c r="E92">
        <v>0</v>
      </c>
      <c r="F92">
        <v>0</v>
      </c>
      <c r="G92">
        <v>58.595300000000002</v>
      </c>
      <c r="H92">
        <v>25.0136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55</v>
      </c>
      <c r="B93" t="s">
        <v>55</v>
      </c>
      <c r="C93" t="s">
        <v>759</v>
      </c>
      <c r="D93">
        <v>10</v>
      </c>
      <c r="E93">
        <v>0</v>
      </c>
      <c r="F93">
        <v>10</v>
      </c>
      <c r="G93">
        <v>22.166699999999999</v>
      </c>
      <c r="H93">
        <v>113.55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320</v>
      </c>
      <c r="C94" t="s">
        <v>587</v>
      </c>
      <c r="D94">
        <v>9</v>
      </c>
      <c r="E94">
        <v>0</v>
      </c>
      <c r="F94">
        <v>0</v>
      </c>
      <c r="G94">
        <v>40.143099999999997</v>
      </c>
      <c r="H94">
        <v>47.576900000000002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222</v>
      </c>
      <c r="C95" t="s">
        <v>729</v>
      </c>
      <c r="D95">
        <v>9</v>
      </c>
      <c r="E95">
        <v>0</v>
      </c>
      <c r="F95">
        <v>3</v>
      </c>
      <c r="G95">
        <v>46</v>
      </c>
      <c r="H95">
        <v>25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760</v>
      </c>
      <c r="B96" t="s">
        <v>1</v>
      </c>
      <c r="C96" t="s">
        <v>1011</v>
      </c>
      <c r="D96">
        <v>9</v>
      </c>
      <c r="E96">
        <v>0</v>
      </c>
      <c r="F96">
        <v>0</v>
      </c>
      <c r="G96">
        <v>37.774900000000002</v>
      </c>
      <c r="H96">
        <v>-122.4194</v>
      </c>
      <c r="J96">
        <f t="shared" si="4"/>
        <v>9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250</v>
      </c>
      <c r="C97" t="s">
        <v>587</v>
      </c>
      <c r="D97">
        <v>8</v>
      </c>
      <c r="E97">
        <v>0</v>
      </c>
      <c r="F97">
        <v>0</v>
      </c>
      <c r="G97">
        <v>-38.4161</v>
      </c>
      <c r="H97">
        <v>-63.616700000000002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197</v>
      </c>
      <c r="C98" t="s">
        <v>1013</v>
      </c>
      <c r="D98">
        <v>8</v>
      </c>
      <c r="E98">
        <v>0</v>
      </c>
      <c r="F98">
        <v>0</v>
      </c>
      <c r="G98">
        <v>25.354800000000001</v>
      </c>
      <c r="H98">
        <v>51.183900000000001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67</v>
      </c>
      <c r="B99" t="s">
        <v>59</v>
      </c>
      <c r="C99" t="s">
        <v>686</v>
      </c>
      <c r="D99">
        <v>7</v>
      </c>
      <c r="E99">
        <v>0</v>
      </c>
      <c r="F99">
        <v>2</v>
      </c>
      <c r="G99">
        <v>-34.9285</v>
      </c>
      <c r="H99">
        <v>138.60069999999999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205</v>
      </c>
      <c r="C100" t="s">
        <v>868</v>
      </c>
      <c r="D100">
        <v>7</v>
      </c>
      <c r="E100">
        <v>0</v>
      </c>
      <c r="F100">
        <v>0</v>
      </c>
      <c r="G100">
        <v>46.151200000000003</v>
      </c>
      <c r="H100">
        <v>14.9955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278</v>
      </c>
      <c r="C101" t="s">
        <v>970</v>
      </c>
      <c r="D101">
        <v>6</v>
      </c>
      <c r="E101">
        <v>0</v>
      </c>
      <c r="F101">
        <v>0</v>
      </c>
      <c r="G101">
        <v>53.709800000000001</v>
      </c>
      <c r="H101">
        <v>27.953399999999998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259</v>
      </c>
      <c r="C102" t="s">
        <v>1014</v>
      </c>
      <c r="D102">
        <v>6</v>
      </c>
      <c r="E102">
        <v>0</v>
      </c>
      <c r="F102">
        <v>1</v>
      </c>
      <c r="G102">
        <v>23</v>
      </c>
      <c r="H102">
        <v>-102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226</v>
      </c>
      <c r="C103" t="s">
        <v>1006</v>
      </c>
      <c r="D103">
        <v>6</v>
      </c>
      <c r="E103">
        <v>0</v>
      </c>
      <c r="F103">
        <v>0</v>
      </c>
      <c r="G103">
        <v>30.375299999999999</v>
      </c>
      <c r="H103">
        <v>69.345100000000002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66</v>
      </c>
      <c r="C104" t="s">
        <v>729</v>
      </c>
      <c r="D104">
        <v>6</v>
      </c>
      <c r="E104">
        <v>1</v>
      </c>
      <c r="F104">
        <v>1</v>
      </c>
      <c r="G104">
        <v>13</v>
      </c>
      <c r="H104">
        <v>122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768</v>
      </c>
      <c r="B105" t="s">
        <v>1</v>
      </c>
      <c r="C105" t="s">
        <v>806</v>
      </c>
      <c r="D105">
        <v>6</v>
      </c>
      <c r="E105">
        <v>0</v>
      </c>
      <c r="F105">
        <v>2</v>
      </c>
      <c r="G105">
        <v>41.737699999999997</v>
      </c>
      <c r="H105">
        <v>-87.697599999999994</v>
      </c>
      <c r="J105">
        <f t="shared" si="4"/>
        <v>6</v>
      </c>
      <c r="K105">
        <f t="shared" si="4"/>
        <v>0</v>
      </c>
      <c r="L105">
        <f t="shared" si="4"/>
        <v>2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329</v>
      </c>
      <c r="C106" t="s">
        <v>508</v>
      </c>
      <c r="D106">
        <v>5</v>
      </c>
      <c r="E106">
        <v>0</v>
      </c>
      <c r="F106">
        <v>0</v>
      </c>
      <c r="G106">
        <v>3.9339</v>
      </c>
      <c r="H106">
        <v>-53.125799999999998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337</v>
      </c>
      <c r="C107" t="s">
        <v>564</v>
      </c>
      <c r="D107">
        <v>5</v>
      </c>
      <c r="E107">
        <v>0</v>
      </c>
      <c r="F107">
        <v>0</v>
      </c>
      <c r="G107">
        <v>-40.900599999999997</v>
      </c>
      <c r="H107">
        <v>174.886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218</v>
      </c>
      <c r="C108" t="s">
        <v>1014</v>
      </c>
      <c r="D108">
        <v>5</v>
      </c>
      <c r="E108">
        <v>0</v>
      </c>
      <c r="F108">
        <v>0</v>
      </c>
      <c r="G108">
        <v>51.919400000000003</v>
      </c>
      <c r="H108">
        <v>19.145099999999999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233</v>
      </c>
      <c r="C109" t="s">
        <v>1015</v>
      </c>
      <c r="D109">
        <v>5</v>
      </c>
      <c r="E109">
        <v>0</v>
      </c>
      <c r="F109">
        <v>0</v>
      </c>
      <c r="G109">
        <v>24</v>
      </c>
      <c r="H109">
        <v>45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777</v>
      </c>
      <c r="B110" t="s">
        <v>1</v>
      </c>
      <c r="C110" t="s">
        <v>971</v>
      </c>
      <c r="D110">
        <v>5</v>
      </c>
      <c r="E110">
        <v>0</v>
      </c>
      <c r="F110">
        <v>0</v>
      </c>
      <c r="G110">
        <v>29.775200000000002</v>
      </c>
      <c r="H110">
        <v>-95.310299999999998</v>
      </c>
      <c r="J110">
        <f t="shared" si="4"/>
        <v>5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771</v>
      </c>
      <c r="B111" t="s">
        <v>1</v>
      </c>
      <c r="C111" t="s">
        <v>972</v>
      </c>
      <c r="D111">
        <v>5</v>
      </c>
      <c r="E111">
        <v>1</v>
      </c>
      <c r="F111">
        <v>0</v>
      </c>
      <c r="G111">
        <v>39.0916</v>
      </c>
      <c r="H111">
        <v>-120.8039</v>
      </c>
      <c r="J111">
        <f t="shared" si="4"/>
        <v>5</v>
      </c>
      <c r="K111">
        <f t="shared" si="4"/>
        <v>1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782</v>
      </c>
      <c r="B112" t="s">
        <v>1</v>
      </c>
      <c r="C112" t="s">
        <v>783</v>
      </c>
      <c r="D112">
        <v>5</v>
      </c>
      <c r="E112">
        <v>0</v>
      </c>
      <c r="F112">
        <v>0</v>
      </c>
      <c r="G112">
        <v>47.751100000000001</v>
      </c>
      <c r="H112">
        <v>-120.7401</v>
      </c>
      <c r="J112">
        <f t="shared" si="4"/>
        <v>5</v>
      </c>
      <c r="K112">
        <f t="shared" si="4"/>
        <v>0</v>
      </c>
      <c r="L112">
        <f t="shared" si="4"/>
        <v>0</v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223</v>
      </c>
      <c r="C113" t="s">
        <v>1016</v>
      </c>
      <c r="D113">
        <v>4</v>
      </c>
      <c r="E113">
        <v>0</v>
      </c>
      <c r="F113">
        <v>0</v>
      </c>
      <c r="G113">
        <v>-35.6751</v>
      </c>
      <c r="H113">
        <v>-71.543000000000006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231</v>
      </c>
      <c r="C114" t="s">
        <v>817</v>
      </c>
      <c r="D114">
        <v>4</v>
      </c>
      <c r="E114">
        <v>0</v>
      </c>
      <c r="F114">
        <v>0</v>
      </c>
      <c r="G114">
        <v>42.315399999999997</v>
      </c>
      <c r="H114">
        <v>43.356900000000003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272</v>
      </c>
      <c r="C115" t="s">
        <v>900</v>
      </c>
      <c r="D115">
        <v>4</v>
      </c>
      <c r="E115">
        <v>0</v>
      </c>
      <c r="F115">
        <v>0</v>
      </c>
      <c r="G115">
        <v>47.162500000000001</v>
      </c>
      <c r="H115">
        <v>19.503299999999999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228</v>
      </c>
      <c r="C116" t="s">
        <v>1017</v>
      </c>
      <c r="D116">
        <v>4</v>
      </c>
      <c r="E116">
        <v>0</v>
      </c>
      <c r="F116">
        <v>0</v>
      </c>
      <c r="G116">
        <v>-0.7893</v>
      </c>
      <c r="H116">
        <v>113.9213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/>
      <c r="B117" t="s">
        <v>292</v>
      </c>
      <c r="C117" t="s">
        <v>1018</v>
      </c>
      <c r="D117">
        <v>4</v>
      </c>
      <c r="E117">
        <v>0</v>
      </c>
      <c r="F117">
        <v>0</v>
      </c>
      <c r="G117">
        <v>14.497400000000001</v>
      </c>
      <c r="H117">
        <v>-14.452400000000001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785</v>
      </c>
      <c r="B118" t="s">
        <v>1</v>
      </c>
      <c r="C118" t="s">
        <v>1019</v>
      </c>
      <c r="D118">
        <v>4</v>
      </c>
      <c r="E118">
        <v>0</v>
      </c>
      <c r="F118">
        <v>0</v>
      </c>
      <c r="G118">
        <v>40.926299999999998</v>
      </c>
      <c r="H118">
        <v>-74.076999999999998</v>
      </c>
      <c r="J118">
        <f t="shared" si="4"/>
        <v>4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751</v>
      </c>
      <c r="B119" t="s">
        <v>1</v>
      </c>
      <c r="C119" t="s">
        <v>1020</v>
      </c>
      <c r="D119">
        <v>4</v>
      </c>
      <c r="E119">
        <v>0</v>
      </c>
      <c r="F119">
        <v>0</v>
      </c>
      <c r="G119">
        <v>40.654600000000002</v>
      </c>
      <c r="H119">
        <v>-73.559399999999997</v>
      </c>
      <c r="J119">
        <f t="shared" si="4"/>
        <v>4</v>
      </c>
      <c r="K119">
        <f t="shared" si="4"/>
        <v>0</v>
      </c>
      <c r="L119">
        <f t="shared" si="4"/>
        <v>0</v>
      </c>
      <c r="N119">
        <f t="shared" si="5"/>
        <v>4</v>
      </c>
      <c r="O119">
        <f t="shared" si="5"/>
        <v>0</v>
      </c>
      <c r="P119">
        <f t="shared" si="5"/>
        <v>0</v>
      </c>
    </row>
    <row r="120" spans="1:16" ht="17" x14ac:dyDescent="0.25">
      <c r="A120" s="4" t="s">
        <v>289</v>
      </c>
      <c r="B120" t="s">
        <v>59</v>
      </c>
      <c r="C120" t="s">
        <v>975</v>
      </c>
      <c r="D120">
        <v>3</v>
      </c>
      <c r="E120">
        <v>1</v>
      </c>
      <c r="F120">
        <v>0</v>
      </c>
      <c r="G120">
        <v>-31.950500000000002</v>
      </c>
      <c r="H120">
        <v>115.8605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290</v>
      </c>
      <c r="C121" t="s">
        <v>587</v>
      </c>
      <c r="D121">
        <v>3</v>
      </c>
      <c r="E121">
        <v>0</v>
      </c>
      <c r="F121">
        <v>0</v>
      </c>
      <c r="G121">
        <v>43.915900000000001</v>
      </c>
      <c r="H121">
        <v>17.679099999999998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974</v>
      </c>
      <c r="B122" t="s">
        <v>63</v>
      </c>
      <c r="C122" t="s">
        <v>813</v>
      </c>
      <c r="D122">
        <v>3</v>
      </c>
      <c r="E122">
        <v>0</v>
      </c>
      <c r="F122">
        <v>0</v>
      </c>
      <c r="G122">
        <v>45.5017</v>
      </c>
      <c r="H122">
        <v>-73.567300000000003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284</v>
      </c>
      <c r="C123" t="s">
        <v>1021</v>
      </c>
      <c r="D123">
        <v>3</v>
      </c>
      <c r="E123">
        <v>0</v>
      </c>
      <c r="F123">
        <v>0</v>
      </c>
      <c r="G123">
        <v>35.9375</v>
      </c>
      <c r="H123">
        <v>14.375400000000001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307</v>
      </c>
      <c r="C124" t="s">
        <v>799</v>
      </c>
      <c r="D124">
        <v>3</v>
      </c>
      <c r="E124">
        <v>0</v>
      </c>
      <c r="F124">
        <v>0</v>
      </c>
      <c r="G124">
        <v>41.608600000000003</v>
      </c>
      <c r="H124">
        <v>21.7453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370</v>
      </c>
      <c r="C125" t="s">
        <v>977</v>
      </c>
      <c r="D125">
        <v>3</v>
      </c>
      <c r="E125">
        <v>0</v>
      </c>
      <c r="F125">
        <v>0</v>
      </c>
      <c r="G125">
        <v>17.899999999999999</v>
      </c>
      <c r="H125">
        <v>-62.833300000000001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757</v>
      </c>
      <c r="B126" t="s">
        <v>1</v>
      </c>
      <c r="C126" t="s">
        <v>1022</v>
      </c>
      <c r="D126">
        <v>3</v>
      </c>
      <c r="E126">
        <v>0</v>
      </c>
      <c r="F126">
        <v>0</v>
      </c>
      <c r="G126">
        <v>37.853400000000001</v>
      </c>
      <c r="H126">
        <v>-121.90179999999999</v>
      </c>
      <c r="J126">
        <f t="shared" si="4"/>
        <v>3</v>
      </c>
      <c r="K126">
        <f t="shared" si="4"/>
        <v>0</v>
      </c>
      <c r="L126">
        <f t="shared" si="4"/>
        <v>0</v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805</v>
      </c>
      <c r="B127" t="s">
        <v>1</v>
      </c>
      <c r="C127" t="s">
        <v>806</v>
      </c>
      <c r="D127">
        <v>3</v>
      </c>
      <c r="E127">
        <v>0</v>
      </c>
      <c r="F127">
        <v>0</v>
      </c>
      <c r="G127">
        <v>39.258699999999997</v>
      </c>
      <c r="H127">
        <v>-104.9389</v>
      </c>
      <c r="J127">
        <f t="shared" si="4"/>
        <v>3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775</v>
      </c>
      <c r="B128" t="s">
        <v>1</v>
      </c>
      <c r="C128" t="s">
        <v>966</v>
      </c>
      <c r="D128">
        <v>3</v>
      </c>
      <c r="E128">
        <v>0</v>
      </c>
      <c r="F128">
        <v>0</v>
      </c>
      <c r="G128">
        <v>29.569299999999998</v>
      </c>
      <c r="H128">
        <v>-95.814300000000003</v>
      </c>
      <c r="J128">
        <f t="shared" si="4"/>
        <v>3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780</v>
      </c>
      <c r="B129" t="s">
        <v>1</v>
      </c>
      <c r="C129" t="s">
        <v>978</v>
      </c>
      <c r="D129">
        <v>3</v>
      </c>
      <c r="E129">
        <v>0</v>
      </c>
      <c r="F129">
        <v>0</v>
      </c>
      <c r="G129">
        <v>33.803400000000003</v>
      </c>
      <c r="H129">
        <v>-84.396299999999997</v>
      </c>
      <c r="J129">
        <f t="shared" si="4"/>
        <v>3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810</v>
      </c>
      <c r="B130" t="s">
        <v>1</v>
      </c>
      <c r="C130" t="s">
        <v>811</v>
      </c>
      <c r="D130">
        <v>3</v>
      </c>
      <c r="E130">
        <v>0</v>
      </c>
      <c r="F130">
        <v>1</v>
      </c>
      <c r="G130">
        <v>33.291800000000002</v>
      </c>
      <c r="H130">
        <v>-112.42910000000001</v>
      </c>
      <c r="J130">
        <f t="shared" si="4"/>
        <v>3</v>
      </c>
      <c r="K130">
        <f t="shared" si="4"/>
        <v>0</v>
      </c>
      <c r="L130">
        <f t="shared" si="4"/>
        <v>1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790</v>
      </c>
      <c r="B131" t="s">
        <v>1</v>
      </c>
      <c r="C131" t="s">
        <v>1023</v>
      </c>
      <c r="D131">
        <v>3</v>
      </c>
      <c r="E131">
        <v>0</v>
      </c>
      <c r="F131">
        <v>0</v>
      </c>
      <c r="G131">
        <v>39.154699999999998</v>
      </c>
      <c r="H131">
        <v>-77.240499999999997</v>
      </c>
      <c r="J131">
        <f t="shared" si="4"/>
        <v>3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792</v>
      </c>
      <c r="B132" t="s">
        <v>1</v>
      </c>
      <c r="C132" t="s">
        <v>979</v>
      </c>
      <c r="D132">
        <v>3</v>
      </c>
      <c r="E132">
        <v>0</v>
      </c>
      <c r="F132">
        <v>0</v>
      </c>
      <c r="G132">
        <v>33.7879</v>
      </c>
      <c r="H132">
        <v>-117.8531</v>
      </c>
      <c r="J132">
        <f t="shared" si="4"/>
        <v>3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812</v>
      </c>
      <c r="B133" t="s">
        <v>1</v>
      </c>
      <c r="C133" t="s">
        <v>813</v>
      </c>
      <c r="D133">
        <v>3</v>
      </c>
      <c r="E133">
        <v>0</v>
      </c>
      <c r="F133">
        <v>0</v>
      </c>
      <c r="G133">
        <v>41.888199999999998</v>
      </c>
      <c r="H133">
        <v>-71.477400000000003</v>
      </c>
      <c r="J133">
        <f t="shared" si="4"/>
        <v>3</v>
      </c>
      <c r="K133">
        <f t="shared" si="4"/>
        <v>0</v>
      </c>
      <c r="L133">
        <f t="shared" si="4"/>
        <v>0</v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73</v>
      </c>
      <c r="B134" t="s">
        <v>1</v>
      </c>
      <c r="C134" t="s">
        <v>814</v>
      </c>
      <c r="D134">
        <v>3</v>
      </c>
      <c r="E134">
        <v>0</v>
      </c>
      <c r="F134">
        <v>1</v>
      </c>
      <c r="G134">
        <v>32.715699999999998</v>
      </c>
      <c r="H134">
        <v>-117.1611</v>
      </c>
      <c r="J134">
        <f t="shared" si="4"/>
        <v>3</v>
      </c>
      <c r="K134">
        <f t="shared" si="4"/>
        <v>0</v>
      </c>
      <c r="L134">
        <f t="shared" si="4"/>
        <v>1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763</v>
      </c>
      <c r="B135" t="s">
        <v>1</v>
      </c>
      <c r="C135" t="s">
        <v>1024</v>
      </c>
      <c r="D135">
        <v>3</v>
      </c>
      <c r="E135">
        <v>0</v>
      </c>
      <c r="F135">
        <v>1</v>
      </c>
      <c r="G135">
        <v>42.360100000000003</v>
      </c>
      <c r="H135">
        <v>-71.058899999999994</v>
      </c>
      <c r="J135">
        <f t="shared" si="4"/>
        <v>3</v>
      </c>
      <c r="K135">
        <f t="shared" si="4"/>
        <v>0</v>
      </c>
      <c r="L135">
        <f t="shared" si="4"/>
        <v>1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765</v>
      </c>
      <c r="B136" t="s">
        <v>1</v>
      </c>
      <c r="C136" t="s">
        <v>891</v>
      </c>
      <c r="D136">
        <v>3</v>
      </c>
      <c r="E136">
        <v>0</v>
      </c>
      <c r="F136">
        <v>0</v>
      </c>
      <c r="G136">
        <v>45.546999999999997</v>
      </c>
      <c r="H136">
        <v>-123.1386</v>
      </c>
      <c r="J136">
        <f t="shared" si="4"/>
        <v>3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868</v>
      </c>
      <c r="D137">
        <v>2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242</v>
      </c>
      <c r="C138" t="s">
        <v>633</v>
      </c>
      <c r="D138">
        <v>2</v>
      </c>
      <c r="E138">
        <v>0</v>
      </c>
      <c r="F138">
        <v>0</v>
      </c>
      <c r="G138">
        <v>49.814399999999999</v>
      </c>
      <c r="H138">
        <v>6.1317000000000004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322</v>
      </c>
      <c r="C139" t="s">
        <v>508</v>
      </c>
      <c r="D139">
        <v>2</v>
      </c>
      <c r="E139">
        <v>0</v>
      </c>
      <c r="F139">
        <v>0</v>
      </c>
      <c r="G139">
        <v>14.641500000000001</v>
      </c>
      <c r="H139">
        <v>-61.0242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287</v>
      </c>
      <c r="C140" t="s">
        <v>817</v>
      </c>
      <c r="D140">
        <v>2</v>
      </c>
      <c r="E140">
        <v>0</v>
      </c>
      <c r="F140">
        <v>0</v>
      </c>
      <c r="G140">
        <v>31.791699999999999</v>
      </c>
      <c r="H140">
        <v>-7.0926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1025</v>
      </c>
      <c r="B141" t="s">
        <v>1</v>
      </c>
      <c r="C141" t="s">
        <v>1024</v>
      </c>
      <c r="D141">
        <v>2</v>
      </c>
      <c r="E141">
        <v>0</v>
      </c>
      <c r="F141">
        <v>0</v>
      </c>
      <c r="G141">
        <v>42.176699999999997</v>
      </c>
      <c r="H141">
        <v>-71.144900000000007</v>
      </c>
      <c r="J141">
        <f t="shared" si="4"/>
        <v>2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819</v>
      </c>
      <c r="B142" t="s">
        <v>1</v>
      </c>
      <c r="C142" t="s">
        <v>820</v>
      </c>
      <c r="D142">
        <v>2</v>
      </c>
      <c r="E142">
        <v>0</v>
      </c>
      <c r="F142">
        <v>0</v>
      </c>
      <c r="G142">
        <v>37.601700000000001</v>
      </c>
      <c r="H142">
        <v>-121.7195</v>
      </c>
      <c r="J142">
        <f t="shared" si="4"/>
        <v>2</v>
      </c>
      <c r="K142">
        <f t="shared" si="4"/>
        <v>0</v>
      </c>
      <c r="L142">
        <f t="shared" si="4"/>
        <v>0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802</v>
      </c>
      <c r="B143" t="s">
        <v>1</v>
      </c>
      <c r="C143" t="s">
        <v>866</v>
      </c>
      <c r="D143">
        <v>2</v>
      </c>
      <c r="E143">
        <v>0</v>
      </c>
      <c r="F143">
        <v>0</v>
      </c>
      <c r="G143">
        <v>26.190100000000001</v>
      </c>
      <c r="H143">
        <v>-80.365899999999996</v>
      </c>
      <c r="J143">
        <f t="shared" si="4"/>
        <v>2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822</v>
      </c>
      <c r="B144" t="s">
        <v>1</v>
      </c>
      <c r="C144" t="s">
        <v>823</v>
      </c>
      <c r="D144">
        <v>2</v>
      </c>
      <c r="E144">
        <v>0</v>
      </c>
      <c r="F144">
        <v>0</v>
      </c>
      <c r="G144">
        <v>39.739199999999997</v>
      </c>
      <c r="H144">
        <v>-104.9903</v>
      </c>
      <c r="J144">
        <f t="shared" si="4"/>
        <v>2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872</v>
      </c>
      <c r="B145" t="s">
        <v>1</v>
      </c>
      <c r="C145" t="s">
        <v>891</v>
      </c>
      <c r="D145">
        <v>2</v>
      </c>
      <c r="E145">
        <v>0</v>
      </c>
      <c r="F145">
        <v>0</v>
      </c>
      <c r="G145">
        <v>41.256</v>
      </c>
      <c r="H145">
        <v>-73.370900000000006</v>
      </c>
      <c r="J145">
        <f t="shared" si="4"/>
        <v>2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1026</v>
      </c>
      <c r="B146" t="s">
        <v>1</v>
      </c>
      <c r="C146" t="s">
        <v>978</v>
      </c>
      <c r="D146">
        <v>2</v>
      </c>
      <c r="E146">
        <v>0</v>
      </c>
      <c r="F146">
        <v>0</v>
      </c>
      <c r="G146">
        <v>34.282899999999998</v>
      </c>
      <c r="H146">
        <v>-85.230800000000002</v>
      </c>
      <c r="J146">
        <f t="shared" si="4"/>
        <v>2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786</v>
      </c>
      <c r="B147" t="s">
        <v>1</v>
      </c>
      <c r="C147" t="s">
        <v>1027</v>
      </c>
      <c r="D147">
        <v>2</v>
      </c>
      <c r="E147">
        <v>0</v>
      </c>
      <c r="F147">
        <v>0</v>
      </c>
      <c r="G147">
        <v>43.908799999999999</v>
      </c>
      <c r="H147">
        <v>-71.825999999999993</v>
      </c>
      <c r="J147">
        <f t="shared" si="4"/>
        <v>2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828</v>
      </c>
      <c r="B148" t="s">
        <v>1</v>
      </c>
      <c r="C148" t="s">
        <v>829</v>
      </c>
      <c r="D148">
        <v>2</v>
      </c>
      <c r="E148">
        <v>0</v>
      </c>
      <c r="F148">
        <v>0</v>
      </c>
      <c r="G148">
        <v>27.990400000000001</v>
      </c>
      <c r="H148">
        <v>-82.3018</v>
      </c>
      <c r="J148">
        <f t="shared" si="4"/>
        <v>2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834</v>
      </c>
      <c r="B149" t="s">
        <v>1</v>
      </c>
      <c r="C149" t="s">
        <v>885</v>
      </c>
      <c r="D149">
        <v>2</v>
      </c>
      <c r="E149">
        <v>0</v>
      </c>
      <c r="F149">
        <v>0</v>
      </c>
      <c r="G149">
        <v>26.663</v>
      </c>
      <c r="H149">
        <v>-81.953500000000005</v>
      </c>
      <c r="J149">
        <f t="shared" si="4"/>
        <v>2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836</v>
      </c>
      <c r="B150" t="s">
        <v>1</v>
      </c>
      <c r="C150" t="s">
        <v>837</v>
      </c>
      <c r="D150">
        <v>2</v>
      </c>
      <c r="E150">
        <v>0</v>
      </c>
      <c r="F150">
        <v>0</v>
      </c>
      <c r="G150">
        <v>32.816200000000002</v>
      </c>
      <c r="H150">
        <v>-111.28449999999999</v>
      </c>
      <c r="J150">
        <f t="shared" si="4"/>
        <v>2</v>
      </c>
      <c r="K150">
        <f t="shared" si="4"/>
        <v>0</v>
      </c>
      <c r="L150">
        <f t="shared" si="4"/>
        <v>0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795</v>
      </c>
      <c r="B151" t="s">
        <v>1</v>
      </c>
      <c r="C151" t="s">
        <v>885</v>
      </c>
      <c r="D151">
        <v>2</v>
      </c>
      <c r="E151">
        <v>0</v>
      </c>
      <c r="F151">
        <v>0</v>
      </c>
      <c r="G151">
        <v>41.148899999999998</v>
      </c>
      <c r="H151">
        <v>-73.983000000000004</v>
      </c>
      <c r="J151">
        <f t="shared" si="4"/>
        <v>2</v>
      </c>
      <c r="K151">
        <f t="shared" si="4"/>
        <v>0</v>
      </c>
      <c r="L151">
        <f t="shared" si="4"/>
        <v>0</v>
      </c>
      <c r="N151">
        <f t="shared" si="5"/>
        <v>2</v>
      </c>
      <c r="O151">
        <f t="shared" si="5"/>
        <v>0</v>
      </c>
      <c r="P151">
        <f t="shared" si="5"/>
        <v>0</v>
      </c>
    </row>
    <row r="152" spans="1:16" ht="17" x14ac:dyDescent="0.25">
      <c r="A152" s="4" t="s">
        <v>838</v>
      </c>
      <c r="B152" t="s">
        <v>1</v>
      </c>
      <c r="C152" t="s">
        <v>839</v>
      </c>
      <c r="D152">
        <v>2</v>
      </c>
      <c r="E152">
        <v>0</v>
      </c>
      <c r="F152">
        <v>0</v>
      </c>
      <c r="G152">
        <v>38.474699999999999</v>
      </c>
      <c r="H152">
        <v>-121.35420000000001</v>
      </c>
      <c r="J152">
        <f t="shared" ref="J152:L215" si="6">IF($B152="US",D152,"")</f>
        <v>2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72</v>
      </c>
      <c r="B153" t="s">
        <v>1</v>
      </c>
      <c r="C153" t="s">
        <v>128</v>
      </c>
      <c r="D153">
        <v>2</v>
      </c>
      <c r="E153">
        <v>0</v>
      </c>
      <c r="F153">
        <v>0</v>
      </c>
      <c r="G153">
        <v>36.576099999999997</v>
      </c>
      <c r="H153">
        <v>-120.9876</v>
      </c>
      <c r="J153">
        <f t="shared" si="6"/>
        <v>2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840</v>
      </c>
      <c r="B154" t="s">
        <v>1</v>
      </c>
      <c r="C154" t="s">
        <v>841</v>
      </c>
      <c r="D154">
        <v>2</v>
      </c>
      <c r="E154">
        <v>0</v>
      </c>
      <c r="F154">
        <v>0</v>
      </c>
      <c r="G154">
        <v>37.563000000000002</v>
      </c>
      <c r="H154">
        <v>-122.32550000000001</v>
      </c>
      <c r="J154">
        <f t="shared" si="6"/>
        <v>2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842</v>
      </c>
      <c r="B155" t="s">
        <v>1</v>
      </c>
      <c r="C155" t="s">
        <v>843</v>
      </c>
      <c r="D155">
        <v>2</v>
      </c>
      <c r="E155">
        <v>0</v>
      </c>
      <c r="F155">
        <v>0</v>
      </c>
      <c r="G155">
        <v>43.032400000000003</v>
      </c>
      <c r="H155">
        <v>-73.936000000000007</v>
      </c>
      <c r="J155">
        <f t="shared" si="6"/>
        <v>2</v>
      </c>
      <c r="K155">
        <f t="shared" si="6"/>
        <v>0</v>
      </c>
      <c r="L155">
        <f t="shared" si="6"/>
        <v>0</v>
      </c>
      <c r="N155">
        <f t="shared" si="5"/>
        <v>2</v>
      </c>
      <c r="O155">
        <f t="shared" si="5"/>
        <v>0</v>
      </c>
      <c r="P155">
        <f t="shared" si="5"/>
        <v>0</v>
      </c>
    </row>
    <row r="156" spans="1:16" ht="17" x14ac:dyDescent="0.25">
      <c r="A156" s="4" t="s">
        <v>844</v>
      </c>
      <c r="B156" t="s">
        <v>1</v>
      </c>
      <c r="C156" t="s">
        <v>633</v>
      </c>
      <c r="D156">
        <v>2</v>
      </c>
      <c r="E156">
        <v>0</v>
      </c>
      <c r="F156">
        <v>0</v>
      </c>
      <c r="G156">
        <v>39.591200000000001</v>
      </c>
      <c r="H156">
        <v>-106.06399999999999</v>
      </c>
      <c r="J156">
        <f t="shared" si="6"/>
        <v>2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300</v>
      </c>
      <c r="C157" t="s">
        <v>935</v>
      </c>
      <c r="D157">
        <v>1</v>
      </c>
      <c r="E157">
        <v>0</v>
      </c>
      <c r="F157">
        <v>0</v>
      </c>
      <c r="G157">
        <v>33</v>
      </c>
      <c r="H157">
        <v>65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376</v>
      </c>
      <c r="C158" t="s">
        <v>616</v>
      </c>
      <c r="D158">
        <v>1</v>
      </c>
      <c r="E158">
        <v>0</v>
      </c>
      <c r="F158">
        <v>0</v>
      </c>
      <c r="G158">
        <v>42.506300000000003</v>
      </c>
      <c r="H158">
        <v>1.5218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261</v>
      </c>
      <c r="C159" t="s">
        <v>617</v>
      </c>
      <c r="D159">
        <v>1</v>
      </c>
      <c r="E159">
        <v>0</v>
      </c>
      <c r="F159">
        <v>0</v>
      </c>
      <c r="G159">
        <v>40.069099999999999</v>
      </c>
      <c r="H159">
        <v>45.038200000000003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341</v>
      </c>
      <c r="B160" t="s">
        <v>59</v>
      </c>
      <c r="C160" t="s">
        <v>985</v>
      </c>
      <c r="D160">
        <v>1</v>
      </c>
      <c r="E160">
        <v>0</v>
      </c>
      <c r="F160">
        <v>0</v>
      </c>
      <c r="G160">
        <v>-41.454500000000003</v>
      </c>
      <c r="H160">
        <v>145.97069999999999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394</v>
      </c>
      <c r="C161" t="s">
        <v>579</v>
      </c>
      <c r="D161">
        <v>1</v>
      </c>
      <c r="E161">
        <v>0</v>
      </c>
      <c r="F161">
        <v>0</v>
      </c>
      <c r="G161">
        <v>27.514199999999999</v>
      </c>
      <c r="H161">
        <v>90.433599999999998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76</v>
      </c>
      <c r="C162" t="s">
        <v>122</v>
      </c>
      <c r="D162">
        <v>1</v>
      </c>
      <c r="E162">
        <v>0</v>
      </c>
      <c r="F162">
        <v>1</v>
      </c>
      <c r="G162">
        <v>11.55</v>
      </c>
      <c r="H162">
        <v>104.91670000000001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363</v>
      </c>
      <c r="C163" t="s">
        <v>579</v>
      </c>
      <c r="D163">
        <v>1</v>
      </c>
      <c r="E163">
        <v>0</v>
      </c>
      <c r="F163">
        <v>0</v>
      </c>
      <c r="G163">
        <v>3.8479999999999999</v>
      </c>
      <c r="H163">
        <v>11.5021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980</v>
      </c>
      <c r="B164" t="s">
        <v>63</v>
      </c>
      <c r="C164" t="s">
        <v>981</v>
      </c>
      <c r="D164">
        <v>1</v>
      </c>
      <c r="E164">
        <v>0</v>
      </c>
      <c r="F164">
        <v>0</v>
      </c>
      <c r="G164">
        <v>51.044699999999999</v>
      </c>
      <c r="H164">
        <v>-114.0719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 t="s">
        <v>976</v>
      </c>
      <c r="B165" t="s">
        <v>63</v>
      </c>
      <c r="C165" t="s">
        <v>813</v>
      </c>
      <c r="D165">
        <v>1</v>
      </c>
      <c r="E165">
        <v>0</v>
      </c>
      <c r="F165">
        <v>0</v>
      </c>
      <c r="G165">
        <v>53.546100000000003</v>
      </c>
      <c r="H165">
        <v>-113.49379999999999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77</v>
      </c>
      <c r="B166" t="s">
        <v>63</v>
      </c>
      <c r="C166" t="s">
        <v>132</v>
      </c>
      <c r="D166">
        <v>1</v>
      </c>
      <c r="E166">
        <v>0</v>
      </c>
      <c r="F166">
        <v>1</v>
      </c>
      <c r="G166">
        <v>42.984900000000003</v>
      </c>
      <c r="H166">
        <v>-81.2453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257</v>
      </c>
      <c r="C167" t="s">
        <v>848</v>
      </c>
      <c r="D167">
        <v>1</v>
      </c>
      <c r="E167">
        <v>0</v>
      </c>
      <c r="F167">
        <v>0</v>
      </c>
      <c r="G167">
        <v>4.5709</v>
      </c>
      <c r="H167">
        <v>-74.297300000000007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279</v>
      </c>
      <c r="C168" t="s">
        <v>848</v>
      </c>
      <c r="D168">
        <v>1</v>
      </c>
      <c r="E168">
        <v>0</v>
      </c>
      <c r="F168">
        <v>0</v>
      </c>
      <c r="G168">
        <v>9.7489000000000008</v>
      </c>
      <c r="H168">
        <v>-83.753399999999999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306</v>
      </c>
      <c r="C169" t="s">
        <v>1028</v>
      </c>
      <c r="D169">
        <v>1</v>
      </c>
      <c r="E169">
        <v>0</v>
      </c>
      <c r="F169">
        <v>0</v>
      </c>
      <c r="G169">
        <v>61.892600000000002</v>
      </c>
      <c r="H169">
        <v>-6.9118000000000004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432</v>
      </c>
      <c r="C170" t="s">
        <v>849</v>
      </c>
      <c r="D170">
        <v>1</v>
      </c>
      <c r="E170">
        <v>0</v>
      </c>
      <c r="F170">
        <v>0</v>
      </c>
      <c r="G170">
        <v>36.140799999999999</v>
      </c>
      <c r="H170">
        <v>-5.3536000000000001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311</v>
      </c>
      <c r="C171" t="s">
        <v>583</v>
      </c>
      <c r="D171">
        <v>1</v>
      </c>
      <c r="E171">
        <v>0</v>
      </c>
      <c r="F171">
        <v>0</v>
      </c>
      <c r="G171">
        <v>31.24</v>
      </c>
      <c r="H171">
        <v>36.51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280</v>
      </c>
      <c r="C172" t="s">
        <v>584</v>
      </c>
      <c r="D172">
        <v>1</v>
      </c>
      <c r="E172">
        <v>0</v>
      </c>
      <c r="F172">
        <v>0</v>
      </c>
      <c r="G172">
        <v>56.879600000000003</v>
      </c>
      <c r="H172">
        <v>24.603200000000001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367</v>
      </c>
      <c r="C173" t="s">
        <v>584</v>
      </c>
      <c r="D173">
        <v>1</v>
      </c>
      <c r="E173">
        <v>0</v>
      </c>
      <c r="F173">
        <v>0</v>
      </c>
      <c r="G173">
        <v>47.14</v>
      </c>
      <c r="H173">
        <v>9.5500000000000007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313</v>
      </c>
      <c r="C174" t="s">
        <v>700</v>
      </c>
      <c r="D174">
        <v>1</v>
      </c>
      <c r="E174">
        <v>0</v>
      </c>
      <c r="F174">
        <v>0</v>
      </c>
      <c r="G174">
        <v>55.169400000000003</v>
      </c>
      <c r="H174">
        <v>23.8813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79</v>
      </c>
      <c r="B175" t="s">
        <v>13</v>
      </c>
      <c r="C175" t="s">
        <v>136</v>
      </c>
      <c r="D175">
        <v>1</v>
      </c>
      <c r="E175">
        <v>0</v>
      </c>
      <c r="F175">
        <v>1</v>
      </c>
      <c r="G175">
        <v>31.692699999999999</v>
      </c>
      <c r="H175">
        <v>88.092399999999998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345</v>
      </c>
      <c r="C176" t="s">
        <v>619</v>
      </c>
      <c r="D176">
        <v>1</v>
      </c>
      <c r="E176">
        <v>0</v>
      </c>
      <c r="F176">
        <v>0</v>
      </c>
      <c r="G176">
        <v>43.7333</v>
      </c>
      <c r="H176">
        <v>7.4166999999999996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80</v>
      </c>
      <c r="C177" t="s">
        <v>125</v>
      </c>
      <c r="D177">
        <v>1</v>
      </c>
      <c r="E177">
        <v>0</v>
      </c>
      <c r="F177">
        <v>1</v>
      </c>
      <c r="G177">
        <v>28.166699999999999</v>
      </c>
      <c r="H177">
        <v>84.25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388</v>
      </c>
      <c r="C178" t="s">
        <v>700</v>
      </c>
      <c r="D178">
        <v>1</v>
      </c>
      <c r="E178">
        <v>0</v>
      </c>
      <c r="F178">
        <v>0</v>
      </c>
      <c r="G178">
        <v>9.0820000000000007</v>
      </c>
      <c r="H178">
        <v>8.6753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240</v>
      </c>
      <c r="C179" t="s">
        <v>579</v>
      </c>
      <c r="D179">
        <v>1</v>
      </c>
      <c r="E179">
        <v>0</v>
      </c>
      <c r="F179">
        <v>0</v>
      </c>
      <c r="G179">
        <v>-9.19</v>
      </c>
      <c r="H179">
        <v>-75.015199999999993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254</v>
      </c>
      <c r="C180" t="s">
        <v>579</v>
      </c>
      <c r="D180">
        <v>1</v>
      </c>
      <c r="E180">
        <v>0</v>
      </c>
      <c r="F180">
        <v>0</v>
      </c>
      <c r="G180">
        <v>44.016500000000001</v>
      </c>
      <c r="H180">
        <v>21.0059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/>
      <c r="B181" t="s">
        <v>246</v>
      </c>
      <c r="C181" t="s">
        <v>1029</v>
      </c>
      <c r="D181">
        <v>1</v>
      </c>
      <c r="E181">
        <v>0</v>
      </c>
      <c r="F181">
        <v>0</v>
      </c>
      <c r="G181">
        <v>48.668999999999997</v>
      </c>
      <c r="H181">
        <v>19.699000000000002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/>
      <c r="B182" t="s">
        <v>247</v>
      </c>
      <c r="C182" t="s">
        <v>579</v>
      </c>
      <c r="D182">
        <v>1</v>
      </c>
      <c r="E182">
        <v>0</v>
      </c>
      <c r="F182">
        <v>0</v>
      </c>
      <c r="G182">
        <v>-30.5595</v>
      </c>
      <c r="H182">
        <v>22.9375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/>
      <c r="B183" t="s">
        <v>81</v>
      </c>
      <c r="C183" t="s">
        <v>137</v>
      </c>
      <c r="D183">
        <v>1</v>
      </c>
      <c r="E183">
        <v>0</v>
      </c>
      <c r="F183">
        <v>1</v>
      </c>
      <c r="G183">
        <v>7</v>
      </c>
      <c r="H183">
        <v>81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ht="17" x14ac:dyDescent="0.25">
      <c r="A184" s="4"/>
      <c r="B184" t="s">
        <v>425</v>
      </c>
      <c r="C184" t="s">
        <v>587</v>
      </c>
      <c r="D184">
        <v>1</v>
      </c>
      <c r="E184">
        <v>0</v>
      </c>
      <c r="F184">
        <v>0</v>
      </c>
      <c r="G184">
        <v>8.6195000000000004</v>
      </c>
      <c r="H184">
        <v>0.82479999999999998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/>
      <c r="B185" t="s">
        <v>304</v>
      </c>
      <c r="C185" t="s">
        <v>584</v>
      </c>
      <c r="D185">
        <v>1</v>
      </c>
      <c r="E185">
        <v>0</v>
      </c>
      <c r="F185">
        <v>0</v>
      </c>
      <c r="G185">
        <v>34</v>
      </c>
      <c r="H185">
        <v>9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855</v>
      </c>
      <c r="B186" t="s">
        <v>1</v>
      </c>
      <c r="C186" t="s">
        <v>806</v>
      </c>
      <c r="D186">
        <v>1</v>
      </c>
      <c r="E186">
        <v>0</v>
      </c>
      <c r="F186">
        <v>0</v>
      </c>
      <c r="G186">
        <v>32.795699999999997</v>
      </c>
      <c r="H186">
        <v>-79.784800000000004</v>
      </c>
      <c r="J186">
        <f t="shared" si="6"/>
        <v>1</v>
      </c>
      <c r="K186">
        <f t="shared" si="6"/>
        <v>0</v>
      </c>
      <c r="L186">
        <f t="shared" si="6"/>
        <v>0</v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ht="17" x14ac:dyDescent="0.25">
      <c r="A187" s="4" t="s">
        <v>857</v>
      </c>
      <c r="B187" t="s">
        <v>1</v>
      </c>
      <c r="C187" t="s">
        <v>858</v>
      </c>
      <c r="D187">
        <v>1</v>
      </c>
      <c r="E187">
        <v>0</v>
      </c>
      <c r="F187">
        <v>0</v>
      </c>
      <c r="G187">
        <v>35.7211</v>
      </c>
      <c r="H187">
        <v>-79.178100000000001</v>
      </c>
      <c r="J187">
        <f t="shared" si="6"/>
        <v>1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821</v>
      </c>
      <c r="B188" t="s">
        <v>1</v>
      </c>
      <c r="C188" t="s">
        <v>1030</v>
      </c>
      <c r="D188">
        <v>1</v>
      </c>
      <c r="E188">
        <v>0</v>
      </c>
      <c r="F188">
        <v>0</v>
      </c>
      <c r="G188">
        <v>36.079599999999999</v>
      </c>
      <c r="H188">
        <v>-115.09399999999999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860</v>
      </c>
      <c r="B189" t="s">
        <v>1</v>
      </c>
      <c r="C189" t="s">
        <v>861</v>
      </c>
      <c r="D189">
        <v>1</v>
      </c>
      <c r="E189">
        <v>0</v>
      </c>
      <c r="F189">
        <v>0</v>
      </c>
      <c r="G189">
        <v>45.746600000000001</v>
      </c>
      <c r="H189">
        <v>-122.5194</v>
      </c>
      <c r="J189">
        <f t="shared" si="6"/>
        <v>1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 t="s">
        <v>803</v>
      </c>
      <c r="B190" t="s">
        <v>1</v>
      </c>
      <c r="C190" t="s">
        <v>978</v>
      </c>
      <c r="D190">
        <v>1</v>
      </c>
      <c r="E190">
        <v>0</v>
      </c>
      <c r="F190">
        <v>0</v>
      </c>
      <c r="G190">
        <v>33.899900000000002</v>
      </c>
      <c r="H190">
        <v>-84.564099999999996</v>
      </c>
      <c r="J190">
        <f t="shared" si="6"/>
        <v>1</v>
      </c>
      <c r="K190">
        <f t="shared" si="6"/>
        <v>0</v>
      </c>
      <c r="L190">
        <f t="shared" si="6"/>
        <v>0</v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 t="s">
        <v>865</v>
      </c>
      <c r="B191" t="s">
        <v>1</v>
      </c>
      <c r="C191" t="s">
        <v>866</v>
      </c>
      <c r="D191">
        <v>1</v>
      </c>
      <c r="E191">
        <v>0</v>
      </c>
      <c r="F191">
        <v>0</v>
      </c>
      <c r="G191">
        <v>40.962899999999998</v>
      </c>
      <c r="H191">
        <v>-112.09529999999999</v>
      </c>
      <c r="J191">
        <f t="shared" si="6"/>
        <v>1</v>
      </c>
      <c r="K191">
        <f t="shared" si="6"/>
        <v>0</v>
      </c>
      <c r="L191">
        <f t="shared" si="6"/>
        <v>0</v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 t="s">
        <v>867</v>
      </c>
      <c r="B192" t="s">
        <v>1</v>
      </c>
      <c r="C192" t="s">
        <v>868</v>
      </c>
      <c r="D192">
        <v>1</v>
      </c>
      <c r="E192">
        <v>0</v>
      </c>
      <c r="F192">
        <v>0</v>
      </c>
      <c r="G192">
        <v>39.907800000000002</v>
      </c>
      <c r="H192">
        <v>-75.387900000000002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 t="s">
        <v>807</v>
      </c>
      <c r="B193" t="s">
        <v>1</v>
      </c>
      <c r="C193" t="s">
        <v>823</v>
      </c>
      <c r="D193">
        <v>1</v>
      </c>
      <c r="E193">
        <v>0</v>
      </c>
      <c r="F193">
        <v>0</v>
      </c>
      <c r="G193">
        <v>41.314799999999998</v>
      </c>
      <c r="H193">
        <v>-96.195099999999996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 t="s">
        <v>870</v>
      </c>
      <c r="B194" t="s">
        <v>1</v>
      </c>
      <c r="C194" t="s">
        <v>871</v>
      </c>
      <c r="D194">
        <v>1</v>
      </c>
      <c r="E194">
        <v>0</v>
      </c>
      <c r="F194">
        <v>0</v>
      </c>
      <c r="G194">
        <v>38.910800000000002</v>
      </c>
      <c r="H194">
        <v>-104.4723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 t="s">
        <v>873</v>
      </c>
      <c r="B195" t="s">
        <v>1</v>
      </c>
      <c r="C195" t="s">
        <v>874</v>
      </c>
      <c r="D195">
        <v>1</v>
      </c>
      <c r="E195">
        <v>0</v>
      </c>
      <c r="F195">
        <v>0</v>
      </c>
      <c r="G195">
        <v>38.060600000000001</v>
      </c>
      <c r="H195">
        <v>-84.4803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 t="s">
        <v>877</v>
      </c>
      <c r="B196" t="s">
        <v>1</v>
      </c>
      <c r="C196" t="s">
        <v>982</v>
      </c>
      <c r="D196">
        <v>1</v>
      </c>
      <c r="E196">
        <v>0</v>
      </c>
      <c r="F196">
        <v>0</v>
      </c>
      <c r="G196">
        <v>47.198099999999997</v>
      </c>
      <c r="H196">
        <v>-119.3732</v>
      </c>
      <c r="J196">
        <f t="shared" si="6"/>
        <v>1</v>
      </c>
      <c r="K196">
        <f t="shared" si="6"/>
        <v>0</v>
      </c>
      <c r="L196">
        <f t="shared" si="6"/>
        <v>0</v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 t="s">
        <v>830</v>
      </c>
      <c r="B197" t="s">
        <v>1</v>
      </c>
      <c r="C197" t="s">
        <v>966</v>
      </c>
      <c r="D197">
        <v>1</v>
      </c>
      <c r="E197">
        <v>0</v>
      </c>
      <c r="F197">
        <v>0</v>
      </c>
      <c r="G197">
        <v>21.306999999999999</v>
      </c>
      <c r="H197">
        <v>-157.85839999999999</v>
      </c>
      <c r="J197">
        <f t="shared" si="6"/>
        <v>1</v>
      </c>
      <c r="K197">
        <f t="shared" si="6"/>
        <v>0</v>
      </c>
      <c r="L197">
        <f t="shared" si="6"/>
        <v>0</v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881</v>
      </c>
      <c r="B198" t="s">
        <v>1</v>
      </c>
      <c r="C198" t="s">
        <v>882</v>
      </c>
      <c r="D198">
        <v>1</v>
      </c>
      <c r="E198">
        <v>0</v>
      </c>
      <c r="F198">
        <v>0</v>
      </c>
      <c r="G198">
        <v>40.744999999999997</v>
      </c>
      <c r="H198">
        <v>-123.8695</v>
      </c>
      <c r="J198">
        <f t="shared" si="6"/>
        <v>1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832</v>
      </c>
      <c r="B199" t="s">
        <v>1</v>
      </c>
      <c r="C199" t="s">
        <v>1031</v>
      </c>
      <c r="D199">
        <v>1</v>
      </c>
      <c r="E199">
        <v>0</v>
      </c>
      <c r="F199">
        <v>0</v>
      </c>
      <c r="G199">
        <v>42.334499999999998</v>
      </c>
      <c r="H199">
        <v>-122.7647</v>
      </c>
      <c r="J199">
        <f t="shared" si="6"/>
        <v>1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884</v>
      </c>
      <c r="B200" t="s">
        <v>1</v>
      </c>
      <c r="C200" t="s">
        <v>885</v>
      </c>
      <c r="D200">
        <v>1</v>
      </c>
      <c r="E200">
        <v>0</v>
      </c>
      <c r="F200">
        <v>0</v>
      </c>
      <c r="G200">
        <v>47.7425</v>
      </c>
      <c r="H200">
        <v>-123.304</v>
      </c>
      <c r="J200">
        <f t="shared" si="6"/>
        <v>1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788</v>
      </c>
      <c r="B201" t="s">
        <v>1</v>
      </c>
      <c r="C201" t="s">
        <v>966</v>
      </c>
      <c r="D201">
        <v>1</v>
      </c>
      <c r="E201">
        <v>0</v>
      </c>
      <c r="F201">
        <v>0</v>
      </c>
      <c r="G201">
        <v>34.367199999999997</v>
      </c>
      <c r="H201">
        <v>-80.588300000000004</v>
      </c>
      <c r="J201">
        <f t="shared" si="6"/>
        <v>1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890</v>
      </c>
      <c r="B202" t="s">
        <v>1</v>
      </c>
      <c r="C202" t="s">
        <v>891</v>
      </c>
      <c r="D202">
        <v>1</v>
      </c>
      <c r="E202">
        <v>0</v>
      </c>
      <c r="F202">
        <v>0</v>
      </c>
      <c r="G202">
        <v>42.695300000000003</v>
      </c>
      <c r="H202">
        <v>-121.6142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892</v>
      </c>
      <c r="B203" t="s">
        <v>1</v>
      </c>
      <c r="C203" t="s">
        <v>891</v>
      </c>
      <c r="D203">
        <v>1</v>
      </c>
      <c r="E203">
        <v>0</v>
      </c>
      <c r="F203">
        <v>0</v>
      </c>
      <c r="G203">
        <v>37.251899999999999</v>
      </c>
      <c r="H203">
        <v>-119.69629999999999</v>
      </c>
      <c r="J203">
        <f t="shared" si="6"/>
        <v>1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85</v>
      </c>
      <c r="B204" t="s">
        <v>1</v>
      </c>
      <c r="C204" t="s">
        <v>893</v>
      </c>
      <c r="D204">
        <v>1</v>
      </c>
      <c r="E204">
        <v>0</v>
      </c>
      <c r="F204">
        <v>1</v>
      </c>
      <c r="G204">
        <v>43.073099999999997</v>
      </c>
      <c r="H204">
        <v>-89.401200000000003</v>
      </c>
      <c r="J204">
        <f t="shared" si="6"/>
        <v>1</v>
      </c>
      <c r="K204">
        <f t="shared" si="6"/>
        <v>0</v>
      </c>
      <c r="L204">
        <f t="shared" si="6"/>
        <v>1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894</v>
      </c>
      <c r="B205" t="s">
        <v>1</v>
      </c>
      <c r="C205" t="s">
        <v>895</v>
      </c>
      <c r="D205">
        <v>1</v>
      </c>
      <c r="E205">
        <v>0</v>
      </c>
      <c r="F205">
        <v>0</v>
      </c>
      <c r="G205">
        <v>39.836199999999998</v>
      </c>
      <c r="H205">
        <v>-86.175200000000004</v>
      </c>
      <c r="J205">
        <f t="shared" si="6"/>
        <v>1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769</v>
      </c>
      <c r="B206" t="s">
        <v>1</v>
      </c>
      <c r="C206" t="s">
        <v>900</v>
      </c>
      <c r="D206">
        <v>1</v>
      </c>
      <c r="E206">
        <v>0</v>
      </c>
      <c r="F206">
        <v>0</v>
      </c>
      <c r="G206">
        <v>41.911999999999999</v>
      </c>
      <c r="H206">
        <v>-70.716800000000006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794</v>
      </c>
      <c r="B207" t="s">
        <v>1</v>
      </c>
      <c r="C207" t="s">
        <v>1032</v>
      </c>
      <c r="D207">
        <v>1</v>
      </c>
      <c r="E207">
        <v>0</v>
      </c>
      <c r="F207">
        <v>0</v>
      </c>
      <c r="G207">
        <v>47.067599999999999</v>
      </c>
      <c r="H207">
        <v>-122.12949999999999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899</v>
      </c>
      <c r="B208" t="s">
        <v>1</v>
      </c>
      <c r="C208" t="s">
        <v>900</v>
      </c>
      <c r="D208">
        <v>1</v>
      </c>
      <c r="E208">
        <v>0</v>
      </c>
      <c r="F208">
        <v>0</v>
      </c>
      <c r="G208">
        <v>42.161499999999997</v>
      </c>
      <c r="H208">
        <v>-70.7928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903</v>
      </c>
      <c r="B209" t="s">
        <v>1</v>
      </c>
      <c r="C209" t="s">
        <v>874</v>
      </c>
      <c r="D209">
        <v>1</v>
      </c>
      <c r="E209">
        <v>0</v>
      </c>
      <c r="F209">
        <v>0</v>
      </c>
      <c r="G209">
        <v>44.996400000000001</v>
      </c>
      <c r="H209">
        <v>-93.061599999999999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87</v>
      </c>
      <c r="B210" t="s">
        <v>1</v>
      </c>
      <c r="C210" t="s">
        <v>120</v>
      </c>
      <c r="D210">
        <v>1</v>
      </c>
      <c r="E210">
        <v>0</v>
      </c>
      <c r="F210">
        <v>0</v>
      </c>
      <c r="G210">
        <v>29.424099999999999</v>
      </c>
      <c r="H210">
        <v>-98.493600000000001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1033</v>
      </c>
      <c r="B211" t="s">
        <v>1</v>
      </c>
      <c r="C211" t="s">
        <v>1005</v>
      </c>
      <c r="D211">
        <v>1</v>
      </c>
      <c r="E211">
        <v>0</v>
      </c>
      <c r="F211">
        <v>0</v>
      </c>
      <c r="G211">
        <v>36.9741</v>
      </c>
      <c r="H211">
        <v>-122.0308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907</v>
      </c>
      <c r="B212" t="s">
        <v>1</v>
      </c>
      <c r="C212" t="s">
        <v>1034</v>
      </c>
      <c r="D212">
        <v>1</v>
      </c>
      <c r="E212">
        <v>0</v>
      </c>
      <c r="F212">
        <v>0</v>
      </c>
      <c r="G212">
        <v>30.768999999999998</v>
      </c>
      <c r="H212">
        <v>-86.982399999999998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908</v>
      </c>
      <c r="B213" t="s">
        <v>1</v>
      </c>
      <c r="C213" t="s">
        <v>909</v>
      </c>
      <c r="D213">
        <v>1</v>
      </c>
      <c r="E213">
        <v>0</v>
      </c>
      <c r="F213">
        <v>0</v>
      </c>
      <c r="G213">
        <v>27.336400000000001</v>
      </c>
      <c r="H213">
        <v>-82.530699999999996</v>
      </c>
      <c r="J213">
        <f t="shared" si="6"/>
        <v>1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815</v>
      </c>
      <c r="B214" t="s">
        <v>1</v>
      </c>
      <c r="C214" t="s">
        <v>985</v>
      </c>
      <c r="D214">
        <v>1</v>
      </c>
      <c r="E214">
        <v>0</v>
      </c>
      <c r="F214">
        <v>0</v>
      </c>
      <c r="G214">
        <v>38.578000000000003</v>
      </c>
      <c r="H214">
        <v>-122.9888</v>
      </c>
      <c r="J214">
        <f t="shared" si="6"/>
        <v>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919</v>
      </c>
      <c r="B215" t="s">
        <v>1</v>
      </c>
      <c r="C215" t="s">
        <v>866</v>
      </c>
      <c r="D215">
        <v>1</v>
      </c>
      <c r="E215">
        <v>0</v>
      </c>
      <c r="F215">
        <v>0</v>
      </c>
      <c r="G215">
        <v>36.159300000000002</v>
      </c>
      <c r="H215">
        <v>-95.941000000000003</v>
      </c>
      <c r="J215">
        <f t="shared" si="6"/>
        <v>1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922</v>
      </c>
      <c r="B216" t="s">
        <v>1</v>
      </c>
      <c r="C216" t="s">
        <v>616</v>
      </c>
      <c r="D216">
        <v>1</v>
      </c>
      <c r="E216">
        <v>0</v>
      </c>
      <c r="F216">
        <v>0</v>
      </c>
      <c r="G216">
        <v>45.774999999999999</v>
      </c>
      <c r="H216">
        <v>-118.7606</v>
      </c>
      <c r="J216">
        <f t="shared" ref="J216:L275" si="8">IF($B216="US",D216,"")</f>
        <v>1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925</v>
      </c>
      <c r="B217" t="s">
        <v>1</v>
      </c>
      <c r="C217" t="s">
        <v>926</v>
      </c>
      <c r="D217">
        <v>1</v>
      </c>
      <c r="E217">
        <v>0</v>
      </c>
      <c r="F217">
        <v>0</v>
      </c>
      <c r="G217">
        <v>35.803199999999997</v>
      </c>
      <c r="H217">
        <v>-78.566100000000006</v>
      </c>
      <c r="J217">
        <f t="shared" si="8"/>
        <v>1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847</v>
      </c>
      <c r="B218" t="s">
        <v>1</v>
      </c>
      <c r="C218" t="s">
        <v>1022</v>
      </c>
      <c r="D218">
        <v>1</v>
      </c>
      <c r="E218">
        <v>0</v>
      </c>
      <c r="F218">
        <v>0</v>
      </c>
      <c r="G218">
        <v>40.5608</v>
      </c>
      <c r="H218">
        <v>-119.6035</v>
      </c>
      <c r="J218">
        <f t="shared" si="8"/>
        <v>1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927</v>
      </c>
      <c r="B219" t="s">
        <v>1</v>
      </c>
      <c r="C219" t="s">
        <v>858</v>
      </c>
      <c r="D219">
        <v>1</v>
      </c>
      <c r="E219">
        <v>0</v>
      </c>
      <c r="F219">
        <v>0</v>
      </c>
      <c r="G219">
        <v>41.673900000000003</v>
      </c>
      <c r="H219">
        <v>-75.247900000000001</v>
      </c>
      <c r="J219">
        <f t="shared" si="8"/>
        <v>1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928</v>
      </c>
      <c r="B220" t="s">
        <v>1</v>
      </c>
      <c r="C220" t="s">
        <v>929</v>
      </c>
      <c r="D220">
        <v>1</v>
      </c>
      <c r="E220">
        <v>0</v>
      </c>
      <c r="F220">
        <v>0</v>
      </c>
      <c r="G220">
        <v>35.917900000000003</v>
      </c>
      <c r="H220">
        <v>-86.862200000000001</v>
      </c>
      <c r="J220">
        <f t="shared" si="8"/>
        <v>1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930</v>
      </c>
      <c r="B221" t="s">
        <v>1</v>
      </c>
      <c r="C221" t="s">
        <v>931</v>
      </c>
      <c r="D221">
        <v>1</v>
      </c>
      <c r="E221">
        <v>0</v>
      </c>
      <c r="F221">
        <v>0</v>
      </c>
      <c r="G221">
        <v>38.764600000000002</v>
      </c>
      <c r="H221">
        <v>-121.90179999999999</v>
      </c>
      <c r="J221">
        <f t="shared" si="8"/>
        <v>1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349</v>
      </c>
      <c r="C222" t="s">
        <v>583</v>
      </c>
      <c r="D222">
        <v>1</v>
      </c>
      <c r="E222">
        <v>0</v>
      </c>
      <c r="F222">
        <v>0</v>
      </c>
      <c r="G222">
        <v>48.379399999999997</v>
      </c>
      <c r="H222">
        <v>31.165600000000001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/>
      <c r="B223" t="s">
        <v>932</v>
      </c>
      <c r="C223" t="s">
        <v>579</v>
      </c>
      <c r="D223">
        <v>1</v>
      </c>
      <c r="E223">
        <v>0</v>
      </c>
      <c r="F223">
        <v>0</v>
      </c>
      <c r="G223">
        <v>41.902900000000002</v>
      </c>
      <c r="H223">
        <v>12.4534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433</v>
      </c>
      <c r="B224" t="s">
        <v>59</v>
      </c>
      <c r="C224" t="s">
        <v>589</v>
      </c>
      <c r="D224">
        <v>0</v>
      </c>
      <c r="E224">
        <v>0</v>
      </c>
      <c r="F224">
        <v>0</v>
      </c>
      <c r="G224">
        <v>35.4437</v>
      </c>
      <c r="H224">
        <v>139.63800000000001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391</v>
      </c>
      <c r="B225" t="s">
        <v>59</v>
      </c>
      <c r="C225" t="s">
        <v>933</v>
      </c>
      <c r="D225">
        <v>0</v>
      </c>
      <c r="E225">
        <v>0</v>
      </c>
      <c r="F225">
        <v>0</v>
      </c>
      <c r="G225">
        <v>-12.4634</v>
      </c>
      <c r="H225">
        <v>130.84559999999999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934</v>
      </c>
      <c r="B226" t="s">
        <v>1</v>
      </c>
      <c r="C226" t="s">
        <v>935</v>
      </c>
      <c r="D226">
        <v>0</v>
      </c>
      <c r="E226">
        <v>0</v>
      </c>
      <c r="F226">
        <v>0</v>
      </c>
      <c r="G226">
        <v>29.382899999999999</v>
      </c>
      <c r="H226">
        <v>-98.613399999999999</v>
      </c>
      <c r="J226">
        <f t="shared" si="8"/>
        <v>0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936</v>
      </c>
      <c r="B227" t="s">
        <v>1</v>
      </c>
      <c r="C227" t="s">
        <v>811</v>
      </c>
      <c r="D227">
        <v>0</v>
      </c>
      <c r="E227">
        <v>0</v>
      </c>
      <c r="F227">
        <v>0</v>
      </c>
      <c r="G227">
        <v>30.321300000000001</v>
      </c>
      <c r="H227">
        <v>-95.477800000000002</v>
      </c>
      <c r="J227">
        <f t="shared" si="8"/>
        <v>0</v>
      </c>
      <c r="K227">
        <f t="shared" si="8"/>
        <v>0</v>
      </c>
      <c r="L227">
        <f t="shared" si="8"/>
        <v>0</v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 t="s">
        <v>937</v>
      </c>
      <c r="B228" t="s">
        <v>1</v>
      </c>
      <c r="C228" t="s">
        <v>935</v>
      </c>
      <c r="D228">
        <v>0</v>
      </c>
      <c r="E228">
        <v>0</v>
      </c>
      <c r="F228">
        <v>0</v>
      </c>
      <c r="G228">
        <v>41.2545</v>
      </c>
      <c r="H228">
        <v>-95.975800000000007</v>
      </c>
      <c r="J228">
        <f t="shared" si="8"/>
        <v>0</v>
      </c>
      <c r="K228">
        <f t="shared" si="8"/>
        <v>0</v>
      </c>
      <c r="L228">
        <f t="shared" si="8"/>
        <v>0</v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938</v>
      </c>
      <c r="B229" t="s">
        <v>1</v>
      </c>
      <c r="C229" t="s">
        <v>935</v>
      </c>
      <c r="D229">
        <v>0</v>
      </c>
      <c r="E229">
        <v>0</v>
      </c>
      <c r="F229">
        <v>0</v>
      </c>
      <c r="G229">
        <v>38.272100000000002</v>
      </c>
      <c r="H229">
        <v>-121.93989999999999</v>
      </c>
      <c r="J229">
        <f t="shared" si="8"/>
        <v>0</v>
      </c>
      <c r="K229">
        <f t="shared" si="8"/>
        <v>0</v>
      </c>
      <c r="L229">
        <f t="shared" si="8"/>
        <v>0</v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E1A6-6488-DA46-9926-130B49101BDC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101800</v>
      </c>
      <c r="E1">
        <f>SUM(E4:E276)</f>
        <v>3460</v>
      </c>
      <c r="F1">
        <f>SUM(F4:F276)</f>
        <v>55866</v>
      </c>
      <c r="J1">
        <f>SUM(J4:J276)</f>
        <v>278</v>
      </c>
      <c r="K1">
        <f>SUM(K4:K276)</f>
        <v>14</v>
      </c>
      <c r="L1">
        <f>SUM(L4:L276)</f>
        <v>8</v>
      </c>
      <c r="N1">
        <f>SUM(N4:N276)</f>
        <v>36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1035</v>
      </c>
      <c r="D5">
        <v>67592</v>
      </c>
      <c r="E5">
        <v>2931</v>
      </c>
      <c r="F5">
        <v>42033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1036</v>
      </c>
      <c r="D6">
        <v>6593</v>
      </c>
      <c r="E6">
        <v>42</v>
      </c>
      <c r="F6">
        <v>135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1037</v>
      </c>
      <c r="D7">
        <v>4747</v>
      </c>
      <c r="E7">
        <v>124</v>
      </c>
      <c r="F7">
        <v>913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65</v>
      </c>
      <c r="C8" t="s">
        <v>1038</v>
      </c>
      <c r="D8">
        <v>4636</v>
      </c>
      <c r="E8">
        <v>197</v>
      </c>
      <c r="F8">
        <v>523</v>
      </c>
      <c r="G8">
        <v>43</v>
      </c>
      <c r="H8">
        <v>12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658</v>
      </c>
      <c r="D9">
        <v>1352</v>
      </c>
      <c r="E9">
        <v>7</v>
      </c>
      <c r="F9">
        <v>1216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1004</v>
      </c>
      <c r="D10">
        <v>1272</v>
      </c>
      <c r="E10">
        <v>22</v>
      </c>
      <c r="F10">
        <v>1244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759</v>
      </c>
      <c r="D11">
        <v>1215</v>
      </c>
      <c r="E11">
        <v>1</v>
      </c>
      <c r="F11">
        <v>1147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1039</v>
      </c>
      <c r="D12">
        <v>1018</v>
      </c>
      <c r="E12">
        <v>4</v>
      </c>
      <c r="F12">
        <v>955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647</v>
      </c>
      <c r="D13">
        <v>990</v>
      </c>
      <c r="E13">
        <v>6</v>
      </c>
      <c r="F13">
        <v>979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1035</v>
      </c>
      <c r="D14">
        <v>935</v>
      </c>
      <c r="E14">
        <v>1</v>
      </c>
      <c r="F14">
        <v>909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1039</v>
      </c>
      <c r="D15">
        <v>758</v>
      </c>
      <c r="E15">
        <v>6</v>
      </c>
      <c r="F15">
        <v>618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633</v>
      </c>
      <c r="D16">
        <v>696</v>
      </c>
      <c r="E16">
        <v>6</v>
      </c>
      <c r="F16">
        <v>40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/>
      <c r="B17" t="s">
        <v>52</v>
      </c>
      <c r="C17" t="s">
        <v>1040</v>
      </c>
      <c r="D17">
        <v>670</v>
      </c>
      <c r="E17">
        <v>0</v>
      </c>
      <c r="F17">
        <v>17</v>
      </c>
      <c r="G17">
        <v>51</v>
      </c>
      <c r="H17">
        <v>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/>
      <c r="B18" t="s">
        <v>54</v>
      </c>
      <c r="C18" t="s">
        <v>1041</v>
      </c>
      <c r="D18">
        <v>653</v>
      </c>
      <c r="E18">
        <v>9</v>
      </c>
      <c r="F18">
        <v>12</v>
      </c>
      <c r="G18">
        <v>47</v>
      </c>
      <c r="H18">
        <v>2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20</v>
      </c>
      <c r="B19" t="s">
        <v>13</v>
      </c>
      <c r="C19" t="s">
        <v>759</v>
      </c>
      <c r="D19">
        <v>631</v>
      </c>
      <c r="E19">
        <v>0</v>
      </c>
      <c r="F19">
        <v>594</v>
      </c>
      <c r="G19">
        <v>32.9711</v>
      </c>
      <c r="H19">
        <v>119.455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21</v>
      </c>
      <c r="B20" t="s">
        <v>13</v>
      </c>
      <c r="C20" t="s">
        <v>1039</v>
      </c>
      <c r="D20">
        <v>576</v>
      </c>
      <c r="E20">
        <v>6</v>
      </c>
      <c r="F20">
        <v>513</v>
      </c>
      <c r="G20">
        <v>30.057200000000002</v>
      </c>
      <c r="H20">
        <v>107.874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23</v>
      </c>
      <c r="B21" t="s">
        <v>13</v>
      </c>
      <c r="C21" t="s">
        <v>658</v>
      </c>
      <c r="D21">
        <v>539</v>
      </c>
      <c r="E21">
        <v>3</v>
      </c>
      <c r="F21">
        <v>442</v>
      </c>
      <c r="G21">
        <v>30.617100000000001</v>
      </c>
      <c r="H21">
        <v>102.7103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24</v>
      </c>
      <c r="B22" t="s">
        <v>13</v>
      </c>
      <c r="C22" t="s">
        <v>1035</v>
      </c>
      <c r="D22">
        <v>481</v>
      </c>
      <c r="E22">
        <v>13</v>
      </c>
      <c r="F22">
        <v>396</v>
      </c>
      <c r="G22">
        <v>47.862000000000002</v>
      </c>
      <c r="H22">
        <v>127.7615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25</v>
      </c>
      <c r="B23" t="s">
        <v>13</v>
      </c>
      <c r="C23" t="s">
        <v>658</v>
      </c>
      <c r="D23">
        <v>422</v>
      </c>
      <c r="E23">
        <v>8</v>
      </c>
      <c r="F23">
        <v>299</v>
      </c>
      <c r="G23">
        <v>40.182400000000001</v>
      </c>
      <c r="H23">
        <v>116.41419999999999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1041</v>
      </c>
      <c r="D24">
        <v>420</v>
      </c>
      <c r="E24">
        <v>6</v>
      </c>
      <c r="F24">
        <v>46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70</v>
      </c>
      <c r="C25" t="s">
        <v>1041</v>
      </c>
      <c r="D25">
        <v>400</v>
      </c>
      <c r="E25">
        <v>5</v>
      </c>
      <c r="F25">
        <v>2</v>
      </c>
      <c r="G25">
        <v>40</v>
      </c>
      <c r="H25">
        <v>-4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26</v>
      </c>
      <c r="B26" t="s">
        <v>13</v>
      </c>
      <c r="C26" t="s">
        <v>1042</v>
      </c>
      <c r="D26">
        <v>342</v>
      </c>
      <c r="E26">
        <v>3</v>
      </c>
      <c r="F26">
        <v>306</v>
      </c>
      <c r="G26">
        <v>31.202000000000002</v>
      </c>
      <c r="H26">
        <v>121.4491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27</v>
      </c>
      <c r="B27" t="s">
        <v>13</v>
      </c>
      <c r="C27" t="s">
        <v>647</v>
      </c>
      <c r="D27">
        <v>318</v>
      </c>
      <c r="E27">
        <v>6</v>
      </c>
      <c r="F27">
        <v>305</v>
      </c>
      <c r="G27">
        <v>38.0428</v>
      </c>
      <c r="H27">
        <v>114.5149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28</v>
      </c>
      <c r="B28" t="s">
        <v>13</v>
      </c>
      <c r="C28" t="s">
        <v>658</v>
      </c>
      <c r="D28">
        <v>296</v>
      </c>
      <c r="E28">
        <v>1</v>
      </c>
      <c r="F28">
        <v>284</v>
      </c>
      <c r="G28">
        <v>26.078900000000001</v>
      </c>
      <c r="H28">
        <v>117.98739999999999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30</v>
      </c>
      <c r="B29" t="s">
        <v>13</v>
      </c>
      <c r="C29" t="s">
        <v>1043</v>
      </c>
      <c r="D29">
        <v>252</v>
      </c>
      <c r="E29">
        <v>2</v>
      </c>
      <c r="F29">
        <v>217</v>
      </c>
      <c r="G29">
        <v>23.829799999999999</v>
      </c>
      <c r="H29">
        <v>108.7881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29</v>
      </c>
      <c r="B30" t="s">
        <v>13</v>
      </c>
      <c r="C30" t="s">
        <v>759</v>
      </c>
      <c r="D30">
        <v>245</v>
      </c>
      <c r="E30">
        <v>1</v>
      </c>
      <c r="F30">
        <v>226</v>
      </c>
      <c r="G30">
        <v>35.191699999999997</v>
      </c>
      <c r="H30">
        <v>108.87009999999999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/>
      <c r="B31" t="s">
        <v>170</v>
      </c>
      <c r="C31" t="s">
        <v>1044</v>
      </c>
      <c r="D31">
        <v>214</v>
      </c>
      <c r="E31">
        <v>1</v>
      </c>
      <c r="F31">
        <v>3</v>
      </c>
      <c r="G31">
        <v>46.818199999999997</v>
      </c>
      <c r="H31">
        <v>8.2274999999999991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33</v>
      </c>
      <c r="B32" t="s">
        <v>13</v>
      </c>
      <c r="C32" t="s">
        <v>647</v>
      </c>
      <c r="D32">
        <v>174</v>
      </c>
      <c r="E32">
        <v>2</v>
      </c>
      <c r="F32">
        <v>170</v>
      </c>
      <c r="G32">
        <v>24.974</v>
      </c>
      <c r="H32">
        <v>101.48699999999999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34</v>
      </c>
      <c r="B33" t="s">
        <v>13</v>
      </c>
      <c r="C33" t="s">
        <v>999</v>
      </c>
      <c r="D33">
        <v>168</v>
      </c>
      <c r="E33">
        <v>6</v>
      </c>
      <c r="F33">
        <v>158</v>
      </c>
      <c r="G33">
        <v>19.195900000000002</v>
      </c>
      <c r="H33">
        <v>109.7453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56</v>
      </c>
      <c r="C34" t="s">
        <v>868</v>
      </c>
      <c r="D34">
        <v>163</v>
      </c>
      <c r="E34">
        <v>2</v>
      </c>
      <c r="F34">
        <v>8</v>
      </c>
      <c r="G34">
        <v>55</v>
      </c>
      <c r="H34">
        <v>-3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35</v>
      </c>
      <c r="B35" t="s">
        <v>13</v>
      </c>
      <c r="C35" t="s">
        <v>1045</v>
      </c>
      <c r="D35">
        <v>146</v>
      </c>
      <c r="E35">
        <v>2</v>
      </c>
      <c r="F35">
        <v>114</v>
      </c>
      <c r="G35">
        <v>26.8154</v>
      </c>
      <c r="H35">
        <v>106.87479999999999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37</v>
      </c>
      <c r="B36" t="s">
        <v>13</v>
      </c>
      <c r="C36" t="s">
        <v>955</v>
      </c>
      <c r="D36">
        <v>136</v>
      </c>
      <c r="E36">
        <v>3</v>
      </c>
      <c r="F36">
        <v>128</v>
      </c>
      <c r="G36">
        <v>39.305399999999999</v>
      </c>
      <c r="H36">
        <v>117.32299999999999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36</v>
      </c>
      <c r="B37" t="s">
        <v>13</v>
      </c>
      <c r="C37" t="s">
        <v>956</v>
      </c>
      <c r="D37">
        <v>133</v>
      </c>
      <c r="E37">
        <v>0</v>
      </c>
      <c r="F37">
        <v>126</v>
      </c>
      <c r="G37">
        <v>37.5777</v>
      </c>
      <c r="H37">
        <v>112.29219999999999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42</v>
      </c>
      <c r="C38" t="s">
        <v>1006</v>
      </c>
      <c r="D38">
        <v>130</v>
      </c>
      <c r="E38">
        <v>0</v>
      </c>
      <c r="F38">
        <v>78</v>
      </c>
      <c r="G38">
        <v>1.2833000000000001</v>
      </c>
      <c r="H38">
        <v>103.83329999999999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174</v>
      </c>
      <c r="C39" t="s">
        <v>1046</v>
      </c>
      <c r="D39">
        <v>128</v>
      </c>
      <c r="E39">
        <v>1</v>
      </c>
      <c r="F39">
        <v>0</v>
      </c>
      <c r="G39">
        <v>52.132599999999996</v>
      </c>
      <c r="H39">
        <v>5.2912999999999997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38</v>
      </c>
      <c r="B40" t="s">
        <v>13</v>
      </c>
      <c r="C40" t="s">
        <v>1047</v>
      </c>
      <c r="D40">
        <v>125</v>
      </c>
      <c r="E40">
        <v>1</v>
      </c>
      <c r="F40">
        <v>106</v>
      </c>
      <c r="G40">
        <v>41.2956</v>
      </c>
      <c r="H40">
        <v>122.60850000000001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39</v>
      </c>
      <c r="B41" t="s">
        <v>13</v>
      </c>
      <c r="C41" t="s">
        <v>1048</v>
      </c>
      <c r="D41">
        <v>119</v>
      </c>
      <c r="E41">
        <v>2</v>
      </c>
      <c r="F41">
        <v>87</v>
      </c>
      <c r="G41">
        <v>36.061100000000003</v>
      </c>
      <c r="H41">
        <v>103.8343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75</v>
      </c>
      <c r="C42" t="s">
        <v>1017</v>
      </c>
      <c r="D42">
        <v>109</v>
      </c>
      <c r="E42">
        <v>0</v>
      </c>
      <c r="F42">
        <v>1</v>
      </c>
      <c r="G42">
        <v>50.833300000000001</v>
      </c>
      <c r="H42">
        <v>4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177</v>
      </c>
      <c r="C43" t="s">
        <v>1049</v>
      </c>
      <c r="D43">
        <v>108</v>
      </c>
      <c r="E43">
        <v>0</v>
      </c>
      <c r="F43">
        <v>0</v>
      </c>
      <c r="G43">
        <v>60.472000000000001</v>
      </c>
      <c r="H43">
        <v>8.4688999999999997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45</v>
      </c>
      <c r="B44" t="s">
        <v>45</v>
      </c>
      <c r="C44" t="s">
        <v>1050</v>
      </c>
      <c r="D44">
        <v>107</v>
      </c>
      <c r="E44">
        <v>2</v>
      </c>
      <c r="F44">
        <v>46</v>
      </c>
      <c r="G44">
        <v>22.3</v>
      </c>
      <c r="H44">
        <v>114.2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82</v>
      </c>
      <c r="C45" t="s">
        <v>1006</v>
      </c>
      <c r="D45">
        <v>101</v>
      </c>
      <c r="E45">
        <v>0</v>
      </c>
      <c r="F45">
        <v>0</v>
      </c>
      <c r="G45">
        <v>63</v>
      </c>
      <c r="H45">
        <v>16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40</v>
      </c>
      <c r="B46" t="s">
        <v>13</v>
      </c>
      <c r="C46" t="s">
        <v>759</v>
      </c>
      <c r="D46">
        <v>93</v>
      </c>
      <c r="E46">
        <v>1</v>
      </c>
      <c r="F46">
        <v>90</v>
      </c>
      <c r="G46">
        <v>43.6661</v>
      </c>
      <c r="H46">
        <v>126.1923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1017</v>
      </c>
      <c r="D47">
        <v>83</v>
      </c>
      <c r="E47">
        <v>0</v>
      </c>
      <c r="F47">
        <v>22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44</v>
      </c>
      <c r="B48" t="s">
        <v>13</v>
      </c>
      <c r="C48" t="s">
        <v>1051</v>
      </c>
      <c r="D48">
        <v>76</v>
      </c>
      <c r="E48">
        <v>3</v>
      </c>
      <c r="F48">
        <v>71</v>
      </c>
      <c r="G48">
        <v>41.112900000000003</v>
      </c>
      <c r="H48">
        <v>85.240099999999998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43</v>
      </c>
      <c r="B49" t="s">
        <v>13</v>
      </c>
      <c r="C49" t="s">
        <v>1052</v>
      </c>
      <c r="D49">
        <v>75</v>
      </c>
      <c r="E49">
        <v>1</v>
      </c>
      <c r="F49">
        <v>65</v>
      </c>
      <c r="G49">
        <v>44.093499999999999</v>
      </c>
      <c r="H49">
        <v>113.9448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41</v>
      </c>
      <c r="B50" t="s">
        <v>13</v>
      </c>
      <c r="C50" t="s">
        <v>658</v>
      </c>
      <c r="D50">
        <v>75</v>
      </c>
      <c r="E50">
        <v>0</v>
      </c>
      <c r="F50">
        <v>71</v>
      </c>
      <c r="G50">
        <v>37.269199999999998</v>
      </c>
      <c r="H50">
        <v>106.16549999999999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206</v>
      </c>
      <c r="C51" t="s">
        <v>868</v>
      </c>
      <c r="D51">
        <v>60</v>
      </c>
      <c r="E51">
        <v>0</v>
      </c>
      <c r="F51">
        <v>4</v>
      </c>
      <c r="G51">
        <v>26.0275</v>
      </c>
      <c r="H51">
        <v>50.55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230</v>
      </c>
      <c r="C52" t="s">
        <v>1053</v>
      </c>
      <c r="D52">
        <v>58</v>
      </c>
      <c r="E52">
        <v>0</v>
      </c>
      <c r="F52">
        <v>0</v>
      </c>
      <c r="G52">
        <v>29.5</v>
      </c>
      <c r="H52">
        <v>47.75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724</v>
      </c>
      <c r="B53" t="s">
        <v>1</v>
      </c>
      <c r="C53" t="s">
        <v>972</v>
      </c>
      <c r="D53">
        <v>58</v>
      </c>
      <c r="E53">
        <v>12</v>
      </c>
      <c r="F53">
        <v>1</v>
      </c>
      <c r="G53">
        <v>47.548000000000002</v>
      </c>
      <c r="H53">
        <v>-121.9836</v>
      </c>
      <c r="J53">
        <f t="shared" si="2"/>
        <v>58</v>
      </c>
      <c r="K53">
        <f t="shared" si="2"/>
        <v>12</v>
      </c>
      <c r="L53">
        <f t="shared" si="2"/>
        <v>1</v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180</v>
      </c>
      <c r="C54" t="s">
        <v>1049</v>
      </c>
      <c r="D54">
        <v>55</v>
      </c>
      <c r="E54">
        <v>0</v>
      </c>
      <c r="F54">
        <v>0</v>
      </c>
      <c r="G54">
        <v>47.516199999999998</v>
      </c>
      <c r="H54">
        <v>14.5501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46</v>
      </c>
      <c r="C55" t="s">
        <v>1054</v>
      </c>
      <c r="D55">
        <v>48</v>
      </c>
      <c r="E55">
        <v>1</v>
      </c>
      <c r="F55">
        <v>31</v>
      </c>
      <c r="G55">
        <v>15</v>
      </c>
      <c r="H55">
        <v>101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198</v>
      </c>
      <c r="C56" t="s">
        <v>1006</v>
      </c>
      <c r="D56">
        <v>45</v>
      </c>
      <c r="E56">
        <v>0</v>
      </c>
      <c r="F56">
        <v>0</v>
      </c>
      <c r="G56">
        <v>39.074199999999998</v>
      </c>
      <c r="H56">
        <v>21.824300000000001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 t="s">
        <v>51</v>
      </c>
      <c r="B57" t="s">
        <v>51</v>
      </c>
      <c r="C57" t="s">
        <v>1004</v>
      </c>
      <c r="D57">
        <v>45</v>
      </c>
      <c r="E57">
        <v>1</v>
      </c>
      <c r="F57">
        <v>12</v>
      </c>
      <c r="G57">
        <v>23.7</v>
      </c>
      <c r="H57">
        <v>121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732</v>
      </c>
      <c r="B58" t="s">
        <v>1</v>
      </c>
      <c r="C58" t="s">
        <v>733</v>
      </c>
      <c r="D58">
        <v>45</v>
      </c>
      <c r="E58">
        <v>0</v>
      </c>
      <c r="F58">
        <v>0</v>
      </c>
      <c r="G58">
        <v>35.4437</v>
      </c>
      <c r="H58">
        <v>139.63800000000001</v>
      </c>
      <c r="J58">
        <f t="shared" si="2"/>
        <v>45</v>
      </c>
      <c r="K58">
        <f t="shared" si="2"/>
        <v>0</v>
      </c>
      <c r="L58">
        <f t="shared" si="2"/>
        <v>0</v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868</v>
      </c>
      <c r="D59">
        <v>43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229</v>
      </c>
      <c r="C60" t="s">
        <v>1046</v>
      </c>
      <c r="D60">
        <v>40</v>
      </c>
      <c r="E60">
        <v>3</v>
      </c>
      <c r="F60">
        <v>0</v>
      </c>
      <c r="G60">
        <v>33</v>
      </c>
      <c r="H60">
        <v>44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64</v>
      </c>
      <c r="C61" t="s">
        <v>1006</v>
      </c>
      <c r="D61">
        <v>31</v>
      </c>
      <c r="E61">
        <v>0</v>
      </c>
      <c r="F61">
        <v>3</v>
      </c>
      <c r="G61">
        <v>21</v>
      </c>
      <c r="H61">
        <v>78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1055</v>
      </c>
      <c r="D62">
        <v>29</v>
      </c>
      <c r="E62">
        <v>0</v>
      </c>
      <c r="F62">
        <v>5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60</v>
      </c>
      <c r="B63" t="s">
        <v>59</v>
      </c>
      <c r="C63" t="s">
        <v>1056</v>
      </c>
      <c r="D63">
        <v>26</v>
      </c>
      <c r="E63">
        <v>1</v>
      </c>
      <c r="F63">
        <v>4</v>
      </c>
      <c r="G63">
        <v>-33.8688</v>
      </c>
      <c r="H63">
        <v>151.20930000000001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68</v>
      </c>
      <c r="B64" t="s">
        <v>63</v>
      </c>
      <c r="C64" t="s">
        <v>1057</v>
      </c>
      <c r="D64">
        <v>24</v>
      </c>
      <c r="E64">
        <v>0</v>
      </c>
      <c r="F64">
        <v>2</v>
      </c>
      <c r="G64">
        <v>43.653199999999998</v>
      </c>
      <c r="H64">
        <v>-79.383200000000002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187</v>
      </c>
      <c r="C65" t="s">
        <v>1006</v>
      </c>
      <c r="D65">
        <v>23</v>
      </c>
      <c r="E65">
        <v>0</v>
      </c>
      <c r="F65">
        <v>1</v>
      </c>
      <c r="G65">
        <v>56.2639</v>
      </c>
      <c r="H65">
        <v>9.5017999999999994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238</v>
      </c>
      <c r="C66" t="s">
        <v>1008</v>
      </c>
      <c r="D66">
        <v>22</v>
      </c>
      <c r="E66">
        <v>0</v>
      </c>
      <c r="F66">
        <v>1</v>
      </c>
      <c r="G66">
        <v>33.854700000000001</v>
      </c>
      <c r="H66">
        <v>35.862299999999998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62</v>
      </c>
      <c r="B67" t="s">
        <v>63</v>
      </c>
      <c r="C67" t="s">
        <v>1058</v>
      </c>
      <c r="D67">
        <v>21</v>
      </c>
      <c r="E67">
        <v>0</v>
      </c>
      <c r="F67">
        <v>3</v>
      </c>
      <c r="G67">
        <v>49.282699999999998</v>
      </c>
      <c r="H67">
        <v>-123.1207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204</v>
      </c>
      <c r="C68" t="s">
        <v>1008</v>
      </c>
      <c r="D68">
        <v>21</v>
      </c>
      <c r="E68">
        <v>0</v>
      </c>
      <c r="F68">
        <v>2</v>
      </c>
      <c r="G68">
        <v>31</v>
      </c>
      <c r="H68">
        <v>35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817</v>
      </c>
      <c r="D69">
        <v>21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74</v>
      </c>
      <c r="B70" t="s">
        <v>1</v>
      </c>
      <c r="C70" t="s">
        <v>1059</v>
      </c>
      <c r="D70">
        <v>20</v>
      </c>
      <c r="E70">
        <v>0</v>
      </c>
      <c r="F70">
        <v>1</v>
      </c>
      <c r="G70">
        <v>37.354100000000003</v>
      </c>
      <c r="H70">
        <v>-121.9552</v>
      </c>
      <c r="J70">
        <f t="shared" si="2"/>
        <v>20</v>
      </c>
      <c r="K70">
        <f t="shared" si="2"/>
        <v>0</v>
      </c>
      <c r="L70">
        <f t="shared" si="2"/>
        <v>1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741</v>
      </c>
      <c r="B71" t="s">
        <v>1</v>
      </c>
      <c r="C71" t="s">
        <v>972</v>
      </c>
      <c r="D71">
        <v>19</v>
      </c>
      <c r="E71">
        <v>1</v>
      </c>
      <c r="F71">
        <v>0</v>
      </c>
      <c r="G71">
        <v>48.033000000000001</v>
      </c>
      <c r="H71">
        <v>-121.8339</v>
      </c>
      <c r="J71">
        <f t="shared" si="2"/>
        <v>19</v>
      </c>
      <c r="K71">
        <f t="shared" si="2"/>
        <v>1</v>
      </c>
      <c r="L71">
        <f t="shared" si="2"/>
        <v>0</v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722</v>
      </c>
      <c r="B72" t="s">
        <v>1</v>
      </c>
      <c r="C72" t="s">
        <v>1060</v>
      </c>
      <c r="D72">
        <v>19</v>
      </c>
      <c r="E72">
        <v>0</v>
      </c>
      <c r="F72">
        <v>0</v>
      </c>
      <c r="G72">
        <v>41.122</v>
      </c>
      <c r="H72">
        <v>-73.794899999999998</v>
      </c>
      <c r="J72">
        <f t="shared" si="2"/>
        <v>19</v>
      </c>
      <c r="K72">
        <f t="shared" si="2"/>
        <v>0</v>
      </c>
      <c r="L72">
        <f t="shared" si="2"/>
        <v>0</v>
      </c>
      <c r="N72">
        <f t="shared" si="3"/>
        <v>19</v>
      </c>
      <c r="O72">
        <f t="shared" si="3"/>
        <v>0</v>
      </c>
      <c r="P72">
        <f t="shared" si="3"/>
        <v>0</v>
      </c>
    </row>
    <row r="73" spans="1:16" ht="17" x14ac:dyDescent="0.25">
      <c r="A73" s="4"/>
      <c r="B73" t="s">
        <v>665</v>
      </c>
      <c r="C73" t="s">
        <v>1049</v>
      </c>
      <c r="D73">
        <v>18</v>
      </c>
      <c r="E73">
        <v>0</v>
      </c>
      <c r="F73">
        <v>0</v>
      </c>
      <c r="G73">
        <v>49.817500000000003</v>
      </c>
      <c r="H73">
        <v>15.473000000000001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220</v>
      </c>
      <c r="C74" t="s">
        <v>1010</v>
      </c>
      <c r="D74">
        <v>18</v>
      </c>
      <c r="E74">
        <v>0</v>
      </c>
      <c r="F74">
        <v>0</v>
      </c>
      <c r="G74">
        <v>53.142400000000002</v>
      </c>
      <c r="H74">
        <v>-7.6920999999999999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50</v>
      </c>
      <c r="B75" t="s">
        <v>13</v>
      </c>
      <c r="C75" t="s">
        <v>674</v>
      </c>
      <c r="D75">
        <v>18</v>
      </c>
      <c r="E75">
        <v>0</v>
      </c>
      <c r="F75">
        <v>18</v>
      </c>
      <c r="G75">
        <v>35.745199999999997</v>
      </c>
      <c r="H75">
        <v>95.995599999999996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255</v>
      </c>
      <c r="C76" t="s">
        <v>633</v>
      </c>
      <c r="D76">
        <v>17</v>
      </c>
      <c r="E76">
        <v>0</v>
      </c>
      <c r="F76">
        <v>0</v>
      </c>
      <c r="G76">
        <v>28.033899999999999</v>
      </c>
      <c r="H76">
        <v>1.6596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296</v>
      </c>
      <c r="C77" t="s">
        <v>753</v>
      </c>
      <c r="D77">
        <v>16</v>
      </c>
      <c r="E77">
        <v>0</v>
      </c>
      <c r="F77">
        <v>2</v>
      </c>
      <c r="G77">
        <v>21</v>
      </c>
      <c r="H77">
        <v>57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744</v>
      </c>
      <c r="C78" t="s">
        <v>1008</v>
      </c>
      <c r="D78">
        <v>16</v>
      </c>
      <c r="E78">
        <v>0</v>
      </c>
      <c r="F78">
        <v>0</v>
      </c>
      <c r="G78">
        <v>31.952200000000001</v>
      </c>
      <c r="H78">
        <v>35.233199999999997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749</v>
      </c>
      <c r="B79" t="s">
        <v>1</v>
      </c>
      <c r="C79" t="s">
        <v>1061</v>
      </c>
      <c r="D79">
        <v>16</v>
      </c>
      <c r="E79">
        <v>0</v>
      </c>
      <c r="F79">
        <v>0</v>
      </c>
      <c r="G79">
        <v>40.712800000000001</v>
      </c>
      <c r="H79">
        <v>-74.006</v>
      </c>
      <c r="J79">
        <f t="shared" si="2"/>
        <v>16</v>
      </c>
      <c r="K79">
        <f t="shared" si="2"/>
        <v>0</v>
      </c>
      <c r="L79">
        <f t="shared" si="2"/>
        <v>0</v>
      </c>
      <c r="N79">
        <f t="shared" si="3"/>
        <v>16</v>
      </c>
      <c r="O79">
        <f t="shared" si="3"/>
        <v>0</v>
      </c>
      <c r="P79">
        <f t="shared" si="3"/>
        <v>0</v>
      </c>
    </row>
    <row r="80" spans="1:16" ht="17" x14ac:dyDescent="0.25">
      <c r="A80" s="4"/>
      <c r="B80" t="s">
        <v>53</v>
      </c>
      <c r="C80" t="s">
        <v>1062</v>
      </c>
      <c r="D80">
        <v>16</v>
      </c>
      <c r="E80">
        <v>0</v>
      </c>
      <c r="F80">
        <v>16</v>
      </c>
      <c r="G80">
        <v>16</v>
      </c>
      <c r="H80">
        <v>108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133</v>
      </c>
      <c r="C81" t="s">
        <v>758</v>
      </c>
      <c r="D81">
        <v>15</v>
      </c>
      <c r="E81">
        <v>0</v>
      </c>
      <c r="F81">
        <v>1</v>
      </c>
      <c r="G81">
        <v>26</v>
      </c>
      <c r="H81">
        <v>30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78</v>
      </c>
      <c r="C82" t="s">
        <v>1006</v>
      </c>
      <c r="D82">
        <v>15</v>
      </c>
      <c r="E82">
        <v>0</v>
      </c>
      <c r="F82">
        <v>1</v>
      </c>
      <c r="G82">
        <v>64</v>
      </c>
      <c r="H82">
        <v>26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58</v>
      </c>
      <c r="B83" t="s">
        <v>59</v>
      </c>
      <c r="C83" t="s">
        <v>1012</v>
      </c>
      <c r="D83">
        <v>13</v>
      </c>
      <c r="E83">
        <v>0</v>
      </c>
      <c r="F83">
        <v>8</v>
      </c>
      <c r="G83">
        <v>-28.0167</v>
      </c>
      <c r="H83">
        <v>153.4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209</v>
      </c>
      <c r="C84" t="s">
        <v>1008</v>
      </c>
      <c r="D84">
        <v>13</v>
      </c>
      <c r="E84">
        <v>0</v>
      </c>
      <c r="F84">
        <v>0</v>
      </c>
      <c r="G84">
        <v>-14.234999999999999</v>
      </c>
      <c r="H84">
        <v>-51.9253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277</v>
      </c>
      <c r="C85" t="s">
        <v>753</v>
      </c>
      <c r="D85">
        <v>13</v>
      </c>
      <c r="E85">
        <v>0</v>
      </c>
      <c r="F85">
        <v>0</v>
      </c>
      <c r="G85">
        <v>-1.8311999999999999</v>
      </c>
      <c r="H85">
        <v>-78.183400000000006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200</v>
      </c>
      <c r="C86" t="s">
        <v>1008</v>
      </c>
      <c r="D86">
        <v>13</v>
      </c>
      <c r="E86">
        <v>0</v>
      </c>
      <c r="F86">
        <v>0</v>
      </c>
      <c r="G86">
        <v>39.399900000000002</v>
      </c>
      <c r="H86">
        <v>-8.2245000000000008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69</v>
      </c>
      <c r="C87" t="s">
        <v>1010</v>
      </c>
      <c r="D87">
        <v>13</v>
      </c>
      <c r="E87">
        <v>0</v>
      </c>
      <c r="F87">
        <v>2</v>
      </c>
      <c r="G87">
        <v>60</v>
      </c>
      <c r="H87">
        <v>90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84</v>
      </c>
      <c r="B88" t="s">
        <v>1</v>
      </c>
      <c r="C88" t="s">
        <v>972</v>
      </c>
      <c r="D88">
        <v>13</v>
      </c>
      <c r="E88">
        <v>0</v>
      </c>
      <c r="F88">
        <v>0</v>
      </c>
      <c r="G88">
        <v>34.052199999999999</v>
      </c>
      <c r="H88">
        <v>-118.2437</v>
      </c>
      <c r="J88">
        <f t="shared" ref="J88:L151" si="4">IF($B88="US",D88,"")</f>
        <v>13</v>
      </c>
      <c r="K88">
        <f t="shared" si="4"/>
        <v>0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249</v>
      </c>
      <c r="C89" t="s">
        <v>1054</v>
      </c>
      <c r="D89">
        <v>11</v>
      </c>
      <c r="E89">
        <v>0</v>
      </c>
      <c r="F89">
        <v>0</v>
      </c>
      <c r="G89">
        <v>45.166699999999999</v>
      </c>
      <c r="H89">
        <v>15.5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61</v>
      </c>
      <c r="B90" t="s">
        <v>59</v>
      </c>
      <c r="C90" t="s">
        <v>1063</v>
      </c>
      <c r="D90">
        <v>10</v>
      </c>
      <c r="E90">
        <v>0</v>
      </c>
      <c r="F90">
        <v>7</v>
      </c>
      <c r="G90">
        <v>-37.813600000000001</v>
      </c>
      <c r="H90">
        <v>144.9631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208</v>
      </c>
      <c r="C91" t="s">
        <v>758</v>
      </c>
      <c r="D91">
        <v>10</v>
      </c>
      <c r="E91">
        <v>0</v>
      </c>
      <c r="F91">
        <v>0</v>
      </c>
      <c r="G91">
        <v>58.595300000000002</v>
      </c>
      <c r="H91">
        <v>25.0136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55</v>
      </c>
      <c r="B92" t="s">
        <v>55</v>
      </c>
      <c r="C92" t="s">
        <v>759</v>
      </c>
      <c r="D92">
        <v>10</v>
      </c>
      <c r="E92">
        <v>0</v>
      </c>
      <c r="F92">
        <v>10</v>
      </c>
      <c r="G92">
        <v>22.166699999999999</v>
      </c>
      <c r="H92">
        <v>113.55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222</v>
      </c>
      <c r="C93" t="s">
        <v>1014</v>
      </c>
      <c r="D93">
        <v>9</v>
      </c>
      <c r="E93">
        <v>0</v>
      </c>
      <c r="F93">
        <v>1</v>
      </c>
      <c r="G93">
        <v>46</v>
      </c>
      <c r="H93">
        <v>25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197</v>
      </c>
      <c r="C94" t="s">
        <v>1013</v>
      </c>
      <c r="D94">
        <v>8</v>
      </c>
      <c r="E94">
        <v>0</v>
      </c>
      <c r="F94">
        <v>0</v>
      </c>
      <c r="G94">
        <v>25.354800000000001</v>
      </c>
      <c r="H94">
        <v>51.183900000000001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67</v>
      </c>
      <c r="B95" t="s">
        <v>59</v>
      </c>
      <c r="C95" t="s">
        <v>686</v>
      </c>
      <c r="D95">
        <v>7</v>
      </c>
      <c r="E95">
        <v>0</v>
      </c>
      <c r="F95">
        <v>2</v>
      </c>
      <c r="G95">
        <v>-34.9285</v>
      </c>
      <c r="H95">
        <v>138.60069999999999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205</v>
      </c>
      <c r="C96" t="s">
        <v>868</v>
      </c>
      <c r="D96">
        <v>7</v>
      </c>
      <c r="E96">
        <v>0</v>
      </c>
      <c r="F96">
        <v>0</v>
      </c>
      <c r="G96">
        <v>46.151200000000003</v>
      </c>
      <c r="H96">
        <v>14.9955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320</v>
      </c>
      <c r="C97" t="s">
        <v>817</v>
      </c>
      <c r="D97">
        <v>6</v>
      </c>
      <c r="E97">
        <v>0</v>
      </c>
      <c r="F97">
        <v>0</v>
      </c>
      <c r="G97">
        <v>40.143099999999997</v>
      </c>
      <c r="H97">
        <v>47.576900000000002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278</v>
      </c>
      <c r="C98" t="s">
        <v>970</v>
      </c>
      <c r="D98">
        <v>6</v>
      </c>
      <c r="E98">
        <v>0</v>
      </c>
      <c r="F98">
        <v>0</v>
      </c>
      <c r="G98">
        <v>53.709800000000001</v>
      </c>
      <c r="H98">
        <v>27.953399999999998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259</v>
      </c>
      <c r="C99" t="s">
        <v>1014</v>
      </c>
      <c r="D99">
        <v>6</v>
      </c>
      <c r="E99">
        <v>0</v>
      </c>
      <c r="F99">
        <v>1</v>
      </c>
      <c r="G99">
        <v>23</v>
      </c>
      <c r="H99">
        <v>-102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226</v>
      </c>
      <c r="C100" t="s">
        <v>1006</v>
      </c>
      <c r="D100">
        <v>6</v>
      </c>
      <c r="E100">
        <v>0</v>
      </c>
      <c r="F100">
        <v>0</v>
      </c>
      <c r="G100">
        <v>30.375299999999999</v>
      </c>
      <c r="H100">
        <v>69.345100000000002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66</v>
      </c>
      <c r="C101" t="s">
        <v>1064</v>
      </c>
      <c r="D101">
        <v>5</v>
      </c>
      <c r="E101">
        <v>1</v>
      </c>
      <c r="F101">
        <v>1</v>
      </c>
      <c r="G101">
        <v>13</v>
      </c>
      <c r="H101">
        <v>122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218</v>
      </c>
      <c r="C102" t="s">
        <v>1014</v>
      </c>
      <c r="D102">
        <v>5</v>
      </c>
      <c r="E102">
        <v>0</v>
      </c>
      <c r="F102">
        <v>0</v>
      </c>
      <c r="G102">
        <v>51.919400000000003</v>
      </c>
      <c r="H102">
        <v>19.145099999999999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233</v>
      </c>
      <c r="C103" t="s">
        <v>1015</v>
      </c>
      <c r="D103">
        <v>5</v>
      </c>
      <c r="E103">
        <v>0</v>
      </c>
      <c r="F103">
        <v>0</v>
      </c>
      <c r="G103">
        <v>24</v>
      </c>
      <c r="H103">
        <v>45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768</v>
      </c>
      <c r="B104" t="s">
        <v>1</v>
      </c>
      <c r="C104" t="s">
        <v>1063</v>
      </c>
      <c r="D104">
        <v>5</v>
      </c>
      <c r="E104">
        <v>0</v>
      </c>
      <c r="F104">
        <v>2</v>
      </c>
      <c r="G104">
        <v>41.737699999999997</v>
      </c>
      <c r="H104">
        <v>-87.697599999999994</v>
      </c>
      <c r="J104">
        <f t="shared" si="4"/>
        <v>5</v>
      </c>
      <c r="K104">
        <f t="shared" si="4"/>
        <v>0</v>
      </c>
      <c r="L104">
        <f t="shared" si="4"/>
        <v>2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771</v>
      </c>
      <c r="B105" t="s">
        <v>1</v>
      </c>
      <c r="C105" t="s">
        <v>972</v>
      </c>
      <c r="D105">
        <v>5</v>
      </c>
      <c r="E105">
        <v>1</v>
      </c>
      <c r="F105">
        <v>0</v>
      </c>
      <c r="G105">
        <v>39.0916</v>
      </c>
      <c r="H105">
        <v>-120.8039</v>
      </c>
      <c r="J105">
        <f t="shared" si="4"/>
        <v>5</v>
      </c>
      <c r="K105">
        <f t="shared" si="4"/>
        <v>1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782</v>
      </c>
      <c r="B106" t="s">
        <v>1</v>
      </c>
      <c r="C106" t="s">
        <v>783</v>
      </c>
      <c r="D106">
        <v>5</v>
      </c>
      <c r="E106">
        <v>0</v>
      </c>
      <c r="F106">
        <v>0</v>
      </c>
      <c r="G106">
        <v>47.751100000000001</v>
      </c>
      <c r="H106">
        <v>-120.7401</v>
      </c>
      <c r="J106">
        <f t="shared" si="4"/>
        <v>5</v>
      </c>
      <c r="K106">
        <f t="shared" si="4"/>
        <v>0</v>
      </c>
      <c r="L106">
        <f t="shared" si="4"/>
        <v>0</v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223</v>
      </c>
      <c r="C107" t="s">
        <v>1016</v>
      </c>
      <c r="D107">
        <v>4</v>
      </c>
      <c r="E107">
        <v>0</v>
      </c>
      <c r="F107">
        <v>0</v>
      </c>
      <c r="G107">
        <v>-35.6751</v>
      </c>
      <c r="H107">
        <v>-71.543000000000006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231</v>
      </c>
      <c r="C108" t="s">
        <v>817</v>
      </c>
      <c r="D108">
        <v>4</v>
      </c>
      <c r="E108">
        <v>0</v>
      </c>
      <c r="F108">
        <v>0</v>
      </c>
      <c r="G108">
        <v>42.315399999999997</v>
      </c>
      <c r="H108">
        <v>43.356900000000003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228</v>
      </c>
      <c r="C109" t="s">
        <v>1017</v>
      </c>
      <c r="D109">
        <v>4</v>
      </c>
      <c r="E109">
        <v>0</v>
      </c>
      <c r="F109">
        <v>0</v>
      </c>
      <c r="G109">
        <v>-0.7893</v>
      </c>
      <c r="H109">
        <v>113.9213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337</v>
      </c>
      <c r="C110" t="s">
        <v>633</v>
      </c>
      <c r="D110">
        <v>4</v>
      </c>
      <c r="E110">
        <v>0</v>
      </c>
      <c r="F110">
        <v>0</v>
      </c>
      <c r="G110">
        <v>-40.900599999999997</v>
      </c>
      <c r="H110">
        <v>174.886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292</v>
      </c>
      <c r="C111" t="s">
        <v>1018</v>
      </c>
      <c r="D111">
        <v>4</v>
      </c>
      <c r="E111">
        <v>0</v>
      </c>
      <c r="F111">
        <v>0</v>
      </c>
      <c r="G111">
        <v>14.497400000000001</v>
      </c>
      <c r="H111">
        <v>-14.452400000000001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289</v>
      </c>
      <c r="B112" t="s">
        <v>59</v>
      </c>
      <c r="C112" t="s">
        <v>975</v>
      </c>
      <c r="D112">
        <v>3</v>
      </c>
      <c r="E112">
        <v>1</v>
      </c>
      <c r="F112">
        <v>0</v>
      </c>
      <c r="G112">
        <v>-31.950500000000002</v>
      </c>
      <c r="H112">
        <v>115.8605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307</v>
      </c>
      <c r="C113" t="s">
        <v>799</v>
      </c>
      <c r="D113">
        <v>3</v>
      </c>
      <c r="E113">
        <v>0</v>
      </c>
      <c r="F113">
        <v>0</v>
      </c>
      <c r="G113">
        <v>41.608600000000003</v>
      </c>
      <c r="H113">
        <v>21.7453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370</v>
      </c>
      <c r="C114" t="s">
        <v>977</v>
      </c>
      <c r="D114">
        <v>3</v>
      </c>
      <c r="E114">
        <v>0</v>
      </c>
      <c r="F114">
        <v>0</v>
      </c>
      <c r="G114">
        <v>17.899999999999999</v>
      </c>
      <c r="H114">
        <v>-62.833300000000001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757</v>
      </c>
      <c r="B115" t="s">
        <v>1</v>
      </c>
      <c r="C115" t="s">
        <v>1022</v>
      </c>
      <c r="D115">
        <v>3</v>
      </c>
      <c r="E115">
        <v>0</v>
      </c>
      <c r="F115">
        <v>0</v>
      </c>
      <c r="G115">
        <v>37.853400000000001</v>
      </c>
      <c r="H115">
        <v>-121.90179999999999</v>
      </c>
      <c r="J115">
        <f t="shared" si="4"/>
        <v>3</v>
      </c>
      <c r="K115">
        <f t="shared" si="4"/>
        <v>0</v>
      </c>
      <c r="L115">
        <f t="shared" si="4"/>
        <v>0</v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777</v>
      </c>
      <c r="B116" t="s">
        <v>1</v>
      </c>
      <c r="C116" t="s">
        <v>579</v>
      </c>
      <c r="D116">
        <v>3</v>
      </c>
      <c r="E116">
        <v>0</v>
      </c>
      <c r="F116">
        <v>0</v>
      </c>
      <c r="G116">
        <v>29.775200000000002</v>
      </c>
      <c r="H116">
        <v>-95.310299999999998</v>
      </c>
      <c r="J116">
        <f t="shared" si="4"/>
        <v>3</v>
      </c>
      <c r="K116">
        <f t="shared" si="4"/>
        <v>0</v>
      </c>
      <c r="L116">
        <f t="shared" si="4"/>
        <v>0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790</v>
      </c>
      <c r="B117" t="s">
        <v>1</v>
      </c>
      <c r="C117" t="s">
        <v>1023</v>
      </c>
      <c r="D117">
        <v>3</v>
      </c>
      <c r="E117">
        <v>0</v>
      </c>
      <c r="F117">
        <v>0</v>
      </c>
      <c r="G117">
        <v>39.154699999999998</v>
      </c>
      <c r="H117">
        <v>-77.240499999999997</v>
      </c>
      <c r="J117">
        <f t="shared" si="4"/>
        <v>3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792</v>
      </c>
      <c r="B118" t="s">
        <v>1</v>
      </c>
      <c r="C118" t="s">
        <v>979</v>
      </c>
      <c r="D118">
        <v>3</v>
      </c>
      <c r="E118">
        <v>0</v>
      </c>
      <c r="F118">
        <v>0</v>
      </c>
      <c r="G118">
        <v>33.7879</v>
      </c>
      <c r="H118">
        <v>-117.8531</v>
      </c>
      <c r="J118">
        <f t="shared" si="4"/>
        <v>3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73</v>
      </c>
      <c r="B119" t="s">
        <v>1</v>
      </c>
      <c r="C119" t="s">
        <v>814</v>
      </c>
      <c r="D119">
        <v>3</v>
      </c>
      <c r="E119">
        <v>0</v>
      </c>
      <c r="F119">
        <v>1</v>
      </c>
      <c r="G119">
        <v>32.715699999999998</v>
      </c>
      <c r="H119">
        <v>-117.1611</v>
      </c>
      <c r="J119">
        <f t="shared" si="4"/>
        <v>3</v>
      </c>
      <c r="K119">
        <f t="shared" si="4"/>
        <v>0</v>
      </c>
      <c r="L119">
        <f t="shared" si="4"/>
        <v>1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763</v>
      </c>
      <c r="B120" t="s">
        <v>1</v>
      </c>
      <c r="C120" t="s">
        <v>1024</v>
      </c>
      <c r="D120">
        <v>3</v>
      </c>
      <c r="E120">
        <v>0</v>
      </c>
      <c r="F120">
        <v>1</v>
      </c>
      <c r="G120">
        <v>42.360100000000003</v>
      </c>
      <c r="H120">
        <v>-71.058899999999994</v>
      </c>
      <c r="J120">
        <f t="shared" si="4"/>
        <v>3</v>
      </c>
      <c r="K120">
        <f t="shared" si="4"/>
        <v>0</v>
      </c>
      <c r="L120">
        <f t="shared" si="4"/>
        <v>1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250</v>
      </c>
      <c r="C121" t="s">
        <v>633</v>
      </c>
      <c r="D121">
        <v>2</v>
      </c>
      <c r="E121">
        <v>0</v>
      </c>
      <c r="F121">
        <v>0</v>
      </c>
      <c r="G121">
        <v>-38.4161</v>
      </c>
      <c r="H121">
        <v>-63.616700000000002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290</v>
      </c>
      <c r="C122" t="s">
        <v>1065</v>
      </c>
      <c r="D122">
        <v>2</v>
      </c>
      <c r="E122">
        <v>0</v>
      </c>
      <c r="F122">
        <v>0</v>
      </c>
      <c r="G122">
        <v>43.915900000000001</v>
      </c>
      <c r="H122">
        <v>17.679099999999998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974</v>
      </c>
      <c r="B123" t="s">
        <v>63</v>
      </c>
      <c r="C123" t="s">
        <v>1066</v>
      </c>
      <c r="D123">
        <v>2</v>
      </c>
      <c r="E123">
        <v>0</v>
      </c>
      <c r="F123">
        <v>0</v>
      </c>
      <c r="G123">
        <v>45.5017</v>
      </c>
      <c r="H123">
        <v>-73.567300000000003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327</v>
      </c>
      <c r="C124" t="s">
        <v>868</v>
      </c>
      <c r="D124">
        <v>2</v>
      </c>
      <c r="E124">
        <v>0</v>
      </c>
      <c r="F124">
        <v>0</v>
      </c>
      <c r="G124">
        <v>18.735700000000001</v>
      </c>
      <c r="H124">
        <v>-70.162700000000001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272</v>
      </c>
      <c r="C125" t="s">
        <v>1067</v>
      </c>
      <c r="D125">
        <v>2</v>
      </c>
      <c r="E125">
        <v>0</v>
      </c>
      <c r="F125">
        <v>0</v>
      </c>
      <c r="G125">
        <v>47.162500000000001</v>
      </c>
      <c r="H125">
        <v>19.503299999999999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242</v>
      </c>
      <c r="C126" t="s">
        <v>633</v>
      </c>
      <c r="D126">
        <v>2</v>
      </c>
      <c r="E126">
        <v>0</v>
      </c>
      <c r="F126">
        <v>0</v>
      </c>
      <c r="G126">
        <v>49.814399999999999</v>
      </c>
      <c r="H126">
        <v>6.1317000000000004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287</v>
      </c>
      <c r="C127" t="s">
        <v>817</v>
      </c>
      <c r="D127">
        <v>2</v>
      </c>
      <c r="E127">
        <v>0</v>
      </c>
      <c r="F127">
        <v>0</v>
      </c>
      <c r="G127">
        <v>31.791699999999999</v>
      </c>
      <c r="H127">
        <v>-7.0926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1025</v>
      </c>
      <c r="B128" t="s">
        <v>1</v>
      </c>
      <c r="C128" t="s">
        <v>1024</v>
      </c>
      <c r="D128">
        <v>2</v>
      </c>
      <c r="E128">
        <v>0</v>
      </c>
      <c r="F128">
        <v>0</v>
      </c>
      <c r="G128">
        <v>42.176699999999997</v>
      </c>
      <c r="H128">
        <v>-71.144900000000007</v>
      </c>
      <c r="J128">
        <f t="shared" si="4"/>
        <v>2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785</v>
      </c>
      <c r="B129" t="s">
        <v>1</v>
      </c>
      <c r="C129" t="s">
        <v>1068</v>
      </c>
      <c r="D129">
        <v>2</v>
      </c>
      <c r="E129">
        <v>0</v>
      </c>
      <c r="F129">
        <v>0</v>
      </c>
      <c r="G129">
        <v>40.926299999999998</v>
      </c>
      <c r="H129">
        <v>-74.076999999999998</v>
      </c>
      <c r="J129">
        <f t="shared" si="4"/>
        <v>2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822</v>
      </c>
      <c r="B130" t="s">
        <v>1</v>
      </c>
      <c r="C130" t="s">
        <v>823</v>
      </c>
      <c r="D130">
        <v>2</v>
      </c>
      <c r="E130">
        <v>0</v>
      </c>
      <c r="F130">
        <v>0</v>
      </c>
      <c r="G130">
        <v>39.739199999999997</v>
      </c>
      <c r="H130">
        <v>-104.9903</v>
      </c>
      <c r="J130">
        <f t="shared" si="4"/>
        <v>2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780</v>
      </c>
      <c r="B131" t="s">
        <v>1</v>
      </c>
      <c r="C131" t="s">
        <v>1069</v>
      </c>
      <c r="D131">
        <v>2</v>
      </c>
      <c r="E131">
        <v>0</v>
      </c>
      <c r="F131">
        <v>0</v>
      </c>
      <c r="G131">
        <v>33.803400000000003</v>
      </c>
      <c r="H131">
        <v>-84.396299999999997</v>
      </c>
      <c r="J131">
        <f t="shared" si="4"/>
        <v>2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786</v>
      </c>
      <c r="B132" t="s">
        <v>1</v>
      </c>
      <c r="C132" t="s">
        <v>1027</v>
      </c>
      <c r="D132">
        <v>2</v>
      </c>
      <c r="E132">
        <v>0</v>
      </c>
      <c r="F132">
        <v>0</v>
      </c>
      <c r="G132">
        <v>43.908799999999999</v>
      </c>
      <c r="H132">
        <v>-71.825999999999993</v>
      </c>
      <c r="J132">
        <f t="shared" si="4"/>
        <v>2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828</v>
      </c>
      <c r="B133" t="s">
        <v>1</v>
      </c>
      <c r="C133" t="s">
        <v>829</v>
      </c>
      <c r="D133">
        <v>2</v>
      </c>
      <c r="E133">
        <v>0</v>
      </c>
      <c r="F133">
        <v>0</v>
      </c>
      <c r="G133">
        <v>27.990400000000001</v>
      </c>
      <c r="H133">
        <v>-82.3018</v>
      </c>
      <c r="J133">
        <f t="shared" si="4"/>
        <v>2</v>
      </c>
      <c r="K133">
        <f t="shared" si="4"/>
        <v>0</v>
      </c>
      <c r="L133">
        <f t="shared" si="4"/>
        <v>0</v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810</v>
      </c>
      <c r="B134" t="s">
        <v>1</v>
      </c>
      <c r="C134" t="s">
        <v>1024</v>
      </c>
      <c r="D134">
        <v>2</v>
      </c>
      <c r="E134">
        <v>0</v>
      </c>
      <c r="F134">
        <v>0</v>
      </c>
      <c r="G134">
        <v>33.291800000000002</v>
      </c>
      <c r="H134">
        <v>-112.42910000000001</v>
      </c>
      <c r="J134">
        <f t="shared" si="4"/>
        <v>2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1070</v>
      </c>
      <c r="B135" t="s">
        <v>1</v>
      </c>
      <c r="C135" t="s">
        <v>1071</v>
      </c>
      <c r="D135">
        <v>2</v>
      </c>
      <c r="E135">
        <v>0</v>
      </c>
      <c r="F135">
        <v>0</v>
      </c>
      <c r="G135">
        <v>41.823999999999998</v>
      </c>
      <c r="H135">
        <v>-71.412800000000004</v>
      </c>
      <c r="J135">
        <f t="shared" si="4"/>
        <v>2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838</v>
      </c>
      <c r="B136" t="s">
        <v>1</v>
      </c>
      <c r="C136" t="s">
        <v>839</v>
      </c>
      <c r="D136">
        <v>2</v>
      </c>
      <c r="E136">
        <v>0</v>
      </c>
      <c r="F136">
        <v>0</v>
      </c>
      <c r="G136">
        <v>38.474699999999999</v>
      </c>
      <c r="H136">
        <v>-121.35420000000001</v>
      </c>
      <c r="J136">
        <f t="shared" si="4"/>
        <v>2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72</v>
      </c>
      <c r="B137" t="s">
        <v>1</v>
      </c>
      <c r="C137" t="s">
        <v>128</v>
      </c>
      <c r="D137">
        <v>2</v>
      </c>
      <c r="E137">
        <v>0</v>
      </c>
      <c r="F137">
        <v>0</v>
      </c>
      <c r="G137">
        <v>36.576099999999997</v>
      </c>
      <c r="H137">
        <v>-120.9876</v>
      </c>
      <c r="J137">
        <f t="shared" si="4"/>
        <v>2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760</v>
      </c>
      <c r="B138" t="s">
        <v>1</v>
      </c>
      <c r="C138" t="s">
        <v>814</v>
      </c>
      <c r="D138">
        <v>2</v>
      </c>
      <c r="E138">
        <v>0</v>
      </c>
      <c r="F138">
        <v>0</v>
      </c>
      <c r="G138">
        <v>37.774900000000002</v>
      </c>
      <c r="H138">
        <v>-122.4194</v>
      </c>
      <c r="J138">
        <f t="shared" si="4"/>
        <v>2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840</v>
      </c>
      <c r="B139" t="s">
        <v>1</v>
      </c>
      <c r="C139" t="s">
        <v>841</v>
      </c>
      <c r="D139">
        <v>2</v>
      </c>
      <c r="E139">
        <v>0</v>
      </c>
      <c r="F139">
        <v>0</v>
      </c>
      <c r="G139">
        <v>37.563000000000002</v>
      </c>
      <c r="H139">
        <v>-122.32550000000001</v>
      </c>
      <c r="J139">
        <f t="shared" si="4"/>
        <v>2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844</v>
      </c>
      <c r="B140" t="s">
        <v>1</v>
      </c>
      <c r="C140" t="s">
        <v>633</v>
      </c>
      <c r="D140">
        <v>2</v>
      </c>
      <c r="E140">
        <v>0</v>
      </c>
      <c r="F140">
        <v>0</v>
      </c>
      <c r="G140">
        <v>39.591200000000001</v>
      </c>
      <c r="H140">
        <v>-106.06399999999999</v>
      </c>
      <c r="J140">
        <f t="shared" si="4"/>
        <v>2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765</v>
      </c>
      <c r="B141" t="s">
        <v>1</v>
      </c>
      <c r="C141" t="s">
        <v>1072</v>
      </c>
      <c r="D141">
        <v>2</v>
      </c>
      <c r="E141">
        <v>0</v>
      </c>
      <c r="F141">
        <v>0</v>
      </c>
      <c r="G141">
        <v>45.546999999999997</v>
      </c>
      <c r="H141">
        <v>-123.1386</v>
      </c>
      <c r="J141">
        <f t="shared" si="4"/>
        <v>2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300</v>
      </c>
      <c r="C142" t="s">
        <v>935</v>
      </c>
      <c r="D142">
        <v>1</v>
      </c>
      <c r="E142">
        <v>0</v>
      </c>
      <c r="F142">
        <v>0</v>
      </c>
      <c r="G142">
        <v>33</v>
      </c>
      <c r="H142">
        <v>65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376</v>
      </c>
      <c r="C143" t="s">
        <v>616</v>
      </c>
      <c r="D143">
        <v>1</v>
      </c>
      <c r="E143">
        <v>0</v>
      </c>
      <c r="F143">
        <v>0</v>
      </c>
      <c r="G143">
        <v>42.506300000000003</v>
      </c>
      <c r="H143">
        <v>1.5218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261</v>
      </c>
      <c r="C144" t="s">
        <v>617</v>
      </c>
      <c r="D144">
        <v>1</v>
      </c>
      <c r="E144">
        <v>0</v>
      </c>
      <c r="F144">
        <v>0</v>
      </c>
      <c r="G144">
        <v>40.069099999999999</v>
      </c>
      <c r="H144">
        <v>45.038200000000003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341</v>
      </c>
      <c r="B145" t="s">
        <v>59</v>
      </c>
      <c r="C145" t="s">
        <v>985</v>
      </c>
      <c r="D145">
        <v>1</v>
      </c>
      <c r="E145">
        <v>0</v>
      </c>
      <c r="F145">
        <v>0</v>
      </c>
      <c r="G145">
        <v>-41.454500000000003</v>
      </c>
      <c r="H145">
        <v>145.97069999999999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394</v>
      </c>
      <c r="C146" t="s">
        <v>579</v>
      </c>
      <c r="D146">
        <v>1</v>
      </c>
      <c r="E146">
        <v>0</v>
      </c>
      <c r="F146">
        <v>0</v>
      </c>
      <c r="G146">
        <v>27.514199999999999</v>
      </c>
      <c r="H146">
        <v>90.433599999999998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76</v>
      </c>
      <c r="C147" t="s">
        <v>122</v>
      </c>
      <c r="D147">
        <v>1</v>
      </c>
      <c r="E147">
        <v>0</v>
      </c>
      <c r="F147">
        <v>1</v>
      </c>
      <c r="G147">
        <v>11.55</v>
      </c>
      <c r="H147">
        <v>104.91670000000001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363</v>
      </c>
      <c r="C148" t="s">
        <v>579</v>
      </c>
      <c r="D148">
        <v>1</v>
      </c>
      <c r="E148">
        <v>0</v>
      </c>
      <c r="F148">
        <v>0</v>
      </c>
      <c r="G148">
        <v>3.8479999999999999</v>
      </c>
      <c r="H148">
        <v>11.5021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980</v>
      </c>
      <c r="B149" t="s">
        <v>63</v>
      </c>
      <c r="C149" t="s">
        <v>981</v>
      </c>
      <c r="D149">
        <v>1</v>
      </c>
      <c r="E149">
        <v>0</v>
      </c>
      <c r="F149">
        <v>0</v>
      </c>
      <c r="G149">
        <v>51.044699999999999</v>
      </c>
      <c r="H149">
        <v>-114.0719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77</v>
      </c>
      <c r="B150" t="s">
        <v>63</v>
      </c>
      <c r="C150" t="s">
        <v>132</v>
      </c>
      <c r="D150">
        <v>1</v>
      </c>
      <c r="E150">
        <v>0</v>
      </c>
      <c r="F150">
        <v>1</v>
      </c>
      <c r="G150">
        <v>42.984900000000003</v>
      </c>
      <c r="H150">
        <v>-81.2453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257</v>
      </c>
      <c r="C151" t="s">
        <v>1010</v>
      </c>
      <c r="D151">
        <v>1</v>
      </c>
      <c r="E151">
        <v>0</v>
      </c>
      <c r="F151">
        <v>0</v>
      </c>
      <c r="G151">
        <v>4.5709</v>
      </c>
      <c r="H151">
        <v>-74.297300000000007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279</v>
      </c>
      <c r="C152" t="s">
        <v>633</v>
      </c>
      <c r="D152">
        <v>1</v>
      </c>
      <c r="E152">
        <v>0</v>
      </c>
      <c r="F152">
        <v>0</v>
      </c>
      <c r="G152">
        <v>9.7489000000000008</v>
      </c>
      <c r="H152">
        <v>-83.753399999999999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306</v>
      </c>
      <c r="C153" t="s">
        <v>1028</v>
      </c>
      <c r="D153">
        <v>1</v>
      </c>
      <c r="E153">
        <v>0</v>
      </c>
      <c r="F153">
        <v>0</v>
      </c>
      <c r="G153">
        <v>61.892600000000002</v>
      </c>
      <c r="H153">
        <v>-6.9118000000000004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432</v>
      </c>
      <c r="C154" t="s">
        <v>849</v>
      </c>
      <c r="D154">
        <v>1</v>
      </c>
      <c r="E154">
        <v>0</v>
      </c>
      <c r="F154">
        <v>0</v>
      </c>
      <c r="G154">
        <v>36.140799999999999</v>
      </c>
      <c r="H154">
        <v>-5.3536000000000001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311</v>
      </c>
      <c r="C155" t="s">
        <v>583</v>
      </c>
      <c r="D155">
        <v>1</v>
      </c>
      <c r="E155">
        <v>0</v>
      </c>
      <c r="F155">
        <v>0</v>
      </c>
      <c r="G155">
        <v>31.24</v>
      </c>
      <c r="H155">
        <v>36.51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280</v>
      </c>
      <c r="C156" t="s">
        <v>584</v>
      </c>
      <c r="D156">
        <v>1</v>
      </c>
      <c r="E156">
        <v>0</v>
      </c>
      <c r="F156">
        <v>0</v>
      </c>
      <c r="G156">
        <v>56.879600000000003</v>
      </c>
      <c r="H156">
        <v>24.603200000000001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367</v>
      </c>
      <c r="C157" t="s">
        <v>584</v>
      </c>
      <c r="D157">
        <v>1</v>
      </c>
      <c r="E157">
        <v>0</v>
      </c>
      <c r="F157">
        <v>0</v>
      </c>
      <c r="G157">
        <v>47.14</v>
      </c>
      <c r="H157">
        <v>9.5500000000000007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313</v>
      </c>
      <c r="C158" t="s">
        <v>700</v>
      </c>
      <c r="D158">
        <v>1</v>
      </c>
      <c r="E158">
        <v>0</v>
      </c>
      <c r="F158">
        <v>0</v>
      </c>
      <c r="G158">
        <v>55.169400000000003</v>
      </c>
      <c r="H158">
        <v>23.8813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79</v>
      </c>
      <c r="B159" t="s">
        <v>13</v>
      </c>
      <c r="C159" t="s">
        <v>136</v>
      </c>
      <c r="D159">
        <v>1</v>
      </c>
      <c r="E159">
        <v>0</v>
      </c>
      <c r="F159">
        <v>1</v>
      </c>
      <c r="G159">
        <v>31.692699999999999</v>
      </c>
      <c r="H159">
        <v>88.092399999999998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345</v>
      </c>
      <c r="C160" t="s">
        <v>619</v>
      </c>
      <c r="D160">
        <v>1</v>
      </c>
      <c r="E160">
        <v>0</v>
      </c>
      <c r="F160">
        <v>0</v>
      </c>
      <c r="G160">
        <v>43.7333</v>
      </c>
      <c r="H160">
        <v>7.4166999999999996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80</v>
      </c>
      <c r="C161" t="s">
        <v>125</v>
      </c>
      <c r="D161">
        <v>1</v>
      </c>
      <c r="E161">
        <v>0</v>
      </c>
      <c r="F161">
        <v>1</v>
      </c>
      <c r="G161">
        <v>28.166699999999999</v>
      </c>
      <c r="H161">
        <v>84.25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388</v>
      </c>
      <c r="C162" t="s">
        <v>700</v>
      </c>
      <c r="D162">
        <v>1</v>
      </c>
      <c r="E162">
        <v>0</v>
      </c>
      <c r="F162">
        <v>0</v>
      </c>
      <c r="G162">
        <v>9.0820000000000007</v>
      </c>
      <c r="H162">
        <v>8.6753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240</v>
      </c>
      <c r="C163" t="s">
        <v>579</v>
      </c>
      <c r="D163">
        <v>1</v>
      </c>
      <c r="E163">
        <v>0</v>
      </c>
      <c r="F163">
        <v>0</v>
      </c>
      <c r="G163">
        <v>-9.19</v>
      </c>
      <c r="H163">
        <v>-75.015199999999993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254</v>
      </c>
      <c r="C164" t="s">
        <v>579</v>
      </c>
      <c r="D164">
        <v>1</v>
      </c>
      <c r="E164">
        <v>0</v>
      </c>
      <c r="F164">
        <v>0</v>
      </c>
      <c r="G164">
        <v>44.016500000000001</v>
      </c>
      <c r="H164">
        <v>21.0059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246</v>
      </c>
      <c r="C165" t="s">
        <v>1029</v>
      </c>
      <c r="D165">
        <v>1</v>
      </c>
      <c r="E165">
        <v>0</v>
      </c>
      <c r="F165">
        <v>0</v>
      </c>
      <c r="G165">
        <v>48.668999999999997</v>
      </c>
      <c r="H165">
        <v>19.699000000000002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247</v>
      </c>
      <c r="C166" t="s">
        <v>579</v>
      </c>
      <c r="D166">
        <v>1</v>
      </c>
      <c r="E166">
        <v>0</v>
      </c>
      <c r="F166">
        <v>0</v>
      </c>
      <c r="G166">
        <v>-30.5595</v>
      </c>
      <c r="H166">
        <v>22.9375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81</v>
      </c>
      <c r="C167" t="s">
        <v>137</v>
      </c>
      <c r="D167">
        <v>1</v>
      </c>
      <c r="E167">
        <v>0</v>
      </c>
      <c r="F167">
        <v>1</v>
      </c>
      <c r="G167">
        <v>7</v>
      </c>
      <c r="H167">
        <v>81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425</v>
      </c>
      <c r="C168" t="s">
        <v>868</v>
      </c>
      <c r="D168">
        <v>1</v>
      </c>
      <c r="E168">
        <v>0</v>
      </c>
      <c r="F168">
        <v>0</v>
      </c>
      <c r="G168">
        <v>8.6195000000000004</v>
      </c>
      <c r="H168">
        <v>0.82479999999999998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304</v>
      </c>
      <c r="C169" t="s">
        <v>584</v>
      </c>
      <c r="D169">
        <v>1</v>
      </c>
      <c r="E169">
        <v>0</v>
      </c>
      <c r="F169">
        <v>0</v>
      </c>
      <c r="G169">
        <v>34</v>
      </c>
      <c r="H169">
        <v>9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1073</v>
      </c>
      <c r="B170" t="s">
        <v>1</v>
      </c>
      <c r="C170" t="s">
        <v>1074</v>
      </c>
      <c r="D170">
        <v>1</v>
      </c>
      <c r="E170">
        <v>0</v>
      </c>
      <c r="F170">
        <v>0</v>
      </c>
      <c r="G170">
        <v>37.871499999999997</v>
      </c>
      <c r="H170">
        <v>-122.273</v>
      </c>
      <c r="J170">
        <f t="shared" si="6"/>
        <v>1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857</v>
      </c>
      <c r="B171" t="s">
        <v>1</v>
      </c>
      <c r="C171" t="s">
        <v>858</v>
      </c>
      <c r="D171">
        <v>1</v>
      </c>
      <c r="E171">
        <v>0</v>
      </c>
      <c r="F171">
        <v>0</v>
      </c>
      <c r="G171">
        <v>35.7211</v>
      </c>
      <c r="H171">
        <v>-79.178100000000001</v>
      </c>
      <c r="J171">
        <f t="shared" si="6"/>
        <v>1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821</v>
      </c>
      <c r="B172" t="s">
        <v>1</v>
      </c>
      <c r="C172" t="s">
        <v>1030</v>
      </c>
      <c r="D172">
        <v>1</v>
      </c>
      <c r="E172">
        <v>0</v>
      </c>
      <c r="F172">
        <v>0</v>
      </c>
      <c r="G172">
        <v>36.079599999999999</v>
      </c>
      <c r="H172">
        <v>-115.09399999999999</v>
      </c>
      <c r="J172">
        <f t="shared" si="6"/>
        <v>1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867</v>
      </c>
      <c r="B173" t="s">
        <v>1</v>
      </c>
      <c r="C173" t="s">
        <v>868</v>
      </c>
      <c r="D173">
        <v>1</v>
      </c>
      <c r="E173">
        <v>0</v>
      </c>
      <c r="F173">
        <v>0</v>
      </c>
      <c r="G173">
        <v>39.907800000000002</v>
      </c>
      <c r="H173">
        <v>-75.387900000000002</v>
      </c>
      <c r="J173">
        <f t="shared" si="6"/>
        <v>1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807</v>
      </c>
      <c r="B174" t="s">
        <v>1</v>
      </c>
      <c r="C174" t="s">
        <v>823</v>
      </c>
      <c r="D174">
        <v>1</v>
      </c>
      <c r="E174">
        <v>0</v>
      </c>
      <c r="F174">
        <v>0</v>
      </c>
      <c r="G174">
        <v>41.314799999999998</v>
      </c>
      <c r="H174">
        <v>-96.195099999999996</v>
      </c>
      <c r="J174">
        <f t="shared" si="6"/>
        <v>1</v>
      </c>
      <c r="K174">
        <f t="shared" si="6"/>
        <v>0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873</v>
      </c>
      <c r="B175" t="s">
        <v>1</v>
      </c>
      <c r="C175" t="s">
        <v>874</v>
      </c>
      <c r="D175">
        <v>1</v>
      </c>
      <c r="E175">
        <v>0</v>
      </c>
      <c r="F175">
        <v>0</v>
      </c>
      <c r="G175">
        <v>38.060600000000001</v>
      </c>
      <c r="H175">
        <v>-84.4803</v>
      </c>
      <c r="J175">
        <f t="shared" si="6"/>
        <v>1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1026</v>
      </c>
      <c r="B176" t="s">
        <v>1</v>
      </c>
      <c r="C176" t="s">
        <v>1040</v>
      </c>
      <c r="D176">
        <v>1</v>
      </c>
      <c r="E176">
        <v>0</v>
      </c>
      <c r="F176">
        <v>0</v>
      </c>
      <c r="G176">
        <v>34.282899999999998</v>
      </c>
      <c r="H176">
        <v>-85.230800000000002</v>
      </c>
      <c r="J176">
        <f t="shared" si="6"/>
        <v>1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775</v>
      </c>
      <c r="B177" t="s">
        <v>1</v>
      </c>
      <c r="C177" t="s">
        <v>1075</v>
      </c>
      <c r="D177">
        <v>1</v>
      </c>
      <c r="E177">
        <v>0</v>
      </c>
      <c r="F177">
        <v>0</v>
      </c>
      <c r="G177">
        <v>29.569299999999998</v>
      </c>
      <c r="H177">
        <v>-95.814300000000003</v>
      </c>
      <c r="J177">
        <f t="shared" si="6"/>
        <v>1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877</v>
      </c>
      <c r="B178" t="s">
        <v>1</v>
      </c>
      <c r="C178" t="s">
        <v>982</v>
      </c>
      <c r="D178">
        <v>1</v>
      </c>
      <c r="E178">
        <v>0</v>
      </c>
      <c r="F178">
        <v>0</v>
      </c>
      <c r="G178">
        <v>47.198099999999997</v>
      </c>
      <c r="H178">
        <v>-119.3732</v>
      </c>
      <c r="J178">
        <f t="shared" si="6"/>
        <v>1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881</v>
      </c>
      <c r="B179" t="s">
        <v>1</v>
      </c>
      <c r="C179" t="s">
        <v>882</v>
      </c>
      <c r="D179">
        <v>1</v>
      </c>
      <c r="E179">
        <v>0</v>
      </c>
      <c r="F179">
        <v>0</v>
      </c>
      <c r="G179">
        <v>40.744999999999997</v>
      </c>
      <c r="H179">
        <v>-123.8695</v>
      </c>
      <c r="J179">
        <f t="shared" si="6"/>
        <v>1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85</v>
      </c>
      <c r="B180" t="s">
        <v>1</v>
      </c>
      <c r="C180" t="s">
        <v>893</v>
      </c>
      <c r="D180">
        <v>1</v>
      </c>
      <c r="E180">
        <v>0</v>
      </c>
      <c r="F180">
        <v>1</v>
      </c>
      <c r="G180">
        <v>43.073099999999997</v>
      </c>
      <c r="H180">
        <v>-89.401200000000003</v>
      </c>
      <c r="J180">
        <f t="shared" si="6"/>
        <v>1</v>
      </c>
      <c r="K180">
        <f t="shared" si="6"/>
        <v>0</v>
      </c>
      <c r="L180">
        <f t="shared" si="6"/>
        <v>1</v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 t="s">
        <v>894</v>
      </c>
      <c r="B181" t="s">
        <v>1</v>
      </c>
      <c r="C181" t="s">
        <v>895</v>
      </c>
      <c r="D181">
        <v>1</v>
      </c>
      <c r="E181">
        <v>0</v>
      </c>
      <c r="F181">
        <v>0</v>
      </c>
      <c r="G181">
        <v>39.836199999999998</v>
      </c>
      <c r="H181">
        <v>-86.175200000000004</v>
      </c>
      <c r="J181">
        <f t="shared" si="6"/>
        <v>1</v>
      </c>
      <c r="K181">
        <f t="shared" si="6"/>
        <v>0</v>
      </c>
      <c r="L181">
        <f t="shared" si="6"/>
        <v>0</v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 t="s">
        <v>769</v>
      </c>
      <c r="B182" t="s">
        <v>1</v>
      </c>
      <c r="C182" t="s">
        <v>633</v>
      </c>
      <c r="D182">
        <v>1</v>
      </c>
      <c r="E182">
        <v>0</v>
      </c>
      <c r="F182">
        <v>0</v>
      </c>
      <c r="G182">
        <v>42.467199999999998</v>
      </c>
      <c r="H182">
        <v>-71.287400000000005</v>
      </c>
      <c r="J182">
        <f t="shared" si="6"/>
        <v>1</v>
      </c>
      <c r="K182">
        <f t="shared" si="6"/>
        <v>0</v>
      </c>
      <c r="L182">
        <f t="shared" si="6"/>
        <v>0</v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 t="s">
        <v>751</v>
      </c>
      <c r="B183" t="s">
        <v>1</v>
      </c>
      <c r="C183" t="s">
        <v>1048</v>
      </c>
      <c r="D183">
        <v>1</v>
      </c>
      <c r="E183">
        <v>0</v>
      </c>
      <c r="F183">
        <v>0</v>
      </c>
      <c r="G183">
        <v>40.654600000000002</v>
      </c>
      <c r="H183">
        <v>-73.559399999999997</v>
      </c>
      <c r="J183">
        <f t="shared" si="6"/>
        <v>1</v>
      </c>
      <c r="K183">
        <f t="shared" si="6"/>
        <v>0</v>
      </c>
      <c r="L183">
        <f t="shared" si="6"/>
        <v>0</v>
      </c>
      <c r="N183">
        <f t="shared" si="7"/>
        <v>1</v>
      </c>
      <c r="O183">
        <f t="shared" si="7"/>
        <v>0</v>
      </c>
      <c r="P183">
        <f t="shared" si="7"/>
        <v>0</v>
      </c>
    </row>
    <row r="184" spans="1:16" ht="17" x14ac:dyDescent="0.25">
      <c r="A184" s="4" t="s">
        <v>1076</v>
      </c>
      <c r="B184" t="s">
        <v>1</v>
      </c>
      <c r="C184" t="s">
        <v>1077</v>
      </c>
      <c r="D184">
        <v>1</v>
      </c>
      <c r="E184">
        <v>0</v>
      </c>
      <c r="F184">
        <v>0</v>
      </c>
      <c r="G184">
        <v>42.161499999999997</v>
      </c>
      <c r="H184">
        <v>-70.7928</v>
      </c>
      <c r="J184">
        <f t="shared" si="6"/>
        <v>1</v>
      </c>
      <c r="K184">
        <f t="shared" si="6"/>
        <v>0</v>
      </c>
      <c r="L184">
        <f t="shared" si="6"/>
        <v>0</v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 t="s">
        <v>903</v>
      </c>
      <c r="B185" t="s">
        <v>1</v>
      </c>
      <c r="C185" t="s">
        <v>874</v>
      </c>
      <c r="D185">
        <v>1</v>
      </c>
      <c r="E185">
        <v>0</v>
      </c>
      <c r="F185">
        <v>0</v>
      </c>
      <c r="G185">
        <v>44.996400000000001</v>
      </c>
      <c r="H185">
        <v>-93.061599999999999</v>
      </c>
      <c r="J185">
        <f t="shared" si="6"/>
        <v>1</v>
      </c>
      <c r="K185">
        <f t="shared" si="6"/>
        <v>0</v>
      </c>
      <c r="L185">
        <f t="shared" si="6"/>
        <v>0</v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87</v>
      </c>
      <c r="B186" t="s">
        <v>1</v>
      </c>
      <c r="C186" t="s">
        <v>120</v>
      </c>
      <c r="D186">
        <v>1</v>
      </c>
      <c r="E186">
        <v>0</v>
      </c>
      <c r="F186">
        <v>0</v>
      </c>
      <c r="G186">
        <v>29.424099999999999</v>
      </c>
      <c r="H186">
        <v>-98.493600000000001</v>
      </c>
      <c r="J186">
        <f t="shared" si="6"/>
        <v>1</v>
      </c>
      <c r="K186">
        <f t="shared" si="6"/>
        <v>0</v>
      </c>
      <c r="L186">
        <f t="shared" si="6"/>
        <v>0</v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ht="17" x14ac:dyDescent="0.25">
      <c r="A187" s="4" t="s">
        <v>907</v>
      </c>
      <c r="B187" t="s">
        <v>1</v>
      </c>
      <c r="C187" t="s">
        <v>1034</v>
      </c>
      <c r="D187">
        <v>1</v>
      </c>
      <c r="E187">
        <v>0</v>
      </c>
      <c r="F187">
        <v>0</v>
      </c>
      <c r="G187">
        <v>30.768999999999998</v>
      </c>
      <c r="H187">
        <v>-86.982399999999998</v>
      </c>
      <c r="J187">
        <f t="shared" si="6"/>
        <v>1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908</v>
      </c>
      <c r="B188" t="s">
        <v>1</v>
      </c>
      <c r="C188" t="s">
        <v>909</v>
      </c>
      <c r="D188">
        <v>1</v>
      </c>
      <c r="E188">
        <v>0</v>
      </c>
      <c r="F188">
        <v>0</v>
      </c>
      <c r="G188">
        <v>27.336400000000001</v>
      </c>
      <c r="H188">
        <v>-82.530699999999996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815</v>
      </c>
      <c r="B189" t="s">
        <v>1</v>
      </c>
      <c r="C189" t="s">
        <v>985</v>
      </c>
      <c r="D189">
        <v>1</v>
      </c>
      <c r="E189">
        <v>0</v>
      </c>
      <c r="F189">
        <v>0</v>
      </c>
      <c r="G189">
        <v>38.578000000000003</v>
      </c>
      <c r="H189">
        <v>-122.9888</v>
      </c>
      <c r="J189">
        <f t="shared" si="6"/>
        <v>1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 t="s">
        <v>89</v>
      </c>
      <c r="B190" t="s">
        <v>1</v>
      </c>
      <c r="C190" t="s">
        <v>1078</v>
      </c>
      <c r="D190">
        <v>1</v>
      </c>
      <c r="E190">
        <v>0</v>
      </c>
      <c r="F190">
        <v>1</v>
      </c>
      <c r="G190">
        <v>33.4255</v>
      </c>
      <c r="H190">
        <v>-111.94</v>
      </c>
      <c r="J190">
        <f t="shared" si="6"/>
        <v>1</v>
      </c>
      <c r="K190">
        <f t="shared" si="6"/>
        <v>0</v>
      </c>
      <c r="L190">
        <f t="shared" si="6"/>
        <v>1</v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 t="s">
        <v>922</v>
      </c>
      <c r="B191" t="s">
        <v>1</v>
      </c>
      <c r="C191" t="s">
        <v>616</v>
      </c>
      <c r="D191">
        <v>1</v>
      </c>
      <c r="E191">
        <v>0</v>
      </c>
      <c r="F191">
        <v>0</v>
      </c>
      <c r="G191">
        <v>45.774999999999999</v>
      </c>
      <c r="H191">
        <v>-118.7606</v>
      </c>
      <c r="J191">
        <f t="shared" si="6"/>
        <v>1</v>
      </c>
      <c r="K191">
        <f t="shared" si="6"/>
        <v>0</v>
      </c>
      <c r="L191">
        <f t="shared" si="6"/>
        <v>0</v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 t="s">
        <v>925</v>
      </c>
      <c r="B192" t="s">
        <v>1</v>
      </c>
      <c r="C192" t="s">
        <v>926</v>
      </c>
      <c r="D192">
        <v>1</v>
      </c>
      <c r="E192">
        <v>0</v>
      </c>
      <c r="F192">
        <v>0</v>
      </c>
      <c r="G192">
        <v>35.803199999999997</v>
      </c>
      <c r="H192">
        <v>-78.566100000000006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 t="s">
        <v>847</v>
      </c>
      <c r="B193" t="s">
        <v>1</v>
      </c>
      <c r="C193" t="s">
        <v>1022</v>
      </c>
      <c r="D193">
        <v>1</v>
      </c>
      <c r="E193">
        <v>0</v>
      </c>
      <c r="F193">
        <v>0</v>
      </c>
      <c r="G193">
        <v>40.5608</v>
      </c>
      <c r="H193">
        <v>-119.6035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 t="s">
        <v>927</v>
      </c>
      <c r="B194" t="s">
        <v>1</v>
      </c>
      <c r="C194" t="s">
        <v>858</v>
      </c>
      <c r="D194">
        <v>1</v>
      </c>
      <c r="E194">
        <v>0</v>
      </c>
      <c r="F194">
        <v>0</v>
      </c>
      <c r="G194">
        <v>41.673900000000003</v>
      </c>
      <c r="H194">
        <v>-75.247900000000001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 t="s">
        <v>928</v>
      </c>
      <c r="B195" t="s">
        <v>1</v>
      </c>
      <c r="C195" t="s">
        <v>929</v>
      </c>
      <c r="D195">
        <v>1</v>
      </c>
      <c r="E195">
        <v>0</v>
      </c>
      <c r="F195">
        <v>0</v>
      </c>
      <c r="G195">
        <v>35.917900000000003</v>
      </c>
      <c r="H195">
        <v>-86.862200000000001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 t="s">
        <v>930</v>
      </c>
      <c r="B196" t="s">
        <v>1</v>
      </c>
      <c r="C196" t="s">
        <v>931</v>
      </c>
      <c r="D196">
        <v>1</v>
      </c>
      <c r="E196">
        <v>0</v>
      </c>
      <c r="F196">
        <v>0</v>
      </c>
      <c r="G196">
        <v>38.764600000000002</v>
      </c>
      <c r="H196">
        <v>-121.90179999999999</v>
      </c>
      <c r="J196">
        <f t="shared" si="6"/>
        <v>1</v>
      </c>
      <c r="K196">
        <f t="shared" si="6"/>
        <v>0</v>
      </c>
      <c r="L196">
        <f t="shared" si="6"/>
        <v>0</v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/>
      <c r="B197" t="s">
        <v>349</v>
      </c>
      <c r="C197" t="s">
        <v>583</v>
      </c>
      <c r="D197">
        <v>1</v>
      </c>
      <c r="E197">
        <v>0</v>
      </c>
      <c r="F197">
        <v>0</v>
      </c>
      <c r="G197">
        <v>48.379399999999997</v>
      </c>
      <c r="H197">
        <v>31.165600000000001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932</v>
      </c>
      <c r="C198" t="s">
        <v>579</v>
      </c>
      <c r="D198">
        <v>1</v>
      </c>
      <c r="E198">
        <v>0</v>
      </c>
      <c r="F198">
        <v>0</v>
      </c>
      <c r="G198">
        <v>41.902900000000002</v>
      </c>
      <c r="H198">
        <v>12.4534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433</v>
      </c>
      <c r="B199" t="s">
        <v>59</v>
      </c>
      <c r="C199" t="s">
        <v>589</v>
      </c>
      <c r="D199">
        <v>0</v>
      </c>
      <c r="E199">
        <v>0</v>
      </c>
      <c r="F199">
        <v>0</v>
      </c>
      <c r="G199">
        <v>35.4437</v>
      </c>
      <c r="H199">
        <v>139.63800000000001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391</v>
      </c>
      <c r="B200" t="s">
        <v>59</v>
      </c>
      <c r="C200" t="s">
        <v>933</v>
      </c>
      <c r="D200">
        <v>0</v>
      </c>
      <c r="E200">
        <v>0</v>
      </c>
      <c r="F200">
        <v>0</v>
      </c>
      <c r="G200">
        <v>-12.4634</v>
      </c>
      <c r="H200">
        <v>130.84559999999999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934</v>
      </c>
      <c r="B201" t="s">
        <v>1</v>
      </c>
      <c r="C201" t="s">
        <v>935</v>
      </c>
      <c r="D201">
        <v>0</v>
      </c>
      <c r="E201">
        <v>0</v>
      </c>
      <c r="F201">
        <v>0</v>
      </c>
      <c r="G201">
        <v>29.382899999999999</v>
      </c>
      <c r="H201">
        <v>-98.613399999999999</v>
      </c>
      <c r="J201">
        <f t="shared" si="6"/>
        <v>0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937</v>
      </c>
      <c r="B202" t="s">
        <v>1</v>
      </c>
      <c r="C202" t="s">
        <v>935</v>
      </c>
      <c r="D202">
        <v>0</v>
      </c>
      <c r="E202">
        <v>0</v>
      </c>
      <c r="F202">
        <v>0</v>
      </c>
      <c r="G202">
        <v>41.2545</v>
      </c>
      <c r="H202">
        <v>-95.975800000000007</v>
      </c>
      <c r="J202">
        <f t="shared" si="6"/>
        <v>0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938</v>
      </c>
      <c r="B203" t="s">
        <v>1</v>
      </c>
      <c r="C203" t="s">
        <v>935</v>
      </c>
      <c r="D203">
        <v>0</v>
      </c>
      <c r="E203">
        <v>0</v>
      </c>
      <c r="F203">
        <v>0</v>
      </c>
      <c r="G203">
        <v>38.272100000000002</v>
      </c>
      <c r="H203">
        <v>-121.93989999999999</v>
      </c>
      <c r="J203">
        <f t="shared" si="6"/>
        <v>0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E68C-AF5C-6C43-B589-913D2C8D251A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97886</v>
      </c>
      <c r="E1">
        <f>SUM(E4:E276)</f>
        <v>3348</v>
      </c>
      <c r="F1">
        <f>SUM(F4:F276)</f>
        <v>53797</v>
      </c>
      <c r="J1">
        <f>SUM(J4:J276)</f>
        <v>221</v>
      </c>
      <c r="K1">
        <f>SUM(K4:K276)</f>
        <v>12</v>
      </c>
      <c r="L1">
        <f>SUM(L4:L276)</f>
        <v>8</v>
      </c>
      <c r="N1">
        <f>SUM(N4:N276)</f>
        <v>23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956</v>
      </c>
      <c r="D5">
        <v>67466</v>
      </c>
      <c r="E5">
        <v>2902</v>
      </c>
      <c r="F5">
        <v>40592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1079</v>
      </c>
      <c r="D6">
        <v>6088</v>
      </c>
      <c r="E6">
        <v>35</v>
      </c>
      <c r="F6">
        <v>41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1080</v>
      </c>
      <c r="D7">
        <v>3858</v>
      </c>
      <c r="E7">
        <v>148</v>
      </c>
      <c r="F7">
        <v>414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1053</v>
      </c>
      <c r="D8">
        <v>3513</v>
      </c>
      <c r="E8">
        <v>107</v>
      </c>
      <c r="F8">
        <v>739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1081</v>
      </c>
      <c r="D9">
        <v>1351</v>
      </c>
      <c r="E9">
        <v>7</v>
      </c>
      <c r="F9">
        <v>1181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1082</v>
      </c>
      <c r="D10">
        <v>1272</v>
      </c>
      <c r="E10">
        <v>22</v>
      </c>
      <c r="F10">
        <v>1239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1083</v>
      </c>
      <c r="D11">
        <v>1215</v>
      </c>
      <c r="E11">
        <v>1</v>
      </c>
      <c r="F11">
        <v>1124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1084</v>
      </c>
      <c r="D12">
        <v>1018</v>
      </c>
      <c r="E12">
        <v>4</v>
      </c>
      <c r="F12">
        <v>938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1085</v>
      </c>
      <c r="D13">
        <v>990</v>
      </c>
      <c r="E13">
        <v>6</v>
      </c>
      <c r="F13">
        <v>970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1086</v>
      </c>
      <c r="D14">
        <v>935</v>
      </c>
      <c r="E14">
        <v>1</v>
      </c>
      <c r="F14">
        <v>901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956</v>
      </c>
      <c r="D15">
        <v>758</v>
      </c>
      <c r="E15">
        <v>6</v>
      </c>
      <c r="F15">
        <v>578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956</v>
      </c>
      <c r="D17">
        <v>631</v>
      </c>
      <c r="E17">
        <v>0</v>
      </c>
      <c r="F17">
        <v>583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1088</v>
      </c>
      <c r="D18">
        <v>576</v>
      </c>
      <c r="E18">
        <v>6</v>
      </c>
      <c r="F18">
        <v>512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956</v>
      </c>
      <c r="D19">
        <v>539</v>
      </c>
      <c r="E19">
        <v>3</v>
      </c>
      <c r="F19">
        <v>425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52</v>
      </c>
      <c r="C20" t="s">
        <v>1080</v>
      </c>
      <c r="D20">
        <v>482</v>
      </c>
      <c r="E20">
        <v>0</v>
      </c>
      <c r="F20">
        <v>16</v>
      </c>
      <c r="G20">
        <v>51</v>
      </c>
      <c r="H20">
        <v>9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24</v>
      </c>
      <c r="B21" t="s">
        <v>13</v>
      </c>
      <c r="C21" t="s">
        <v>1089</v>
      </c>
      <c r="D21">
        <v>481</v>
      </c>
      <c r="E21">
        <v>13</v>
      </c>
      <c r="F21">
        <v>379</v>
      </c>
      <c r="G21">
        <v>47.862000000000002</v>
      </c>
      <c r="H21">
        <v>127.7615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25</v>
      </c>
      <c r="B22" t="s">
        <v>13</v>
      </c>
      <c r="C22" t="s">
        <v>1090</v>
      </c>
      <c r="D22">
        <v>418</v>
      </c>
      <c r="E22">
        <v>8</v>
      </c>
      <c r="F22">
        <v>297</v>
      </c>
      <c r="G22">
        <v>40.182400000000001</v>
      </c>
      <c r="H22">
        <v>116.41419999999999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54</v>
      </c>
      <c r="C23" t="s">
        <v>1091</v>
      </c>
      <c r="D23">
        <v>377</v>
      </c>
      <c r="E23">
        <v>6</v>
      </c>
      <c r="F23">
        <v>12</v>
      </c>
      <c r="G23">
        <v>47</v>
      </c>
      <c r="H23">
        <v>2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1053</v>
      </c>
      <c r="D24">
        <v>360</v>
      </c>
      <c r="E24">
        <v>6</v>
      </c>
      <c r="F24">
        <v>43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26</v>
      </c>
      <c r="B25" t="s">
        <v>13</v>
      </c>
      <c r="C25" t="s">
        <v>1092</v>
      </c>
      <c r="D25">
        <v>339</v>
      </c>
      <c r="E25">
        <v>3</v>
      </c>
      <c r="F25">
        <v>303</v>
      </c>
      <c r="G25">
        <v>31.202000000000002</v>
      </c>
      <c r="H25">
        <v>121.4491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27</v>
      </c>
      <c r="B26" t="s">
        <v>13</v>
      </c>
      <c r="C26" t="s">
        <v>956</v>
      </c>
      <c r="D26">
        <v>318</v>
      </c>
      <c r="E26">
        <v>6</v>
      </c>
      <c r="F26">
        <v>304</v>
      </c>
      <c r="G26">
        <v>38.0428</v>
      </c>
      <c r="H26">
        <v>114.5149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28</v>
      </c>
      <c r="B27" t="s">
        <v>13</v>
      </c>
      <c r="C27" t="s">
        <v>1093</v>
      </c>
      <c r="D27">
        <v>296</v>
      </c>
      <c r="E27">
        <v>1</v>
      </c>
      <c r="F27">
        <v>277</v>
      </c>
      <c r="G27">
        <v>26.078900000000001</v>
      </c>
      <c r="H27">
        <v>117.98739999999999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70</v>
      </c>
      <c r="C28" t="s">
        <v>1080</v>
      </c>
      <c r="D28">
        <v>259</v>
      </c>
      <c r="E28">
        <v>3</v>
      </c>
      <c r="F28">
        <v>2</v>
      </c>
      <c r="G28">
        <v>40</v>
      </c>
      <c r="H28">
        <v>-4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30</v>
      </c>
      <c r="B29" t="s">
        <v>13</v>
      </c>
      <c r="C29" t="s">
        <v>1094</v>
      </c>
      <c r="D29">
        <v>252</v>
      </c>
      <c r="E29">
        <v>2</v>
      </c>
      <c r="F29">
        <v>214</v>
      </c>
      <c r="G29">
        <v>23.829799999999999</v>
      </c>
      <c r="H29">
        <v>108.7881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29</v>
      </c>
      <c r="B30" t="s">
        <v>13</v>
      </c>
      <c r="C30" t="s">
        <v>1095</v>
      </c>
      <c r="D30">
        <v>245</v>
      </c>
      <c r="E30">
        <v>1</v>
      </c>
      <c r="F30">
        <v>224</v>
      </c>
      <c r="G30">
        <v>35.191699999999997</v>
      </c>
      <c r="H30">
        <v>108.87009999999999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33</v>
      </c>
      <c r="B31" t="s">
        <v>13</v>
      </c>
      <c r="C31" t="s">
        <v>1096</v>
      </c>
      <c r="D31">
        <v>174</v>
      </c>
      <c r="E31">
        <v>2</v>
      </c>
      <c r="F31">
        <v>169</v>
      </c>
      <c r="G31">
        <v>24.974</v>
      </c>
      <c r="H31">
        <v>101.48699999999999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34</v>
      </c>
      <c r="B32" t="s">
        <v>13</v>
      </c>
      <c r="C32" t="s">
        <v>999</v>
      </c>
      <c r="D32">
        <v>168</v>
      </c>
      <c r="E32">
        <v>6</v>
      </c>
      <c r="F32">
        <v>158</v>
      </c>
      <c r="G32">
        <v>19.195900000000002</v>
      </c>
      <c r="H32">
        <v>109.7453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955</v>
      </c>
      <c r="D34">
        <v>136</v>
      </c>
      <c r="E34">
        <v>3</v>
      </c>
      <c r="F34">
        <v>128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956</v>
      </c>
      <c r="D35">
        <v>133</v>
      </c>
      <c r="E35">
        <v>0</v>
      </c>
      <c r="F35">
        <v>126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1053</v>
      </c>
      <c r="D37">
        <v>117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56</v>
      </c>
      <c r="C38" t="s">
        <v>1097</v>
      </c>
      <c r="D38">
        <v>115</v>
      </c>
      <c r="E38">
        <v>1</v>
      </c>
      <c r="F38">
        <v>8</v>
      </c>
      <c r="G38">
        <v>55</v>
      </c>
      <c r="H38">
        <v>-3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170</v>
      </c>
      <c r="C39" t="s">
        <v>1080</v>
      </c>
      <c r="D39">
        <v>114</v>
      </c>
      <c r="E39">
        <v>1</v>
      </c>
      <c r="F39">
        <v>3</v>
      </c>
      <c r="G39">
        <v>46.818199999999997</v>
      </c>
      <c r="H39">
        <v>8.2274999999999991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45</v>
      </c>
      <c r="B40" t="s">
        <v>45</v>
      </c>
      <c r="C40" t="s">
        <v>1098</v>
      </c>
      <c r="D40">
        <v>105</v>
      </c>
      <c r="E40">
        <v>2</v>
      </c>
      <c r="F40">
        <v>43</v>
      </c>
      <c r="G40">
        <v>22.3</v>
      </c>
      <c r="H40">
        <v>114.2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39</v>
      </c>
      <c r="B41" t="s">
        <v>13</v>
      </c>
      <c r="C41" t="s">
        <v>1099</v>
      </c>
      <c r="D41">
        <v>102</v>
      </c>
      <c r="E41">
        <v>2</v>
      </c>
      <c r="F41">
        <v>87</v>
      </c>
      <c r="G41">
        <v>36.061100000000003</v>
      </c>
      <c r="H41">
        <v>103.8343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82</v>
      </c>
      <c r="C42" t="s">
        <v>1097</v>
      </c>
      <c r="D42">
        <v>94</v>
      </c>
      <c r="E42">
        <v>0</v>
      </c>
      <c r="F42">
        <v>0</v>
      </c>
      <c r="G42">
        <v>63</v>
      </c>
      <c r="H42">
        <v>16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40</v>
      </c>
      <c r="B43" t="s">
        <v>13</v>
      </c>
      <c r="C43" t="s">
        <v>956</v>
      </c>
      <c r="D43">
        <v>93</v>
      </c>
      <c r="E43">
        <v>1</v>
      </c>
      <c r="F43">
        <v>88</v>
      </c>
      <c r="G43">
        <v>43.6661</v>
      </c>
      <c r="H43">
        <v>126.1923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177</v>
      </c>
      <c r="C44" t="s">
        <v>1080</v>
      </c>
      <c r="D44">
        <v>87</v>
      </c>
      <c r="E44">
        <v>0</v>
      </c>
      <c r="F44">
        <v>0</v>
      </c>
      <c r="G44">
        <v>60.472000000000001</v>
      </c>
      <c r="H44">
        <v>8.4688999999999997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174</v>
      </c>
      <c r="C45" t="s">
        <v>1100</v>
      </c>
      <c r="D45">
        <v>82</v>
      </c>
      <c r="E45">
        <v>0</v>
      </c>
      <c r="F45">
        <v>0</v>
      </c>
      <c r="G45">
        <v>52.132599999999996</v>
      </c>
      <c r="H45">
        <v>5.2912999999999997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44</v>
      </c>
      <c r="B46" t="s">
        <v>13</v>
      </c>
      <c r="C46" t="s">
        <v>1095</v>
      </c>
      <c r="D46">
        <v>76</v>
      </c>
      <c r="E46">
        <v>3</v>
      </c>
      <c r="F46">
        <v>70</v>
      </c>
      <c r="G46">
        <v>41.112900000000003</v>
      </c>
      <c r="H46">
        <v>85.240099999999998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43</v>
      </c>
      <c r="B47" t="s">
        <v>13</v>
      </c>
      <c r="C47" t="s">
        <v>1052</v>
      </c>
      <c r="D47">
        <v>75</v>
      </c>
      <c r="E47">
        <v>1</v>
      </c>
      <c r="F47">
        <v>65</v>
      </c>
      <c r="G47">
        <v>44.093499999999999</v>
      </c>
      <c r="H47">
        <v>113.9448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41</v>
      </c>
      <c r="B48" t="s">
        <v>13</v>
      </c>
      <c r="C48" t="s">
        <v>584</v>
      </c>
      <c r="D48">
        <v>75</v>
      </c>
      <c r="E48">
        <v>0</v>
      </c>
      <c r="F48">
        <v>69</v>
      </c>
      <c r="G48">
        <v>37.269199999999998</v>
      </c>
      <c r="H48">
        <v>106.16549999999999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230</v>
      </c>
      <c r="C49" t="s">
        <v>1053</v>
      </c>
      <c r="D49">
        <v>58</v>
      </c>
      <c r="E49">
        <v>0</v>
      </c>
      <c r="F49">
        <v>0</v>
      </c>
      <c r="G49">
        <v>29.5</v>
      </c>
      <c r="H49">
        <v>47.75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206</v>
      </c>
      <c r="C50" t="s">
        <v>817</v>
      </c>
      <c r="D50">
        <v>55</v>
      </c>
      <c r="E50">
        <v>0</v>
      </c>
      <c r="F50">
        <v>0</v>
      </c>
      <c r="G50">
        <v>26.0275</v>
      </c>
      <c r="H50">
        <v>50.55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724</v>
      </c>
      <c r="B51" t="s">
        <v>1</v>
      </c>
      <c r="C51" t="s">
        <v>1101</v>
      </c>
      <c r="D51">
        <v>51</v>
      </c>
      <c r="E51">
        <v>10</v>
      </c>
      <c r="F51">
        <v>1</v>
      </c>
      <c r="G51">
        <v>47.548000000000002</v>
      </c>
      <c r="H51">
        <v>-121.9836</v>
      </c>
      <c r="J51">
        <f t="shared" si="2"/>
        <v>51</v>
      </c>
      <c r="K51">
        <f t="shared" si="2"/>
        <v>10</v>
      </c>
      <c r="L51">
        <f t="shared" si="2"/>
        <v>1</v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75</v>
      </c>
      <c r="C52" t="s">
        <v>817</v>
      </c>
      <c r="D52">
        <v>50</v>
      </c>
      <c r="E52">
        <v>0</v>
      </c>
      <c r="F52">
        <v>1</v>
      </c>
      <c r="G52">
        <v>50.833300000000001</v>
      </c>
      <c r="H52">
        <v>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49</v>
      </c>
      <c r="C53" t="s">
        <v>1102</v>
      </c>
      <c r="D53">
        <v>50</v>
      </c>
      <c r="E53">
        <v>0</v>
      </c>
      <c r="F53">
        <v>22</v>
      </c>
      <c r="G53">
        <v>2.5</v>
      </c>
      <c r="H53">
        <v>112.5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46</v>
      </c>
      <c r="C54" t="s">
        <v>1092</v>
      </c>
      <c r="D54">
        <v>47</v>
      </c>
      <c r="E54">
        <v>1</v>
      </c>
      <c r="F54">
        <v>31</v>
      </c>
      <c r="G54">
        <v>15</v>
      </c>
      <c r="H54">
        <v>101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732</v>
      </c>
      <c r="B55" t="s">
        <v>1</v>
      </c>
      <c r="C55" t="s">
        <v>733</v>
      </c>
      <c r="D55">
        <v>45</v>
      </c>
      <c r="E55">
        <v>0</v>
      </c>
      <c r="F55">
        <v>0</v>
      </c>
      <c r="G55">
        <v>35.4437</v>
      </c>
      <c r="H55">
        <v>139.63800000000001</v>
      </c>
      <c r="J55">
        <f t="shared" si="2"/>
        <v>45</v>
      </c>
      <c r="K55">
        <f t="shared" si="2"/>
        <v>0</v>
      </c>
      <c r="L55">
        <f t="shared" si="2"/>
        <v>0</v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51</v>
      </c>
      <c r="B56" t="s">
        <v>51</v>
      </c>
      <c r="C56" t="s">
        <v>956</v>
      </c>
      <c r="D56">
        <v>44</v>
      </c>
      <c r="E56">
        <v>1</v>
      </c>
      <c r="F56">
        <v>12</v>
      </c>
      <c r="G56">
        <v>23.7</v>
      </c>
      <c r="H56">
        <v>121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753</v>
      </c>
      <c r="D57">
        <v>41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229</v>
      </c>
      <c r="C58" t="s">
        <v>1018</v>
      </c>
      <c r="D58">
        <v>35</v>
      </c>
      <c r="E58">
        <v>2</v>
      </c>
      <c r="F58">
        <v>0</v>
      </c>
      <c r="G58">
        <v>33</v>
      </c>
      <c r="H58">
        <v>44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817</v>
      </c>
      <c r="D59">
        <v>34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198</v>
      </c>
      <c r="C60" t="s">
        <v>1100</v>
      </c>
      <c r="D60">
        <v>31</v>
      </c>
      <c r="E60">
        <v>0</v>
      </c>
      <c r="F60">
        <v>0</v>
      </c>
      <c r="G60">
        <v>39.074199999999998</v>
      </c>
      <c r="H60">
        <v>21.824300000000001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64</v>
      </c>
      <c r="C61" t="s">
        <v>817</v>
      </c>
      <c r="D61">
        <v>30</v>
      </c>
      <c r="E61">
        <v>0</v>
      </c>
      <c r="F61">
        <v>3</v>
      </c>
      <c r="G61">
        <v>21</v>
      </c>
      <c r="H61">
        <v>78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1055</v>
      </c>
      <c r="D62">
        <v>29</v>
      </c>
      <c r="E62">
        <v>0</v>
      </c>
      <c r="F62">
        <v>5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60</v>
      </c>
      <c r="B63" t="s">
        <v>59</v>
      </c>
      <c r="C63" t="s">
        <v>1103</v>
      </c>
      <c r="D63">
        <v>22</v>
      </c>
      <c r="E63">
        <v>1</v>
      </c>
      <c r="F63">
        <v>4</v>
      </c>
      <c r="G63">
        <v>-33.8688</v>
      </c>
      <c r="H63">
        <v>151.20930000000001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68</v>
      </c>
      <c r="B64" t="s">
        <v>63</v>
      </c>
      <c r="C64" t="s">
        <v>1015</v>
      </c>
      <c r="D64">
        <v>21</v>
      </c>
      <c r="E64">
        <v>0</v>
      </c>
      <c r="F64">
        <v>2</v>
      </c>
      <c r="G64">
        <v>43.653199999999998</v>
      </c>
      <c r="H64">
        <v>-79.383200000000002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235</v>
      </c>
      <c r="C65" t="s">
        <v>817</v>
      </c>
      <c r="D65">
        <v>21</v>
      </c>
      <c r="E65">
        <v>1</v>
      </c>
      <c r="F65">
        <v>0</v>
      </c>
      <c r="G65">
        <v>43.942399999999999</v>
      </c>
      <c r="H65">
        <v>12.457800000000001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74</v>
      </c>
      <c r="B66" t="s">
        <v>1</v>
      </c>
      <c r="C66" t="s">
        <v>1059</v>
      </c>
      <c r="D66">
        <v>20</v>
      </c>
      <c r="E66">
        <v>0</v>
      </c>
      <c r="F66">
        <v>1</v>
      </c>
      <c r="G66">
        <v>37.354100000000003</v>
      </c>
      <c r="H66">
        <v>-121.9552</v>
      </c>
      <c r="J66">
        <f t="shared" si="2"/>
        <v>20</v>
      </c>
      <c r="K66">
        <f t="shared" si="2"/>
        <v>0</v>
      </c>
      <c r="L66">
        <f t="shared" si="2"/>
        <v>1</v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50</v>
      </c>
      <c r="B67" t="s">
        <v>13</v>
      </c>
      <c r="C67" t="s">
        <v>674</v>
      </c>
      <c r="D67">
        <v>18</v>
      </c>
      <c r="E67">
        <v>0</v>
      </c>
      <c r="F67">
        <v>18</v>
      </c>
      <c r="G67">
        <v>35.745199999999997</v>
      </c>
      <c r="H67">
        <v>95.995599999999996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 t="s">
        <v>741</v>
      </c>
      <c r="B68" t="s">
        <v>1</v>
      </c>
      <c r="C68" t="s">
        <v>982</v>
      </c>
      <c r="D68">
        <v>18</v>
      </c>
      <c r="E68">
        <v>1</v>
      </c>
      <c r="F68">
        <v>0</v>
      </c>
      <c r="G68">
        <v>48.033000000000001</v>
      </c>
      <c r="H68">
        <v>-121.8339</v>
      </c>
      <c r="J68">
        <f t="shared" si="2"/>
        <v>18</v>
      </c>
      <c r="K68">
        <f t="shared" si="2"/>
        <v>1</v>
      </c>
      <c r="L68">
        <f t="shared" si="2"/>
        <v>0</v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722</v>
      </c>
      <c r="B69" t="s">
        <v>1</v>
      </c>
      <c r="C69" t="s">
        <v>1104</v>
      </c>
      <c r="D69">
        <v>18</v>
      </c>
      <c r="E69">
        <v>0</v>
      </c>
      <c r="F69">
        <v>0</v>
      </c>
      <c r="G69">
        <v>41.122</v>
      </c>
      <c r="H69">
        <v>-73.794899999999998</v>
      </c>
      <c r="J69">
        <f t="shared" si="2"/>
        <v>18</v>
      </c>
      <c r="K69">
        <f t="shared" si="2"/>
        <v>0</v>
      </c>
      <c r="L69">
        <f t="shared" si="2"/>
        <v>0</v>
      </c>
      <c r="N69">
        <f t="shared" si="3"/>
        <v>18</v>
      </c>
      <c r="O69">
        <f t="shared" si="3"/>
        <v>0</v>
      </c>
      <c r="P69">
        <f t="shared" si="3"/>
        <v>0</v>
      </c>
    </row>
    <row r="70" spans="1:16" ht="17" x14ac:dyDescent="0.25">
      <c r="A70" s="4"/>
      <c r="B70" t="s">
        <v>204</v>
      </c>
      <c r="C70" t="s">
        <v>753</v>
      </c>
      <c r="D70">
        <v>16</v>
      </c>
      <c r="E70">
        <v>0</v>
      </c>
      <c r="F70">
        <v>1</v>
      </c>
      <c r="G70">
        <v>31</v>
      </c>
      <c r="H70">
        <v>35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238</v>
      </c>
      <c r="C71" t="s">
        <v>753</v>
      </c>
      <c r="D71">
        <v>16</v>
      </c>
      <c r="E71">
        <v>0</v>
      </c>
      <c r="F71">
        <v>1</v>
      </c>
      <c r="G71">
        <v>33.854700000000001</v>
      </c>
      <c r="H71">
        <v>35.862299999999998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296</v>
      </c>
      <c r="C72" t="s">
        <v>753</v>
      </c>
      <c r="D72">
        <v>16</v>
      </c>
      <c r="E72">
        <v>0</v>
      </c>
      <c r="F72">
        <v>2</v>
      </c>
      <c r="G72">
        <v>21</v>
      </c>
      <c r="H72">
        <v>57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53</v>
      </c>
      <c r="C73" t="s">
        <v>1062</v>
      </c>
      <c r="D73">
        <v>16</v>
      </c>
      <c r="E73">
        <v>0</v>
      </c>
      <c r="F73">
        <v>16</v>
      </c>
      <c r="G73">
        <v>16</v>
      </c>
      <c r="H73">
        <v>108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58</v>
      </c>
      <c r="B74" t="s">
        <v>59</v>
      </c>
      <c r="C74" t="s">
        <v>1012</v>
      </c>
      <c r="D74">
        <v>13</v>
      </c>
      <c r="E74">
        <v>0</v>
      </c>
      <c r="F74">
        <v>8</v>
      </c>
      <c r="G74">
        <v>-28.0167</v>
      </c>
      <c r="H74">
        <v>153.4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62</v>
      </c>
      <c r="B75" t="s">
        <v>63</v>
      </c>
      <c r="C75" t="s">
        <v>1105</v>
      </c>
      <c r="D75">
        <v>13</v>
      </c>
      <c r="E75">
        <v>0</v>
      </c>
      <c r="F75">
        <v>3</v>
      </c>
      <c r="G75">
        <v>49.282699999999998</v>
      </c>
      <c r="H75">
        <v>-123.1207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277</v>
      </c>
      <c r="C76" t="s">
        <v>753</v>
      </c>
      <c r="D76">
        <v>13</v>
      </c>
      <c r="E76">
        <v>0</v>
      </c>
      <c r="F76">
        <v>0</v>
      </c>
      <c r="G76">
        <v>-1.8311999999999999</v>
      </c>
      <c r="H76">
        <v>-78.183400000000006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255</v>
      </c>
      <c r="C77" t="s">
        <v>1106</v>
      </c>
      <c r="D77">
        <v>12</v>
      </c>
      <c r="E77">
        <v>0</v>
      </c>
      <c r="F77">
        <v>0</v>
      </c>
      <c r="G77">
        <v>28.033899999999999</v>
      </c>
      <c r="H77">
        <v>1.6596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665</v>
      </c>
      <c r="C78" t="s">
        <v>753</v>
      </c>
      <c r="D78">
        <v>12</v>
      </c>
      <c r="E78">
        <v>0</v>
      </c>
      <c r="F78">
        <v>0</v>
      </c>
      <c r="G78">
        <v>49.817500000000003</v>
      </c>
      <c r="H78">
        <v>15.473000000000001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78</v>
      </c>
      <c r="C79" t="s">
        <v>817</v>
      </c>
      <c r="D79">
        <v>12</v>
      </c>
      <c r="E79">
        <v>0</v>
      </c>
      <c r="F79">
        <v>1</v>
      </c>
      <c r="G79">
        <v>64</v>
      </c>
      <c r="H79">
        <v>26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84</v>
      </c>
      <c r="B80" t="s">
        <v>1</v>
      </c>
      <c r="C80" t="s">
        <v>1107</v>
      </c>
      <c r="D80">
        <v>11</v>
      </c>
      <c r="E80">
        <v>0</v>
      </c>
      <c r="F80">
        <v>0</v>
      </c>
      <c r="G80">
        <v>34.052199999999999</v>
      </c>
      <c r="H80">
        <v>-118.2437</v>
      </c>
      <c r="J80">
        <f t="shared" si="2"/>
        <v>11</v>
      </c>
      <c r="K80">
        <f t="shared" si="2"/>
        <v>0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61</v>
      </c>
      <c r="B81" t="s">
        <v>59</v>
      </c>
      <c r="C81" t="s">
        <v>1063</v>
      </c>
      <c r="D81">
        <v>10</v>
      </c>
      <c r="E81">
        <v>0</v>
      </c>
      <c r="F81">
        <v>7</v>
      </c>
      <c r="G81">
        <v>-37.813600000000001</v>
      </c>
      <c r="H81">
        <v>144.9631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249</v>
      </c>
      <c r="C82" t="s">
        <v>1108</v>
      </c>
      <c r="D82">
        <v>10</v>
      </c>
      <c r="E82">
        <v>0</v>
      </c>
      <c r="F82">
        <v>0</v>
      </c>
      <c r="G82">
        <v>45.166699999999999</v>
      </c>
      <c r="H82">
        <v>15.5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187</v>
      </c>
      <c r="C83" t="s">
        <v>1013</v>
      </c>
      <c r="D83">
        <v>10</v>
      </c>
      <c r="E83">
        <v>0</v>
      </c>
      <c r="F83">
        <v>0</v>
      </c>
      <c r="G83">
        <v>56.2639</v>
      </c>
      <c r="H83">
        <v>9.5017999999999994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55</v>
      </c>
      <c r="B84" t="s">
        <v>55</v>
      </c>
      <c r="C84" t="s">
        <v>1109</v>
      </c>
      <c r="D84">
        <v>10</v>
      </c>
      <c r="E84">
        <v>0</v>
      </c>
      <c r="F84">
        <v>9</v>
      </c>
      <c r="G84">
        <v>22.166699999999999</v>
      </c>
      <c r="H84">
        <v>113.55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200</v>
      </c>
      <c r="C85" t="s">
        <v>817</v>
      </c>
      <c r="D85">
        <v>8</v>
      </c>
      <c r="E85">
        <v>0</v>
      </c>
      <c r="F85">
        <v>0</v>
      </c>
      <c r="G85">
        <v>39.399900000000002</v>
      </c>
      <c r="H85">
        <v>-8.2245000000000008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197</v>
      </c>
      <c r="C86" t="s">
        <v>1013</v>
      </c>
      <c r="D86">
        <v>8</v>
      </c>
      <c r="E86">
        <v>0</v>
      </c>
      <c r="F86">
        <v>0</v>
      </c>
      <c r="G86">
        <v>25.354800000000001</v>
      </c>
      <c r="H86">
        <v>51.183900000000001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320</v>
      </c>
      <c r="C87" t="s">
        <v>817</v>
      </c>
      <c r="D87">
        <v>6</v>
      </c>
      <c r="E87">
        <v>0</v>
      </c>
      <c r="F87">
        <v>0</v>
      </c>
      <c r="G87">
        <v>40.143099999999997</v>
      </c>
      <c r="H87">
        <v>47.576900000000002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278</v>
      </c>
      <c r="C88" t="s">
        <v>970</v>
      </c>
      <c r="D88">
        <v>6</v>
      </c>
      <c r="E88">
        <v>0</v>
      </c>
      <c r="F88">
        <v>0</v>
      </c>
      <c r="G88">
        <v>53.709800000000001</v>
      </c>
      <c r="H88">
        <v>27.953399999999998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220</v>
      </c>
      <c r="C89" t="s">
        <v>1110</v>
      </c>
      <c r="D89">
        <v>6</v>
      </c>
      <c r="E89">
        <v>0</v>
      </c>
      <c r="F89">
        <v>0</v>
      </c>
      <c r="G89">
        <v>53.142400000000002</v>
      </c>
      <c r="H89">
        <v>-7.6920999999999999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222</v>
      </c>
      <c r="C90" t="s">
        <v>1092</v>
      </c>
      <c r="D90">
        <v>6</v>
      </c>
      <c r="E90">
        <v>0</v>
      </c>
      <c r="F90">
        <v>1</v>
      </c>
      <c r="G90">
        <v>46</v>
      </c>
      <c r="H90">
        <v>25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67</v>
      </c>
      <c r="B91" t="s">
        <v>59</v>
      </c>
      <c r="C91" t="s">
        <v>1111</v>
      </c>
      <c r="D91">
        <v>5</v>
      </c>
      <c r="E91">
        <v>0</v>
      </c>
      <c r="F91">
        <v>2</v>
      </c>
      <c r="G91">
        <v>-34.9285</v>
      </c>
      <c r="H91">
        <v>138.60069999999999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259</v>
      </c>
      <c r="C92" t="s">
        <v>1112</v>
      </c>
      <c r="D92">
        <v>5</v>
      </c>
      <c r="E92">
        <v>0</v>
      </c>
      <c r="F92">
        <v>1</v>
      </c>
      <c r="G92">
        <v>23</v>
      </c>
      <c r="H92">
        <v>-102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226</v>
      </c>
      <c r="C93" t="s">
        <v>1113</v>
      </c>
      <c r="D93">
        <v>5</v>
      </c>
      <c r="E93">
        <v>0</v>
      </c>
      <c r="F93">
        <v>0</v>
      </c>
      <c r="G93">
        <v>30.375299999999999</v>
      </c>
      <c r="H93">
        <v>69.345100000000002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233</v>
      </c>
      <c r="C94" t="s">
        <v>1015</v>
      </c>
      <c r="D94">
        <v>5</v>
      </c>
      <c r="E94">
        <v>0</v>
      </c>
      <c r="F94">
        <v>0</v>
      </c>
      <c r="G94">
        <v>24</v>
      </c>
      <c r="H94">
        <v>45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768</v>
      </c>
      <c r="B95" t="s">
        <v>1</v>
      </c>
      <c r="C95" t="s">
        <v>1063</v>
      </c>
      <c r="D95">
        <v>5</v>
      </c>
      <c r="E95">
        <v>0</v>
      </c>
      <c r="F95">
        <v>2</v>
      </c>
      <c r="G95">
        <v>41.737699999999997</v>
      </c>
      <c r="H95">
        <v>-87.697599999999994</v>
      </c>
      <c r="J95">
        <f t="shared" si="4"/>
        <v>5</v>
      </c>
      <c r="K95">
        <f t="shared" si="4"/>
        <v>0</v>
      </c>
      <c r="L95">
        <f t="shared" si="4"/>
        <v>2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209</v>
      </c>
      <c r="C96" t="s">
        <v>1114</v>
      </c>
      <c r="D96">
        <v>4</v>
      </c>
      <c r="E96">
        <v>0</v>
      </c>
      <c r="F96">
        <v>0</v>
      </c>
      <c r="G96">
        <v>-14.234999999999999</v>
      </c>
      <c r="H96">
        <v>-51.9253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223</v>
      </c>
      <c r="C97" t="s">
        <v>1016</v>
      </c>
      <c r="D97">
        <v>4</v>
      </c>
      <c r="E97">
        <v>0</v>
      </c>
      <c r="F97">
        <v>0</v>
      </c>
      <c r="G97">
        <v>-35.6751</v>
      </c>
      <c r="H97">
        <v>-71.543000000000006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231</v>
      </c>
      <c r="C98" t="s">
        <v>817</v>
      </c>
      <c r="D98">
        <v>4</v>
      </c>
      <c r="E98">
        <v>0</v>
      </c>
      <c r="F98">
        <v>0</v>
      </c>
      <c r="G98">
        <v>42.315399999999997</v>
      </c>
      <c r="H98">
        <v>43.356900000000003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744</v>
      </c>
      <c r="C99" t="s">
        <v>817</v>
      </c>
      <c r="D99">
        <v>4</v>
      </c>
      <c r="E99">
        <v>0</v>
      </c>
      <c r="F99">
        <v>0</v>
      </c>
      <c r="G99">
        <v>31.952200000000001</v>
      </c>
      <c r="H99">
        <v>35.233199999999997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69</v>
      </c>
      <c r="C100" t="s">
        <v>817</v>
      </c>
      <c r="D100">
        <v>4</v>
      </c>
      <c r="E100">
        <v>0</v>
      </c>
      <c r="F100">
        <v>2</v>
      </c>
      <c r="G100">
        <v>60</v>
      </c>
      <c r="H100">
        <v>90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292</v>
      </c>
      <c r="C101" t="s">
        <v>1018</v>
      </c>
      <c r="D101">
        <v>4</v>
      </c>
      <c r="E101">
        <v>0</v>
      </c>
      <c r="F101">
        <v>0</v>
      </c>
      <c r="G101">
        <v>14.497400000000001</v>
      </c>
      <c r="H101">
        <v>-14.452400000000001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1115</v>
      </c>
      <c r="B102" t="s">
        <v>1</v>
      </c>
      <c r="C102" t="s">
        <v>1116</v>
      </c>
      <c r="D102">
        <v>4</v>
      </c>
      <c r="E102">
        <v>0</v>
      </c>
      <c r="F102">
        <v>0</v>
      </c>
      <c r="G102">
        <v>40.712800000000001</v>
      </c>
      <c r="H102">
        <v>-74.006</v>
      </c>
      <c r="J102">
        <f t="shared" si="4"/>
        <v>4</v>
      </c>
      <c r="K102">
        <f t="shared" si="4"/>
        <v>0</v>
      </c>
      <c r="L102">
        <f t="shared" si="4"/>
        <v>0</v>
      </c>
      <c r="N102">
        <f t="shared" si="3"/>
        <v>4</v>
      </c>
      <c r="O102">
        <f t="shared" si="3"/>
        <v>0</v>
      </c>
      <c r="P102">
        <f t="shared" si="3"/>
        <v>0</v>
      </c>
    </row>
    <row r="103" spans="1:16" ht="17" x14ac:dyDescent="0.25">
      <c r="A103" s="4" t="s">
        <v>289</v>
      </c>
      <c r="B103" t="s">
        <v>59</v>
      </c>
      <c r="C103" t="s">
        <v>975</v>
      </c>
      <c r="D103">
        <v>3</v>
      </c>
      <c r="E103">
        <v>1</v>
      </c>
      <c r="F103">
        <v>0</v>
      </c>
      <c r="G103">
        <v>-31.950500000000002</v>
      </c>
      <c r="H103">
        <v>115.8605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133</v>
      </c>
      <c r="C104" t="s">
        <v>817</v>
      </c>
      <c r="D104">
        <v>3</v>
      </c>
      <c r="E104">
        <v>0</v>
      </c>
      <c r="F104">
        <v>1</v>
      </c>
      <c r="G104">
        <v>26</v>
      </c>
      <c r="H104">
        <v>30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817</v>
      </c>
      <c r="D105">
        <v>3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337</v>
      </c>
      <c r="C106" t="s">
        <v>1117</v>
      </c>
      <c r="D106">
        <v>3</v>
      </c>
      <c r="E106">
        <v>0</v>
      </c>
      <c r="F106">
        <v>0</v>
      </c>
      <c r="G106">
        <v>-40.900599999999997</v>
      </c>
      <c r="H106">
        <v>174.886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66</v>
      </c>
      <c r="C107" t="s">
        <v>122</v>
      </c>
      <c r="D107">
        <v>3</v>
      </c>
      <c r="E107">
        <v>1</v>
      </c>
      <c r="F107">
        <v>1</v>
      </c>
      <c r="G107">
        <v>13</v>
      </c>
      <c r="H107">
        <v>122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370</v>
      </c>
      <c r="C108" t="s">
        <v>977</v>
      </c>
      <c r="D108">
        <v>3</v>
      </c>
      <c r="E108">
        <v>0</v>
      </c>
      <c r="F108">
        <v>0</v>
      </c>
      <c r="G108">
        <v>17.899999999999999</v>
      </c>
      <c r="H108">
        <v>-62.833300000000001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792</v>
      </c>
      <c r="B109" t="s">
        <v>1</v>
      </c>
      <c r="C109" t="s">
        <v>979</v>
      </c>
      <c r="D109">
        <v>3</v>
      </c>
      <c r="E109">
        <v>0</v>
      </c>
      <c r="F109">
        <v>0</v>
      </c>
      <c r="G109">
        <v>33.7879</v>
      </c>
      <c r="H109">
        <v>-117.8531</v>
      </c>
      <c r="J109">
        <f t="shared" si="4"/>
        <v>3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73</v>
      </c>
      <c r="B110" t="s">
        <v>1</v>
      </c>
      <c r="C110" t="s">
        <v>814</v>
      </c>
      <c r="D110">
        <v>3</v>
      </c>
      <c r="E110">
        <v>0</v>
      </c>
      <c r="F110">
        <v>1</v>
      </c>
      <c r="G110">
        <v>32.715699999999998</v>
      </c>
      <c r="H110">
        <v>-117.1611</v>
      </c>
      <c r="J110">
        <f t="shared" si="4"/>
        <v>3</v>
      </c>
      <c r="K110">
        <f t="shared" si="4"/>
        <v>0</v>
      </c>
      <c r="L110">
        <f t="shared" si="4"/>
        <v>1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290</v>
      </c>
      <c r="C111" t="s">
        <v>1065</v>
      </c>
      <c r="D111">
        <v>2</v>
      </c>
      <c r="E111">
        <v>0</v>
      </c>
      <c r="F111">
        <v>0</v>
      </c>
      <c r="G111">
        <v>43.915900000000001</v>
      </c>
      <c r="H111">
        <v>17.679099999999998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974</v>
      </c>
      <c r="B112" t="s">
        <v>63</v>
      </c>
      <c r="C112" t="s">
        <v>1066</v>
      </c>
      <c r="D112">
        <v>2</v>
      </c>
      <c r="E112">
        <v>0</v>
      </c>
      <c r="F112">
        <v>0</v>
      </c>
      <c r="G112">
        <v>45.5017</v>
      </c>
      <c r="H112">
        <v>-73.567300000000003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272</v>
      </c>
      <c r="C113" t="s">
        <v>1067</v>
      </c>
      <c r="D113">
        <v>2</v>
      </c>
      <c r="E113">
        <v>0</v>
      </c>
      <c r="F113">
        <v>0</v>
      </c>
      <c r="G113">
        <v>47.162500000000001</v>
      </c>
      <c r="H113">
        <v>19.503299999999999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228</v>
      </c>
      <c r="C114" t="s">
        <v>1118</v>
      </c>
      <c r="D114">
        <v>2</v>
      </c>
      <c r="E114">
        <v>0</v>
      </c>
      <c r="F114">
        <v>0</v>
      </c>
      <c r="G114">
        <v>-0.7893</v>
      </c>
      <c r="H114">
        <v>113.9213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287</v>
      </c>
      <c r="C115" t="s">
        <v>817</v>
      </c>
      <c r="D115">
        <v>2</v>
      </c>
      <c r="E115">
        <v>0</v>
      </c>
      <c r="F115">
        <v>0</v>
      </c>
      <c r="G115">
        <v>31.791699999999999</v>
      </c>
      <c r="H115">
        <v>-7.0926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205</v>
      </c>
      <c r="C116" t="s">
        <v>1065</v>
      </c>
      <c r="D116">
        <v>2</v>
      </c>
      <c r="E116">
        <v>0</v>
      </c>
      <c r="F116">
        <v>0</v>
      </c>
      <c r="G116">
        <v>46.151200000000003</v>
      </c>
      <c r="H116">
        <v>14.9955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785</v>
      </c>
      <c r="B117" t="s">
        <v>1</v>
      </c>
      <c r="C117" t="s">
        <v>1068</v>
      </c>
      <c r="D117">
        <v>2</v>
      </c>
      <c r="E117">
        <v>0</v>
      </c>
      <c r="F117">
        <v>0</v>
      </c>
      <c r="G117">
        <v>40.926299999999998</v>
      </c>
      <c r="H117">
        <v>-74.076999999999998</v>
      </c>
      <c r="J117">
        <f t="shared" si="4"/>
        <v>2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780</v>
      </c>
      <c r="B118" t="s">
        <v>1</v>
      </c>
      <c r="C118" t="s">
        <v>1069</v>
      </c>
      <c r="D118">
        <v>2</v>
      </c>
      <c r="E118">
        <v>0</v>
      </c>
      <c r="F118">
        <v>0</v>
      </c>
      <c r="G118">
        <v>33.803400000000003</v>
      </c>
      <c r="H118">
        <v>-84.396299999999997</v>
      </c>
      <c r="J118">
        <f t="shared" si="4"/>
        <v>2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786</v>
      </c>
      <c r="B119" t="s">
        <v>1</v>
      </c>
      <c r="C119" t="s">
        <v>1027</v>
      </c>
      <c r="D119">
        <v>2</v>
      </c>
      <c r="E119">
        <v>0</v>
      </c>
      <c r="F119">
        <v>0</v>
      </c>
      <c r="G119">
        <v>43.908799999999999</v>
      </c>
      <c r="H119">
        <v>-71.825999999999993</v>
      </c>
      <c r="J119">
        <f t="shared" si="4"/>
        <v>2</v>
      </c>
      <c r="K119">
        <f t="shared" si="4"/>
        <v>0</v>
      </c>
      <c r="L119">
        <f t="shared" si="4"/>
        <v>0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777</v>
      </c>
      <c r="B120" t="s">
        <v>1</v>
      </c>
      <c r="C120" t="s">
        <v>1119</v>
      </c>
      <c r="D120">
        <v>2</v>
      </c>
      <c r="E120">
        <v>0</v>
      </c>
      <c r="F120">
        <v>0</v>
      </c>
      <c r="G120">
        <v>29.775200000000002</v>
      </c>
      <c r="H120">
        <v>-95.310299999999998</v>
      </c>
      <c r="J120">
        <f t="shared" si="4"/>
        <v>2</v>
      </c>
      <c r="K120">
        <f t="shared" si="4"/>
        <v>0</v>
      </c>
      <c r="L120">
        <f t="shared" si="4"/>
        <v>0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 t="s">
        <v>828</v>
      </c>
      <c r="B121" t="s">
        <v>1</v>
      </c>
      <c r="C121" t="s">
        <v>829</v>
      </c>
      <c r="D121">
        <v>2</v>
      </c>
      <c r="E121">
        <v>0</v>
      </c>
      <c r="F121">
        <v>0</v>
      </c>
      <c r="G121">
        <v>27.990400000000001</v>
      </c>
      <c r="H121">
        <v>-82.3018</v>
      </c>
      <c r="J121">
        <f t="shared" si="4"/>
        <v>2</v>
      </c>
      <c r="K121">
        <f t="shared" si="4"/>
        <v>0</v>
      </c>
      <c r="L121">
        <f t="shared" si="4"/>
        <v>0</v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771</v>
      </c>
      <c r="B122" t="s">
        <v>1</v>
      </c>
      <c r="C122" t="s">
        <v>1120</v>
      </c>
      <c r="D122">
        <v>2</v>
      </c>
      <c r="E122">
        <v>1</v>
      </c>
      <c r="F122">
        <v>0</v>
      </c>
      <c r="G122">
        <v>39.0916</v>
      </c>
      <c r="H122">
        <v>-120.8039</v>
      </c>
      <c r="J122">
        <f t="shared" si="4"/>
        <v>2</v>
      </c>
      <c r="K122">
        <f t="shared" si="4"/>
        <v>1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1070</v>
      </c>
      <c r="B123" t="s">
        <v>1</v>
      </c>
      <c r="C123" t="s">
        <v>1071</v>
      </c>
      <c r="D123">
        <v>2</v>
      </c>
      <c r="E123">
        <v>0</v>
      </c>
      <c r="F123">
        <v>0</v>
      </c>
      <c r="G123">
        <v>41.823999999999998</v>
      </c>
      <c r="H123">
        <v>-71.412800000000004</v>
      </c>
      <c r="J123">
        <f t="shared" si="4"/>
        <v>2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838</v>
      </c>
      <c r="B124" t="s">
        <v>1</v>
      </c>
      <c r="C124" t="s">
        <v>839</v>
      </c>
      <c r="D124">
        <v>2</v>
      </c>
      <c r="E124">
        <v>0</v>
      </c>
      <c r="F124">
        <v>0</v>
      </c>
      <c r="G124">
        <v>38.474699999999999</v>
      </c>
      <c r="H124">
        <v>-121.35420000000001</v>
      </c>
      <c r="J124">
        <f t="shared" si="4"/>
        <v>2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72</v>
      </c>
      <c r="B125" t="s">
        <v>1</v>
      </c>
      <c r="C125" t="s">
        <v>128</v>
      </c>
      <c r="D125">
        <v>2</v>
      </c>
      <c r="E125">
        <v>0</v>
      </c>
      <c r="F125">
        <v>0</v>
      </c>
      <c r="G125">
        <v>36.576099999999997</v>
      </c>
      <c r="H125">
        <v>-120.9876</v>
      </c>
      <c r="J125">
        <f t="shared" si="4"/>
        <v>2</v>
      </c>
      <c r="K125">
        <f t="shared" si="4"/>
        <v>0</v>
      </c>
      <c r="L125">
        <f t="shared" si="4"/>
        <v>0</v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760</v>
      </c>
      <c r="B126" t="s">
        <v>1</v>
      </c>
      <c r="C126" t="s">
        <v>814</v>
      </c>
      <c r="D126">
        <v>2</v>
      </c>
      <c r="E126">
        <v>0</v>
      </c>
      <c r="F126">
        <v>0</v>
      </c>
      <c r="G126">
        <v>37.774900000000002</v>
      </c>
      <c r="H126">
        <v>-122.4194</v>
      </c>
      <c r="J126">
        <f t="shared" si="4"/>
        <v>2</v>
      </c>
      <c r="K126">
        <f t="shared" si="4"/>
        <v>0</v>
      </c>
      <c r="L126">
        <f t="shared" si="4"/>
        <v>0</v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840</v>
      </c>
      <c r="B127" t="s">
        <v>1</v>
      </c>
      <c r="C127" t="s">
        <v>841</v>
      </c>
      <c r="D127">
        <v>2</v>
      </c>
      <c r="E127">
        <v>0</v>
      </c>
      <c r="F127">
        <v>0</v>
      </c>
      <c r="G127">
        <v>37.563000000000002</v>
      </c>
      <c r="H127">
        <v>-122.32550000000001</v>
      </c>
      <c r="J127">
        <f t="shared" si="4"/>
        <v>2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765</v>
      </c>
      <c r="B128" t="s">
        <v>1</v>
      </c>
      <c r="C128" t="s">
        <v>1072</v>
      </c>
      <c r="D128">
        <v>2</v>
      </c>
      <c r="E128">
        <v>0</v>
      </c>
      <c r="F128">
        <v>0</v>
      </c>
      <c r="G128">
        <v>45.546999999999997</v>
      </c>
      <c r="H128">
        <v>-123.1386</v>
      </c>
      <c r="J128">
        <f t="shared" si="4"/>
        <v>2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300</v>
      </c>
      <c r="C129" t="s">
        <v>935</v>
      </c>
      <c r="D129">
        <v>1</v>
      </c>
      <c r="E129">
        <v>0</v>
      </c>
      <c r="F129">
        <v>0</v>
      </c>
      <c r="G129">
        <v>33</v>
      </c>
      <c r="H129">
        <v>65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376</v>
      </c>
      <c r="C130" t="s">
        <v>616</v>
      </c>
      <c r="D130">
        <v>1</v>
      </c>
      <c r="E130">
        <v>0</v>
      </c>
      <c r="F130">
        <v>0</v>
      </c>
      <c r="G130">
        <v>42.506300000000003</v>
      </c>
      <c r="H130">
        <v>1.5218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250</v>
      </c>
      <c r="C131" t="s">
        <v>584</v>
      </c>
      <c r="D131">
        <v>1</v>
      </c>
      <c r="E131">
        <v>0</v>
      </c>
      <c r="F131">
        <v>0</v>
      </c>
      <c r="G131">
        <v>-38.4161</v>
      </c>
      <c r="H131">
        <v>-63.616700000000002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261</v>
      </c>
      <c r="C132" t="s">
        <v>617</v>
      </c>
      <c r="D132">
        <v>1</v>
      </c>
      <c r="E132">
        <v>0</v>
      </c>
      <c r="F132">
        <v>0</v>
      </c>
      <c r="G132">
        <v>40.069099999999999</v>
      </c>
      <c r="H132">
        <v>45.038200000000003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391</v>
      </c>
      <c r="B133" t="s">
        <v>59</v>
      </c>
      <c r="C133" t="s">
        <v>1121</v>
      </c>
      <c r="D133">
        <v>1</v>
      </c>
      <c r="E133">
        <v>0</v>
      </c>
      <c r="F133">
        <v>0</v>
      </c>
      <c r="G133">
        <v>-12.4634</v>
      </c>
      <c r="H133">
        <v>130.84559999999999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341</v>
      </c>
      <c r="B134" t="s">
        <v>59</v>
      </c>
      <c r="C134" t="s">
        <v>985</v>
      </c>
      <c r="D134">
        <v>1</v>
      </c>
      <c r="E134">
        <v>0</v>
      </c>
      <c r="F134">
        <v>0</v>
      </c>
      <c r="G134">
        <v>-41.454500000000003</v>
      </c>
      <c r="H134">
        <v>145.97069999999999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76</v>
      </c>
      <c r="C135" t="s">
        <v>122</v>
      </c>
      <c r="D135">
        <v>1</v>
      </c>
      <c r="E135">
        <v>0</v>
      </c>
      <c r="F135">
        <v>1</v>
      </c>
      <c r="G135">
        <v>11.55</v>
      </c>
      <c r="H135">
        <v>104.91670000000001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77</v>
      </c>
      <c r="B136" t="s">
        <v>63</v>
      </c>
      <c r="C136" t="s">
        <v>132</v>
      </c>
      <c r="D136">
        <v>1</v>
      </c>
      <c r="E136">
        <v>0</v>
      </c>
      <c r="F136">
        <v>1</v>
      </c>
      <c r="G136">
        <v>42.984900000000003</v>
      </c>
      <c r="H136">
        <v>-81.2453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1122</v>
      </c>
      <c r="D137">
        <v>1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306</v>
      </c>
      <c r="C138" t="s">
        <v>1028</v>
      </c>
      <c r="D138">
        <v>1</v>
      </c>
      <c r="E138">
        <v>0</v>
      </c>
      <c r="F138">
        <v>0</v>
      </c>
      <c r="G138">
        <v>61.892600000000002</v>
      </c>
      <c r="H138">
        <v>-6.9118000000000004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432</v>
      </c>
      <c r="C139" t="s">
        <v>849</v>
      </c>
      <c r="D139">
        <v>1</v>
      </c>
      <c r="E139">
        <v>0</v>
      </c>
      <c r="F139">
        <v>0</v>
      </c>
      <c r="G139">
        <v>36.140799999999999</v>
      </c>
      <c r="H139">
        <v>-5.3536000000000001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311</v>
      </c>
      <c r="C140" t="s">
        <v>583</v>
      </c>
      <c r="D140">
        <v>1</v>
      </c>
      <c r="E140">
        <v>0</v>
      </c>
      <c r="F140">
        <v>0</v>
      </c>
      <c r="G140">
        <v>31.24</v>
      </c>
      <c r="H140">
        <v>36.51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280</v>
      </c>
      <c r="C141" t="s">
        <v>584</v>
      </c>
      <c r="D141">
        <v>1</v>
      </c>
      <c r="E141">
        <v>0</v>
      </c>
      <c r="F141">
        <v>0</v>
      </c>
      <c r="G141">
        <v>56.879600000000003</v>
      </c>
      <c r="H141">
        <v>24.603200000000001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367</v>
      </c>
      <c r="C142" t="s">
        <v>584</v>
      </c>
      <c r="D142">
        <v>1</v>
      </c>
      <c r="E142">
        <v>0</v>
      </c>
      <c r="F142">
        <v>0</v>
      </c>
      <c r="G142">
        <v>47.14</v>
      </c>
      <c r="H142">
        <v>9.5500000000000007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313</v>
      </c>
      <c r="C143" t="s">
        <v>700</v>
      </c>
      <c r="D143">
        <v>1</v>
      </c>
      <c r="E143">
        <v>0</v>
      </c>
      <c r="F143">
        <v>0</v>
      </c>
      <c r="G143">
        <v>55.169400000000003</v>
      </c>
      <c r="H143">
        <v>23.8813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242</v>
      </c>
      <c r="C144" t="s">
        <v>1123</v>
      </c>
      <c r="D144">
        <v>1</v>
      </c>
      <c r="E144">
        <v>0</v>
      </c>
      <c r="F144">
        <v>0</v>
      </c>
      <c r="G144">
        <v>49.814399999999999</v>
      </c>
      <c r="H144">
        <v>6.1317000000000004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79</v>
      </c>
      <c r="B145" t="s">
        <v>13</v>
      </c>
      <c r="C145" t="s">
        <v>136</v>
      </c>
      <c r="D145">
        <v>1</v>
      </c>
      <c r="E145">
        <v>0</v>
      </c>
      <c r="F145">
        <v>1</v>
      </c>
      <c r="G145">
        <v>31.692699999999999</v>
      </c>
      <c r="H145">
        <v>88.092399999999998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345</v>
      </c>
      <c r="C146" t="s">
        <v>619</v>
      </c>
      <c r="D146">
        <v>1</v>
      </c>
      <c r="E146">
        <v>0</v>
      </c>
      <c r="F146">
        <v>0</v>
      </c>
      <c r="G146">
        <v>43.7333</v>
      </c>
      <c r="H146">
        <v>7.4166999999999996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80</v>
      </c>
      <c r="C147" t="s">
        <v>125</v>
      </c>
      <c r="D147">
        <v>1</v>
      </c>
      <c r="E147">
        <v>0</v>
      </c>
      <c r="F147">
        <v>1</v>
      </c>
      <c r="G147">
        <v>28.166699999999999</v>
      </c>
      <c r="H147">
        <v>84.25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388</v>
      </c>
      <c r="C148" t="s">
        <v>700</v>
      </c>
      <c r="D148">
        <v>1</v>
      </c>
      <c r="E148">
        <v>0</v>
      </c>
      <c r="F148">
        <v>0</v>
      </c>
      <c r="G148">
        <v>9.0820000000000007</v>
      </c>
      <c r="H148">
        <v>8.6753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307</v>
      </c>
      <c r="C149" t="s">
        <v>1124</v>
      </c>
      <c r="D149">
        <v>1</v>
      </c>
      <c r="E149">
        <v>0</v>
      </c>
      <c r="F149">
        <v>0</v>
      </c>
      <c r="G149">
        <v>41.608600000000003</v>
      </c>
      <c r="H149">
        <v>21.7453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218</v>
      </c>
      <c r="C150" t="s">
        <v>1125</v>
      </c>
      <c r="D150">
        <v>1</v>
      </c>
      <c r="E150">
        <v>0</v>
      </c>
      <c r="F150">
        <v>0</v>
      </c>
      <c r="G150">
        <v>51.919400000000003</v>
      </c>
      <c r="H150">
        <v>19.145099999999999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247</v>
      </c>
      <c r="C151" t="s">
        <v>817</v>
      </c>
      <c r="D151">
        <v>1</v>
      </c>
      <c r="E151">
        <v>0</v>
      </c>
      <c r="F151">
        <v>0</v>
      </c>
      <c r="G151">
        <v>-30.5595</v>
      </c>
      <c r="H151">
        <v>22.9375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81</v>
      </c>
      <c r="C152" t="s">
        <v>137</v>
      </c>
      <c r="D152">
        <v>1</v>
      </c>
      <c r="E152">
        <v>0</v>
      </c>
      <c r="F152">
        <v>1</v>
      </c>
      <c r="G152">
        <v>7</v>
      </c>
      <c r="H152">
        <v>81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304</v>
      </c>
      <c r="C153" t="s">
        <v>584</v>
      </c>
      <c r="D153">
        <v>1</v>
      </c>
      <c r="E153">
        <v>0</v>
      </c>
      <c r="F153">
        <v>0</v>
      </c>
      <c r="G153">
        <v>34</v>
      </c>
      <c r="H153">
        <v>9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1025</v>
      </c>
      <c r="B154" t="s">
        <v>1</v>
      </c>
      <c r="C154" t="s">
        <v>1047</v>
      </c>
      <c r="D154">
        <v>1</v>
      </c>
      <c r="E154">
        <v>0</v>
      </c>
      <c r="F154">
        <v>0</v>
      </c>
      <c r="G154">
        <v>42.176699999999997</v>
      </c>
      <c r="H154">
        <v>-71.144900000000007</v>
      </c>
      <c r="J154">
        <f t="shared" si="6"/>
        <v>1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1073</v>
      </c>
      <c r="B155" t="s">
        <v>1</v>
      </c>
      <c r="C155" t="s">
        <v>1074</v>
      </c>
      <c r="D155">
        <v>1</v>
      </c>
      <c r="E155">
        <v>0</v>
      </c>
      <c r="F155">
        <v>0</v>
      </c>
      <c r="G155">
        <v>37.871499999999997</v>
      </c>
      <c r="H155">
        <v>-122.273</v>
      </c>
      <c r="J155">
        <f t="shared" si="6"/>
        <v>1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83</v>
      </c>
      <c r="B156" t="s">
        <v>1</v>
      </c>
      <c r="C156" t="s">
        <v>1126</v>
      </c>
      <c r="D156">
        <v>1</v>
      </c>
      <c r="E156">
        <v>0</v>
      </c>
      <c r="F156">
        <v>1</v>
      </c>
      <c r="G156">
        <v>42.360100000000003</v>
      </c>
      <c r="H156">
        <v>-71.058899999999994</v>
      </c>
      <c r="J156">
        <f t="shared" si="6"/>
        <v>1</v>
      </c>
      <c r="K156">
        <f t="shared" si="6"/>
        <v>0</v>
      </c>
      <c r="L156">
        <f t="shared" si="6"/>
        <v>1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821</v>
      </c>
      <c r="B157" t="s">
        <v>1</v>
      </c>
      <c r="C157" t="s">
        <v>1030</v>
      </c>
      <c r="D157">
        <v>1</v>
      </c>
      <c r="E157">
        <v>0</v>
      </c>
      <c r="F157">
        <v>0</v>
      </c>
      <c r="G157">
        <v>36.079599999999999</v>
      </c>
      <c r="H157">
        <v>-115.09399999999999</v>
      </c>
      <c r="J157">
        <f t="shared" si="6"/>
        <v>1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757</v>
      </c>
      <c r="B158" t="s">
        <v>1</v>
      </c>
      <c r="C158" t="s">
        <v>1127</v>
      </c>
      <c r="D158">
        <v>1</v>
      </c>
      <c r="E158">
        <v>0</v>
      </c>
      <c r="F158">
        <v>0</v>
      </c>
      <c r="G158">
        <v>37.853400000000001</v>
      </c>
      <c r="H158">
        <v>-121.90179999999999</v>
      </c>
      <c r="J158">
        <f t="shared" si="6"/>
        <v>1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775</v>
      </c>
      <c r="B159" t="s">
        <v>1</v>
      </c>
      <c r="C159" t="s">
        <v>1075</v>
      </c>
      <c r="D159">
        <v>1</v>
      </c>
      <c r="E159">
        <v>0</v>
      </c>
      <c r="F159">
        <v>0</v>
      </c>
      <c r="G159">
        <v>29.569299999999998</v>
      </c>
      <c r="H159">
        <v>-95.814300000000003</v>
      </c>
      <c r="J159">
        <f t="shared" si="6"/>
        <v>1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877</v>
      </c>
      <c r="B160" t="s">
        <v>1</v>
      </c>
      <c r="C160" t="s">
        <v>982</v>
      </c>
      <c r="D160">
        <v>1</v>
      </c>
      <c r="E160">
        <v>0</v>
      </c>
      <c r="F160">
        <v>0</v>
      </c>
      <c r="G160">
        <v>47.198099999999997</v>
      </c>
      <c r="H160">
        <v>-119.3732</v>
      </c>
      <c r="J160">
        <f t="shared" si="6"/>
        <v>1</v>
      </c>
      <c r="K160">
        <f t="shared" si="6"/>
        <v>0</v>
      </c>
      <c r="L160">
        <f t="shared" si="6"/>
        <v>0</v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881</v>
      </c>
      <c r="B161" t="s">
        <v>1</v>
      </c>
      <c r="C161" t="s">
        <v>882</v>
      </c>
      <c r="D161">
        <v>1</v>
      </c>
      <c r="E161">
        <v>0</v>
      </c>
      <c r="F161">
        <v>0</v>
      </c>
      <c r="G161">
        <v>40.744999999999997</v>
      </c>
      <c r="H161">
        <v>-123.8695</v>
      </c>
      <c r="J161">
        <f t="shared" si="6"/>
        <v>1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85</v>
      </c>
      <c r="B162" t="s">
        <v>1</v>
      </c>
      <c r="C162" t="s">
        <v>893</v>
      </c>
      <c r="D162">
        <v>1</v>
      </c>
      <c r="E162">
        <v>0</v>
      </c>
      <c r="F162">
        <v>1</v>
      </c>
      <c r="G162">
        <v>43.073099999999997</v>
      </c>
      <c r="H162">
        <v>-89.401200000000003</v>
      </c>
      <c r="J162">
        <f t="shared" si="6"/>
        <v>1</v>
      </c>
      <c r="K162">
        <f t="shared" si="6"/>
        <v>0</v>
      </c>
      <c r="L162">
        <f t="shared" si="6"/>
        <v>1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810</v>
      </c>
      <c r="B163" t="s">
        <v>1</v>
      </c>
      <c r="C163" t="s">
        <v>1128</v>
      </c>
      <c r="D163">
        <v>1</v>
      </c>
      <c r="E163">
        <v>0</v>
      </c>
      <c r="F163">
        <v>0</v>
      </c>
      <c r="G163">
        <v>33.291800000000002</v>
      </c>
      <c r="H163">
        <v>-112.42910000000001</v>
      </c>
      <c r="J163">
        <f t="shared" si="6"/>
        <v>1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1129</v>
      </c>
      <c r="B164" t="s">
        <v>1</v>
      </c>
      <c r="C164" t="s">
        <v>1130</v>
      </c>
      <c r="D164">
        <v>1</v>
      </c>
      <c r="E164">
        <v>0</v>
      </c>
      <c r="F164">
        <v>0</v>
      </c>
      <c r="G164">
        <v>40.728200000000001</v>
      </c>
      <c r="H164">
        <v>-73.794899999999998</v>
      </c>
      <c r="J164">
        <f t="shared" si="6"/>
        <v>1</v>
      </c>
      <c r="K164">
        <f t="shared" si="6"/>
        <v>0</v>
      </c>
      <c r="L164">
        <f t="shared" si="6"/>
        <v>0</v>
      </c>
      <c r="N164">
        <f t="shared" si="5"/>
        <v>1</v>
      </c>
      <c r="O164">
        <f t="shared" si="5"/>
        <v>0</v>
      </c>
      <c r="P164">
        <f t="shared" si="5"/>
        <v>0</v>
      </c>
    </row>
    <row r="165" spans="1:16" ht="17" x14ac:dyDescent="0.25">
      <c r="A165" s="4" t="s">
        <v>87</v>
      </c>
      <c r="B165" t="s">
        <v>1</v>
      </c>
      <c r="C165" t="s">
        <v>120</v>
      </c>
      <c r="D165">
        <v>1</v>
      </c>
      <c r="E165">
        <v>0</v>
      </c>
      <c r="F165">
        <v>0</v>
      </c>
      <c r="G165">
        <v>29.424099999999999</v>
      </c>
      <c r="H165">
        <v>-98.493600000000001</v>
      </c>
      <c r="J165">
        <f t="shared" si="6"/>
        <v>1</v>
      </c>
      <c r="K165">
        <f t="shared" si="6"/>
        <v>0</v>
      </c>
      <c r="L165">
        <f t="shared" si="6"/>
        <v>0</v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907</v>
      </c>
      <c r="B166" t="s">
        <v>1</v>
      </c>
      <c r="C166" t="s">
        <v>1034</v>
      </c>
      <c r="D166">
        <v>1</v>
      </c>
      <c r="E166">
        <v>0</v>
      </c>
      <c r="F166">
        <v>0</v>
      </c>
      <c r="G166">
        <v>30.768999999999998</v>
      </c>
      <c r="H166">
        <v>-86.982399999999998</v>
      </c>
      <c r="J166">
        <f t="shared" si="6"/>
        <v>1</v>
      </c>
      <c r="K166">
        <f t="shared" si="6"/>
        <v>0</v>
      </c>
      <c r="L166">
        <f t="shared" si="6"/>
        <v>0</v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908</v>
      </c>
      <c r="B167" t="s">
        <v>1</v>
      </c>
      <c r="C167" t="s">
        <v>909</v>
      </c>
      <c r="D167">
        <v>1</v>
      </c>
      <c r="E167">
        <v>0</v>
      </c>
      <c r="F167">
        <v>0</v>
      </c>
      <c r="G167">
        <v>27.336400000000001</v>
      </c>
      <c r="H167">
        <v>-82.530699999999996</v>
      </c>
      <c r="J167">
        <f t="shared" si="6"/>
        <v>1</v>
      </c>
      <c r="K167">
        <f t="shared" si="6"/>
        <v>0</v>
      </c>
      <c r="L167">
        <f t="shared" si="6"/>
        <v>0</v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815</v>
      </c>
      <c r="B168" t="s">
        <v>1</v>
      </c>
      <c r="C168" t="s">
        <v>985</v>
      </c>
      <c r="D168">
        <v>1</v>
      </c>
      <c r="E168">
        <v>0</v>
      </c>
      <c r="F168">
        <v>0</v>
      </c>
      <c r="G168">
        <v>38.578000000000003</v>
      </c>
      <c r="H168">
        <v>-122.9888</v>
      </c>
      <c r="J168">
        <f t="shared" si="6"/>
        <v>1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89</v>
      </c>
      <c r="B169" t="s">
        <v>1</v>
      </c>
      <c r="C169" t="s">
        <v>1078</v>
      </c>
      <c r="D169">
        <v>1</v>
      </c>
      <c r="E169">
        <v>0</v>
      </c>
      <c r="F169">
        <v>1</v>
      </c>
      <c r="G169">
        <v>33.4255</v>
      </c>
      <c r="H169">
        <v>-111.94</v>
      </c>
      <c r="J169">
        <f t="shared" si="6"/>
        <v>1</v>
      </c>
      <c r="K169">
        <f t="shared" si="6"/>
        <v>0</v>
      </c>
      <c r="L169">
        <f t="shared" si="6"/>
        <v>1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922</v>
      </c>
      <c r="B170" t="s">
        <v>1</v>
      </c>
      <c r="C170" t="s">
        <v>616</v>
      </c>
      <c r="D170">
        <v>1</v>
      </c>
      <c r="E170">
        <v>0</v>
      </c>
      <c r="F170">
        <v>0</v>
      </c>
      <c r="G170">
        <v>45.774999999999999</v>
      </c>
      <c r="H170">
        <v>-118.7606</v>
      </c>
      <c r="J170">
        <f t="shared" si="6"/>
        <v>1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925</v>
      </c>
      <c r="B171" t="s">
        <v>1</v>
      </c>
      <c r="C171" t="s">
        <v>926</v>
      </c>
      <c r="D171">
        <v>1</v>
      </c>
      <c r="E171">
        <v>0</v>
      </c>
      <c r="F171">
        <v>0</v>
      </c>
      <c r="G171">
        <v>35.803199999999997</v>
      </c>
      <c r="H171">
        <v>-78.566100000000006</v>
      </c>
      <c r="J171">
        <f t="shared" si="6"/>
        <v>1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928</v>
      </c>
      <c r="B172" t="s">
        <v>1</v>
      </c>
      <c r="C172" t="s">
        <v>929</v>
      </c>
      <c r="D172">
        <v>1</v>
      </c>
      <c r="E172">
        <v>0</v>
      </c>
      <c r="F172">
        <v>0</v>
      </c>
      <c r="G172">
        <v>35.917900000000003</v>
      </c>
      <c r="H172">
        <v>-86.862200000000001</v>
      </c>
      <c r="J172">
        <f t="shared" si="6"/>
        <v>1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349</v>
      </c>
      <c r="C173" t="s">
        <v>583</v>
      </c>
      <c r="D173">
        <v>1</v>
      </c>
      <c r="E173">
        <v>0</v>
      </c>
      <c r="F173">
        <v>0</v>
      </c>
      <c r="G173">
        <v>48.379399999999997</v>
      </c>
      <c r="H173">
        <v>31.165600000000001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433</v>
      </c>
      <c r="B174" t="s">
        <v>59</v>
      </c>
      <c r="C174" t="s">
        <v>589</v>
      </c>
      <c r="D174">
        <v>0</v>
      </c>
      <c r="E174">
        <v>0</v>
      </c>
      <c r="F174">
        <v>0</v>
      </c>
      <c r="G174">
        <v>35.4437</v>
      </c>
      <c r="H174">
        <v>139.63800000000001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934</v>
      </c>
      <c r="B175" t="s">
        <v>1</v>
      </c>
      <c r="C175" t="s">
        <v>935</v>
      </c>
      <c r="D175">
        <v>0</v>
      </c>
      <c r="E175">
        <v>0</v>
      </c>
      <c r="F175">
        <v>0</v>
      </c>
      <c r="G175">
        <v>29.382899999999999</v>
      </c>
      <c r="H175">
        <v>-98.613399999999999</v>
      </c>
      <c r="J175">
        <f t="shared" si="6"/>
        <v>0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937</v>
      </c>
      <c r="B176" t="s">
        <v>1</v>
      </c>
      <c r="C176" t="s">
        <v>935</v>
      </c>
      <c r="D176">
        <v>0</v>
      </c>
      <c r="E176">
        <v>0</v>
      </c>
      <c r="F176">
        <v>0</v>
      </c>
      <c r="G176">
        <v>41.2545</v>
      </c>
      <c r="H176">
        <v>-95.975800000000007</v>
      </c>
      <c r="J176">
        <f t="shared" si="6"/>
        <v>0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938</v>
      </c>
      <c r="B177" t="s">
        <v>1</v>
      </c>
      <c r="C177" t="s">
        <v>935</v>
      </c>
      <c r="D177">
        <v>0</v>
      </c>
      <c r="E177">
        <v>0</v>
      </c>
      <c r="F177">
        <v>0</v>
      </c>
      <c r="G177">
        <v>38.272100000000002</v>
      </c>
      <c r="H177">
        <v>-121.93989999999999</v>
      </c>
      <c r="J177">
        <f t="shared" si="6"/>
        <v>0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221C-19FC-D849-84F2-37D4E09B7F88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95124</v>
      </c>
      <c r="E1">
        <f>SUM(E4:E276)</f>
        <v>3254</v>
      </c>
      <c r="F1">
        <f>SUM(F4:F276)</f>
        <v>51171</v>
      </c>
      <c r="J1">
        <f>SUM(J4:J276)</f>
        <v>153</v>
      </c>
      <c r="K1">
        <f>SUM(K4:K276)</f>
        <v>11</v>
      </c>
      <c r="L1">
        <f>SUM(L4:L276)</f>
        <v>8</v>
      </c>
      <c r="N1">
        <f>SUM(N4:N276)</f>
        <v>11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1028</v>
      </c>
      <c r="D5">
        <v>67332</v>
      </c>
      <c r="E5">
        <v>2871</v>
      </c>
      <c r="F5">
        <v>38557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1131</v>
      </c>
      <c r="D6">
        <v>5621</v>
      </c>
      <c r="E6">
        <v>35</v>
      </c>
      <c r="F6">
        <v>41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1131</v>
      </c>
      <c r="D7">
        <v>3089</v>
      </c>
      <c r="E7">
        <v>107</v>
      </c>
      <c r="F7">
        <v>276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1132</v>
      </c>
      <c r="D8">
        <v>2922</v>
      </c>
      <c r="E8">
        <v>92</v>
      </c>
      <c r="F8">
        <v>552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1133</v>
      </c>
      <c r="D9">
        <v>1350</v>
      </c>
      <c r="E9">
        <v>7</v>
      </c>
      <c r="F9">
        <v>1133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1134</v>
      </c>
      <c r="D10">
        <v>1272</v>
      </c>
      <c r="E10">
        <v>22</v>
      </c>
      <c r="F10">
        <v>1234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1133</v>
      </c>
      <c r="D11">
        <v>1213</v>
      </c>
      <c r="E11">
        <v>1</v>
      </c>
      <c r="F11">
        <v>1114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1135</v>
      </c>
      <c r="D12">
        <v>1018</v>
      </c>
      <c r="E12">
        <v>4</v>
      </c>
      <c r="F12">
        <v>916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1133</v>
      </c>
      <c r="D13">
        <v>990</v>
      </c>
      <c r="E13">
        <v>6</v>
      </c>
      <c r="F13">
        <v>956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584</v>
      </c>
      <c r="D14">
        <v>935</v>
      </c>
      <c r="E14">
        <v>1</v>
      </c>
      <c r="F14">
        <v>884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1028</v>
      </c>
      <c r="D15">
        <v>758</v>
      </c>
      <c r="E15">
        <v>6</v>
      </c>
      <c r="F15">
        <v>516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1028</v>
      </c>
      <c r="D17">
        <v>631</v>
      </c>
      <c r="E17">
        <v>0</v>
      </c>
      <c r="F17">
        <v>577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1090</v>
      </c>
      <c r="D18">
        <v>576</v>
      </c>
      <c r="E18">
        <v>6</v>
      </c>
      <c r="F18">
        <v>502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1028</v>
      </c>
      <c r="D19">
        <v>538</v>
      </c>
      <c r="E19">
        <v>3</v>
      </c>
      <c r="F19">
        <v>406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1028</v>
      </c>
      <c r="D20">
        <v>480</v>
      </c>
      <c r="E20">
        <v>13</v>
      </c>
      <c r="F20">
        <v>373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1090</v>
      </c>
      <c r="D21">
        <v>418</v>
      </c>
      <c r="E21">
        <v>8</v>
      </c>
      <c r="F21">
        <v>297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1136</v>
      </c>
      <c r="D22">
        <v>338</v>
      </c>
      <c r="E22">
        <v>3</v>
      </c>
      <c r="F22">
        <v>298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47</v>
      </c>
      <c r="C23" t="s">
        <v>1131</v>
      </c>
      <c r="D23">
        <v>331</v>
      </c>
      <c r="E23">
        <v>6</v>
      </c>
      <c r="F23">
        <v>43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27</v>
      </c>
      <c r="B24" t="s">
        <v>13</v>
      </c>
      <c r="C24" t="s">
        <v>1133</v>
      </c>
      <c r="D24">
        <v>318</v>
      </c>
      <c r="E24">
        <v>6</v>
      </c>
      <c r="F24">
        <v>301</v>
      </c>
      <c r="G24">
        <v>38.0428</v>
      </c>
      <c r="H24">
        <v>114.5149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28</v>
      </c>
      <c r="B25" t="s">
        <v>13</v>
      </c>
      <c r="C25" t="s">
        <v>1028</v>
      </c>
      <c r="D25">
        <v>296</v>
      </c>
      <c r="E25">
        <v>1</v>
      </c>
      <c r="F25">
        <v>270</v>
      </c>
      <c r="G25">
        <v>26.078900000000001</v>
      </c>
      <c r="H25">
        <v>117.98739999999999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54</v>
      </c>
      <c r="C26" t="s">
        <v>1018</v>
      </c>
      <c r="D26">
        <v>285</v>
      </c>
      <c r="E26">
        <v>4</v>
      </c>
      <c r="F26">
        <v>12</v>
      </c>
      <c r="G26">
        <v>47</v>
      </c>
      <c r="H26">
        <v>2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52</v>
      </c>
      <c r="C27" t="s">
        <v>1106</v>
      </c>
      <c r="D27">
        <v>262</v>
      </c>
      <c r="E27">
        <v>0</v>
      </c>
      <c r="F27">
        <v>16</v>
      </c>
      <c r="G27">
        <v>51</v>
      </c>
      <c r="H27">
        <v>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30</v>
      </c>
      <c r="B28" t="s">
        <v>13</v>
      </c>
      <c r="C28" t="s">
        <v>1137</v>
      </c>
      <c r="D28">
        <v>252</v>
      </c>
      <c r="E28">
        <v>2</v>
      </c>
      <c r="F28">
        <v>210</v>
      </c>
      <c r="G28">
        <v>23.829799999999999</v>
      </c>
      <c r="H28">
        <v>108.7881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29</v>
      </c>
      <c r="B29" t="s">
        <v>13</v>
      </c>
      <c r="C29" t="s">
        <v>1138</v>
      </c>
      <c r="D29">
        <v>245</v>
      </c>
      <c r="E29">
        <v>1</v>
      </c>
      <c r="F29">
        <v>223</v>
      </c>
      <c r="G29">
        <v>35.191699999999997</v>
      </c>
      <c r="H29">
        <v>108.87009999999999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/>
      <c r="B30" t="s">
        <v>70</v>
      </c>
      <c r="C30" t="s">
        <v>1018</v>
      </c>
      <c r="D30">
        <v>222</v>
      </c>
      <c r="E30">
        <v>2</v>
      </c>
      <c r="F30">
        <v>2</v>
      </c>
      <c r="G30">
        <v>40</v>
      </c>
      <c r="H30">
        <v>-4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33</v>
      </c>
      <c r="B31" t="s">
        <v>13</v>
      </c>
      <c r="C31" t="s">
        <v>1096</v>
      </c>
      <c r="D31">
        <v>174</v>
      </c>
      <c r="E31">
        <v>2</v>
      </c>
      <c r="F31">
        <v>169</v>
      </c>
      <c r="G31">
        <v>24.974</v>
      </c>
      <c r="H31">
        <v>101.48699999999999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34</v>
      </c>
      <c r="B32" t="s">
        <v>13</v>
      </c>
      <c r="C32" t="s">
        <v>1133</v>
      </c>
      <c r="D32">
        <v>168</v>
      </c>
      <c r="E32">
        <v>5</v>
      </c>
      <c r="F32">
        <v>158</v>
      </c>
      <c r="G32">
        <v>19.195900000000002</v>
      </c>
      <c r="H32">
        <v>109.7453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1139</v>
      </c>
      <c r="D34">
        <v>136</v>
      </c>
      <c r="E34">
        <v>3</v>
      </c>
      <c r="F34">
        <v>124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1140</v>
      </c>
      <c r="D35">
        <v>133</v>
      </c>
      <c r="E35">
        <v>0</v>
      </c>
      <c r="F35">
        <v>124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1141</v>
      </c>
      <c r="D37">
        <v>110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1090</v>
      </c>
      <c r="D38">
        <v>105</v>
      </c>
      <c r="E38">
        <v>2</v>
      </c>
      <c r="F38">
        <v>37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1133</v>
      </c>
      <c r="D39">
        <v>93</v>
      </c>
      <c r="E39">
        <v>1</v>
      </c>
      <c r="F39">
        <v>86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1138</v>
      </c>
      <c r="D40">
        <v>91</v>
      </c>
      <c r="E40">
        <v>2</v>
      </c>
      <c r="F40">
        <v>87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/>
      <c r="B41" t="s">
        <v>170</v>
      </c>
      <c r="C41" t="s">
        <v>1106</v>
      </c>
      <c r="D41">
        <v>90</v>
      </c>
      <c r="E41">
        <v>0</v>
      </c>
      <c r="F41">
        <v>3</v>
      </c>
      <c r="G41">
        <v>46.818199999999997</v>
      </c>
      <c r="H41">
        <v>8.2274999999999991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56</v>
      </c>
      <c r="C42" t="s">
        <v>1106</v>
      </c>
      <c r="D42">
        <v>85</v>
      </c>
      <c r="E42">
        <v>0</v>
      </c>
      <c r="F42">
        <v>8</v>
      </c>
      <c r="G42">
        <v>55</v>
      </c>
      <c r="H42">
        <v>-3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44</v>
      </c>
      <c r="B43" t="s">
        <v>13</v>
      </c>
      <c r="C43" t="s">
        <v>1138</v>
      </c>
      <c r="D43">
        <v>76</v>
      </c>
      <c r="E43">
        <v>3</v>
      </c>
      <c r="F43">
        <v>69</v>
      </c>
      <c r="G43">
        <v>41.112900000000003</v>
      </c>
      <c r="H43">
        <v>85.240099999999998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43</v>
      </c>
      <c r="B44" t="s">
        <v>13</v>
      </c>
      <c r="C44" t="s">
        <v>1138</v>
      </c>
      <c r="D44">
        <v>75</v>
      </c>
      <c r="E44">
        <v>1</v>
      </c>
      <c r="F44">
        <v>63</v>
      </c>
      <c r="G44">
        <v>44.093499999999999</v>
      </c>
      <c r="H44">
        <v>113.9448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41</v>
      </c>
      <c r="B45" t="s">
        <v>13</v>
      </c>
      <c r="C45" t="s">
        <v>584</v>
      </c>
      <c r="D45">
        <v>75</v>
      </c>
      <c r="E45">
        <v>0</v>
      </c>
      <c r="F45">
        <v>69</v>
      </c>
      <c r="G45">
        <v>37.269199999999998</v>
      </c>
      <c r="H45">
        <v>106.16549999999999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230</v>
      </c>
      <c r="C46" t="s">
        <v>1142</v>
      </c>
      <c r="D46">
        <v>56</v>
      </c>
      <c r="E46">
        <v>0</v>
      </c>
      <c r="F46">
        <v>0</v>
      </c>
      <c r="G46">
        <v>29.5</v>
      </c>
      <c r="H46">
        <v>47.75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177</v>
      </c>
      <c r="C47" t="s">
        <v>1106</v>
      </c>
      <c r="D47">
        <v>56</v>
      </c>
      <c r="E47">
        <v>0</v>
      </c>
      <c r="F47">
        <v>0</v>
      </c>
      <c r="G47">
        <v>60.472000000000001</v>
      </c>
      <c r="H47">
        <v>8.4688999999999997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206</v>
      </c>
      <c r="C48" t="s">
        <v>1106</v>
      </c>
      <c r="D48">
        <v>52</v>
      </c>
      <c r="E48">
        <v>0</v>
      </c>
      <c r="F48">
        <v>0</v>
      </c>
      <c r="G48">
        <v>26.0275</v>
      </c>
      <c r="H48">
        <v>50.55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49</v>
      </c>
      <c r="C49" t="s">
        <v>1102</v>
      </c>
      <c r="D49">
        <v>50</v>
      </c>
      <c r="E49">
        <v>0</v>
      </c>
      <c r="F49">
        <v>22</v>
      </c>
      <c r="G49">
        <v>2.5</v>
      </c>
      <c r="H49">
        <v>112.5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732</v>
      </c>
      <c r="B50" t="s">
        <v>1</v>
      </c>
      <c r="C50" t="s">
        <v>733</v>
      </c>
      <c r="D50">
        <v>45</v>
      </c>
      <c r="E50">
        <v>0</v>
      </c>
      <c r="F50">
        <v>0</v>
      </c>
      <c r="G50">
        <v>35.4437</v>
      </c>
      <c r="H50">
        <v>139.63800000000001</v>
      </c>
      <c r="J50">
        <f t="shared" si="2"/>
        <v>45</v>
      </c>
      <c r="K50">
        <f t="shared" si="2"/>
        <v>0</v>
      </c>
      <c r="L50">
        <f t="shared" si="2"/>
        <v>0</v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46</v>
      </c>
      <c r="C51" t="s">
        <v>1143</v>
      </c>
      <c r="D51">
        <v>43</v>
      </c>
      <c r="E51">
        <v>1</v>
      </c>
      <c r="F51">
        <v>31</v>
      </c>
      <c r="G51">
        <v>15</v>
      </c>
      <c r="H51">
        <v>101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51</v>
      </c>
      <c r="B52" t="s">
        <v>51</v>
      </c>
      <c r="C52" t="s">
        <v>1144</v>
      </c>
      <c r="D52">
        <v>42</v>
      </c>
      <c r="E52">
        <v>1</v>
      </c>
      <c r="F52">
        <v>12</v>
      </c>
      <c r="G52">
        <v>23.7</v>
      </c>
      <c r="H52">
        <v>121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174</v>
      </c>
      <c r="C53" t="s">
        <v>1132</v>
      </c>
      <c r="D53">
        <v>38</v>
      </c>
      <c r="E53">
        <v>0</v>
      </c>
      <c r="F53">
        <v>0</v>
      </c>
      <c r="G53">
        <v>52.132599999999996</v>
      </c>
      <c r="H53">
        <v>5.2912999999999997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229</v>
      </c>
      <c r="C54" t="s">
        <v>1018</v>
      </c>
      <c r="D54">
        <v>35</v>
      </c>
      <c r="E54">
        <v>2</v>
      </c>
      <c r="F54">
        <v>0</v>
      </c>
      <c r="G54">
        <v>33</v>
      </c>
      <c r="H54">
        <v>44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82</v>
      </c>
      <c r="C55" t="s">
        <v>1132</v>
      </c>
      <c r="D55">
        <v>35</v>
      </c>
      <c r="E55">
        <v>0</v>
      </c>
      <c r="F55">
        <v>0</v>
      </c>
      <c r="G55">
        <v>63</v>
      </c>
      <c r="H55">
        <v>16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724</v>
      </c>
      <c r="B56" t="s">
        <v>1</v>
      </c>
      <c r="C56" t="s">
        <v>1120</v>
      </c>
      <c r="D56">
        <v>31</v>
      </c>
      <c r="E56">
        <v>9</v>
      </c>
      <c r="F56">
        <v>1</v>
      </c>
      <c r="G56">
        <v>47.548000000000002</v>
      </c>
      <c r="H56">
        <v>-121.9836</v>
      </c>
      <c r="J56">
        <f t="shared" si="2"/>
        <v>31</v>
      </c>
      <c r="K56">
        <f t="shared" si="2"/>
        <v>9</v>
      </c>
      <c r="L56">
        <f t="shared" si="2"/>
        <v>1</v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1106</v>
      </c>
      <c r="D57">
        <v>29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64</v>
      </c>
      <c r="C58" t="s">
        <v>1132</v>
      </c>
      <c r="D58">
        <v>28</v>
      </c>
      <c r="E58">
        <v>0</v>
      </c>
      <c r="F58">
        <v>3</v>
      </c>
      <c r="G58">
        <v>21</v>
      </c>
      <c r="H58">
        <v>78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57</v>
      </c>
      <c r="C59" t="s">
        <v>1145</v>
      </c>
      <c r="D59">
        <v>27</v>
      </c>
      <c r="E59">
        <v>0</v>
      </c>
      <c r="F59">
        <v>5</v>
      </c>
      <c r="G59">
        <v>24</v>
      </c>
      <c r="H59">
        <v>54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212</v>
      </c>
      <c r="C60" t="s">
        <v>1106</v>
      </c>
      <c r="D60">
        <v>26</v>
      </c>
      <c r="E60">
        <v>0</v>
      </c>
      <c r="F60">
        <v>0</v>
      </c>
      <c r="G60">
        <v>64.963099999999997</v>
      </c>
      <c r="H60">
        <v>-19.020800000000001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75</v>
      </c>
      <c r="C61" t="s">
        <v>1132</v>
      </c>
      <c r="D61">
        <v>23</v>
      </c>
      <c r="E61">
        <v>0</v>
      </c>
      <c r="F61">
        <v>1</v>
      </c>
      <c r="G61">
        <v>50.833300000000001</v>
      </c>
      <c r="H61">
        <v>4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1103</v>
      </c>
      <c r="D62">
        <v>22</v>
      </c>
      <c r="E62">
        <v>1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68</v>
      </c>
      <c r="B63" t="s">
        <v>63</v>
      </c>
      <c r="C63" t="s">
        <v>1146</v>
      </c>
      <c r="D63">
        <v>19</v>
      </c>
      <c r="E63">
        <v>0</v>
      </c>
      <c r="F63">
        <v>2</v>
      </c>
      <c r="G63">
        <v>43.653199999999998</v>
      </c>
      <c r="H63">
        <v>-79.383200000000002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50</v>
      </c>
      <c r="B64" t="s">
        <v>13</v>
      </c>
      <c r="C64" t="s">
        <v>674</v>
      </c>
      <c r="D64">
        <v>18</v>
      </c>
      <c r="E64">
        <v>0</v>
      </c>
      <c r="F64">
        <v>18</v>
      </c>
      <c r="G64">
        <v>35.745199999999997</v>
      </c>
      <c r="H64">
        <v>95.995599999999996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235</v>
      </c>
      <c r="C65" t="s">
        <v>1106</v>
      </c>
      <c r="D65">
        <v>16</v>
      </c>
      <c r="E65">
        <v>1</v>
      </c>
      <c r="F65">
        <v>0</v>
      </c>
      <c r="G65">
        <v>43.942399999999999</v>
      </c>
      <c r="H65">
        <v>12.457800000000001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53</v>
      </c>
      <c r="C66" t="s">
        <v>1062</v>
      </c>
      <c r="D66">
        <v>16</v>
      </c>
      <c r="E66">
        <v>0</v>
      </c>
      <c r="F66">
        <v>16</v>
      </c>
      <c r="G66">
        <v>16</v>
      </c>
      <c r="H66">
        <v>108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/>
      <c r="B67" t="s">
        <v>204</v>
      </c>
      <c r="C67" t="s">
        <v>970</v>
      </c>
      <c r="D67">
        <v>15</v>
      </c>
      <c r="E67">
        <v>0</v>
      </c>
      <c r="F67">
        <v>1</v>
      </c>
      <c r="G67">
        <v>31</v>
      </c>
      <c r="H67">
        <v>35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296</v>
      </c>
      <c r="C68" t="s">
        <v>1106</v>
      </c>
      <c r="D68">
        <v>15</v>
      </c>
      <c r="E68">
        <v>0</v>
      </c>
      <c r="F68">
        <v>2</v>
      </c>
      <c r="G68">
        <v>21</v>
      </c>
      <c r="H68">
        <v>57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238</v>
      </c>
      <c r="C69" t="s">
        <v>1108</v>
      </c>
      <c r="D69">
        <v>13</v>
      </c>
      <c r="E69">
        <v>0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255</v>
      </c>
      <c r="C70" t="s">
        <v>1106</v>
      </c>
      <c r="D70">
        <v>12</v>
      </c>
      <c r="E70">
        <v>0</v>
      </c>
      <c r="F70">
        <v>0</v>
      </c>
      <c r="G70">
        <v>28.033899999999999</v>
      </c>
      <c r="H70">
        <v>1.6596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62</v>
      </c>
      <c r="B71" t="s">
        <v>63</v>
      </c>
      <c r="C71" t="s">
        <v>1127</v>
      </c>
      <c r="D71">
        <v>12</v>
      </c>
      <c r="E71">
        <v>0</v>
      </c>
      <c r="F71">
        <v>3</v>
      </c>
      <c r="G71">
        <v>49.282699999999998</v>
      </c>
      <c r="H71">
        <v>-123.1207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58</v>
      </c>
      <c r="B72" t="s">
        <v>59</v>
      </c>
      <c r="C72" t="s">
        <v>1141</v>
      </c>
      <c r="D72">
        <v>11</v>
      </c>
      <c r="E72">
        <v>0</v>
      </c>
      <c r="F72">
        <v>1</v>
      </c>
      <c r="G72">
        <v>-28.0167</v>
      </c>
      <c r="H72">
        <v>153.4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74</v>
      </c>
      <c r="B73" t="s">
        <v>1</v>
      </c>
      <c r="C73" t="s">
        <v>1027</v>
      </c>
      <c r="D73">
        <v>11</v>
      </c>
      <c r="E73">
        <v>0</v>
      </c>
      <c r="F73">
        <v>1</v>
      </c>
      <c r="G73">
        <v>37.354100000000003</v>
      </c>
      <c r="H73">
        <v>-121.9552</v>
      </c>
      <c r="J73">
        <f t="shared" si="2"/>
        <v>11</v>
      </c>
      <c r="K73">
        <f t="shared" si="2"/>
        <v>0</v>
      </c>
      <c r="L73">
        <f t="shared" si="2"/>
        <v>1</v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61</v>
      </c>
      <c r="B74" t="s">
        <v>59</v>
      </c>
      <c r="C74" t="s">
        <v>970</v>
      </c>
      <c r="D74">
        <v>10</v>
      </c>
      <c r="E74">
        <v>0</v>
      </c>
      <c r="F74">
        <v>4</v>
      </c>
      <c r="G74">
        <v>-37.813600000000001</v>
      </c>
      <c r="H74">
        <v>144.9631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249</v>
      </c>
      <c r="C75" t="s">
        <v>1108</v>
      </c>
      <c r="D75">
        <v>10</v>
      </c>
      <c r="E75">
        <v>0</v>
      </c>
      <c r="F75">
        <v>0</v>
      </c>
      <c r="G75">
        <v>45.166699999999999</v>
      </c>
      <c r="H75">
        <v>15.5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187</v>
      </c>
      <c r="C76" t="s">
        <v>1013</v>
      </c>
      <c r="D76">
        <v>10</v>
      </c>
      <c r="E76">
        <v>0</v>
      </c>
      <c r="F76">
        <v>0</v>
      </c>
      <c r="G76">
        <v>56.2639</v>
      </c>
      <c r="H76">
        <v>9.5017999999999994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277</v>
      </c>
      <c r="C77" t="s">
        <v>1106</v>
      </c>
      <c r="D77">
        <v>10</v>
      </c>
      <c r="E77">
        <v>0</v>
      </c>
      <c r="F77">
        <v>0</v>
      </c>
      <c r="G77">
        <v>-1.8311999999999999</v>
      </c>
      <c r="H77">
        <v>-78.183400000000006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55</v>
      </c>
      <c r="B78" t="s">
        <v>55</v>
      </c>
      <c r="C78" t="s">
        <v>1109</v>
      </c>
      <c r="D78">
        <v>10</v>
      </c>
      <c r="E78">
        <v>0</v>
      </c>
      <c r="F78">
        <v>9</v>
      </c>
      <c r="G78">
        <v>22.166699999999999</v>
      </c>
      <c r="H78">
        <v>113.55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722</v>
      </c>
      <c r="B79" t="s">
        <v>1</v>
      </c>
      <c r="C79" t="s">
        <v>1147</v>
      </c>
      <c r="D79">
        <v>10</v>
      </c>
      <c r="E79">
        <v>0</v>
      </c>
      <c r="F79">
        <v>0</v>
      </c>
      <c r="G79">
        <v>41.122</v>
      </c>
      <c r="H79">
        <v>-73.794899999999998</v>
      </c>
      <c r="J79">
        <f t="shared" si="2"/>
        <v>10</v>
      </c>
      <c r="K79">
        <f t="shared" si="2"/>
        <v>0</v>
      </c>
      <c r="L79">
        <f t="shared" si="2"/>
        <v>0</v>
      </c>
      <c r="N79">
        <f t="shared" si="3"/>
        <v>10</v>
      </c>
      <c r="O79">
        <f t="shared" si="3"/>
        <v>0</v>
      </c>
      <c r="P79">
        <f t="shared" si="3"/>
        <v>0</v>
      </c>
    </row>
    <row r="80" spans="1:16" ht="17" x14ac:dyDescent="0.25">
      <c r="A80" s="4"/>
      <c r="B80" t="s">
        <v>198</v>
      </c>
      <c r="C80" t="s">
        <v>1106</v>
      </c>
      <c r="D80">
        <v>9</v>
      </c>
      <c r="E80">
        <v>0</v>
      </c>
      <c r="F80">
        <v>0</v>
      </c>
      <c r="G80">
        <v>39.074199999999998</v>
      </c>
      <c r="H80">
        <v>21.824300000000001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665</v>
      </c>
      <c r="C81" t="s">
        <v>1106</v>
      </c>
      <c r="D81">
        <v>8</v>
      </c>
      <c r="E81">
        <v>0</v>
      </c>
      <c r="F81">
        <v>0</v>
      </c>
      <c r="G81">
        <v>49.817500000000003</v>
      </c>
      <c r="H81">
        <v>15.473000000000001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197</v>
      </c>
      <c r="C82" t="s">
        <v>1013</v>
      </c>
      <c r="D82">
        <v>8</v>
      </c>
      <c r="E82">
        <v>0</v>
      </c>
      <c r="F82">
        <v>0</v>
      </c>
      <c r="G82">
        <v>25.354800000000001</v>
      </c>
      <c r="H82">
        <v>51.183900000000001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741</v>
      </c>
      <c r="B83" t="s">
        <v>1</v>
      </c>
      <c r="C83" t="s">
        <v>1120</v>
      </c>
      <c r="D83">
        <v>8</v>
      </c>
      <c r="E83">
        <v>1</v>
      </c>
      <c r="F83">
        <v>0</v>
      </c>
      <c r="G83">
        <v>48.033000000000001</v>
      </c>
      <c r="H83">
        <v>-121.8339</v>
      </c>
      <c r="J83">
        <f t="shared" si="2"/>
        <v>8</v>
      </c>
      <c r="K83">
        <f t="shared" si="2"/>
        <v>1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84</v>
      </c>
      <c r="B84" t="s">
        <v>1</v>
      </c>
      <c r="C84" t="s">
        <v>1148</v>
      </c>
      <c r="D84">
        <v>7</v>
      </c>
      <c r="E84">
        <v>0</v>
      </c>
      <c r="F84">
        <v>0</v>
      </c>
      <c r="G84">
        <v>34.052199999999999</v>
      </c>
      <c r="H84">
        <v>-118.2437</v>
      </c>
      <c r="J84">
        <f t="shared" si="2"/>
        <v>7</v>
      </c>
      <c r="K84">
        <f t="shared" si="2"/>
        <v>0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278</v>
      </c>
      <c r="C85" t="s">
        <v>970</v>
      </c>
      <c r="D85">
        <v>6</v>
      </c>
      <c r="E85">
        <v>0</v>
      </c>
      <c r="F85">
        <v>0</v>
      </c>
      <c r="G85">
        <v>53.709800000000001</v>
      </c>
      <c r="H85">
        <v>27.953399999999998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78</v>
      </c>
      <c r="C86" t="s">
        <v>1149</v>
      </c>
      <c r="D86">
        <v>6</v>
      </c>
      <c r="E86">
        <v>0</v>
      </c>
      <c r="F86">
        <v>1</v>
      </c>
      <c r="G86">
        <v>64</v>
      </c>
      <c r="H86">
        <v>26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220</v>
      </c>
      <c r="C87" t="s">
        <v>1110</v>
      </c>
      <c r="D87">
        <v>6</v>
      </c>
      <c r="E87">
        <v>0</v>
      </c>
      <c r="F87">
        <v>0</v>
      </c>
      <c r="G87">
        <v>53.142400000000002</v>
      </c>
      <c r="H87">
        <v>-7.6920999999999999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67</v>
      </c>
      <c r="B88" t="s">
        <v>59</v>
      </c>
      <c r="C88" t="s">
        <v>1111</v>
      </c>
      <c r="D88">
        <v>5</v>
      </c>
      <c r="E88">
        <v>0</v>
      </c>
      <c r="F88">
        <v>2</v>
      </c>
      <c r="G88">
        <v>-34.9285</v>
      </c>
      <c r="H88">
        <v>138.60069999999999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259</v>
      </c>
      <c r="C89" t="s">
        <v>1112</v>
      </c>
      <c r="D89">
        <v>5</v>
      </c>
      <c r="E89">
        <v>0</v>
      </c>
      <c r="F89">
        <v>1</v>
      </c>
      <c r="G89">
        <v>23</v>
      </c>
      <c r="H89">
        <v>-102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226</v>
      </c>
      <c r="C90" t="s">
        <v>1113</v>
      </c>
      <c r="D90">
        <v>5</v>
      </c>
      <c r="E90">
        <v>0</v>
      </c>
      <c r="F90">
        <v>0</v>
      </c>
      <c r="G90">
        <v>30.375299999999999</v>
      </c>
      <c r="H90">
        <v>69.345100000000002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200</v>
      </c>
      <c r="C91" t="s">
        <v>970</v>
      </c>
      <c r="D91">
        <v>5</v>
      </c>
      <c r="E91">
        <v>0</v>
      </c>
      <c r="F91">
        <v>0</v>
      </c>
      <c r="G91">
        <v>39.399900000000002</v>
      </c>
      <c r="H91">
        <v>-8.2245000000000008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209</v>
      </c>
      <c r="C92" t="s">
        <v>1114</v>
      </c>
      <c r="D92">
        <v>4</v>
      </c>
      <c r="E92">
        <v>0</v>
      </c>
      <c r="F92">
        <v>0</v>
      </c>
      <c r="G92">
        <v>-14.234999999999999</v>
      </c>
      <c r="H92">
        <v>-51.9253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222</v>
      </c>
      <c r="C93" t="s">
        <v>1150</v>
      </c>
      <c r="D93">
        <v>4</v>
      </c>
      <c r="E93">
        <v>0</v>
      </c>
      <c r="F93">
        <v>1</v>
      </c>
      <c r="G93">
        <v>46</v>
      </c>
      <c r="H93">
        <v>25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292</v>
      </c>
      <c r="C94" t="s">
        <v>1018</v>
      </c>
      <c r="D94">
        <v>4</v>
      </c>
      <c r="E94">
        <v>0</v>
      </c>
      <c r="F94">
        <v>0</v>
      </c>
      <c r="G94">
        <v>14.497400000000001</v>
      </c>
      <c r="H94">
        <v>-14.452400000000001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768</v>
      </c>
      <c r="B95" t="s">
        <v>1</v>
      </c>
      <c r="C95" t="s">
        <v>1142</v>
      </c>
      <c r="D95">
        <v>4</v>
      </c>
      <c r="E95">
        <v>0</v>
      </c>
      <c r="F95">
        <v>2</v>
      </c>
      <c r="G95">
        <v>41.737699999999997</v>
      </c>
      <c r="H95">
        <v>-87.697599999999994</v>
      </c>
      <c r="J95">
        <f t="shared" si="4"/>
        <v>4</v>
      </c>
      <c r="K95">
        <f t="shared" si="4"/>
        <v>0</v>
      </c>
      <c r="L95">
        <f t="shared" si="4"/>
        <v>2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320</v>
      </c>
      <c r="C96" t="s">
        <v>1151</v>
      </c>
      <c r="D96">
        <v>3</v>
      </c>
      <c r="E96">
        <v>0</v>
      </c>
      <c r="F96">
        <v>0</v>
      </c>
      <c r="G96">
        <v>40.143099999999997</v>
      </c>
      <c r="H96">
        <v>47.576900000000002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231</v>
      </c>
      <c r="C97" t="s">
        <v>1152</v>
      </c>
      <c r="D97">
        <v>3</v>
      </c>
      <c r="E97">
        <v>0</v>
      </c>
      <c r="F97">
        <v>0</v>
      </c>
      <c r="G97">
        <v>42.315399999999997</v>
      </c>
      <c r="H97">
        <v>43.356900000000003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337</v>
      </c>
      <c r="C98" t="s">
        <v>1117</v>
      </c>
      <c r="D98">
        <v>3</v>
      </c>
      <c r="E98">
        <v>0</v>
      </c>
      <c r="F98">
        <v>0</v>
      </c>
      <c r="G98">
        <v>-40.900599999999997</v>
      </c>
      <c r="H98">
        <v>174.886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66</v>
      </c>
      <c r="C99" t="s">
        <v>122</v>
      </c>
      <c r="D99">
        <v>3</v>
      </c>
      <c r="E99">
        <v>1</v>
      </c>
      <c r="F99">
        <v>1</v>
      </c>
      <c r="G99">
        <v>13</v>
      </c>
      <c r="H99">
        <v>122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69</v>
      </c>
      <c r="C100" t="s">
        <v>1153</v>
      </c>
      <c r="D100">
        <v>3</v>
      </c>
      <c r="E100">
        <v>0</v>
      </c>
      <c r="F100">
        <v>2</v>
      </c>
      <c r="G100">
        <v>60</v>
      </c>
      <c r="H100">
        <v>90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370</v>
      </c>
      <c r="C101" t="s">
        <v>977</v>
      </c>
      <c r="D101">
        <v>3</v>
      </c>
      <c r="E101">
        <v>0</v>
      </c>
      <c r="F101">
        <v>0</v>
      </c>
      <c r="G101">
        <v>17.899999999999999</v>
      </c>
      <c r="H101">
        <v>-62.833300000000001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792</v>
      </c>
      <c r="B102" t="s">
        <v>1</v>
      </c>
      <c r="C102" t="s">
        <v>979</v>
      </c>
      <c r="D102">
        <v>3</v>
      </c>
      <c r="E102">
        <v>0</v>
      </c>
      <c r="F102">
        <v>0</v>
      </c>
      <c r="G102">
        <v>33.7879</v>
      </c>
      <c r="H102">
        <v>-117.8531</v>
      </c>
      <c r="J102">
        <f t="shared" si="4"/>
        <v>3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289</v>
      </c>
      <c r="B103" t="s">
        <v>59</v>
      </c>
      <c r="C103" t="s">
        <v>1151</v>
      </c>
      <c r="D103">
        <v>2</v>
      </c>
      <c r="E103">
        <v>1</v>
      </c>
      <c r="F103">
        <v>0</v>
      </c>
      <c r="G103">
        <v>-31.950500000000002</v>
      </c>
      <c r="H103">
        <v>115.8605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133</v>
      </c>
      <c r="C104" t="s">
        <v>1154</v>
      </c>
      <c r="D104">
        <v>2</v>
      </c>
      <c r="E104">
        <v>0</v>
      </c>
      <c r="F104">
        <v>1</v>
      </c>
      <c r="G104">
        <v>26</v>
      </c>
      <c r="H104">
        <v>30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1074</v>
      </c>
      <c r="D105">
        <v>2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272</v>
      </c>
      <c r="C106" t="s">
        <v>1106</v>
      </c>
      <c r="D106">
        <v>2</v>
      </c>
      <c r="E106">
        <v>0</v>
      </c>
      <c r="F106">
        <v>0</v>
      </c>
      <c r="G106">
        <v>47.162500000000001</v>
      </c>
      <c r="H106">
        <v>19.503299999999999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228</v>
      </c>
      <c r="C107" t="s">
        <v>1118</v>
      </c>
      <c r="D107">
        <v>2</v>
      </c>
      <c r="E107">
        <v>0</v>
      </c>
      <c r="F107">
        <v>0</v>
      </c>
      <c r="G107">
        <v>-0.7893</v>
      </c>
      <c r="H107">
        <v>113.9213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780</v>
      </c>
      <c r="B108" t="s">
        <v>1</v>
      </c>
      <c r="C108" t="s">
        <v>1069</v>
      </c>
      <c r="D108">
        <v>2</v>
      </c>
      <c r="E108">
        <v>0</v>
      </c>
      <c r="F108">
        <v>0</v>
      </c>
      <c r="G108">
        <v>33.803400000000003</v>
      </c>
      <c r="H108">
        <v>-84.396299999999997</v>
      </c>
      <c r="J108">
        <f t="shared" si="4"/>
        <v>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786</v>
      </c>
      <c r="B109" t="s">
        <v>1</v>
      </c>
      <c r="C109" t="s">
        <v>1027</v>
      </c>
      <c r="D109">
        <v>2</v>
      </c>
      <c r="E109">
        <v>0</v>
      </c>
      <c r="F109">
        <v>0</v>
      </c>
      <c r="G109">
        <v>43.908799999999999</v>
      </c>
      <c r="H109">
        <v>-71.825999999999993</v>
      </c>
      <c r="J109">
        <f t="shared" si="4"/>
        <v>2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828</v>
      </c>
      <c r="B110" t="s">
        <v>1</v>
      </c>
      <c r="C110" t="s">
        <v>829</v>
      </c>
      <c r="D110">
        <v>2</v>
      </c>
      <c r="E110">
        <v>0</v>
      </c>
      <c r="F110">
        <v>0</v>
      </c>
      <c r="G110">
        <v>27.990400000000001</v>
      </c>
      <c r="H110">
        <v>-82.3018</v>
      </c>
      <c r="J110">
        <f t="shared" si="4"/>
        <v>2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771</v>
      </c>
      <c r="B111" t="s">
        <v>1</v>
      </c>
      <c r="C111" t="s">
        <v>1120</v>
      </c>
      <c r="D111">
        <v>2</v>
      </c>
      <c r="E111">
        <v>1</v>
      </c>
      <c r="F111">
        <v>0</v>
      </c>
      <c r="G111">
        <v>39.0916</v>
      </c>
      <c r="H111">
        <v>-120.8039</v>
      </c>
      <c r="J111">
        <f t="shared" si="4"/>
        <v>2</v>
      </c>
      <c r="K111">
        <f t="shared" si="4"/>
        <v>1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1070</v>
      </c>
      <c r="B112" t="s">
        <v>1</v>
      </c>
      <c r="C112" t="s">
        <v>1071</v>
      </c>
      <c r="D112">
        <v>2</v>
      </c>
      <c r="E112">
        <v>0</v>
      </c>
      <c r="F112">
        <v>0</v>
      </c>
      <c r="G112">
        <v>41.823999999999998</v>
      </c>
      <c r="H112">
        <v>-71.412800000000004</v>
      </c>
      <c r="J112">
        <f t="shared" si="4"/>
        <v>2</v>
      </c>
      <c r="K112">
        <f t="shared" si="4"/>
        <v>0</v>
      </c>
      <c r="L112">
        <f t="shared" si="4"/>
        <v>0</v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838</v>
      </c>
      <c r="B113" t="s">
        <v>1</v>
      </c>
      <c r="C113" t="s">
        <v>839</v>
      </c>
      <c r="D113">
        <v>2</v>
      </c>
      <c r="E113">
        <v>0</v>
      </c>
      <c r="F113">
        <v>0</v>
      </c>
      <c r="G113">
        <v>38.474699999999999</v>
      </c>
      <c r="H113">
        <v>-121.35420000000001</v>
      </c>
      <c r="J113">
        <f t="shared" si="4"/>
        <v>2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72</v>
      </c>
      <c r="B114" t="s">
        <v>1</v>
      </c>
      <c r="C114" t="s">
        <v>128</v>
      </c>
      <c r="D114">
        <v>2</v>
      </c>
      <c r="E114">
        <v>0</v>
      </c>
      <c r="F114">
        <v>0</v>
      </c>
      <c r="G114">
        <v>36.576099999999997</v>
      </c>
      <c r="H114">
        <v>-120.9876</v>
      </c>
      <c r="J114">
        <f t="shared" si="4"/>
        <v>2</v>
      </c>
      <c r="K114">
        <f t="shared" si="4"/>
        <v>0</v>
      </c>
      <c r="L114">
        <f t="shared" si="4"/>
        <v>0</v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73</v>
      </c>
      <c r="B115" t="s">
        <v>1</v>
      </c>
      <c r="C115" t="s">
        <v>1155</v>
      </c>
      <c r="D115">
        <v>2</v>
      </c>
      <c r="E115">
        <v>0</v>
      </c>
      <c r="F115">
        <v>1</v>
      </c>
      <c r="G115">
        <v>32.715699999999998</v>
      </c>
      <c r="H115">
        <v>-117.1611</v>
      </c>
      <c r="J115">
        <f t="shared" si="4"/>
        <v>2</v>
      </c>
      <c r="K115">
        <f t="shared" si="4"/>
        <v>0</v>
      </c>
      <c r="L115">
        <f t="shared" si="4"/>
        <v>1</v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840</v>
      </c>
      <c r="B116" t="s">
        <v>1</v>
      </c>
      <c r="C116" t="s">
        <v>841</v>
      </c>
      <c r="D116">
        <v>2</v>
      </c>
      <c r="E116">
        <v>0</v>
      </c>
      <c r="F116">
        <v>0</v>
      </c>
      <c r="G116">
        <v>37.563000000000002</v>
      </c>
      <c r="H116">
        <v>-122.32550000000001</v>
      </c>
      <c r="J116">
        <f t="shared" si="4"/>
        <v>2</v>
      </c>
      <c r="K116">
        <f t="shared" si="4"/>
        <v>0</v>
      </c>
      <c r="L116">
        <f t="shared" si="4"/>
        <v>0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765</v>
      </c>
      <c r="B117" t="s">
        <v>1</v>
      </c>
      <c r="C117" t="s">
        <v>1072</v>
      </c>
      <c r="D117">
        <v>2</v>
      </c>
      <c r="E117">
        <v>0</v>
      </c>
      <c r="F117">
        <v>0</v>
      </c>
      <c r="G117">
        <v>45.546999999999997</v>
      </c>
      <c r="H117">
        <v>-123.1386</v>
      </c>
      <c r="J117">
        <f t="shared" si="4"/>
        <v>2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/>
      <c r="B118" t="s">
        <v>300</v>
      </c>
      <c r="C118" t="s">
        <v>935</v>
      </c>
      <c r="D118">
        <v>1</v>
      </c>
      <c r="E118">
        <v>0</v>
      </c>
      <c r="F118">
        <v>0</v>
      </c>
      <c r="G118">
        <v>33</v>
      </c>
      <c r="H118">
        <v>65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376</v>
      </c>
      <c r="C119" t="s">
        <v>616</v>
      </c>
      <c r="D119">
        <v>1</v>
      </c>
      <c r="E119">
        <v>0</v>
      </c>
      <c r="F119">
        <v>0</v>
      </c>
      <c r="G119">
        <v>42.506300000000003</v>
      </c>
      <c r="H119">
        <v>1.5218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250</v>
      </c>
      <c r="C120" t="s">
        <v>584</v>
      </c>
      <c r="D120">
        <v>1</v>
      </c>
      <c r="E120">
        <v>0</v>
      </c>
      <c r="F120">
        <v>0</v>
      </c>
      <c r="G120">
        <v>-38.4161</v>
      </c>
      <c r="H120">
        <v>-63.616700000000002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261</v>
      </c>
      <c r="C121" t="s">
        <v>617</v>
      </c>
      <c r="D121">
        <v>1</v>
      </c>
      <c r="E121">
        <v>0</v>
      </c>
      <c r="F121">
        <v>0</v>
      </c>
      <c r="G121">
        <v>40.069099999999999</v>
      </c>
      <c r="H121">
        <v>45.038200000000003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391</v>
      </c>
      <c r="B122" t="s">
        <v>59</v>
      </c>
      <c r="C122" t="s">
        <v>1121</v>
      </c>
      <c r="D122">
        <v>1</v>
      </c>
      <c r="E122">
        <v>0</v>
      </c>
      <c r="F122">
        <v>0</v>
      </c>
      <c r="G122">
        <v>-12.4634</v>
      </c>
      <c r="H122">
        <v>130.84559999999999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341</v>
      </c>
      <c r="B123" t="s">
        <v>59</v>
      </c>
      <c r="C123" t="s">
        <v>985</v>
      </c>
      <c r="D123">
        <v>1</v>
      </c>
      <c r="E123">
        <v>0</v>
      </c>
      <c r="F123">
        <v>0</v>
      </c>
      <c r="G123">
        <v>-41.454500000000003</v>
      </c>
      <c r="H123">
        <v>145.97069999999999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76</v>
      </c>
      <c r="C124" t="s">
        <v>122</v>
      </c>
      <c r="D124">
        <v>1</v>
      </c>
      <c r="E124">
        <v>0</v>
      </c>
      <c r="F124">
        <v>1</v>
      </c>
      <c r="G124">
        <v>11.55</v>
      </c>
      <c r="H124">
        <v>104.91670000000001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974</v>
      </c>
      <c r="B125" t="s">
        <v>63</v>
      </c>
      <c r="C125" t="s">
        <v>1156</v>
      </c>
      <c r="D125">
        <v>1</v>
      </c>
      <c r="E125">
        <v>0</v>
      </c>
      <c r="F125">
        <v>0</v>
      </c>
      <c r="G125">
        <v>45.5017</v>
      </c>
      <c r="H125">
        <v>-73.567300000000003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77</v>
      </c>
      <c r="B126" t="s">
        <v>63</v>
      </c>
      <c r="C126" t="s">
        <v>132</v>
      </c>
      <c r="D126">
        <v>1</v>
      </c>
      <c r="E126">
        <v>0</v>
      </c>
      <c r="F126">
        <v>1</v>
      </c>
      <c r="G126">
        <v>42.984900000000003</v>
      </c>
      <c r="H126">
        <v>-81.2453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223</v>
      </c>
      <c r="C127" t="s">
        <v>584</v>
      </c>
      <c r="D127">
        <v>1</v>
      </c>
      <c r="E127">
        <v>0</v>
      </c>
      <c r="F127">
        <v>0</v>
      </c>
      <c r="G127">
        <v>-35.6751</v>
      </c>
      <c r="H127">
        <v>-71.543000000000006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/>
      <c r="B128" t="s">
        <v>327</v>
      </c>
      <c r="C128" t="s">
        <v>1122</v>
      </c>
      <c r="D128">
        <v>1</v>
      </c>
      <c r="E128">
        <v>0</v>
      </c>
      <c r="F128">
        <v>0</v>
      </c>
      <c r="G128">
        <v>18.735700000000001</v>
      </c>
      <c r="H128">
        <v>-70.162700000000001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306</v>
      </c>
      <c r="C129" t="s">
        <v>1028</v>
      </c>
      <c r="D129">
        <v>1</v>
      </c>
      <c r="E129">
        <v>0</v>
      </c>
      <c r="F129">
        <v>0</v>
      </c>
      <c r="G129">
        <v>61.892600000000002</v>
      </c>
      <c r="H129">
        <v>-6.9118000000000004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432</v>
      </c>
      <c r="C130" t="s">
        <v>849</v>
      </c>
      <c r="D130">
        <v>1</v>
      </c>
      <c r="E130">
        <v>0</v>
      </c>
      <c r="F130">
        <v>0</v>
      </c>
      <c r="G130">
        <v>36.140799999999999</v>
      </c>
      <c r="H130">
        <v>-5.3536000000000001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311</v>
      </c>
      <c r="C131" t="s">
        <v>583</v>
      </c>
      <c r="D131">
        <v>1</v>
      </c>
      <c r="E131">
        <v>0</v>
      </c>
      <c r="F131">
        <v>0</v>
      </c>
      <c r="G131">
        <v>31.24</v>
      </c>
      <c r="H131">
        <v>36.51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280</v>
      </c>
      <c r="C132" t="s">
        <v>584</v>
      </c>
      <c r="D132">
        <v>1</v>
      </c>
      <c r="E132">
        <v>0</v>
      </c>
      <c r="F132">
        <v>0</v>
      </c>
      <c r="G132">
        <v>56.879600000000003</v>
      </c>
      <c r="H132">
        <v>24.603200000000001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367</v>
      </c>
      <c r="C133" t="s">
        <v>584</v>
      </c>
      <c r="D133">
        <v>1</v>
      </c>
      <c r="E133">
        <v>0</v>
      </c>
      <c r="F133">
        <v>0</v>
      </c>
      <c r="G133">
        <v>47.14</v>
      </c>
      <c r="H133">
        <v>9.5500000000000007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313</v>
      </c>
      <c r="C134" t="s">
        <v>700</v>
      </c>
      <c r="D134">
        <v>1</v>
      </c>
      <c r="E134">
        <v>0</v>
      </c>
      <c r="F134">
        <v>0</v>
      </c>
      <c r="G134">
        <v>55.169400000000003</v>
      </c>
      <c r="H134">
        <v>23.8813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242</v>
      </c>
      <c r="C135" t="s">
        <v>1123</v>
      </c>
      <c r="D135">
        <v>1</v>
      </c>
      <c r="E135">
        <v>0</v>
      </c>
      <c r="F135">
        <v>0</v>
      </c>
      <c r="G135">
        <v>49.814399999999999</v>
      </c>
      <c r="H135">
        <v>6.1317000000000004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79</v>
      </c>
      <c r="B136" t="s">
        <v>13</v>
      </c>
      <c r="C136" t="s">
        <v>136</v>
      </c>
      <c r="D136">
        <v>1</v>
      </c>
      <c r="E136">
        <v>0</v>
      </c>
      <c r="F136">
        <v>1</v>
      </c>
      <c r="G136">
        <v>31.692699999999999</v>
      </c>
      <c r="H136">
        <v>88.092399999999998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345</v>
      </c>
      <c r="C137" t="s">
        <v>619</v>
      </c>
      <c r="D137">
        <v>1</v>
      </c>
      <c r="E137">
        <v>0</v>
      </c>
      <c r="F137">
        <v>0</v>
      </c>
      <c r="G137">
        <v>43.7333</v>
      </c>
      <c r="H137">
        <v>7.4166999999999996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287</v>
      </c>
      <c r="C138" t="s">
        <v>583</v>
      </c>
      <c r="D138">
        <v>1</v>
      </c>
      <c r="E138">
        <v>0</v>
      </c>
      <c r="F138">
        <v>0</v>
      </c>
      <c r="G138">
        <v>31.791699999999999</v>
      </c>
      <c r="H138">
        <v>-7.0926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80</v>
      </c>
      <c r="C139" t="s">
        <v>125</v>
      </c>
      <c r="D139">
        <v>1</v>
      </c>
      <c r="E139">
        <v>0</v>
      </c>
      <c r="F139">
        <v>1</v>
      </c>
      <c r="G139">
        <v>28.166699999999999</v>
      </c>
      <c r="H139">
        <v>84.25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388</v>
      </c>
      <c r="C140" t="s">
        <v>700</v>
      </c>
      <c r="D140">
        <v>1</v>
      </c>
      <c r="E140">
        <v>0</v>
      </c>
      <c r="F140">
        <v>0</v>
      </c>
      <c r="G140">
        <v>9.0820000000000007</v>
      </c>
      <c r="H140">
        <v>8.6753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307</v>
      </c>
      <c r="C141" t="s">
        <v>1124</v>
      </c>
      <c r="D141">
        <v>1</v>
      </c>
      <c r="E141">
        <v>0</v>
      </c>
      <c r="F141">
        <v>0</v>
      </c>
      <c r="G141">
        <v>41.608600000000003</v>
      </c>
      <c r="H141">
        <v>21.7453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218</v>
      </c>
      <c r="C142" t="s">
        <v>1125</v>
      </c>
      <c r="D142">
        <v>1</v>
      </c>
      <c r="E142">
        <v>0</v>
      </c>
      <c r="F142">
        <v>0</v>
      </c>
      <c r="G142">
        <v>51.919400000000003</v>
      </c>
      <c r="H142">
        <v>19.145099999999999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233</v>
      </c>
      <c r="C143" t="s">
        <v>1157</v>
      </c>
      <c r="D143">
        <v>1</v>
      </c>
      <c r="E143">
        <v>0</v>
      </c>
      <c r="F143">
        <v>0</v>
      </c>
      <c r="G143">
        <v>24</v>
      </c>
      <c r="H143">
        <v>45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81</v>
      </c>
      <c r="C144" t="s">
        <v>137</v>
      </c>
      <c r="D144">
        <v>1</v>
      </c>
      <c r="E144">
        <v>0</v>
      </c>
      <c r="F144">
        <v>1</v>
      </c>
      <c r="G144">
        <v>7</v>
      </c>
      <c r="H144">
        <v>81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304</v>
      </c>
      <c r="C145" t="s">
        <v>584</v>
      </c>
      <c r="D145">
        <v>1</v>
      </c>
      <c r="E145">
        <v>0</v>
      </c>
      <c r="F145">
        <v>0</v>
      </c>
      <c r="G145">
        <v>34</v>
      </c>
      <c r="H145">
        <v>9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1025</v>
      </c>
      <c r="B146" t="s">
        <v>1</v>
      </c>
      <c r="C146" t="s">
        <v>1047</v>
      </c>
      <c r="D146">
        <v>1</v>
      </c>
      <c r="E146">
        <v>0</v>
      </c>
      <c r="F146">
        <v>0</v>
      </c>
      <c r="G146">
        <v>42.176699999999997</v>
      </c>
      <c r="H146">
        <v>-71.144900000000007</v>
      </c>
      <c r="J146">
        <f t="shared" si="4"/>
        <v>1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1073</v>
      </c>
      <c r="B147" t="s">
        <v>1</v>
      </c>
      <c r="C147" t="s">
        <v>1074</v>
      </c>
      <c r="D147">
        <v>1</v>
      </c>
      <c r="E147">
        <v>0</v>
      </c>
      <c r="F147">
        <v>0</v>
      </c>
      <c r="G147">
        <v>37.871499999999997</v>
      </c>
      <c r="H147">
        <v>-122.273</v>
      </c>
      <c r="J147">
        <f t="shared" si="4"/>
        <v>1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83</v>
      </c>
      <c r="B148" t="s">
        <v>1</v>
      </c>
      <c r="C148" t="s">
        <v>1126</v>
      </c>
      <c r="D148">
        <v>1</v>
      </c>
      <c r="E148">
        <v>0</v>
      </c>
      <c r="F148">
        <v>1</v>
      </c>
      <c r="G148">
        <v>42.360100000000003</v>
      </c>
      <c r="H148">
        <v>-71.058899999999994</v>
      </c>
      <c r="J148">
        <f t="shared" si="4"/>
        <v>1</v>
      </c>
      <c r="K148">
        <f t="shared" si="4"/>
        <v>0</v>
      </c>
      <c r="L148">
        <f t="shared" si="4"/>
        <v>1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757</v>
      </c>
      <c r="B149" t="s">
        <v>1</v>
      </c>
      <c r="C149" t="s">
        <v>1127</v>
      </c>
      <c r="D149">
        <v>1</v>
      </c>
      <c r="E149">
        <v>0</v>
      </c>
      <c r="F149">
        <v>0</v>
      </c>
      <c r="G149">
        <v>37.853400000000001</v>
      </c>
      <c r="H149">
        <v>-121.90179999999999</v>
      </c>
      <c r="J149">
        <f t="shared" si="4"/>
        <v>1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881</v>
      </c>
      <c r="B150" t="s">
        <v>1</v>
      </c>
      <c r="C150" t="s">
        <v>882</v>
      </c>
      <c r="D150">
        <v>1</v>
      </c>
      <c r="E150">
        <v>0</v>
      </c>
      <c r="F150">
        <v>0</v>
      </c>
      <c r="G150">
        <v>40.744999999999997</v>
      </c>
      <c r="H150">
        <v>-123.8695</v>
      </c>
      <c r="J150">
        <f t="shared" si="4"/>
        <v>1</v>
      </c>
      <c r="K150">
        <f t="shared" si="4"/>
        <v>0</v>
      </c>
      <c r="L150">
        <f t="shared" si="4"/>
        <v>0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85</v>
      </c>
      <c r="B151" t="s">
        <v>1</v>
      </c>
      <c r="C151" t="s">
        <v>893</v>
      </c>
      <c r="D151">
        <v>1</v>
      </c>
      <c r="E151">
        <v>0</v>
      </c>
      <c r="F151">
        <v>1</v>
      </c>
      <c r="G151">
        <v>43.073099999999997</v>
      </c>
      <c r="H151">
        <v>-89.401200000000003</v>
      </c>
      <c r="J151">
        <f t="shared" si="4"/>
        <v>1</v>
      </c>
      <c r="K151">
        <f t="shared" si="4"/>
        <v>0</v>
      </c>
      <c r="L151">
        <f t="shared" si="4"/>
        <v>1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810</v>
      </c>
      <c r="B152" t="s">
        <v>1</v>
      </c>
      <c r="C152" t="s">
        <v>1128</v>
      </c>
      <c r="D152">
        <v>1</v>
      </c>
      <c r="E152">
        <v>0</v>
      </c>
      <c r="F152">
        <v>0</v>
      </c>
      <c r="G152">
        <v>33.291800000000002</v>
      </c>
      <c r="H152">
        <v>-112.42910000000001</v>
      </c>
      <c r="J152">
        <f t="shared" ref="J152:L215" si="6">IF($B152="US",D152,"")</f>
        <v>1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1115</v>
      </c>
      <c r="B153" t="s">
        <v>1</v>
      </c>
      <c r="C153" t="s">
        <v>1158</v>
      </c>
      <c r="D153">
        <v>1</v>
      </c>
      <c r="E153">
        <v>0</v>
      </c>
      <c r="F153">
        <v>0</v>
      </c>
      <c r="G153">
        <v>40.712800000000001</v>
      </c>
      <c r="H153">
        <v>-74.006</v>
      </c>
      <c r="J153">
        <f t="shared" si="6"/>
        <v>1</v>
      </c>
      <c r="K153">
        <f t="shared" si="6"/>
        <v>0</v>
      </c>
      <c r="L153">
        <f t="shared" si="6"/>
        <v>0</v>
      </c>
      <c r="N153">
        <f t="shared" si="5"/>
        <v>1</v>
      </c>
      <c r="O153">
        <f t="shared" si="5"/>
        <v>0</v>
      </c>
      <c r="P153">
        <f t="shared" si="5"/>
        <v>0</v>
      </c>
    </row>
    <row r="154" spans="1:16" ht="17" x14ac:dyDescent="0.25">
      <c r="A154" s="4" t="s">
        <v>87</v>
      </c>
      <c r="B154" t="s">
        <v>1</v>
      </c>
      <c r="C154" t="s">
        <v>120</v>
      </c>
      <c r="D154">
        <v>1</v>
      </c>
      <c r="E154">
        <v>0</v>
      </c>
      <c r="F154">
        <v>0</v>
      </c>
      <c r="G154">
        <v>29.424099999999999</v>
      </c>
      <c r="H154">
        <v>-98.493600000000001</v>
      </c>
      <c r="J154">
        <f t="shared" si="6"/>
        <v>1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908</v>
      </c>
      <c r="B155" t="s">
        <v>1</v>
      </c>
      <c r="C155" t="s">
        <v>909</v>
      </c>
      <c r="D155">
        <v>1</v>
      </c>
      <c r="E155">
        <v>0</v>
      </c>
      <c r="F155">
        <v>0</v>
      </c>
      <c r="G155">
        <v>27.336400000000001</v>
      </c>
      <c r="H155">
        <v>-82.530699999999996</v>
      </c>
      <c r="J155">
        <f t="shared" si="6"/>
        <v>1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815</v>
      </c>
      <c r="B156" t="s">
        <v>1</v>
      </c>
      <c r="C156" t="s">
        <v>985</v>
      </c>
      <c r="D156">
        <v>1</v>
      </c>
      <c r="E156">
        <v>0</v>
      </c>
      <c r="F156">
        <v>0</v>
      </c>
      <c r="G156">
        <v>38.578000000000003</v>
      </c>
      <c r="H156">
        <v>-122.9888</v>
      </c>
      <c r="J156">
        <f t="shared" si="6"/>
        <v>1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89</v>
      </c>
      <c r="B157" t="s">
        <v>1</v>
      </c>
      <c r="C157" t="s">
        <v>1078</v>
      </c>
      <c r="D157">
        <v>1</v>
      </c>
      <c r="E157">
        <v>0</v>
      </c>
      <c r="F157">
        <v>1</v>
      </c>
      <c r="G157">
        <v>33.4255</v>
      </c>
      <c r="H157">
        <v>-111.94</v>
      </c>
      <c r="J157">
        <f t="shared" si="6"/>
        <v>1</v>
      </c>
      <c r="K157">
        <f t="shared" si="6"/>
        <v>0</v>
      </c>
      <c r="L157">
        <f t="shared" si="6"/>
        <v>1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922</v>
      </c>
      <c r="B158" t="s">
        <v>1</v>
      </c>
      <c r="C158" t="s">
        <v>616</v>
      </c>
      <c r="D158">
        <v>1</v>
      </c>
      <c r="E158">
        <v>0</v>
      </c>
      <c r="F158">
        <v>0</v>
      </c>
      <c r="G158">
        <v>45.774999999999999</v>
      </c>
      <c r="H158">
        <v>-118.7606</v>
      </c>
      <c r="J158">
        <f t="shared" si="6"/>
        <v>1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925</v>
      </c>
      <c r="B159" t="s">
        <v>1</v>
      </c>
      <c r="C159" t="s">
        <v>926</v>
      </c>
      <c r="D159">
        <v>1</v>
      </c>
      <c r="E159">
        <v>0</v>
      </c>
      <c r="F159">
        <v>0</v>
      </c>
      <c r="G159">
        <v>35.803199999999997</v>
      </c>
      <c r="H159">
        <v>-78.566100000000006</v>
      </c>
      <c r="J159">
        <f t="shared" si="6"/>
        <v>1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349</v>
      </c>
      <c r="C160" t="s">
        <v>583</v>
      </c>
      <c r="D160">
        <v>1</v>
      </c>
      <c r="E160">
        <v>0</v>
      </c>
      <c r="F160">
        <v>0</v>
      </c>
      <c r="G160">
        <v>48.379399999999997</v>
      </c>
      <c r="H160">
        <v>31.165600000000001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433</v>
      </c>
      <c r="B161" t="s">
        <v>59</v>
      </c>
      <c r="C161" t="s">
        <v>589</v>
      </c>
      <c r="D161">
        <v>0</v>
      </c>
      <c r="E161">
        <v>0</v>
      </c>
      <c r="F161">
        <v>0</v>
      </c>
      <c r="G161">
        <v>35.4437</v>
      </c>
      <c r="H161">
        <v>139.63800000000001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934</v>
      </c>
      <c r="B162" t="s">
        <v>1</v>
      </c>
      <c r="C162" t="s">
        <v>935</v>
      </c>
      <c r="D162">
        <v>0</v>
      </c>
      <c r="E162">
        <v>0</v>
      </c>
      <c r="F162">
        <v>0</v>
      </c>
      <c r="G162">
        <v>29.382899999999999</v>
      </c>
      <c r="H162">
        <v>-98.613399999999999</v>
      </c>
      <c r="J162">
        <f t="shared" si="6"/>
        <v>0</v>
      </c>
      <c r="K162">
        <f t="shared" si="6"/>
        <v>0</v>
      </c>
      <c r="L162">
        <f t="shared" si="6"/>
        <v>0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937</v>
      </c>
      <c r="B163" t="s">
        <v>1</v>
      </c>
      <c r="C163" t="s">
        <v>935</v>
      </c>
      <c r="D163">
        <v>0</v>
      </c>
      <c r="E163">
        <v>0</v>
      </c>
      <c r="F163">
        <v>0</v>
      </c>
      <c r="G163">
        <v>41.2545</v>
      </c>
      <c r="H163">
        <v>-95.975800000000007</v>
      </c>
      <c r="J163">
        <f t="shared" si="6"/>
        <v>0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938</v>
      </c>
      <c r="B164" t="s">
        <v>1</v>
      </c>
      <c r="C164" t="s">
        <v>935</v>
      </c>
      <c r="D164">
        <v>0</v>
      </c>
      <c r="E164">
        <v>0</v>
      </c>
      <c r="F164">
        <v>0</v>
      </c>
      <c r="G164">
        <v>38.272100000000002</v>
      </c>
      <c r="H164">
        <v>-121.93989999999999</v>
      </c>
      <c r="J164">
        <f t="shared" si="6"/>
        <v>0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0563-891A-3141-B59E-D281C4853ABF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92844</v>
      </c>
      <c r="E1">
        <f>SUM(E4:E276)</f>
        <v>3160</v>
      </c>
      <c r="F1">
        <f>SUM(F4:F276)</f>
        <v>48229</v>
      </c>
      <c r="J1">
        <f>SUM(J4:J276)</f>
        <v>122</v>
      </c>
      <c r="K1">
        <f>SUM(K4:K276)</f>
        <v>7</v>
      </c>
      <c r="L1">
        <f>SUM(L4:L276)</f>
        <v>8</v>
      </c>
      <c r="N1">
        <f>SUM(N4:N276)</f>
        <v>2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1139</v>
      </c>
      <c r="D5">
        <v>67217</v>
      </c>
      <c r="E5">
        <v>2835</v>
      </c>
      <c r="F5">
        <v>36208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1159</v>
      </c>
      <c r="D6">
        <v>5186</v>
      </c>
      <c r="E6">
        <v>28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1160</v>
      </c>
      <c r="D7">
        <v>2502</v>
      </c>
      <c r="E7">
        <v>79</v>
      </c>
      <c r="F7">
        <v>160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1161</v>
      </c>
      <c r="D8">
        <v>2336</v>
      </c>
      <c r="E8">
        <v>77</v>
      </c>
      <c r="F8">
        <v>291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1162</v>
      </c>
      <c r="D9">
        <v>1350</v>
      </c>
      <c r="E9">
        <v>7</v>
      </c>
      <c r="F9">
        <v>1101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1159</v>
      </c>
      <c r="D10">
        <v>1272</v>
      </c>
      <c r="E10">
        <v>22</v>
      </c>
      <c r="F10">
        <v>1231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1109</v>
      </c>
      <c r="D11">
        <v>1213</v>
      </c>
      <c r="E11">
        <v>1</v>
      </c>
      <c r="F11">
        <v>1093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1163</v>
      </c>
      <c r="D12">
        <v>1018</v>
      </c>
      <c r="E12">
        <v>4</v>
      </c>
      <c r="F12">
        <v>906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1047</v>
      </c>
      <c r="D13">
        <v>990</v>
      </c>
      <c r="E13">
        <v>6</v>
      </c>
      <c r="F13">
        <v>936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1164</v>
      </c>
      <c r="D14">
        <v>935</v>
      </c>
      <c r="E14">
        <v>1</v>
      </c>
      <c r="F14">
        <v>870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1165</v>
      </c>
      <c r="D15">
        <v>758</v>
      </c>
      <c r="E15">
        <v>6</v>
      </c>
      <c r="F15">
        <v>511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1166</v>
      </c>
      <c r="D17">
        <v>631</v>
      </c>
      <c r="E17">
        <v>0</v>
      </c>
      <c r="F17">
        <v>562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1140</v>
      </c>
      <c r="D18">
        <v>576</v>
      </c>
      <c r="E18">
        <v>6</v>
      </c>
      <c r="F18">
        <v>490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1167</v>
      </c>
      <c r="D19">
        <v>538</v>
      </c>
      <c r="E19">
        <v>3</v>
      </c>
      <c r="F19">
        <v>394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1163</v>
      </c>
      <c r="D20">
        <v>480</v>
      </c>
      <c r="E20">
        <v>13</v>
      </c>
      <c r="F20">
        <v>366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1164</v>
      </c>
      <c r="D21">
        <v>414</v>
      </c>
      <c r="E21">
        <v>8</v>
      </c>
      <c r="F21">
        <v>288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1096</v>
      </c>
      <c r="D22">
        <v>338</v>
      </c>
      <c r="E22">
        <v>3</v>
      </c>
      <c r="F22">
        <v>294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1167</v>
      </c>
      <c r="D23">
        <v>318</v>
      </c>
      <c r="E23">
        <v>6</v>
      </c>
      <c r="F23">
        <v>300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1168</v>
      </c>
      <c r="D24">
        <v>296</v>
      </c>
      <c r="E24">
        <v>1</v>
      </c>
      <c r="F24">
        <v>260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1160</v>
      </c>
      <c r="D25">
        <v>293</v>
      </c>
      <c r="E25">
        <v>6</v>
      </c>
      <c r="F25">
        <v>43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1169</v>
      </c>
      <c r="D26">
        <v>252</v>
      </c>
      <c r="E26">
        <v>2</v>
      </c>
      <c r="F26">
        <v>202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1170</v>
      </c>
      <c r="D27">
        <v>245</v>
      </c>
      <c r="E27">
        <v>1</v>
      </c>
      <c r="F27">
        <v>216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54</v>
      </c>
      <c r="C28" t="s">
        <v>1141</v>
      </c>
      <c r="D28">
        <v>204</v>
      </c>
      <c r="E28">
        <v>4</v>
      </c>
      <c r="F28">
        <v>12</v>
      </c>
      <c r="G28">
        <v>47</v>
      </c>
      <c r="H28">
        <v>2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52</v>
      </c>
      <c r="C29" t="s">
        <v>1160</v>
      </c>
      <c r="D29">
        <v>196</v>
      </c>
      <c r="E29">
        <v>0</v>
      </c>
      <c r="F29">
        <v>16</v>
      </c>
      <c r="G29">
        <v>51</v>
      </c>
      <c r="H29">
        <v>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33</v>
      </c>
      <c r="B30" t="s">
        <v>13</v>
      </c>
      <c r="C30" t="s">
        <v>1096</v>
      </c>
      <c r="D30">
        <v>174</v>
      </c>
      <c r="E30">
        <v>2</v>
      </c>
      <c r="F30">
        <v>169</v>
      </c>
      <c r="G30">
        <v>24.974</v>
      </c>
      <c r="H30">
        <v>101.48699999999999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34</v>
      </c>
      <c r="B31" t="s">
        <v>13</v>
      </c>
      <c r="C31" t="s">
        <v>1145</v>
      </c>
      <c r="D31">
        <v>168</v>
      </c>
      <c r="E31">
        <v>5</v>
      </c>
      <c r="F31">
        <v>155</v>
      </c>
      <c r="G31">
        <v>19.195900000000002</v>
      </c>
      <c r="H31">
        <v>109.7453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/>
      <c r="B32" t="s">
        <v>70</v>
      </c>
      <c r="C32" t="s">
        <v>1074</v>
      </c>
      <c r="D32">
        <v>165</v>
      </c>
      <c r="E32">
        <v>1</v>
      </c>
      <c r="F32">
        <v>2</v>
      </c>
      <c r="G32">
        <v>40</v>
      </c>
      <c r="H32">
        <v>-4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1139</v>
      </c>
      <c r="D34">
        <v>136</v>
      </c>
      <c r="E34">
        <v>3</v>
      </c>
      <c r="F34">
        <v>124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1140</v>
      </c>
      <c r="D35">
        <v>133</v>
      </c>
      <c r="E35">
        <v>0</v>
      </c>
      <c r="F35">
        <v>124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1141</v>
      </c>
      <c r="D37">
        <v>110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1171</v>
      </c>
      <c r="D38">
        <v>100</v>
      </c>
      <c r="E38">
        <v>2</v>
      </c>
      <c r="F38">
        <v>37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1172</v>
      </c>
      <c r="D39">
        <v>93</v>
      </c>
      <c r="E39">
        <v>1</v>
      </c>
      <c r="F39">
        <v>83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1168</v>
      </c>
      <c r="D40">
        <v>91</v>
      </c>
      <c r="E40">
        <v>2</v>
      </c>
      <c r="F40">
        <v>86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1173</v>
      </c>
      <c r="D41">
        <v>76</v>
      </c>
      <c r="E41">
        <v>3</v>
      </c>
      <c r="F41">
        <v>68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1174</v>
      </c>
      <c r="D42">
        <v>75</v>
      </c>
      <c r="E42">
        <v>1</v>
      </c>
      <c r="F42">
        <v>59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1175</v>
      </c>
      <c r="D43">
        <v>74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230</v>
      </c>
      <c r="C44" t="s">
        <v>1142</v>
      </c>
      <c r="D44">
        <v>56</v>
      </c>
      <c r="E44">
        <v>0</v>
      </c>
      <c r="F44">
        <v>0</v>
      </c>
      <c r="G44">
        <v>29.5</v>
      </c>
      <c r="H44">
        <v>47.75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170</v>
      </c>
      <c r="C45" t="s">
        <v>1176</v>
      </c>
      <c r="D45">
        <v>56</v>
      </c>
      <c r="E45">
        <v>0</v>
      </c>
      <c r="F45">
        <v>2</v>
      </c>
      <c r="G45">
        <v>46.818199999999997</v>
      </c>
      <c r="H45">
        <v>8.2274999999999991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56</v>
      </c>
      <c r="C46" t="s">
        <v>1177</v>
      </c>
      <c r="D46">
        <v>51</v>
      </c>
      <c r="E46">
        <v>0</v>
      </c>
      <c r="F46">
        <v>8</v>
      </c>
      <c r="G46">
        <v>55</v>
      </c>
      <c r="H46">
        <v>-3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206</v>
      </c>
      <c r="C47" t="s">
        <v>1142</v>
      </c>
      <c r="D47">
        <v>49</v>
      </c>
      <c r="E47">
        <v>0</v>
      </c>
      <c r="F47">
        <v>0</v>
      </c>
      <c r="G47">
        <v>26.0275</v>
      </c>
      <c r="H47">
        <v>50.55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732</v>
      </c>
      <c r="B48" t="s">
        <v>1</v>
      </c>
      <c r="C48" t="s">
        <v>733</v>
      </c>
      <c r="D48">
        <v>45</v>
      </c>
      <c r="E48">
        <v>0</v>
      </c>
      <c r="F48">
        <v>0</v>
      </c>
      <c r="G48">
        <v>35.4437</v>
      </c>
      <c r="H48">
        <v>139.63800000000001</v>
      </c>
      <c r="J48">
        <f t="shared" si="2"/>
        <v>45</v>
      </c>
      <c r="K48">
        <f t="shared" si="2"/>
        <v>0</v>
      </c>
      <c r="L48">
        <f t="shared" si="2"/>
        <v>0</v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46</v>
      </c>
      <c r="C49" t="s">
        <v>1143</v>
      </c>
      <c r="D49">
        <v>43</v>
      </c>
      <c r="E49">
        <v>1</v>
      </c>
      <c r="F49">
        <v>31</v>
      </c>
      <c r="G49">
        <v>15</v>
      </c>
      <c r="H49">
        <v>101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51</v>
      </c>
      <c r="B50" t="s">
        <v>51</v>
      </c>
      <c r="C50" t="s">
        <v>1144</v>
      </c>
      <c r="D50">
        <v>42</v>
      </c>
      <c r="E50">
        <v>1</v>
      </c>
      <c r="F50">
        <v>12</v>
      </c>
      <c r="G50">
        <v>23.7</v>
      </c>
      <c r="H50">
        <v>121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49</v>
      </c>
      <c r="C51" t="s">
        <v>1109</v>
      </c>
      <c r="D51">
        <v>36</v>
      </c>
      <c r="E51">
        <v>0</v>
      </c>
      <c r="F51">
        <v>22</v>
      </c>
      <c r="G51">
        <v>2.5</v>
      </c>
      <c r="H51">
        <v>112.5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229</v>
      </c>
      <c r="C52" t="s">
        <v>1160</v>
      </c>
      <c r="D52">
        <v>32</v>
      </c>
      <c r="E52">
        <v>0</v>
      </c>
      <c r="F52">
        <v>0</v>
      </c>
      <c r="G52">
        <v>33</v>
      </c>
      <c r="H52">
        <v>44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177</v>
      </c>
      <c r="C53" t="s">
        <v>1047</v>
      </c>
      <c r="D53">
        <v>32</v>
      </c>
      <c r="E53">
        <v>0</v>
      </c>
      <c r="F53">
        <v>0</v>
      </c>
      <c r="G53">
        <v>60.472000000000001</v>
      </c>
      <c r="H53">
        <v>8.4688999999999997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57</v>
      </c>
      <c r="C54" t="s">
        <v>1145</v>
      </c>
      <c r="D54">
        <v>27</v>
      </c>
      <c r="E54">
        <v>0</v>
      </c>
      <c r="F54">
        <v>5</v>
      </c>
      <c r="G54">
        <v>24</v>
      </c>
      <c r="H54">
        <v>54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174</v>
      </c>
      <c r="C55" t="s">
        <v>1177</v>
      </c>
      <c r="D55">
        <v>24</v>
      </c>
      <c r="E55">
        <v>0</v>
      </c>
      <c r="F55">
        <v>0</v>
      </c>
      <c r="G55">
        <v>52.132599999999996</v>
      </c>
      <c r="H55">
        <v>5.2912999999999997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180</v>
      </c>
      <c r="C56" t="s">
        <v>1177</v>
      </c>
      <c r="D56">
        <v>21</v>
      </c>
      <c r="E56">
        <v>0</v>
      </c>
      <c r="F56">
        <v>0</v>
      </c>
      <c r="G56">
        <v>47.516199999999998</v>
      </c>
      <c r="H56">
        <v>14.5501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82</v>
      </c>
      <c r="C57" t="s">
        <v>1177</v>
      </c>
      <c r="D57">
        <v>21</v>
      </c>
      <c r="E57">
        <v>0</v>
      </c>
      <c r="F57">
        <v>0</v>
      </c>
      <c r="G57">
        <v>63</v>
      </c>
      <c r="H57">
        <v>16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724</v>
      </c>
      <c r="B58" t="s">
        <v>1</v>
      </c>
      <c r="C58" t="s">
        <v>1178</v>
      </c>
      <c r="D58">
        <v>21</v>
      </c>
      <c r="E58">
        <v>6</v>
      </c>
      <c r="F58">
        <v>1</v>
      </c>
      <c r="G58">
        <v>47.548000000000002</v>
      </c>
      <c r="H58">
        <v>-121.9836</v>
      </c>
      <c r="J58">
        <f t="shared" si="2"/>
        <v>21</v>
      </c>
      <c r="K58">
        <f t="shared" si="2"/>
        <v>6</v>
      </c>
      <c r="L58">
        <f t="shared" si="2"/>
        <v>1</v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 t="s">
        <v>68</v>
      </c>
      <c r="B59" t="s">
        <v>63</v>
      </c>
      <c r="C59" t="s">
        <v>1146</v>
      </c>
      <c r="D59">
        <v>19</v>
      </c>
      <c r="E59">
        <v>0</v>
      </c>
      <c r="F59">
        <v>2</v>
      </c>
      <c r="G59">
        <v>43.653199999999998</v>
      </c>
      <c r="H59">
        <v>-79.383200000000002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 t="s">
        <v>50</v>
      </c>
      <c r="B60" t="s">
        <v>13</v>
      </c>
      <c r="C60" t="s">
        <v>674</v>
      </c>
      <c r="D60">
        <v>18</v>
      </c>
      <c r="E60">
        <v>0</v>
      </c>
      <c r="F60">
        <v>18</v>
      </c>
      <c r="G60">
        <v>35.745199999999997</v>
      </c>
      <c r="H60">
        <v>95.995599999999996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53</v>
      </c>
      <c r="C61" t="s">
        <v>1062</v>
      </c>
      <c r="D61">
        <v>16</v>
      </c>
      <c r="E61">
        <v>0</v>
      </c>
      <c r="F61">
        <v>16</v>
      </c>
      <c r="G61">
        <v>16</v>
      </c>
      <c r="H61">
        <v>108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1177</v>
      </c>
      <c r="D62">
        <v>13</v>
      </c>
      <c r="E62">
        <v>0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75</v>
      </c>
      <c r="C63" t="s">
        <v>1177</v>
      </c>
      <c r="D63">
        <v>13</v>
      </c>
      <c r="E63">
        <v>0</v>
      </c>
      <c r="F63">
        <v>1</v>
      </c>
      <c r="G63">
        <v>50.833300000000001</v>
      </c>
      <c r="H63">
        <v>4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/>
      <c r="B64" t="s">
        <v>238</v>
      </c>
      <c r="C64" t="s">
        <v>985</v>
      </c>
      <c r="D64">
        <v>13</v>
      </c>
      <c r="E64">
        <v>0</v>
      </c>
      <c r="F64">
        <v>0</v>
      </c>
      <c r="G64">
        <v>33.854700000000001</v>
      </c>
      <c r="H64">
        <v>35.862299999999998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204</v>
      </c>
      <c r="C65" t="s">
        <v>1179</v>
      </c>
      <c r="D65">
        <v>12</v>
      </c>
      <c r="E65">
        <v>0</v>
      </c>
      <c r="F65">
        <v>1</v>
      </c>
      <c r="G65">
        <v>31</v>
      </c>
      <c r="H65">
        <v>35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296</v>
      </c>
      <c r="C66" t="s">
        <v>1141</v>
      </c>
      <c r="D66">
        <v>12</v>
      </c>
      <c r="E66">
        <v>0</v>
      </c>
      <c r="F66">
        <v>2</v>
      </c>
      <c r="G66">
        <v>21</v>
      </c>
      <c r="H66">
        <v>57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58</v>
      </c>
      <c r="B67" t="s">
        <v>59</v>
      </c>
      <c r="C67" t="s">
        <v>1141</v>
      </c>
      <c r="D67">
        <v>11</v>
      </c>
      <c r="E67">
        <v>0</v>
      </c>
      <c r="F67">
        <v>1</v>
      </c>
      <c r="G67">
        <v>-28.0167</v>
      </c>
      <c r="H67">
        <v>153.4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212</v>
      </c>
      <c r="C68" t="s">
        <v>1177</v>
      </c>
      <c r="D68">
        <v>11</v>
      </c>
      <c r="E68">
        <v>0</v>
      </c>
      <c r="F68">
        <v>0</v>
      </c>
      <c r="G68">
        <v>64.963099999999997</v>
      </c>
      <c r="H68">
        <v>-19.020800000000001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74</v>
      </c>
      <c r="B69" t="s">
        <v>1</v>
      </c>
      <c r="C69" t="s">
        <v>1027</v>
      </c>
      <c r="D69">
        <v>11</v>
      </c>
      <c r="E69">
        <v>0</v>
      </c>
      <c r="F69">
        <v>1</v>
      </c>
      <c r="G69">
        <v>37.354100000000003</v>
      </c>
      <c r="H69">
        <v>-121.9552</v>
      </c>
      <c r="J69">
        <f t="shared" si="2"/>
        <v>11</v>
      </c>
      <c r="K69">
        <f t="shared" si="2"/>
        <v>0</v>
      </c>
      <c r="L69">
        <f t="shared" si="2"/>
        <v>1</v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55</v>
      </c>
      <c r="B70" t="s">
        <v>55</v>
      </c>
      <c r="C70" t="s">
        <v>1109</v>
      </c>
      <c r="D70">
        <v>10</v>
      </c>
      <c r="E70">
        <v>0</v>
      </c>
      <c r="F70">
        <v>9</v>
      </c>
      <c r="G70">
        <v>22.166699999999999</v>
      </c>
      <c r="H70">
        <v>113.55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235</v>
      </c>
      <c r="C71" t="s">
        <v>1141</v>
      </c>
      <c r="D71">
        <v>10</v>
      </c>
      <c r="E71">
        <v>1</v>
      </c>
      <c r="F71">
        <v>0</v>
      </c>
      <c r="G71">
        <v>43.942399999999999</v>
      </c>
      <c r="H71">
        <v>12.457800000000001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61</v>
      </c>
      <c r="B72" t="s">
        <v>59</v>
      </c>
      <c r="C72" t="s">
        <v>1180</v>
      </c>
      <c r="D72">
        <v>9</v>
      </c>
      <c r="E72">
        <v>0</v>
      </c>
      <c r="F72">
        <v>4</v>
      </c>
      <c r="G72">
        <v>-37.813600000000001</v>
      </c>
      <c r="H72">
        <v>144.9631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62</v>
      </c>
      <c r="B73" t="s">
        <v>63</v>
      </c>
      <c r="C73" t="s">
        <v>1074</v>
      </c>
      <c r="D73">
        <v>9</v>
      </c>
      <c r="E73">
        <v>0</v>
      </c>
      <c r="F73">
        <v>3</v>
      </c>
      <c r="G73">
        <v>49.282699999999998</v>
      </c>
      <c r="H73">
        <v>-123.1207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249</v>
      </c>
      <c r="C74" t="s">
        <v>1181</v>
      </c>
      <c r="D74">
        <v>9</v>
      </c>
      <c r="E74">
        <v>0</v>
      </c>
      <c r="F74">
        <v>0</v>
      </c>
      <c r="G74">
        <v>45.166699999999999</v>
      </c>
      <c r="H74">
        <v>15.5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277</v>
      </c>
      <c r="C75" t="s">
        <v>1177</v>
      </c>
      <c r="D75">
        <v>7</v>
      </c>
      <c r="E75">
        <v>0</v>
      </c>
      <c r="F75">
        <v>0</v>
      </c>
      <c r="G75">
        <v>-1.8311999999999999</v>
      </c>
      <c r="H75">
        <v>-78.183400000000006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198</v>
      </c>
      <c r="C76" t="s">
        <v>1149</v>
      </c>
      <c r="D76">
        <v>7</v>
      </c>
      <c r="E76">
        <v>0</v>
      </c>
      <c r="F76">
        <v>0</v>
      </c>
      <c r="G76">
        <v>39.074199999999998</v>
      </c>
      <c r="H76">
        <v>21.824300000000001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197</v>
      </c>
      <c r="C77" t="s">
        <v>1182</v>
      </c>
      <c r="D77">
        <v>7</v>
      </c>
      <c r="E77">
        <v>0</v>
      </c>
      <c r="F77">
        <v>0</v>
      </c>
      <c r="G77">
        <v>25.354800000000001</v>
      </c>
      <c r="H77">
        <v>51.183900000000001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187</v>
      </c>
      <c r="C78" t="s">
        <v>1177</v>
      </c>
      <c r="D78">
        <v>6</v>
      </c>
      <c r="E78">
        <v>0</v>
      </c>
      <c r="F78">
        <v>0</v>
      </c>
      <c r="G78">
        <v>56.2639</v>
      </c>
      <c r="H78">
        <v>9.5017999999999994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78</v>
      </c>
      <c r="C79" t="s">
        <v>1149</v>
      </c>
      <c r="D79">
        <v>6</v>
      </c>
      <c r="E79">
        <v>0</v>
      </c>
      <c r="F79">
        <v>1</v>
      </c>
      <c r="G79">
        <v>64</v>
      </c>
      <c r="H79">
        <v>26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741</v>
      </c>
      <c r="B80" t="s">
        <v>1</v>
      </c>
      <c r="C80" t="s">
        <v>1178</v>
      </c>
      <c r="D80">
        <v>6</v>
      </c>
      <c r="E80">
        <v>1</v>
      </c>
      <c r="F80">
        <v>0</v>
      </c>
      <c r="G80">
        <v>48.033000000000001</v>
      </c>
      <c r="H80">
        <v>-121.8339</v>
      </c>
      <c r="J80">
        <f t="shared" si="2"/>
        <v>6</v>
      </c>
      <c r="K80">
        <f t="shared" si="2"/>
        <v>1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255</v>
      </c>
      <c r="C81" t="s">
        <v>1182</v>
      </c>
      <c r="D81">
        <v>5</v>
      </c>
      <c r="E81">
        <v>0</v>
      </c>
      <c r="F81">
        <v>0</v>
      </c>
      <c r="G81">
        <v>28.033899999999999</v>
      </c>
      <c r="H81">
        <v>1.6596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665</v>
      </c>
      <c r="C82" t="s">
        <v>1177</v>
      </c>
      <c r="D82">
        <v>5</v>
      </c>
      <c r="E82">
        <v>0</v>
      </c>
      <c r="F82">
        <v>0</v>
      </c>
      <c r="G82">
        <v>49.817500000000003</v>
      </c>
      <c r="H82">
        <v>15.473000000000001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64</v>
      </c>
      <c r="C83" t="s">
        <v>1183</v>
      </c>
      <c r="D83">
        <v>5</v>
      </c>
      <c r="E83">
        <v>0</v>
      </c>
      <c r="F83">
        <v>3</v>
      </c>
      <c r="G83">
        <v>21</v>
      </c>
      <c r="H83">
        <v>78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259</v>
      </c>
      <c r="C84" t="s">
        <v>1112</v>
      </c>
      <c r="D84">
        <v>5</v>
      </c>
      <c r="E84">
        <v>0</v>
      </c>
      <c r="F84">
        <v>1</v>
      </c>
      <c r="G84">
        <v>23</v>
      </c>
      <c r="H84">
        <v>-102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226</v>
      </c>
      <c r="C85" t="s">
        <v>1113</v>
      </c>
      <c r="D85">
        <v>5</v>
      </c>
      <c r="E85">
        <v>0</v>
      </c>
      <c r="F85">
        <v>0</v>
      </c>
      <c r="G85">
        <v>30.375299999999999</v>
      </c>
      <c r="H85">
        <v>69.345100000000002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768</v>
      </c>
      <c r="B86" t="s">
        <v>1</v>
      </c>
      <c r="C86" t="s">
        <v>1142</v>
      </c>
      <c r="D86">
        <v>4</v>
      </c>
      <c r="E86">
        <v>0</v>
      </c>
      <c r="F86">
        <v>2</v>
      </c>
      <c r="G86">
        <v>41.737699999999997</v>
      </c>
      <c r="H86">
        <v>-87.697599999999994</v>
      </c>
      <c r="J86">
        <f t="shared" si="2"/>
        <v>4</v>
      </c>
      <c r="K86">
        <f t="shared" si="2"/>
        <v>0</v>
      </c>
      <c r="L86">
        <f t="shared" si="2"/>
        <v>2</v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67</v>
      </c>
      <c r="B87" t="s">
        <v>59</v>
      </c>
      <c r="C87" t="s">
        <v>589</v>
      </c>
      <c r="D87">
        <v>3</v>
      </c>
      <c r="E87">
        <v>0</v>
      </c>
      <c r="F87">
        <v>2</v>
      </c>
      <c r="G87">
        <v>-34.9285</v>
      </c>
      <c r="H87">
        <v>138.60069999999999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320</v>
      </c>
      <c r="C88" t="s">
        <v>1151</v>
      </c>
      <c r="D88">
        <v>3</v>
      </c>
      <c r="E88">
        <v>0</v>
      </c>
      <c r="F88">
        <v>0</v>
      </c>
      <c r="G88">
        <v>40.143099999999997</v>
      </c>
      <c r="H88">
        <v>47.576900000000002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231</v>
      </c>
      <c r="C89" t="s">
        <v>1152</v>
      </c>
      <c r="D89">
        <v>3</v>
      </c>
      <c r="E89">
        <v>0</v>
      </c>
      <c r="F89">
        <v>0</v>
      </c>
      <c r="G89">
        <v>42.315399999999997</v>
      </c>
      <c r="H89">
        <v>43.356900000000003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66</v>
      </c>
      <c r="C90" t="s">
        <v>122</v>
      </c>
      <c r="D90">
        <v>3</v>
      </c>
      <c r="E90">
        <v>1</v>
      </c>
      <c r="F90">
        <v>1</v>
      </c>
      <c r="G90">
        <v>13</v>
      </c>
      <c r="H90">
        <v>122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222</v>
      </c>
      <c r="C91" t="s">
        <v>1123</v>
      </c>
      <c r="D91">
        <v>3</v>
      </c>
      <c r="E91">
        <v>0</v>
      </c>
      <c r="F91">
        <v>0</v>
      </c>
      <c r="G91">
        <v>46</v>
      </c>
      <c r="H91">
        <v>25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1153</v>
      </c>
      <c r="D92">
        <v>3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289</v>
      </c>
      <c r="B93" t="s">
        <v>59</v>
      </c>
      <c r="C93" t="s">
        <v>1151</v>
      </c>
      <c r="D93">
        <v>2</v>
      </c>
      <c r="E93">
        <v>1</v>
      </c>
      <c r="F93">
        <v>0</v>
      </c>
      <c r="G93">
        <v>-31.950500000000002</v>
      </c>
      <c r="H93">
        <v>115.8605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209</v>
      </c>
      <c r="C94" t="s">
        <v>1184</v>
      </c>
      <c r="D94">
        <v>2</v>
      </c>
      <c r="E94">
        <v>0</v>
      </c>
      <c r="F94">
        <v>0</v>
      </c>
      <c r="G94">
        <v>-14.234999999999999</v>
      </c>
      <c r="H94">
        <v>-51.9253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133</v>
      </c>
      <c r="C95" t="s">
        <v>1154</v>
      </c>
      <c r="D95">
        <v>2</v>
      </c>
      <c r="E95">
        <v>0</v>
      </c>
      <c r="F95">
        <v>1</v>
      </c>
      <c r="G95">
        <v>26</v>
      </c>
      <c r="H95">
        <v>30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208</v>
      </c>
      <c r="C96" t="s">
        <v>1074</v>
      </c>
      <c r="D96">
        <v>2</v>
      </c>
      <c r="E96">
        <v>0</v>
      </c>
      <c r="F96">
        <v>0</v>
      </c>
      <c r="G96">
        <v>58.595300000000002</v>
      </c>
      <c r="H96">
        <v>25.0136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228</v>
      </c>
      <c r="C97" t="s">
        <v>1118</v>
      </c>
      <c r="D97">
        <v>2</v>
      </c>
      <c r="E97">
        <v>0</v>
      </c>
      <c r="F97">
        <v>0</v>
      </c>
      <c r="G97">
        <v>-0.7893</v>
      </c>
      <c r="H97">
        <v>113.9213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220</v>
      </c>
      <c r="C98" t="s">
        <v>1074</v>
      </c>
      <c r="D98">
        <v>2</v>
      </c>
      <c r="E98">
        <v>0</v>
      </c>
      <c r="F98">
        <v>0</v>
      </c>
      <c r="G98">
        <v>53.142400000000002</v>
      </c>
      <c r="H98">
        <v>-7.6920999999999999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200</v>
      </c>
      <c r="C99" t="s">
        <v>583</v>
      </c>
      <c r="D99">
        <v>2</v>
      </c>
      <c r="E99">
        <v>0</v>
      </c>
      <c r="F99">
        <v>0</v>
      </c>
      <c r="G99">
        <v>39.399900000000002</v>
      </c>
      <c r="H99">
        <v>-8.2245000000000008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292</v>
      </c>
      <c r="C100" t="s">
        <v>1074</v>
      </c>
      <c r="D100">
        <v>2</v>
      </c>
      <c r="E100">
        <v>0</v>
      </c>
      <c r="F100">
        <v>0</v>
      </c>
      <c r="G100">
        <v>14.497400000000001</v>
      </c>
      <c r="H100">
        <v>-14.452400000000001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780</v>
      </c>
      <c r="B101" t="s">
        <v>1</v>
      </c>
      <c r="C101" t="s">
        <v>1069</v>
      </c>
      <c r="D101">
        <v>2</v>
      </c>
      <c r="E101">
        <v>0</v>
      </c>
      <c r="F101">
        <v>0</v>
      </c>
      <c r="G101">
        <v>33.803400000000003</v>
      </c>
      <c r="H101">
        <v>-84.396299999999997</v>
      </c>
      <c r="J101">
        <f t="shared" si="4"/>
        <v>2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786</v>
      </c>
      <c r="B102" t="s">
        <v>1</v>
      </c>
      <c r="C102" t="s">
        <v>1027</v>
      </c>
      <c r="D102">
        <v>2</v>
      </c>
      <c r="E102">
        <v>0</v>
      </c>
      <c r="F102">
        <v>0</v>
      </c>
      <c r="G102">
        <v>43.908799999999999</v>
      </c>
      <c r="H102">
        <v>-71.825999999999993</v>
      </c>
      <c r="J102">
        <f t="shared" si="4"/>
        <v>2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828</v>
      </c>
      <c r="B103" t="s">
        <v>1</v>
      </c>
      <c r="C103" t="s">
        <v>829</v>
      </c>
      <c r="D103">
        <v>2</v>
      </c>
      <c r="E103">
        <v>0</v>
      </c>
      <c r="F103">
        <v>0</v>
      </c>
      <c r="G103">
        <v>27.990400000000001</v>
      </c>
      <c r="H103">
        <v>-82.3018</v>
      </c>
      <c r="J103">
        <f t="shared" si="4"/>
        <v>2</v>
      </c>
      <c r="K103">
        <f t="shared" si="4"/>
        <v>0</v>
      </c>
      <c r="L103">
        <f t="shared" si="4"/>
        <v>0</v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1070</v>
      </c>
      <c r="B104" t="s">
        <v>1</v>
      </c>
      <c r="C104" t="s">
        <v>1071</v>
      </c>
      <c r="D104">
        <v>2</v>
      </c>
      <c r="E104">
        <v>0</v>
      </c>
      <c r="F104">
        <v>0</v>
      </c>
      <c r="G104">
        <v>41.823999999999998</v>
      </c>
      <c r="H104">
        <v>-71.412800000000004</v>
      </c>
      <c r="J104">
        <f t="shared" si="4"/>
        <v>2</v>
      </c>
      <c r="K104">
        <f t="shared" si="4"/>
        <v>0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838</v>
      </c>
      <c r="B105" t="s">
        <v>1</v>
      </c>
      <c r="C105" t="s">
        <v>839</v>
      </c>
      <c r="D105">
        <v>2</v>
      </c>
      <c r="E105">
        <v>0</v>
      </c>
      <c r="F105">
        <v>0</v>
      </c>
      <c r="G105">
        <v>38.474699999999999</v>
      </c>
      <c r="H105">
        <v>-121.35420000000001</v>
      </c>
      <c r="J105">
        <f t="shared" si="4"/>
        <v>2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72</v>
      </c>
      <c r="B106" t="s">
        <v>1</v>
      </c>
      <c r="C106" t="s">
        <v>128</v>
      </c>
      <c r="D106">
        <v>2</v>
      </c>
      <c r="E106">
        <v>0</v>
      </c>
      <c r="F106">
        <v>0</v>
      </c>
      <c r="G106">
        <v>36.576099999999997</v>
      </c>
      <c r="H106">
        <v>-120.9876</v>
      </c>
      <c r="J106">
        <f t="shared" si="4"/>
        <v>2</v>
      </c>
      <c r="K106">
        <f t="shared" si="4"/>
        <v>0</v>
      </c>
      <c r="L106">
        <f t="shared" si="4"/>
        <v>0</v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73</v>
      </c>
      <c r="B107" t="s">
        <v>1</v>
      </c>
      <c r="C107" t="s">
        <v>1155</v>
      </c>
      <c r="D107">
        <v>2</v>
      </c>
      <c r="E107">
        <v>0</v>
      </c>
      <c r="F107">
        <v>1</v>
      </c>
      <c r="G107">
        <v>32.715699999999998</v>
      </c>
      <c r="H107">
        <v>-117.1611</v>
      </c>
      <c r="J107">
        <f t="shared" si="4"/>
        <v>2</v>
      </c>
      <c r="K107">
        <f t="shared" si="4"/>
        <v>0</v>
      </c>
      <c r="L107">
        <f t="shared" si="4"/>
        <v>1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840</v>
      </c>
      <c r="B108" t="s">
        <v>1</v>
      </c>
      <c r="C108" t="s">
        <v>841</v>
      </c>
      <c r="D108">
        <v>2</v>
      </c>
      <c r="E108">
        <v>0</v>
      </c>
      <c r="F108">
        <v>0</v>
      </c>
      <c r="G108">
        <v>37.563000000000002</v>
      </c>
      <c r="H108">
        <v>-122.32550000000001</v>
      </c>
      <c r="J108">
        <f t="shared" si="4"/>
        <v>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765</v>
      </c>
      <c r="B109" t="s">
        <v>1</v>
      </c>
      <c r="C109" t="s">
        <v>1072</v>
      </c>
      <c r="D109">
        <v>2</v>
      </c>
      <c r="E109">
        <v>0</v>
      </c>
      <c r="F109">
        <v>0</v>
      </c>
      <c r="G109">
        <v>45.546999999999997</v>
      </c>
      <c r="H109">
        <v>-123.1386</v>
      </c>
      <c r="J109">
        <f t="shared" si="4"/>
        <v>2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300</v>
      </c>
      <c r="C110" t="s">
        <v>935</v>
      </c>
      <c r="D110">
        <v>1</v>
      </c>
      <c r="E110">
        <v>0</v>
      </c>
      <c r="F110">
        <v>0</v>
      </c>
      <c r="G110">
        <v>33</v>
      </c>
      <c r="H110">
        <v>65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376</v>
      </c>
      <c r="C111" t="s">
        <v>616</v>
      </c>
      <c r="D111">
        <v>1</v>
      </c>
      <c r="E111">
        <v>0</v>
      </c>
      <c r="F111">
        <v>0</v>
      </c>
      <c r="G111">
        <v>42.506300000000003</v>
      </c>
      <c r="H111">
        <v>1.5218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250</v>
      </c>
      <c r="C112" t="s">
        <v>1185</v>
      </c>
      <c r="D112">
        <v>1</v>
      </c>
      <c r="E112">
        <v>0</v>
      </c>
      <c r="F112">
        <v>0</v>
      </c>
      <c r="G112">
        <v>-38.4161</v>
      </c>
      <c r="H112">
        <v>-63.616700000000002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261</v>
      </c>
      <c r="C113" t="s">
        <v>617</v>
      </c>
      <c r="D113">
        <v>1</v>
      </c>
      <c r="E113">
        <v>0</v>
      </c>
      <c r="F113">
        <v>0</v>
      </c>
      <c r="G113">
        <v>40.069099999999999</v>
      </c>
      <c r="H113">
        <v>45.038200000000003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341</v>
      </c>
      <c r="B114" t="s">
        <v>59</v>
      </c>
      <c r="C114" t="s">
        <v>985</v>
      </c>
      <c r="D114">
        <v>1</v>
      </c>
      <c r="E114">
        <v>0</v>
      </c>
      <c r="F114">
        <v>0</v>
      </c>
      <c r="G114">
        <v>-41.454500000000003</v>
      </c>
      <c r="H114">
        <v>145.97069999999999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278</v>
      </c>
      <c r="C115" t="s">
        <v>700</v>
      </c>
      <c r="D115">
        <v>1</v>
      </c>
      <c r="E115">
        <v>0</v>
      </c>
      <c r="F115">
        <v>0</v>
      </c>
      <c r="G115">
        <v>53.709800000000001</v>
      </c>
      <c r="H115">
        <v>27.953399999999998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76</v>
      </c>
      <c r="C116" t="s">
        <v>122</v>
      </c>
      <c r="D116">
        <v>1</v>
      </c>
      <c r="E116">
        <v>0</v>
      </c>
      <c r="F116">
        <v>1</v>
      </c>
      <c r="G116">
        <v>11.55</v>
      </c>
      <c r="H116">
        <v>104.91670000000001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974</v>
      </c>
      <c r="B117" t="s">
        <v>63</v>
      </c>
      <c r="C117" t="s">
        <v>1156</v>
      </c>
      <c r="D117">
        <v>1</v>
      </c>
      <c r="E117">
        <v>0</v>
      </c>
      <c r="F117">
        <v>0</v>
      </c>
      <c r="G117">
        <v>45.5017</v>
      </c>
      <c r="H117">
        <v>-73.567300000000003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77</v>
      </c>
      <c r="B118" t="s">
        <v>63</v>
      </c>
      <c r="C118" t="s">
        <v>132</v>
      </c>
      <c r="D118">
        <v>1</v>
      </c>
      <c r="E118">
        <v>0</v>
      </c>
      <c r="F118">
        <v>1</v>
      </c>
      <c r="G118">
        <v>42.984900000000003</v>
      </c>
      <c r="H118">
        <v>-81.2453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223</v>
      </c>
      <c r="C119" t="s">
        <v>1186</v>
      </c>
      <c r="D119">
        <v>1</v>
      </c>
      <c r="E119">
        <v>0</v>
      </c>
      <c r="F119">
        <v>0</v>
      </c>
      <c r="G119">
        <v>-35.6751</v>
      </c>
      <c r="H119">
        <v>-71.543000000000006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327</v>
      </c>
      <c r="C120" t="s">
        <v>1122</v>
      </c>
      <c r="D120">
        <v>1</v>
      </c>
      <c r="E120">
        <v>0</v>
      </c>
      <c r="F120">
        <v>0</v>
      </c>
      <c r="G120">
        <v>18.735700000000001</v>
      </c>
      <c r="H120">
        <v>-70.162700000000001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311</v>
      </c>
      <c r="C121" t="s">
        <v>583</v>
      </c>
      <c r="D121">
        <v>1</v>
      </c>
      <c r="E121">
        <v>0</v>
      </c>
      <c r="F121">
        <v>0</v>
      </c>
      <c r="G121">
        <v>31.24</v>
      </c>
      <c r="H121">
        <v>36.51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280</v>
      </c>
      <c r="C122" t="s">
        <v>1187</v>
      </c>
      <c r="D122">
        <v>1</v>
      </c>
      <c r="E122">
        <v>0</v>
      </c>
      <c r="F122">
        <v>0</v>
      </c>
      <c r="G122">
        <v>56.879600000000003</v>
      </c>
      <c r="H122">
        <v>24.603200000000001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313</v>
      </c>
      <c r="C123" t="s">
        <v>700</v>
      </c>
      <c r="D123">
        <v>1</v>
      </c>
      <c r="E123">
        <v>0</v>
      </c>
      <c r="F123">
        <v>0</v>
      </c>
      <c r="G123">
        <v>55.169400000000003</v>
      </c>
      <c r="H123">
        <v>23.8813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242</v>
      </c>
      <c r="C124" t="s">
        <v>1123</v>
      </c>
      <c r="D124">
        <v>1</v>
      </c>
      <c r="E124">
        <v>0</v>
      </c>
      <c r="F124">
        <v>0</v>
      </c>
      <c r="G124">
        <v>49.814399999999999</v>
      </c>
      <c r="H124">
        <v>6.1317000000000004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79</v>
      </c>
      <c r="B125" t="s">
        <v>13</v>
      </c>
      <c r="C125" t="s">
        <v>136</v>
      </c>
      <c r="D125">
        <v>1</v>
      </c>
      <c r="E125">
        <v>0</v>
      </c>
      <c r="F125">
        <v>1</v>
      </c>
      <c r="G125">
        <v>31.692699999999999</v>
      </c>
      <c r="H125">
        <v>88.092399999999998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345</v>
      </c>
      <c r="C126" t="s">
        <v>619</v>
      </c>
      <c r="D126">
        <v>1</v>
      </c>
      <c r="E126">
        <v>0</v>
      </c>
      <c r="F126">
        <v>0</v>
      </c>
      <c r="G126">
        <v>43.7333</v>
      </c>
      <c r="H126">
        <v>7.4166999999999996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287</v>
      </c>
      <c r="C127" t="s">
        <v>583</v>
      </c>
      <c r="D127">
        <v>1</v>
      </c>
      <c r="E127">
        <v>0</v>
      </c>
      <c r="F127">
        <v>0</v>
      </c>
      <c r="G127">
        <v>31.791699999999999</v>
      </c>
      <c r="H127">
        <v>-7.0926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/>
      <c r="B128" t="s">
        <v>80</v>
      </c>
      <c r="C128" t="s">
        <v>125</v>
      </c>
      <c r="D128">
        <v>1</v>
      </c>
      <c r="E128">
        <v>0</v>
      </c>
      <c r="F128">
        <v>1</v>
      </c>
      <c r="G128">
        <v>28.166699999999999</v>
      </c>
      <c r="H128">
        <v>84.25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337</v>
      </c>
      <c r="C129" t="s">
        <v>700</v>
      </c>
      <c r="D129">
        <v>1</v>
      </c>
      <c r="E129">
        <v>0</v>
      </c>
      <c r="F129">
        <v>0</v>
      </c>
      <c r="G129">
        <v>-40.900599999999997</v>
      </c>
      <c r="H129">
        <v>174.886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388</v>
      </c>
      <c r="C130" t="s">
        <v>700</v>
      </c>
      <c r="D130">
        <v>1</v>
      </c>
      <c r="E130">
        <v>0</v>
      </c>
      <c r="F130">
        <v>0</v>
      </c>
      <c r="G130">
        <v>9.0820000000000007</v>
      </c>
      <c r="H130">
        <v>8.6753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307</v>
      </c>
      <c r="C131" t="s">
        <v>1124</v>
      </c>
      <c r="D131">
        <v>1</v>
      </c>
      <c r="E131">
        <v>0</v>
      </c>
      <c r="F131">
        <v>0</v>
      </c>
      <c r="G131">
        <v>41.608600000000003</v>
      </c>
      <c r="H131">
        <v>21.7453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233</v>
      </c>
      <c r="C132" t="s">
        <v>1157</v>
      </c>
      <c r="D132">
        <v>1</v>
      </c>
      <c r="E132">
        <v>0</v>
      </c>
      <c r="F132">
        <v>0</v>
      </c>
      <c r="G132">
        <v>24</v>
      </c>
      <c r="H132">
        <v>45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81</v>
      </c>
      <c r="C133" t="s">
        <v>137</v>
      </c>
      <c r="D133">
        <v>1</v>
      </c>
      <c r="E133">
        <v>0</v>
      </c>
      <c r="F133">
        <v>1</v>
      </c>
      <c r="G133">
        <v>7</v>
      </c>
      <c r="H133">
        <v>81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1025</v>
      </c>
      <c r="B134" t="s">
        <v>1</v>
      </c>
      <c r="C134" t="s">
        <v>1047</v>
      </c>
      <c r="D134">
        <v>1</v>
      </c>
      <c r="E134">
        <v>0</v>
      </c>
      <c r="F134">
        <v>0</v>
      </c>
      <c r="G134">
        <v>42.176699999999997</v>
      </c>
      <c r="H134">
        <v>-71.144900000000007</v>
      </c>
      <c r="J134">
        <f t="shared" si="4"/>
        <v>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1073</v>
      </c>
      <c r="B135" t="s">
        <v>1</v>
      </c>
      <c r="C135" t="s">
        <v>1074</v>
      </c>
      <c r="D135">
        <v>1</v>
      </c>
      <c r="E135">
        <v>0</v>
      </c>
      <c r="F135">
        <v>0</v>
      </c>
      <c r="G135">
        <v>37.871499999999997</v>
      </c>
      <c r="H135">
        <v>-122.273</v>
      </c>
      <c r="J135">
        <f t="shared" si="4"/>
        <v>1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83</v>
      </c>
      <c r="B136" t="s">
        <v>1</v>
      </c>
      <c r="C136" t="s">
        <v>1126</v>
      </c>
      <c r="D136">
        <v>1</v>
      </c>
      <c r="E136">
        <v>0</v>
      </c>
      <c r="F136">
        <v>1</v>
      </c>
      <c r="G136">
        <v>42.360100000000003</v>
      </c>
      <c r="H136">
        <v>-71.058899999999994</v>
      </c>
      <c r="J136">
        <f t="shared" si="4"/>
        <v>1</v>
      </c>
      <c r="K136">
        <f t="shared" si="4"/>
        <v>0</v>
      </c>
      <c r="L136">
        <f t="shared" si="4"/>
        <v>1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881</v>
      </c>
      <c r="B137" t="s">
        <v>1</v>
      </c>
      <c r="C137" t="s">
        <v>882</v>
      </c>
      <c r="D137">
        <v>1</v>
      </c>
      <c r="E137">
        <v>0</v>
      </c>
      <c r="F137">
        <v>0</v>
      </c>
      <c r="G137">
        <v>40.744999999999997</v>
      </c>
      <c r="H137">
        <v>-123.8695</v>
      </c>
      <c r="J137">
        <f t="shared" si="4"/>
        <v>1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84</v>
      </c>
      <c r="B138" t="s">
        <v>1</v>
      </c>
      <c r="C138" t="s">
        <v>140</v>
      </c>
      <c r="D138">
        <v>1</v>
      </c>
      <c r="E138">
        <v>0</v>
      </c>
      <c r="F138">
        <v>0</v>
      </c>
      <c r="G138">
        <v>34.052199999999999</v>
      </c>
      <c r="H138">
        <v>-118.2437</v>
      </c>
      <c r="J138">
        <f t="shared" si="4"/>
        <v>1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85</v>
      </c>
      <c r="B139" t="s">
        <v>1</v>
      </c>
      <c r="C139" t="s">
        <v>893</v>
      </c>
      <c r="D139">
        <v>1</v>
      </c>
      <c r="E139">
        <v>0</v>
      </c>
      <c r="F139">
        <v>1</v>
      </c>
      <c r="G139">
        <v>43.073099999999997</v>
      </c>
      <c r="H139">
        <v>-89.401200000000003</v>
      </c>
      <c r="J139">
        <f t="shared" si="4"/>
        <v>1</v>
      </c>
      <c r="K139">
        <f t="shared" si="4"/>
        <v>0</v>
      </c>
      <c r="L139">
        <f t="shared" si="4"/>
        <v>1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810</v>
      </c>
      <c r="B140" t="s">
        <v>1</v>
      </c>
      <c r="C140" t="s">
        <v>1128</v>
      </c>
      <c r="D140">
        <v>1</v>
      </c>
      <c r="E140">
        <v>0</v>
      </c>
      <c r="F140">
        <v>0</v>
      </c>
      <c r="G140">
        <v>33.291800000000002</v>
      </c>
      <c r="H140">
        <v>-112.42910000000001</v>
      </c>
      <c r="J140">
        <f t="shared" si="4"/>
        <v>1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1115</v>
      </c>
      <c r="B141" t="s">
        <v>1</v>
      </c>
      <c r="C141" t="s">
        <v>1158</v>
      </c>
      <c r="D141">
        <v>1</v>
      </c>
      <c r="E141">
        <v>0</v>
      </c>
      <c r="F141">
        <v>0</v>
      </c>
      <c r="G141">
        <v>40.712800000000001</v>
      </c>
      <c r="H141">
        <v>-74.006</v>
      </c>
      <c r="J141">
        <f t="shared" si="4"/>
        <v>1</v>
      </c>
      <c r="K141">
        <f t="shared" si="4"/>
        <v>0</v>
      </c>
      <c r="L141">
        <f t="shared" si="4"/>
        <v>0</v>
      </c>
      <c r="N141">
        <f t="shared" si="5"/>
        <v>1</v>
      </c>
      <c r="O141">
        <f t="shared" si="5"/>
        <v>0</v>
      </c>
      <c r="P141">
        <f t="shared" si="5"/>
        <v>0</v>
      </c>
    </row>
    <row r="142" spans="1:16" ht="17" x14ac:dyDescent="0.25">
      <c r="A142" s="4" t="s">
        <v>86</v>
      </c>
      <c r="B142" t="s">
        <v>1</v>
      </c>
      <c r="C142" t="s">
        <v>140</v>
      </c>
      <c r="D142">
        <v>1</v>
      </c>
      <c r="E142">
        <v>0</v>
      </c>
      <c r="F142">
        <v>0</v>
      </c>
      <c r="G142">
        <v>33.7879</v>
      </c>
      <c r="H142">
        <v>-117.8531</v>
      </c>
      <c r="J142">
        <f t="shared" si="4"/>
        <v>1</v>
      </c>
      <c r="K142">
        <f t="shared" si="4"/>
        <v>0</v>
      </c>
      <c r="L142">
        <f t="shared" si="4"/>
        <v>0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771</v>
      </c>
      <c r="B143" t="s">
        <v>1</v>
      </c>
      <c r="C143" t="s">
        <v>1157</v>
      </c>
      <c r="D143">
        <v>1</v>
      </c>
      <c r="E143">
        <v>0</v>
      </c>
      <c r="F143">
        <v>0</v>
      </c>
      <c r="G143">
        <v>39.0916</v>
      </c>
      <c r="H143">
        <v>-120.8039</v>
      </c>
      <c r="J143">
        <f t="shared" si="4"/>
        <v>1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87</v>
      </c>
      <c r="B144" t="s">
        <v>1</v>
      </c>
      <c r="C144" t="s">
        <v>120</v>
      </c>
      <c r="D144">
        <v>1</v>
      </c>
      <c r="E144">
        <v>0</v>
      </c>
      <c r="F144">
        <v>0</v>
      </c>
      <c r="G144">
        <v>29.424099999999999</v>
      </c>
      <c r="H144">
        <v>-98.493600000000001</v>
      </c>
      <c r="J144">
        <f t="shared" si="4"/>
        <v>1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908</v>
      </c>
      <c r="B145" t="s">
        <v>1</v>
      </c>
      <c r="C145" t="s">
        <v>909</v>
      </c>
      <c r="D145">
        <v>1</v>
      </c>
      <c r="E145">
        <v>0</v>
      </c>
      <c r="F145">
        <v>0</v>
      </c>
      <c r="G145">
        <v>27.336400000000001</v>
      </c>
      <c r="H145">
        <v>-82.530699999999996</v>
      </c>
      <c r="J145">
        <f t="shared" si="4"/>
        <v>1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815</v>
      </c>
      <c r="B146" t="s">
        <v>1</v>
      </c>
      <c r="C146" t="s">
        <v>985</v>
      </c>
      <c r="D146">
        <v>1</v>
      </c>
      <c r="E146">
        <v>0</v>
      </c>
      <c r="F146">
        <v>0</v>
      </c>
      <c r="G146">
        <v>38.578000000000003</v>
      </c>
      <c r="H146">
        <v>-122.9888</v>
      </c>
      <c r="J146">
        <f t="shared" si="4"/>
        <v>1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89</v>
      </c>
      <c r="B147" t="s">
        <v>1</v>
      </c>
      <c r="C147" t="s">
        <v>1078</v>
      </c>
      <c r="D147">
        <v>1</v>
      </c>
      <c r="E147">
        <v>0</v>
      </c>
      <c r="F147">
        <v>1</v>
      </c>
      <c r="G147">
        <v>33.4255</v>
      </c>
      <c r="H147">
        <v>-111.94</v>
      </c>
      <c r="J147">
        <f t="shared" si="4"/>
        <v>1</v>
      </c>
      <c r="K147">
        <f t="shared" si="4"/>
        <v>0</v>
      </c>
      <c r="L147">
        <f t="shared" si="4"/>
        <v>1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922</v>
      </c>
      <c r="B148" t="s">
        <v>1</v>
      </c>
      <c r="C148" t="s">
        <v>616</v>
      </c>
      <c r="D148">
        <v>1</v>
      </c>
      <c r="E148">
        <v>0</v>
      </c>
      <c r="F148">
        <v>0</v>
      </c>
      <c r="G148">
        <v>45.774999999999999</v>
      </c>
      <c r="H148">
        <v>-118.7606</v>
      </c>
      <c r="J148">
        <f t="shared" si="4"/>
        <v>1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925</v>
      </c>
      <c r="B149" t="s">
        <v>1</v>
      </c>
      <c r="C149" t="s">
        <v>926</v>
      </c>
      <c r="D149">
        <v>1</v>
      </c>
      <c r="E149">
        <v>0</v>
      </c>
      <c r="F149">
        <v>0</v>
      </c>
      <c r="G149">
        <v>35.803199999999997</v>
      </c>
      <c r="H149">
        <v>-78.566100000000006</v>
      </c>
      <c r="J149">
        <f t="shared" si="4"/>
        <v>1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722</v>
      </c>
      <c r="B150" t="s">
        <v>1</v>
      </c>
      <c r="C150" t="s">
        <v>1188</v>
      </c>
      <c r="D150">
        <v>1</v>
      </c>
      <c r="E150">
        <v>0</v>
      </c>
      <c r="F150">
        <v>0</v>
      </c>
      <c r="G150">
        <v>41.122</v>
      </c>
      <c r="H150">
        <v>-73.794899999999998</v>
      </c>
      <c r="J150">
        <f t="shared" si="4"/>
        <v>1</v>
      </c>
      <c r="K150">
        <f t="shared" si="4"/>
        <v>0</v>
      </c>
      <c r="L150">
        <f t="shared" si="4"/>
        <v>0</v>
      </c>
      <c r="N150">
        <f t="shared" si="5"/>
        <v>1</v>
      </c>
      <c r="O150">
        <f t="shared" si="5"/>
        <v>0</v>
      </c>
      <c r="P150">
        <f t="shared" si="5"/>
        <v>0</v>
      </c>
    </row>
    <row r="151" spans="1:16" ht="17" x14ac:dyDescent="0.25">
      <c r="A151" s="4"/>
      <c r="B151" t="s">
        <v>349</v>
      </c>
      <c r="C151" t="s">
        <v>583</v>
      </c>
      <c r="D151">
        <v>1</v>
      </c>
      <c r="E151">
        <v>0</v>
      </c>
      <c r="F151">
        <v>0</v>
      </c>
      <c r="G151">
        <v>48.379399999999997</v>
      </c>
      <c r="H151">
        <v>31.165600000000001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433</v>
      </c>
      <c r="B152" t="s">
        <v>59</v>
      </c>
      <c r="C152" t="s">
        <v>589</v>
      </c>
      <c r="D152">
        <v>0</v>
      </c>
      <c r="E152">
        <v>0</v>
      </c>
      <c r="F152">
        <v>0</v>
      </c>
      <c r="G152">
        <v>35.4437</v>
      </c>
      <c r="H152">
        <v>139.63800000000001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934</v>
      </c>
      <c r="B153" t="s">
        <v>1</v>
      </c>
      <c r="C153" t="s">
        <v>935</v>
      </c>
      <c r="D153">
        <v>0</v>
      </c>
      <c r="E153">
        <v>0</v>
      </c>
      <c r="F153">
        <v>0</v>
      </c>
      <c r="G153">
        <v>29.382899999999999</v>
      </c>
      <c r="H153">
        <v>-98.613399999999999</v>
      </c>
      <c r="J153">
        <f t="shared" si="6"/>
        <v>0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937</v>
      </c>
      <c r="B154" t="s">
        <v>1</v>
      </c>
      <c r="C154" t="s">
        <v>935</v>
      </c>
      <c r="D154">
        <v>0</v>
      </c>
      <c r="E154">
        <v>0</v>
      </c>
      <c r="F154">
        <v>0</v>
      </c>
      <c r="G154">
        <v>41.2545</v>
      </c>
      <c r="H154">
        <v>-95.975800000000007</v>
      </c>
      <c r="J154">
        <f t="shared" si="6"/>
        <v>0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938</v>
      </c>
      <c r="B155" t="s">
        <v>1</v>
      </c>
      <c r="C155" t="s">
        <v>935</v>
      </c>
      <c r="D155">
        <v>0</v>
      </c>
      <c r="E155">
        <v>0</v>
      </c>
      <c r="F155">
        <v>0</v>
      </c>
      <c r="G155">
        <v>38.272100000000002</v>
      </c>
      <c r="H155">
        <v>-121.93989999999999</v>
      </c>
      <c r="J155">
        <f t="shared" si="6"/>
        <v>0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B231-3389-0840-871A-1829EEB63735}">
  <dimension ref="A1:X517"/>
  <sheetViews>
    <sheetView workbookViewId="0">
      <selection activeCell="K302" sqref="K302"/>
    </sheetView>
  </sheetViews>
  <sheetFormatPr baseColWidth="10" defaultRowHeight="16" x14ac:dyDescent="0.2"/>
  <cols>
    <col min="18" max="18" width="10.83203125" style="6"/>
  </cols>
  <sheetData>
    <row r="1" spans="1:24" x14ac:dyDescent="0.2">
      <c r="D1">
        <f>SUM(D4:D315)</f>
        <v>272167</v>
      </c>
      <c r="E1">
        <f>SUM(E4:E315)</f>
        <v>11299</v>
      </c>
      <c r="F1">
        <f>SUM(F4:F315)</f>
        <v>87403</v>
      </c>
      <c r="J1">
        <f>SUM(J4:J315)</f>
        <v>19101</v>
      </c>
      <c r="K1">
        <f>SUM(K4:K315)</f>
        <v>244</v>
      </c>
      <c r="L1">
        <f>SUM(L4:L315)</f>
        <v>147</v>
      </c>
      <c r="N1">
        <f>SUM(N4:N315)</f>
        <v>8310</v>
      </c>
      <c r="O1">
        <f>SUM(O4:O315)</f>
        <v>42</v>
      </c>
      <c r="P1">
        <f>SUM(P4:P315)</f>
        <v>0</v>
      </c>
      <c r="T1">
        <f>SUM(T4:T48)</f>
        <v>7102</v>
      </c>
      <c r="V1">
        <f>SUM(V4:V48)</f>
        <v>20</v>
      </c>
      <c r="X1" s="3" t="s">
        <v>1505</v>
      </c>
    </row>
    <row r="2" spans="1:24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4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4" ht="17" x14ac:dyDescent="0.25">
      <c r="A4" s="4" t="s">
        <v>12</v>
      </c>
      <c r="B4" t="s">
        <v>2</v>
      </c>
      <c r="C4" t="s">
        <v>1508</v>
      </c>
      <c r="D4">
        <v>67800</v>
      </c>
      <c r="E4">
        <v>3133</v>
      </c>
      <c r="F4">
        <v>58382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61</v>
      </c>
      <c r="V4" t="str">
        <f>IF(R4="*",T4,"")</f>
        <v/>
      </c>
    </row>
    <row r="5" spans="1:24" ht="17" x14ac:dyDescent="0.25">
      <c r="A5" s="4"/>
      <c r="B5" t="s">
        <v>65</v>
      </c>
      <c r="C5" t="s">
        <v>1509</v>
      </c>
      <c r="D5">
        <v>47021</v>
      </c>
      <c r="E5">
        <v>4032</v>
      </c>
      <c r="F5">
        <v>4440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48" si="2">IF(R5="*",T5,"")</f>
        <v/>
      </c>
    </row>
    <row r="6" spans="1:24" ht="17" x14ac:dyDescent="0.25">
      <c r="A6" s="4"/>
      <c r="B6" t="s">
        <v>70</v>
      </c>
      <c r="C6" t="s">
        <v>1509</v>
      </c>
      <c r="D6">
        <v>20410</v>
      </c>
      <c r="E6">
        <v>1043</v>
      </c>
      <c r="F6">
        <v>1588</v>
      </c>
      <c r="G6">
        <v>40.463700000000003</v>
      </c>
      <c r="H6">
        <v>-3.7492000000000001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2</v>
      </c>
      <c r="V6">
        <f t="shared" si="2"/>
        <v>2</v>
      </c>
    </row>
    <row r="7" spans="1:24" ht="17" x14ac:dyDescent="0.25">
      <c r="A7" s="4"/>
      <c r="B7" t="s">
        <v>52</v>
      </c>
      <c r="C7" t="s">
        <v>1510</v>
      </c>
      <c r="D7">
        <v>19848</v>
      </c>
      <c r="E7">
        <v>67</v>
      </c>
      <c r="F7">
        <v>180</v>
      </c>
      <c r="G7">
        <v>51.165700000000001</v>
      </c>
      <c r="H7">
        <v>10.451499999999999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2</v>
      </c>
      <c r="V7">
        <f t="shared" si="2"/>
        <v>2</v>
      </c>
    </row>
    <row r="8" spans="1:24" ht="17" x14ac:dyDescent="0.25">
      <c r="A8" s="4"/>
      <c r="B8" t="s">
        <v>167</v>
      </c>
      <c r="C8" t="s">
        <v>1511</v>
      </c>
      <c r="D8">
        <v>19644</v>
      </c>
      <c r="E8">
        <v>1433</v>
      </c>
      <c r="F8">
        <v>6745</v>
      </c>
      <c r="G8">
        <v>32.427900000000001</v>
      </c>
      <c r="H8">
        <v>53.688000000000002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2</v>
      </c>
      <c r="V8" t="str">
        <f t="shared" si="2"/>
        <v/>
      </c>
    </row>
    <row r="9" spans="1:24" ht="17" x14ac:dyDescent="0.25">
      <c r="A9" s="4" t="s">
        <v>54</v>
      </c>
      <c r="B9" t="s">
        <v>54</v>
      </c>
      <c r="C9" t="s">
        <v>1512</v>
      </c>
      <c r="D9">
        <v>12612</v>
      </c>
      <c r="E9">
        <v>450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S9" t="s">
        <v>1506</v>
      </c>
      <c r="T9">
        <v>1</v>
      </c>
      <c r="V9" t="str">
        <f t="shared" ref="V9" si="3">IF(R9="*",T9,"")</f>
        <v/>
      </c>
    </row>
    <row r="10" spans="1:24" ht="17" x14ac:dyDescent="0.25">
      <c r="A10" s="4"/>
      <c r="B10" t="s">
        <v>169</v>
      </c>
      <c r="C10" t="s">
        <v>1513</v>
      </c>
      <c r="D10">
        <v>8652</v>
      </c>
      <c r="E10">
        <v>94</v>
      </c>
      <c r="F10">
        <v>1540</v>
      </c>
      <c r="G10">
        <v>35.907800000000002</v>
      </c>
      <c r="H10">
        <v>127.76690000000001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1415</v>
      </c>
      <c r="T10">
        <v>0</v>
      </c>
      <c r="V10">
        <f t="shared" si="2"/>
        <v>0</v>
      </c>
    </row>
    <row r="11" spans="1:24" ht="17" x14ac:dyDescent="0.25">
      <c r="A11" s="4" t="s">
        <v>184</v>
      </c>
      <c r="B11" t="s">
        <v>1</v>
      </c>
      <c r="C11" t="s">
        <v>1514</v>
      </c>
      <c r="D11">
        <v>8310</v>
      </c>
      <c r="E11">
        <v>42</v>
      </c>
      <c r="F11">
        <v>0</v>
      </c>
      <c r="G11">
        <v>42.165700000000001</v>
      </c>
      <c r="H11">
        <v>-74.948099999999997</v>
      </c>
      <c r="J11">
        <f t="shared" si="0"/>
        <v>8310</v>
      </c>
      <c r="K11">
        <f t="shared" si="0"/>
        <v>42</v>
      </c>
      <c r="L11">
        <f t="shared" si="0"/>
        <v>0</v>
      </c>
      <c r="N11">
        <f t="shared" si="1"/>
        <v>8310</v>
      </c>
      <c r="O11">
        <f t="shared" si="1"/>
        <v>42</v>
      </c>
      <c r="P11">
        <f t="shared" si="1"/>
        <v>0</v>
      </c>
      <c r="R11" s="6" t="s">
        <v>1347</v>
      </c>
      <c r="S11" t="s">
        <v>1414</v>
      </c>
      <c r="T11">
        <v>0</v>
      </c>
      <c r="V11">
        <f t="shared" si="2"/>
        <v>0</v>
      </c>
    </row>
    <row r="12" spans="1:24" ht="17" x14ac:dyDescent="0.25">
      <c r="A12" s="4"/>
      <c r="B12" t="s">
        <v>170</v>
      </c>
      <c r="C12" t="s">
        <v>1515</v>
      </c>
      <c r="D12">
        <v>5294</v>
      </c>
      <c r="E12">
        <v>54</v>
      </c>
      <c r="F12">
        <v>15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339</v>
      </c>
      <c r="T12">
        <v>1</v>
      </c>
      <c r="V12" t="str">
        <f t="shared" si="2"/>
        <v/>
      </c>
    </row>
    <row r="13" spans="1:24" ht="17" x14ac:dyDescent="0.25">
      <c r="A13" s="4" t="s">
        <v>172</v>
      </c>
      <c r="B13" t="s">
        <v>172</v>
      </c>
      <c r="C13" t="s">
        <v>1516</v>
      </c>
      <c r="D13">
        <v>3983</v>
      </c>
      <c r="E13">
        <v>177</v>
      </c>
      <c r="F13">
        <v>65</v>
      </c>
      <c r="G13">
        <v>55.378100000000003</v>
      </c>
      <c r="H13">
        <v>-3.4359999999999999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S13" t="s">
        <v>1322</v>
      </c>
      <c r="T13">
        <v>36</v>
      </c>
      <c r="V13" t="str">
        <f t="shared" si="2"/>
        <v/>
      </c>
    </row>
    <row r="14" spans="1:24" ht="17" x14ac:dyDescent="0.25">
      <c r="A14" s="4" t="s">
        <v>174</v>
      </c>
      <c r="B14" t="s">
        <v>174</v>
      </c>
      <c r="C14" t="s">
        <v>1517</v>
      </c>
      <c r="D14">
        <v>2994</v>
      </c>
      <c r="E14">
        <v>106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1323</v>
      </c>
      <c r="T14">
        <v>31</v>
      </c>
      <c r="V14" t="str">
        <f t="shared" si="2"/>
        <v/>
      </c>
    </row>
    <row r="15" spans="1:24" ht="17" x14ac:dyDescent="0.25">
      <c r="A15" s="4"/>
      <c r="B15" t="s">
        <v>180</v>
      </c>
      <c r="C15" t="s">
        <v>1518</v>
      </c>
      <c r="D15">
        <v>2388</v>
      </c>
      <c r="E15">
        <v>6</v>
      </c>
      <c r="F15">
        <v>9</v>
      </c>
      <c r="G15">
        <v>47.516199999999998</v>
      </c>
      <c r="H15">
        <v>14.5501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1324</v>
      </c>
      <c r="T15">
        <v>1</v>
      </c>
      <c r="V15" t="str">
        <f t="shared" si="2"/>
        <v/>
      </c>
    </row>
    <row r="16" spans="1:24" ht="17" x14ac:dyDescent="0.25">
      <c r="A16" s="4"/>
      <c r="B16" t="s">
        <v>75</v>
      </c>
      <c r="C16" t="s">
        <v>1519</v>
      </c>
      <c r="D16">
        <v>2257</v>
      </c>
      <c r="E16">
        <v>37</v>
      </c>
      <c r="F16">
        <v>1</v>
      </c>
      <c r="G16">
        <v>50.503900000000002</v>
      </c>
      <c r="H16">
        <v>4.4699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1421</v>
      </c>
      <c r="T16">
        <v>1</v>
      </c>
      <c r="V16" t="str">
        <f t="shared" si="2"/>
        <v/>
      </c>
    </row>
    <row r="17" spans="1:22" ht="17" x14ac:dyDescent="0.25">
      <c r="A17" s="4"/>
      <c r="B17" t="s">
        <v>177</v>
      </c>
      <c r="C17" t="s">
        <v>1515</v>
      </c>
      <c r="D17">
        <v>1914</v>
      </c>
      <c r="E17">
        <v>7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1422</v>
      </c>
      <c r="T17">
        <v>1</v>
      </c>
      <c r="V17" t="str">
        <f t="shared" si="2"/>
        <v/>
      </c>
    </row>
    <row r="18" spans="1:22" ht="17" x14ac:dyDescent="0.25">
      <c r="A18" s="4"/>
      <c r="B18" t="s">
        <v>82</v>
      </c>
      <c r="C18" t="s">
        <v>1518</v>
      </c>
      <c r="D18">
        <v>1639</v>
      </c>
      <c r="E18">
        <v>16</v>
      </c>
      <c r="F18">
        <v>16</v>
      </c>
      <c r="G18">
        <v>60.1282</v>
      </c>
      <c r="H18">
        <v>18.6435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S18" t="s">
        <v>1325</v>
      </c>
      <c r="T18">
        <v>2</v>
      </c>
      <c r="V18" t="str">
        <f t="shared" si="2"/>
        <v/>
      </c>
    </row>
    <row r="19" spans="1:22" ht="17" x14ac:dyDescent="0.25">
      <c r="A19" s="4" t="s">
        <v>189</v>
      </c>
      <c r="B19" t="s">
        <v>1</v>
      </c>
      <c r="C19" t="s">
        <v>1520</v>
      </c>
      <c r="D19">
        <v>1524</v>
      </c>
      <c r="E19">
        <v>83</v>
      </c>
      <c r="F19">
        <v>0</v>
      </c>
      <c r="G19">
        <v>47.4009</v>
      </c>
      <c r="H19">
        <v>-121.4905</v>
      </c>
      <c r="J19">
        <f t="shared" si="0"/>
        <v>1524</v>
      </c>
      <c r="K19">
        <f t="shared" si="0"/>
        <v>83</v>
      </c>
      <c r="L19">
        <f t="shared" si="0"/>
        <v>0</v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1326</v>
      </c>
      <c r="T19">
        <v>2</v>
      </c>
      <c r="V19" t="str">
        <f t="shared" si="2"/>
        <v/>
      </c>
    </row>
    <row r="20" spans="1:22" ht="17" x14ac:dyDescent="0.25">
      <c r="A20" s="4" t="s">
        <v>14</v>
      </c>
      <c r="B20" t="s">
        <v>2</v>
      </c>
      <c r="C20" t="s">
        <v>1521</v>
      </c>
      <c r="D20">
        <v>1395</v>
      </c>
      <c r="E20">
        <v>8</v>
      </c>
      <c r="F20">
        <v>1323</v>
      </c>
      <c r="G20">
        <v>23.341699999999999</v>
      </c>
      <c r="H20">
        <v>113.42440000000001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1327</v>
      </c>
      <c r="T20">
        <v>2</v>
      </c>
      <c r="V20" t="str">
        <f t="shared" si="2"/>
        <v/>
      </c>
    </row>
    <row r="21" spans="1:22" ht="17" x14ac:dyDescent="0.25">
      <c r="A21" s="4" t="s">
        <v>15</v>
      </c>
      <c r="B21" t="s">
        <v>2</v>
      </c>
      <c r="C21" t="s">
        <v>179</v>
      </c>
      <c r="D21">
        <v>1273</v>
      </c>
      <c r="E21">
        <v>22</v>
      </c>
      <c r="F21">
        <v>1250</v>
      </c>
      <c r="G21">
        <v>33.881999999999998</v>
      </c>
      <c r="H21">
        <v>113.614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1423</v>
      </c>
      <c r="T21">
        <v>1</v>
      </c>
      <c r="V21" t="str">
        <f t="shared" ref="V21" si="4">IF(R21="*",T21,"")</f>
        <v/>
      </c>
    </row>
    <row r="22" spans="1:22" ht="17" x14ac:dyDescent="0.25">
      <c r="A22" s="4" t="s">
        <v>187</v>
      </c>
      <c r="B22" t="s">
        <v>187</v>
      </c>
      <c r="C22" t="s">
        <v>1517</v>
      </c>
      <c r="D22">
        <v>1255</v>
      </c>
      <c r="E22">
        <v>9</v>
      </c>
      <c r="F22">
        <v>1</v>
      </c>
      <c r="G22">
        <v>56.2639</v>
      </c>
      <c r="H22">
        <v>9.5017999999999994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1507</v>
      </c>
      <c r="T22">
        <v>1</v>
      </c>
      <c r="V22" t="str">
        <f t="shared" si="2"/>
        <v/>
      </c>
    </row>
    <row r="23" spans="1:22" ht="17" x14ac:dyDescent="0.25">
      <c r="A23" s="4" t="s">
        <v>16</v>
      </c>
      <c r="B23" t="s">
        <v>2</v>
      </c>
      <c r="C23" t="s">
        <v>1522</v>
      </c>
      <c r="D23">
        <v>1234</v>
      </c>
      <c r="E23">
        <v>1</v>
      </c>
      <c r="F23">
        <v>1219</v>
      </c>
      <c r="G23">
        <v>29.183199999999999</v>
      </c>
      <c r="H23">
        <v>120.0934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1416</v>
      </c>
      <c r="T23">
        <v>0</v>
      </c>
      <c r="V23">
        <f t="shared" si="2"/>
        <v>0</v>
      </c>
    </row>
    <row r="24" spans="1:22" ht="17" x14ac:dyDescent="0.25">
      <c r="A24" s="4" t="s">
        <v>196</v>
      </c>
      <c r="B24" t="s">
        <v>1</v>
      </c>
      <c r="C24" t="s">
        <v>1520</v>
      </c>
      <c r="D24">
        <v>1177</v>
      </c>
      <c r="E24">
        <v>23</v>
      </c>
      <c r="F24">
        <v>0</v>
      </c>
      <c r="G24">
        <v>36.116199999999999</v>
      </c>
      <c r="H24">
        <v>-119.6816</v>
      </c>
      <c r="J24">
        <f t="shared" ref="J24:L87" si="5">IF($B24="US",D24,"")</f>
        <v>1177</v>
      </c>
      <c r="K24">
        <f t="shared" si="5"/>
        <v>23</v>
      </c>
      <c r="L24">
        <f t="shared" si="5"/>
        <v>0</v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1328</v>
      </c>
      <c r="T24">
        <v>32</v>
      </c>
      <c r="V24" t="str">
        <f t="shared" si="2"/>
        <v/>
      </c>
    </row>
    <row r="25" spans="1:22" ht="17" x14ac:dyDescent="0.25">
      <c r="A25" s="4"/>
      <c r="B25" t="s">
        <v>49</v>
      </c>
      <c r="C25" t="s">
        <v>1515</v>
      </c>
      <c r="D25">
        <v>1030</v>
      </c>
      <c r="E25">
        <v>3</v>
      </c>
      <c r="F25">
        <v>87</v>
      </c>
      <c r="G25">
        <v>4.2104999999999997</v>
      </c>
      <c r="H25">
        <v>101.97580000000001</v>
      </c>
      <c r="J25" t="str">
        <f t="shared" si="5"/>
        <v/>
      </c>
      <c r="K25" t="str">
        <f t="shared" si="5"/>
        <v/>
      </c>
      <c r="L25" t="str">
        <f t="shared" si="5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1329</v>
      </c>
      <c r="T25">
        <v>2</v>
      </c>
      <c r="V25" t="str">
        <f t="shared" si="2"/>
        <v/>
      </c>
    </row>
    <row r="26" spans="1:22" ht="17" x14ac:dyDescent="0.25">
      <c r="A26" s="4"/>
      <c r="B26" t="s">
        <v>200</v>
      </c>
      <c r="C26" t="s">
        <v>1518</v>
      </c>
      <c r="D26">
        <v>1020</v>
      </c>
      <c r="E26">
        <v>6</v>
      </c>
      <c r="F26">
        <v>5</v>
      </c>
      <c r="G26">
        <v>39.399900000000002</v>
      </c>
      <c r="H26">
        <v>-8.2245000000000008</v>
      </c>
      <c r="J26" t="str">
        <f t="shared" si="5"/>
        <v/>
      </c>
      <c r="K26" t="str">
        <f t="shared" si="5"/>
        <v/>
      </c>
      <c r="L26" t="str">
        <f t="shared" si="5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1330</v>
      </c>
      <c r="T26">
        <v>754</v>
      </c>
      <c r="V26" t="str">
        <f t="shared" si="2"/>
        <v/>
      </c>
    </row>
    <row r="27" spans="1:22" ht="17" x14ac:dyDescent="0.25">
      <c r="A27" s="4" t="s">
        <v>17</v>
      </c>
      <c r="B27" t="s">
        <v>2</v>
      </c>
      <c r="C27" t="s">
        <v>182</v>
      </c>
      <c r="D27">
        <v>1018</v>
      </c>
      <c r="E27">
        <v>4</v>
      </c>
      <c r="F27">
        <v>1014</v>
      </c>
      <c r="G27">
        <v>27.610399999999998</v>
      </c>
      <c r="H27">
        <v>111.7088</v>
      </c>
      <c r="J27" t="str">
        <f t="shared" si="5"/>
        <v/>
      </c>
      <c r="K27" t="str">
        <f t="shared" si="5"/>
        <v/>
      </c>
      <c r="L27" t="str">
        <f t="shared" si="5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1417</v>
      </c>
      <c r="T27">
        <v>3</v>
      </c>
      <c r="V27" t="str">
        <f t="shared" si="2"/>
        <v/>
      </c>
    </row>
    <row r="28" spans="1:22" ht="17" x14ac:dyDescent="0.25">
      <c r="A28" s="4" t="s">
        <v>18</v>
      </c>
      <c r="B28" t="s">
        <v>2</v>
      </c>
      <c r="C28" t="s">
        <v>183</v>
      </c>
      <c r="D28">
        <v>990</v>
      </c>
      <c r="E28">
        <v>6</v>
      </c>
      <c r="F28">
        <v>984</v>
      </c>
      <c r="G28">
        <v>31.825700000000001</v>
      </c>
      <c r="H28">
        <v>117.2264</v>
      </c>
      <c r="J28" t="str">
        <f t="shared" si="5"/>
        <v/>
      </c>
      <c r="K28" t="str">
        <f t="shared" si="5"/>
        <v/>
      </c>
      <c r="L28" t="str">
        <f t="shared" si="5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1346</v>
      </c>
      <c r="T28">
        <v>4408</v>
      </c>
      <c r="V28" t="str">
        <f t="shared" si="2"/>
        <v/>
      </c>
    </row>
    <row r="29" spans="1:22" ht="17" x14ac:dyDescent="0.25">
      <c r="A29" s="4"/>
      <c r="B29" t="s">
        <v>47</v>
      </c>
      <c r="C29" t="s">
        <v>1523</v>
      </c>
      <c r="D29">
        <v>963</v>
      </c>
      <c r="E29">
        <v>33</v>
      </c>
      <c r="F29">
        <v>191</v>
      </c>
      <c r="G29">
        <v>36.204799999999999</v>
      </c>
      <c r="H29">
        <v>138.25290000000001</v>
      </c>
      <c r="J29" t="str">
        <f t="shared" si="5"/>
        <v/>
      </c>
      <c r="K29" t="str">
        <f t="shared" si="5"/>
        <v/>
      </c>
      <c r="L29" t="str">
        <f t="shared" si="5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1418</v>
      </c>
      <c r="T29">
        <v>2</v>
      </c>
      <c r="V29" t="str">
        <f t="shared" si="2"/>
        <v/>
      </c>
    </row>
    <row r="30" spans="1:22" ht="17" x14ac:dyDescent="0.25">
      <c r="A30" s="4" t="s">
        <v>19</v>
      </c>
      <c r="B30" t="s">
        <v>2</v>
      </c>
      <c r="C30" t="s">
        <v>186</v>
      </c>
      <c r="D30">
        <v>935</v>
      </c>
      <c r="E30">
        <v>1</v>
      </c>
      <c r="F30">
        <v>934</v>
      </c>
      <c r="G30">
        <v>27.614000000000001</v>
      </c>
      <c r="H30">
        <v>115.7221</v>
      </c>
      <c r="J30" t="str">
        <f t="shared" si="5"/>
        <v/>
      </c>
      <c r="K30" t="str">
        <f t="shared" si="5"/>
        <v/>
      </c>
      <c r="L30" t="str">
        <f t="shared" si="5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R30" s="6" t="s">
        <v>1347</v>
      </c>
      <c r="S30" t="s">
        <v>1331</v>
      </c>
      <c r="T30">
        <v>8</v>
      </c>
      <c r="V30">
        <f t="shared" si="2"/>
        <v>8</v>
      </c>
    </row>
    <row r="31" spans="1:22" ht="17" x14ac:dyDescent="0.25">
      <c r="A31" s="4" t="s">
        <v>214</v>
      </c>
      <c r="B31" t="s">
        <v>1</v>
      </c>
      <c r="C31" t="s">
        <v>1524</v>
      </c>
      <c r="D31">
        <v>890</v>
      </c>
      <c r="E31">
        <v>11</v>
      </c>
      <c r="F31">
        <v>0</v>
      </c>
      <c r="G31">
        <v>40.298900000000003</v>
      </c>
      <c r="H31">
        <v>-74.521000000000001</v>
      </c>
      <c r="J31">
        <f t="shared" si="5"/>
        <v>890</v>
      </c>
      <c r="K31">
        <f t="shared" si="5"/>
        <v>11</v>
      </c>
      <c r="L31">
        <f t="shared" si="5"/>
        <v>0</v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216</v>
      </c>
      <c r="T31">
        <v>3</v>
      </c>
      <c r="V31" t="str">
        <f t="shared" si="2"/>
        <v/>
      </c>
    </row>
    <row r="32" spans="1:22" ht="17" x14ac:dyDescent="0.25">
      <c r="A32" s="4"/>
      <c r="B32" t="s">
        <v>202</v>
      </c>
      <c r="C32" t="s">
        <v>1510</v>
      </c>
      <c r="D32">
        <v>833</v>
      </c>
      <c r="E32">
        <v>0</v>
      </c>
      <c r="F32">
        <v>4</v>
      </c>
      <c r="G32">
        <v>49.817500000000003</v>
      </c>
      <c r="H32">
        <v>15.473000000000001</v>
      </c>
      <c r="J32" t="str">
        <f t="shared" si="5"/>
        <v/>
      </c>
      <c r="K32" t="str">
        <f t="shared" si="5"/>
        <v/>
      </c>
      <c r="L32" t="str">
        <f t="shared" si="5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1332</v>
      </c>
      <c r="T32">
        <v>84</v>
      </c>
      <c r="V32" t="str">
        <f t="shared" si="2"/>
        <v/>
      </c>
    </row>
    <row r="33" spans="1:22" ht="17" x14ac:dyDescent="0.25">
      <c r="A33" s="4"/>
      <c r="B33" t="s">
        <v>209</v>
      </c>
      <c r="C33" t="s">
        <v>1525</v>
      </c>
      <c r="D33">
        <v>793</v>
      </c>
      <c r="E33">
        <v>11</v>
      </c>
      <c r="F33">
        <v>2</v>
      </c>
      <c r="G33">
        <v>-14.234999999999999</v>
      </c>
      <c r="H33">
        <v>-51.9253</v>
      </c>
      <c r="J33" t="str">
        <f t="shared" si="5"/>
        <v/>
      </c>
      <c r="K33" t="str">
        <f t="shared" si="5"/>
        <v/>
      </c>
      <c r="L33" t="str">
        <f t="shared" si="5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S33" t="s">
        <v>1333</v>
      </c>
      <c r="T33">
        <v>7</v>
      </c>
      <c r="V33" t="str">
        <f t="shared" si="2"/>
        <v/>
      </c>
    </row>
    <row r="34" spans="1:22" ht="17" x14ac:dyDescent="0.25">
      <c r="A34" s="4" t="s">
        <v>22</v>
      </c>
      <c r="B34" t="s">
        <v>2</v>
      </c>
      <c r="C34" t="s">
        <v>1526</v>
      </c>
      <c r="D34">
        <v>762</v>
      </c>
      <c r="E34">
        <v>7</v>
      </c>
      <c r="F34">
        <v>748</v>
      </c>
      <c r="G34">
        <v>36.342700000000001</v>
      </c>
      <c r="H34">
        <v>118.1498</v>
      </c>
      <c r="J34" t="str">
        <f t="shared" si="5"/>
        <v/>
      </c>
      <c r="K34" t="str">
        <f t="shared" si="5"/>
        <v/>
      </c>
      <c r="L34" t="str">
        <f t="shared" si="5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S34" t="s">
        <v>1334</v>
      </c>
      <c r="T34">
        <v>8</v>
      </c>
      <c r="V34" t="str">
        <f t="shared" si="2"/>
        <v/>
      </c>
    </row>
    <row r="35" spans="1:22" ht="17" x14ac:dyDescent="0.25">
      <c r="A35" s="4" t="s">
        <v>191</v>
      </c>
      <c r="B35" t="s">
        <v>192</v>
      </c>
      <c r="C35" t="s">
        <v>1364</v>
      </c>
      <c r="D35">
        <v>712</v>
      </c>
      <c r="E35">
        <v>7</v>
      </c>
      <c r="F35">
        <v>325</v>
      </c>
      <c r="G35">
        <v>35.449800000000003</v>
      </c>
      <c r="H35">
        <v>139.66489999999999</v>
      </c>
      <c r="J35" t="str">
        <f t="shared" si="5"/>
        <v/>
      </c>
      <c r="K35" t="str">
        <f t="shared" si="5"/>
        <v/>
      </c>
      <c r="L35" t="str">
        <f t="shared" si="5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1335</v>
      </c>
      <c r="T35">
        <v>101</v>
      </c>
      <c r="V35" t="str">
        <f t="shared" si="2"/>
        <v/>
      </c>
    </row>
    <row r="36" spans="1:22" ht="17" x14ac:dyDescent="0.25">
      <c r="A36" s="4"/>
      <c r="B36" t="s">
        <v>204</v>
      </c>
      <c r="C36" t="s">
        <v>1519</v>
      </c>
      <c r="D36">
        <v>705</v>
      </c>
      <c r="E36">
        <v>0</v>
      </c>
      <c r="F36">
        <v>14</v>
      </c>
      <c r="G36">
        <v>31.046099999999999</v>
      </c>
      <c r="H36">
        <v>34.851599999999998</v>
      </c>
      <c r="J36" t="str">
        <f t="shared" si="5"/>
        <v/>
      </c>
      <c r="K36" t="str">
        <f t="shared" si="5"/>
        <v/>
      </c>
      <c r="L36" t="str">
        <f t="shared" si="5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1336</v>
      </c>
      <c r="T36">
        <v>24</v>
      </c>
      <c r="V36" t="str">
        <f t="shared" si="2"/>
        <v/>
      </c>
    </row>
    <row r="37" spans="1:22" ht="17" x14ac:dyDescent="0.25">
      <c r="A37" s="4"/>
      <c r="B37" t="s">
        <v>220</v>
      </c>
      <c r="C37" t="s">
        <v>1525</v>
      </c>
      <c r="D37">
        <v>683</v>
      </c>
      <c r="E37">
        <v>3</v>
      </c>
      <c r="F37">
        <v>5</v>
      </c>
      <c r="G37">
        <v>53.142400000000002</v>
      </c>
      <c r="H37">
        <v>-7.6920999999999999</v>
      </c>
      <c r="J37" t="str">
        <f t="shared" si="5"/>
        <v/>
      </c>
      <c r="K37" t="str">
        <f t="shared" si="5"/>
        <v/>
      </c>
      <c r="L37" t="str">
        <f t="shared" si="5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1337</v>
      </c>
      <c r="T37">
        <v>21</v>
      </c>
      <c r="V37" t="str">
        <f t="shared" si="2"/>
        <v/>
      </c>
    </row>
    <row r="38" spans="1:22" ht="17" x14ac:dyDescent="0.25">
      <c r="A38" s="4" t="s">
        <v>20</v>
      </c>
      <c r="B38" t="s">
        <v>2</v>
      </c>
      <c r="C38" t="s">
        <v>194</v>
      </c>
      <c r="D38">
        <v>631</v>
      </c>
      <c r="E38">
        <v>0</v>
      </c>
      <c r="F38">
        <v>631</v>
      </c>
      <c r="G38">
        <v>32.9711</v>
      </c>
      <c r="H38">
        <v>119.455</v>
      </c>
      <c r="J38" t="str">
        <f t="shared" si="5"/>
        <v/>
      </c>
      <c r="K38" t="str">
        <f t="shared" si="5"/>
        <v/>
      </c>
      <c r="L38" t="str">
        <f t="shared" si="5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1419</v>
      </c>
      <c r="T38">
        <v>1</v>
      </c>
      <c r="V38" t="str">
        <f t="shared" si="2"/>
        <v/>
      </c>
    </row>
    <row r="39" spans="1:22" ht="17" x14ac:dyDescent="0.25">
      <c r="A39" s="4" t="s">
        <v>237</v>
      </c>
      <c r="B39" t="s">
        <v>1</v>
      </c>
      <c r="C39" t="s">
        <v>1524</v>
      </c>
      <c r="D39">
        <v>585</v>
      </c>
      <c r="E39">
        <v>5</v>
      </c>
      <c r="F39">
        <v>0</v>
      </c>
      <c r="G39">
        <v>40.349499999999999</v>
      </c>
      <c r="H39">
        <v>-88.986099999999993</v>
      </c>
      <c r="J39">
        <f t="shared" si="5"/>
        <v>585</v>
      </c>
      <c r="K39">
        <f t="shared" si="5"/>
        <v>5</v>
      </c>
      <c r="L39">
        <f t="shared" si="5"/>
        <v>0</v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1338</v>
      </c>
      <c r="T39">
        <v>371</v>
      </c>
      <c r="V39" t="str">
        <f t="shared" si="2"/>
        <v/>
      </c>
    </row>
    <row r="40" spans="1:22" ht="17" x14ac:dyDescent="0.25">
      <c r="A40" s="4" t="s">
        <v>21</v>
      </c>
      <c r="B40" t="s">
        <v>2</v>
      </c>
      <c r="C40" t="s">
        <v>195</v>
      </c>
      <c r="D40">
        <v>576</v>
      </c>
      <c r="E40">
        <v>6</v>
      </c>
      <c r="F40">
        <v>570</v>
      </c>
      <c r="G40">
        <v>30.057200000000002</v>
      </c>
      <c r="H40">
        <v>107.874</v>
      </c>
      <c r="J40" t="str">
        <f t="shared" si="5"/>
        <v/>
      </c>
      <c r="K40" t="str">
        <f t="shared" si="5"/>
        <v/>
      </c>
      <c r="L40" t="str">
        <f t="shared" si="5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1339</v>
      </c>
      <c r="T40">
        <v>8</v>
      </c>
      <c r="V40" t="str">
        <f t="shared" si="2"/>
        <v/>
      </c>
    </row>
    <row r="41" spans="1:22" ht="17" x14ac:dyDescent="0.25">
      <c r="A41" s="4" t="s">
        <v>224</v>
      </c>
      <c r="B41" t="s">
        <v>1</v>
      </c>
      <c r="C41" t="s">
        <v>1520</v>
      </c>
      <c r="D41">
        <v>563</v>
      </c>
      <c r="E41">
        <v>10</v>
      </c>
      <c r="F41">
        <v>0</v>
      </c>
      <c r="G41">
        <v>27.766300000000001</v>
      </c>
      <c r="H41">
        <v>-81.686800000000005</v>
      </c>
      <c r="J41">
        <f t="shared" si="5"/>
        <v>563</v>
      </c>
      <c r="K41">
        <f t="shared" si="5"/>
        <v>10</v>
      </c>
      <c r="L41">
        <f t="shared" si="5"/>
        <v>0</v>
      </c>
      <c r="N41" t="str">
        <f t="shared" si="1"/>
        <v/>
      </c>
      <c r="O41" t="str">
        <f t="shared" si="1"/>
        <v/>
      </c>
      <c r="P41" t="str">
        <f t="shared" si="1"/>
        <v/>
      </c>
      <c r="R41" s="6" t="s">
        <v>1347</v>
      </c>
      <c r="S41" t="s">
        <v>1340</v>
      </c>
      <c r="T41">
        <v>1</v>
      </c>
      <c r="V41">
        <f t="shared" si="2"/>
        <v>1</v>
      </c>
    </row>
    <row r="42" spans="1:22" ht="17" x14ac:dyDescent="0.25">
      <c r="A42" s="4" t="s">
        <v>260</v>
      </c>
      <c r="B42" t="s">
        <v>1</v>
      </c>
      <c r="C42" t="s">
        <v>1524</v>
      </c>
      <c r="D42">
        <v>552</v>
      </c>
      <c r="E42">
        <v>3</v>
      </c>
      <c r="F42">
        <v>0</v>
      </c>
      <c r="G42">
        <v>43.326599999999999</v>
      </c>
      <c r="H42">
        <v>-84.536100000000005</v>
      </c>
      <c r="J42">
        <f t="shared" si="5"/>
        <v>552</v>
      </c>
      <c r="K42">
        <f t="shared" si="5"/>
        <v>3</v>
      </c>
      <c r="L42">
        <f t="shared" si="5"/>
        <v>0</v>
      </c>
      <c r="N42" t="str">
        <f t="shared" si="1"/>
        <v/>
      </c>
      <c r="O42" t="str">
        <f t="shared" si="1"/>
        <v/>
      </c>
      <c r="P42" t="str">
        <f t="shared" si="1"/>
        <v/>
      </c>
      <c r="R42" s="6" t="s">
        <v>1347</v>
      </c>
      <c r="S42" t="s">
        <v>1341</v>
      </c>
      <c r="T42">
        <v>7</v>
      </c>
      <c r="V42">
        <f t="shared" si="2"/>
        <v>7</v>
      </c>
    </row>
    <row r="43" spans="1:22" ht="17" x14ac:dyDescent="0.25">
      <c r="A43" s="4" t="s">
        <v>23</v>
      </c>
      <c r="B43" t="s">
        <v>2</v>
      </c>
      <c r="C43" t="s">
        <v>1527</v>
      </c>
      <c r="D43">
        <v>541</v>
      </c>
      <c r="E43">
        <v>3</v>
      </c>
      <c r="F43">
        <v>536</v>
      </c>
      <c r="G43">
        <v>30.617100000000001</v>
      </c>
      <c r="H43">
        <v>102.7103</v>
      </c>
      <c r="J43" t="str">
        <f t="shared" si="5"/>
        <v/>
      </c>
      <c r="K43" t="str">
        <f t="shared" si="5"/>
        <v/>
      </c>
      <c r="L43" t="str">
        <f t="shared" si="5"/>
        <v/>
      </c>
      <c r="N43" t="str">
        <f t="shared" si="1"/>
        <v/>
      </c>
      <c r="O43" t="str">
        <f t="shared" si="1"/>
        <v/>
      </c>
      <c r="P43" t="str">
        <f t="shared" si="1"/>
        <v/>
      </c>
      <c r="S43" t="s">
        <v>1342</v>
      </c>
      <c r="T43">
        <v>12</v>
      </c>
      <c r="V43" t="str">
        <f t="shared" si="2"/>
        <v/>
      </c>
    </row>
    <row r="44" spans="1:22" ht="17" x14ac:dyDescent="0.25">
      <c r="A44" s="4" t="s">
        <v>227</v>
      </c>
      <c r="B44" t="s">
        <v>1</v>
      </c>
      <c r="C44" t="s">
        <v>1520</v>
      </c>
      <c r="D44">
        <v>538</v>
      </c>
      <c r="E44">
        <v>14</v>
      </c>
      <c r="F44">
        <v>0</v>
      </c>
      <c r="G44">
        <v>31.169499999999999</v>
      </c>
      <c r="H44">
        <v>-91.867800000000003</v>
      </c>
      <c r="J44">
        <f t="shared" si="5"/>
        <v>538</v>
      </c>
      <c r="K44">
        <f t="shared" si="5"/>
        <v>14</v>
      </c>
      <c r="L44">
        <f t="shared" si="5"/>
        <v>0</v>
      </c>
      <c r="N44" t="str">
        <f t="shared" si="1"/>
        <v/>
      </c>
      <c r="O44" t="str">
        <f t="shared" si="1"/>
        <v/>
      </c>
      <c r="P44" t="str">
        <f t="shared" si="1"/>
        <v/>
      </c>
      <c r="S44" t="s">
        <v>1343</v>
      </c>
      <c r="T44">
        <v>1</v>
      </c>
      <c r="V44" t="str">
        <f t="shared" si="2"/>
        <v/>
      </c>
    </row>
    <row r="45" spans="1:22" ht="17" x14ac:dyDescent="0.25">
      <c r="A45" s="4"/>
      <c r="B45" t="s">
        <v>226</v>
      </c>
      <c r="C45" t="s">
        <v>1525</v>
      </c>
      <c r="D45">
        <v>501</v>
      </c>
      <c r="E45">
        <v>3</v>
      </c>
      <c r="F45">
        <v>13</v>
      </c>
      <c r="G45">
        <v>30.375299999999999</v>
      </c>
      <c r="H45">
        <v>69.345100000000002</v>
      </c>
      <c r="J45" t="str">
        <f t="shared" si="5"/>
        <v/>
      </c>
      <c r="K45" t="str">
        <f t="shared" si="5"/>
        <v/>
      </c>
      <c r="L45" t="str">
        <f t="shared" si="5"/>
        <v/>
      </c>
      <c r="N45" t="str">
        <f t="shared" si="1"/>
        <v/>
      </c>
      <c r="O45" t="str">
        <f t="shared" si="1"/>
        <v/>
      </c>
      <c r="P45" t="str">
        <f t="shared" si="1"/>
        <v/>
      </c>
      <c r="S45" t="s">
        <v>189</v>
      </c>
      <c r="T45">
        <v>1</v>
      </c>
      <c r="V45" t="str">
        <f t="shared" si="2"/>
        <v/>
      </c>
    </row>
    <row r="46" spans="1:22" ht="17" x14ac:dyDescent="0.25">
      <c r="A46" s="4"/>
      <c r="B46" t="s">
        <v>198</v>
      </c>
      <c r="C46" t="s">
        <v>1528</v>
      </c>
      <c r="D46">
        <v>495</v>
      </c>
      <c r="E46">
        <v>6</v>
      </c>
      <c r="F46">
        <v>19</v>
      </c>
      <c r="G46">
        <v>39.074199999999998</v>
      </c>
      <c r="H46">
        <v>21.824300000000001</v>
      </c>
      <c r="J46" t="str">
        <f t="shared" si="5"/>
        <v/>
      </c>
      <c r="K46" t="str">
        <f t="shared" si="5"/>
        <v/>
      </c>
      <c r="L46" t="str">
        <f t="shared" si="5"/>
        <v/>
      </c>
      <c r="N46" t="str">
        <f t="shared" si="1"/>
        <v/>
      </c>
      <c r="O46" t="str">
        <f t="shared" si="1"/>
        <v/>
      </c>
      <c r="P46" t="str">
        <f t="shared" si="1"/>
        <v/>
      </c>
      <c r="S46" t="s">
        <v>1420</v>
      </c>
      <c r="T46">
        <v>1</v>
      </c>
      <c r="V46" t="str">
        <f t="shared" si="2"/>
        <v/>
      </c>
    </row>
    <row r="47" spans="1:22" ht="17" x14ac:dyDescent="0.25">
      <c r="A47" s="4" t="s">
        <v>25</v>
      </c>
      <c r="B47" t="s">
        <v>2</v>
      </c>
      <c r="C47" t="s">
        <v>1529</v>
      </c>
      <c r="D47">
        <v>491</v>
      </c>
      <c r="E47">
        <v>8</v>
      </c>
      <c r="F47">
        <v>390</v>
      </c>
      <c r="G47">
        <v>40.182400000000001</v>
      </c>
      <c r="H47">
        <v>116.41419999999999</v>
      </c>
      <c r="J47" t="str">
        <f t="shared" si="5"/>
        <v/>
      </c>
      <c r="K47" t="str">
        <f t="shared" si="5"/>
        <v/>
      </c>
      <c r="L47" t="str">
        <f t="shared" si="5"/>
        <v/>
      </c>
      <c r="N47" t="str">
        <f t="shared" si="1"/>
        <v/>
      </c>
      <c r="O47" t="str">
        <f t="shared" si="1"/>
        <v/>
      </c>
      <c r="P47" t="str">
        <f t="shared" si="1"/>
        <v/>
      </c>
      <c r="S47" t="s">
        <v>1344</v>
      </c>
      <c r="T47">
        <v>1091</v>
      </c>
      <c r="V47" t="str">
        <f t="shared" si="2"/>
        <v/>
      </c>
    </row>
    <row r="48" spans="1:22" ht="17" x14ac:dyDescent="0.25">
      <c r="A48" s="4" t="s">
        <v>24</v>
      </c>
      <c r="B48" t="s">
        <v>2</v>
      </c>
      <c r="C48" t="s">
        <v>1513</v>
      </c>
      <c r="D48">
        <v>484</v>
      </c>
      <c r="E48">
        <v>13</v>
      </c>
      <c r="F48">
        <v>463</v>
      </c>
      <c r="G48">
        <v>47.862000000000002</v>
      </c>
      <c r="H48">
        <v>127.7615</v>
      </c>
      <c r="J48" t="str">
        <f t="shared" si="5"/>
        <v/>
      </c>
      <c r="K48" t="str">
        <f t="shared" si="5"/>
        <v/>
      </c>
      <c r="L48" t="str">
        <f t="shared" si="5"/>
        <v/>
      </c>
      <c r="N48" t="str">
        <f t="shared" si="1"/>
        <v/>
      </c>
      <c r="O48" t="str">
        <f t="shared" si="1"/>
        <v/>
      </c>
      <c r="P48" t="str">
        <f t="shared" si="1"/>
        <v/>
      </c>
      <c r="S48" t="s">
        <v>374</v>
      </c>
      <c r="T48">
        <v>2</v>
      </c>
      <c r="V48" t="str">
        <f t="shared" si="2"/>
        <v/>
      </c>
    </row>
    <row r="49" spans="1:20" ht="17" x14ac:dyDescent="0.25">
      <c r="A49" s="4"/>
      <c r="B49" t="s">
        <v>242</v>
      </c>
      <c r="C49" t="s">
        <v>1519</v>
      </c>
      <c r="D49">
        <v>484</v>
      </c>
      <c r="E49">
        <v>4</v>
      </c>
      <c r="F49">
        <v>0</v>
      </c>
      <c r="G49">
        <v>49.815300000000001</v>
      </c>
      <c r="H49">
        <v>6.1295999999999999</v>
      </c>
      <c r="J49" t="str">
        <f t="shared" si="5"/>
        <v/>
      </c>
      <c r="K49" t="str">
        <f t="shared" si="5"/>
        <v/>
      </c>
      <c r="L49" t="str">
        <f t="shared" si="5"/>
        <v/>
      </c>
      <c r="N49" t="str">
        <f t="shared" si="1"/>
        <v/>
      </c>
      <c r="O49" t="str">
        <f t="shared" si="1"/>
        <v/>
      </c>
      <c r="P49" t="str">
        <f t="shared" si="1"/>
        <v/>
      </c>
      <c r="S49" t="s">
        <v>1345</v>
      </c>
      <c r="T49">
        <v>7102</v>
      </c>
    </row>
    <row r="50" spans="1:20" ht="17" x14ac:dyDescent="0.25">
      <c r="A50" s="4"/>
      <c r="B50" t="s">
        <v>197</v>
      </c>
      <c r="C50" t="s">
        <v>1525</v>
      </c>
      <c r="D50">
        <v>470</v>
      </c>
      <c r="E50">
        <v>0</v>
      </c>
      <c r="F50">
        <v>10</v>
      </c>
      <c r="G50">
        <v>25.354800000000001</v>
      </c>
      <c r="H50">
        <v>51.183900000000001</v>
      </c>
      <c r="J50" t="str">
        <f t="shared" si="5"/>
        <v/>
      </c>
      <c r="K50" t="str">
        <f t="shared" si="5"/>
        <v/>
      </c>
      <c r="L50" t="str">
        <f t="shared" si="5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20" ht="17" x14ac:dyDescent="0.25">
      <c r="A51" s="4"/>
      <c r="B51" t="s">
        <v>78</v>
      </c>
      <c r="C51" t="s">
        <v>1518</v>
      </c>
      <c r="D51">
        <v>450</v>
      </c>
      <c r="E51">
        <v>0</v>
      </c>
      <c r="F51">
        <v>10</v>
      </c>
      <c r="G51">
        <v>61.924100000000003</v>
      </c>
      <c r="H51">
        <v>25.748200000000001</v>
      </c>
      <c r="J51" t="str">
        <f t="shared" si="5"/>
        <v/>
      </c>
      <c r="K51" t="str">
        <f t="shared" si="5"/>
        <v/>
      </c>
      <c r="L51" t="str">
        <f t="shared" si="5"/>
        <v/>
      </c>
      <c r="N51" t="str">
        <f t="shared" si="1"/>
        <v/>
      </c>
      <c r="O51" t="str">
        <f t="shared" si="1"/>
        <v/>
      </c>
      <c r="P51" t="str">
        <f t="shared" si="1"/>
        <v/>
      </c>
      <c r="T51">
        <f>SUM(T4:T48)</f>
        <v>7102</v>
      </c>
    </row>
    <row r="52" spans="1:20" ht="17" x14ac:dyDescent="0.25">
      <c r="A52" s="4"/>
      <c r="B52" t="s">
        <v>223</v>
      </c>
      <c r="C52" t="s">
        <v>1530</v>
      </c>
      <c r="D52">
        <v>434</v>
      </c>
      <c r="E52">
        <v>0</v>
      </c>
      <c r="F52">
        <v>6</v>
      </c>
      <c r="G52">
        <v>-35.6751</v>
      </c>
      <c r="H52">
        <v>-71.543000000000006</v>
      </c>
      <c r="J52" t="str">
        <f t="shared" si="5"/>
        <v/>
      </c>
      <c r="K52" t="str">
        <f t="shared" si="5"/>
        <v/>
      </c>
      <c r="L52" t="str">
        <f t="shared" si="5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20" ht="17" x14ac:dyDescent="0.25">
      <c r="A53" s="4"/>
      <c r="B53" t="s">
        <v>218</v>
      </c>
      <c r="C53" t="s">
        <v>1530</v>
      </c>
      <c r="D53">
        <v>425</v>
      </c>
      <c r="E53">
        <v>5</v>
      </c>
      <c r="F53">
        <v>1</v>
      </c>
      <c r="G53">
        <v>51.919400000000003</v>
      </c>
      <c r="H53">
        <v>19.145099999999999</v>
      </c>
      <c r="J53" t="str">
        <f t="shared" si="5"/>
        <v/>
      </c>
      <c r="K53" t="str">
        <f t="shared" si="5"/>
        <v/>
      </c>
      <c r="L53" t="str">
        <f t="shared" si="5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20" ht="17" x14ac:dyDescent="0.25">
      <c r="A54" s="4" t="s">
        <v>231</v>
      </c>
      <c r="B54" t="s">
        <v>1</v>
      </c>
      <c r="C54" t="s">
        <v>1531</v>
      </c>
      <c r="D54">
        <v>420</v>
      </c>
      <c r="E54">
        <v>13</v>
      </c>
      <c r="F54">
        <v>0</v>
      </c>
      <c r="G54">
        <v>33.040599999999998</v>
      </c>
      <c r="H54">
        <v>-83.643100000000004</v>
      </c>
      <c r="J54">
        <f t="shared" si="5"/>
        <v>420</v>
      </c>
      <c r="K54">
        <f t="shared" si="5"/>
        <v>13</v>
      </c>
      <c r="L54">
        <f t="shared" si="5"/>
        <v>0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20" ht="17" x14ac:dyDescent="0.25">
      <c r="A55" s="4" t="s">
        <v>211</v>
      </c>
      <c r="B55" t="s">
        <v>1</v>
      </c>
      <c r="C55" t="s">
        <v>1520</v>
      </c>
      <c r="D55">
        <v>413</v>
      </c>
      <c r="E55">
        <v>1</v>
      </c>
      <c r="F55">
        <v>0</v>
      </c>
      <c r="G55">
        <v>42.230200000000004</v>
      </c>
      <c r="H55">
        <v>-71.530100000000004</v>
      </c>
      <c r="J55">
        <f t="shared" si="5"/>
        <v>413</v>
      </c>
      <c r="K55">
        <f t="shared" si="5"/>
        <v>1</v>
      </c>
      <c r="L55">
        <f t="shared" si="5"/>
        <v>0</v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20" ht="17" x14ac:dyDescent="0.25">
      <c r="A56" s="4"/>
      <c r="B56" t="s">
        <v>212</v>
      </c>
      <c r="C56" t="s">
        <v>1511</v>
      </c>
      <c r="D56">
        <v>409</v>
      </c>
      <c r="E56">
        <v>0</v>
      </c>
      <c r="F56">
        <v>5</v>
      </c>
      <c r="G56">
        <v>64.963099999999997</v>
      </c>
      <c r="H56">
        <v>-19.020800000000001</v>
      </c>
      <c r="J56" t="str">
        <f t="shared" si="5"/>
        <v/>
      </c>
      <c r="K56" t="str">
        <f t="shared" si="5"/>
        <v/>
      </c>
      <c r="L56" t="str">
        <f t="shared" si="5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20" ht="17" x14ac:dyDescent="0.25">
      <c r="A57" s="4" t="s">
        <v>241</v>
      </c>
      <c r="B57" t="s">
        <v>1</v>
      </c>
      <c r="C57" t="s">
        <v>1520</v>
      </c>
      <c r="D57">
        <v>394</v>
      </c>
      <c r="E57">
        <v>5</v>
      </c>
      <c r="F57">
        <v>0</v>
      </c>
      <c r="G57">
        <v>31.054500000000001</v>
      </c>
      <c r="H57">
        <v>-97.563500000000005</v>
      </c>
      <c r="J57">
        <f t="shared" si="5"/>
        <v>394</v>
      </c>
      <c r="K57">
        <f t="shared" si="5"/>
        <v>5</v>
      </c>
      <c r="L57">
        <f t="shared" si="5"/>
        <v>0</v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20" ht="17" x14ac:dyDescent="0.25">
      <c r="A58" s="4"/>
      <c r="B58" t="s">
        <v>42</v>
      </c>
      <c r="C58" t="s">
        <v>1518</v>
      </c>
      <c r="D58">
        <v>385</v>
      </c>
      <c r="E58">
        <v>0</v>
      </c>
      <c r="F58">
        <v>124</v>
      </c>
      <c r="G58">
        <v>1.3521000000000001</v>
      </c>
      <c r="H58">
        <v>103.8198</v>
      </c>
      <c r="J58" t="str">
        <f t="shared" si="5"/>
        <v/>
      </c>
      <c r="K58" t="str">
        <f t="shared" si="5"/>
        <v/>
      </c>
      <c r="L58" t="str">
        <f t="shared" si="5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20" ht="17" x14ac:dyDescent="0.25">
      <c r="A59" s="4" t="s">
        <v>26</v>
      </c>
      <c r="B59" t="s">
        <v>2</v>
      </c>
      <c r="C59" t="s">
        <v>1532</v>
      </c>
      <c r="D59">
        <v>371</v>
      </c>
      <c r="E59">
        <v>3</v>
      </c>
      <c r="F59">
        <v>326</v>
      </c>
      <c r="G59">
        <v>31.202000000000002</v>
      </c>
      <c r="H59">
        <v>121.4491</v>
      </c>
      <c r="J59" t="str">
        <f t="shared" si="5"/>
        <v/>
      </c>
      <c r="K59" t="str">
        <f t="shared" si="5"/>
        <v/>
      </c>
      <c r="L59" t="str">
        <f t="shared" si="5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20" ht="17" x14ac:dyDescent="0.25">
      <c r="A60" s="4"/>
      <c r="B60" t="s">
        <v>228</v>
      </c>
      <c r="C60" t="s">
        <v>1519</v>
      </c>
      <c r="D60">
        <v>369</v>
      </c>
      <c r="E60">
        <v>32</v>
      </c>
      <c r="F60">
        <v>15</v>
      </c>
      <c r="G60">
        <v>-0.7893</v>
      </c>
      <c r="H60">
        <v>113.9213</v>
      </c>
      <c r="J60" t="str">
        <f t="shared" si="5"/>
        <v/>
      </c>
      <c r="K60" t="str">
        <f t="shared" si="5"/>
        <v/>
      </c>
      <c r="L60" t="str">
        <f t="shared" si="5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20" ht="17" x14ac:dyDescent="0.25">
      <c r="A61" s="4"/>
      <c r="B61" t="s">
        <v>277</v>
      </c>
      <c r="C61" t="s">
        <v>1533</v>
      </c>
      <c r="D61">
        <v>367</v>
      </c>
      <c r="E61">
        <v>5</v>
      </c>
      <c r="F61">
        <v>0</v>
      </c>
      <c r="G61">
        <v>-1.8311999999999999</v>
      </c>
      <c r="H61">
        <v>-78.183400000000006</v>
      </c>
      <c r="J61" t="str">
        <f t="shared" si="5"/>
        <v/>
      </c>
      <c r="K61" t="str">
        <f t="shared" si="5"/>
        <v/>
      </c>
      <c r="L61" t="str">
        <f t="shared" si="5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20" ht="17" x14ac:dyDescent="0.25">
      <c r="A62" s="4" t="s">
        <v>221</v>
      </c>
      <c r="B62" t="s">
        <v>1</v>
      </c>
      <c r="C62" t="s">
        <v>1520</v>
      </c>
      <c r="D62">
        <v>363</v>
      </c>
      <c r="E62">
        <v>4</v>
      </c>
      <c r="F62">
        <v>0</v>
      </c>
      <c r="G62">
        <v>39.059800000000003</v>
      </c>
      <c r="H62">
        <v>-105.3111</v>
      </c>
      <c r="J62">
        <f t="shared" si="5"/>
        <v>363</v>
      </c>
      <c r="K62">
        <f t="shared" si="5"/>
        <v>4</v>
      </c>
      <c r="L62">
        <f t="shared" si="5"/>
        <v>0</v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20" ht="17" x14ac:dyDescent="0.25">
      <c r="A63" s="4"/>
      <c r="B63" t="s">
        <v>308</v>
      </c>
      <c r="C63" t="s">
        <v>1527</v>
      </c>
      <c r="D63">
        <v>359</v>
      </c>
      <c r="E63">
        <v>4</v>
      </c>
      <c r="F63">
        <v>0</v>
      </c>
      <c r="G63">
        <v>38.963700000000003</v>
      </c>
      <c r="H63">
        <v>35.243299999999998</v>
      </c>
      <c r="J63" t="str">
        <f t="shared" si="5"/>
        <v/>
      </c>
      <c r="K63" t="str">
        <f t="shared" si="5"/>
        <v/>
      </c>
      <c r="L63" t="str">
        <f t="shared" si="5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20" ht="17" x14ac:dyDescent="0.25">
      <c r="A64" s="4" t="s">
        <v>60</v>
      </c>
      <c r="B64" t="s">
        <v>59</v>
      </c>
      <c r="C64" t="s">
        <v>1534</v>
      </c>
      <c r="D64">
        <v>353</v>
      </c>
      <c r="E64">
        <v>6</v>
      </c>
      <c r="F64">
        <v>4</v>
      </c>
      <c r="G64">
        <v>-33.8688</v>
      </c>
      <c r="H64">
        <v>151.20930000000001</v>
      </c>
      <c r="J64" t="str">
        <f t="shared" si="5"/>
        <v/>
      </c>
      <c r="K64" t="str">
        <f t="shared" si="5"/>
        <v/>
      </c>
      <c r="L64" t="str">
        <f t="shared" si="5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233</v>
      </c>
      <c r="C65" t="s">
        <v>1533</v>
      </c>
      <c r="D65">
        <v>344</v>
      </c>
      <c r="E65">
        <v>0</v>
      </c>
      <c r="F65">
        <v>8</v>
      </c>
      <c r="G65">
        <v>23.885899999999999</v>
      </c>
      <c r="H65">
        <v>45.0792</v>
      </c>
      <c r="J65" t="str">
        <f t="shared" si="5"/>
        <v/>
      </c>
      <c r="K65" t="str">
        <f t="shared" si="5"/>
        <v/>
      </c>
      <c r="L65" t="str">
        <f t="shared" si="5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205</v>
      </c>
      <c r="C66" t="s">
        <v>1518</v>
      </c>
      <c r="D66">
        <v>341</v>
      </c>
      <c r="E66">
        <v>1</v>
      </c>
      <c r="F66">
        <v>0</v>
      </c>
      <c r="G66">
        <v>46.151200000000003</v>
      </c>
      <c r="H66">
        <v>14.9955</v>
      </c>
      <c r="J66" t="str">
        <f t="shared" si="5"/>
        <v/>
      </c>
      <c r="K66" t="str">
        <f t="shared" si="5"/>
        <v/>
      </c>
      <c r="L66" t="str">
        <f t="shared" si="5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1523</v>
      </c>
      <c r="D67">
        <v>322</v>
      </c>
      <c r="E67">
        <v>1</v>
      </c>
      <c r="F67">
        <v>42</v>
      </c>
      <c r="G67">
        <v>15.87</v>
      </c>
      <c r="H67">
        <v>100.99250000000001</v>
      </c>
      <c r="J67" t="str">
        <f t="shared" si="5"/>
        <v/>
      </c>
      <c r="K67" t="str">
        <f t="shared" si="5"/>
        <v/>
      </c>
      <c r="L67" t="str">
        <f t="shared" si="5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 t="s">
        <v>27</v>
      </c>
      <c r="B68" t="s">
        <v>2</v>
      </c>
      <c r="C68" t="s">
        <v>201</v>
      </c>
      <c r="D68">
        <v>318</v>
      </c>
      <c r="E68">
        <v>6</v>
      </c>
      <c r="F68">
        <v>310</v>
      </c>
      <c r="G68">
        <v>38.0428</v>
      </c>
      <c r="H68">
        <v>114.5149</v>
      </c>
      <c r="J68" t="str">
        <f t="shared" si="5"/>
        <v/>
      </c>
      <c r="K68" t="str">
        <f t="shared" si="5"/>
        <v/>
      </c>
      <c r="L68" t="str">
        <f t="shared" si="5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216</v>
      </c>
      <c r="B69" t="s">
        <v>63</v>
      </c>
      <c r="C69" t="s">
        <v>1535</v>
      </c>
      <c r="D69">
        <v>308</v>
      </c>
      <c r="E69">
        <v>2</v>
      </c>
      <c r="F69">
        <v>5</v>
      </c>
      <c r="G69">
        <v>51.253799999999998</v>
      </c>
      <c r="H69">
        <v>-85.3232</v>
      </c>
      <c r="J69" t="str">
        <f t="shared" si="5"/>
        <v/>
      </c>
      <c r="K69" t="str">
        <f t="shared" si="5"/>
        <v/>
      </c>
      <c r="L69" t="str">
        <f t="shared" si="5"/>
        <v/>
      </c>
      <c r="N69" t="str">
        <f t="shared" ref="N69:P132" si="6">IF($A69="New York",D69,"")</f>
        <v/>
      </c>
      <c r="O69" t="str">
        <f t="shared" si="6"/>
        <v/>
      </c>
      <c r="P69" t="str">
        <f t="shared" si="6"/>
        <v/>
      </c>
    </row>
    <row r="70" spans="1:16" ht="17" x14ac:dyDescent="0.25">
      <c r="A70" s="4"/>
      <c r="B70" t="s">
        <v>222</v>
      </c>
      <c r="C70" t="s">
        <v>1511</v>
      </c>
      <c r="D70">
        <v>308</v>
      </c>
      <c r="E70">
        <v>0</v>
      </c>
      <c r="F70">
        <v>25</v>
      </c>
      <c r="G70">
        <v>45.943199999999997</v>
      </c>
      <c r="H70">
        <v>24.966799999999999</v>
      </c>
      <c r="J70" t="str">
        <f t="shared" si="5"/>
        <v/>
      </c>
      <c r="K70" t="str">
        <f t="shared" si="5"/>
        <v/>
      </c>
      <c r="L70" t="str">
        <f t="shared" si="5"/>
        <v/>
      </c>
      <c r="N70" t="str">
        <f t="shared" si="6"/>
        <v/>
      </c>
      <c r="O70" t="str">
        <f t="shared" si="6"/>
        <v/>
      </c>
      <c r="P70" t="str">
        <f t="shared" si="6"/>
        <v/>
      </c>
    </row>
    <row r="71" spans="1:16" ht="17" x14ac:dyDescent="0.25">
      <c r="A71" s="4" t="s">
        <v>243</v>
      </c>
      <c r="B71" t="s">
        <v>1</v>
      </c>
      <c r="C71" t="s">
        <v>1520</v>
      </c>
      <c r="D71">
        <v>303</v>
      </c>
      <c r="E71">
        <v>1</v>
      </c>
      <c r="F71">
        <v>0</v>
      </c>
      <c r="G71">
        <v>40.590800000000002</v>
      </c>
      <c r="H71">
        <v>-77.209800000000001</v>
      </c>
      <c r="J71">
        <f t="shared" si="5"/>
        <v>303</v>
      </c>
      <c r="K71">
        <f t="shared" si="5"/>
        <v>1</v>
      </c>
      <c r="L71">
        <f t="shared" si="5"/>
        <v>0</v>
      </c>
      <c r="N71" t="str">
        <f t="shared" si="6"/>
        <v/>
      </c>
      <c r="O71" t="str">
        <f t="shared" si="6"/>
        <v/>
      </c>
      <c r="P71" t="str">
        <f t="shared" si="6"/>
        <v/>
      </c>
    </row>
    <row r="72" spans="1:16" ht="17" x14ac:dyDescent="0.25">
      <c r="A72" s="4" t="s">
        <v>28</v>
      </c>
      <c r="B72" t="s">
        <v>2</v>
      </c>
      <c r="C72" t="s">
        <v>1522</v>
      </c>
      <c r="D72">
        <v>299</v>
      </c>
      <c r="E72">
        <v>1</v>
      </c>
      <c r="F72">
        <v>295</v>
      </c>
      <c r="G72">
        <v>26.078900000000001</v>
      </c>
      <c r="H72">
        <v>117.98739999999999</v>
      </c>
      <c r="J72" t="str">
        <f t="shared" si="5"/>
        <v/>
      </c>
      <c r="K72" t="str">
        <f t="shared" si="5"/>
        <v/>
      </c>
      <c r="L72" t="str">
        <f t="shared" si="5"/>
        <v/>
      </c>
      <c r="N72" t="str">
        <f t="shared" si="6"/>
        <v/>
      </c>
      <c r="O72" t="str">
        <f t="shared" si="6"/>
        <v/>
      </c>
      <c r="P72" t="str">
        <f t="shared" si="6"/>
        <v/>
      </c>
    </row>
    <row r="73" spans="1:16" ht="17" x14ac:dyDescent="0.25">
      <c r="A73" s="4"/>
      <c r="B73" t="s">
        <v>206</v>
      </c>
      <c r="C73" t="s">
        <v>1519</v>
      </c>
      <c r="D73">
        <v>285</v>
      </c>
      <c r="E73">
        <v>1</v>
      </c>
      <c r="F73">
        <v>100</v>
      </c>
      <c r="G73">
        <v>26.066700000000001</v>
      </c>
      <c r="H73">
        <v>50.557699999999997</v>
      </c>
      <c r="J73" t="str">
        <f t="shared" si="5"/>
        <v/>
      </c>
      <c r="K73" t="str">
        <f t="shared" si="5"/>
        <v/>
      </c>
      <c r="L73" t="str">
        <f t="shared" si="5"/>
        <v/>
      </c>
      <c r="N73" t="str">
        <f t="shared" si="6"/>
        <v/>
      </c>
      <c r="O73" t="str">
        <f t="shared" si="6"/>
        <v/>
      </c>
      <c r="P73" t="str">
        <f t="shared" si="6"/>
        <v/>
      </c>
    </row>
    <row r="74" spans="1:16" ht="17" x14ac:dyDescent="0.25">
      <c r="A74" s="4"/>
      <c r="B74" t="s">
        <v>133</v>
      </c>
      <c r="C74" t="s">
        <v>1533</v>
      </c>
      <c r="D74">
        <v>285</v>
      </c>
      <c r="E74">
        <v>8</v>
      </c>
      <c r="F74">
        <v>39</v>
      </c>
      <c r="G74">
        <v>26.820599999999999</v>
      </c>
      <c r="H74">
        <v>30.802499999999998</v>
      </c>
      <c r="J74" t="str">
        <f t="shared" si="5"/>
        <v/>
      </c>
      <c r="K74" t="str">
        <f t="shared" si="5"/>
        <v/>
      </c>
      <c r="L74" t="str">
        <f t="shared" si="5"/>
        <v/>
      </c>
      <c r="N74" t="str">
        <f t="shared" si="6"/>
        <v/>
      </c>
      <c r="O74" t="str">
        <f t="shared" si="6"/>
        <v/>
      </c>
      <c r="P74" t="str">
        <f t="shared" si="6"/>
        <v/>
      </c>
    </row>
    <row r="75" spans="1:16" ht="17" x14ac:dyDescent="0.25">
      <c r="A75" s="4"/>
      <c r="B75" t="s">
        <v>208</v>
      </c>
      <c r="C75" t="s">
        <v>1519</v>
      </c>
      <c r="D75">
        <v>283</v>
      </c>
      <c r="E75">
        <v>0</v>
      </c>
      <c r="F75">
        <v>1</v>
      </c>
      <c r="G75">
        <v>58.595300000000002</v>
      </c>
      <c r="H75">
        <v>25.0136</v>
      </c>
      <c r="J75" t="str">
        <f t="shared" si="5"/>
        <v/>
      </c>
      <c r="K75" t="str">
        <f t="shared" si="5"/>
        <v/>
      </c>
      <c r="L75" t="str">
        <f t="shared" si="5"/>
        <v/>
      </c>
      <c r="N75" t="str">
        <f t="shared" si="6"/>
        <v/>
      </c>
      <c r="O75" t="str">
        <f t="shared" si="6"/>
        <v/>
      </c>
      <c r="P75" t="str">
        <f t="shared" si="6"/>
        <v/>
      </c>
    </row>
    <row r="76" spans="1:16" ht="17" x14ac:dyDescent="0.25">
      <c r="A76" s="4" t="s">
        <v>62</v>
      </c>
      <c r="B76" t="s">
        <v>63</v>
      </c>
      <c r="C76" t="s">
        <v>1536</v>
      </c>
      <c r="D76">
        <v>271</v>
      </c>
      <c r="E76">
        <v>8</v>
      </c>
      <c r="F76">
        <v>4</v>
      </c>
      <c r="G76">
        <v>53.726700000000001</v>
      </c>
      <c r="H76">
        <v>-127.6476</v>
      </c>
      <c r="J76" t="str">
        <f t="shared" si="5"/>
        <v/>
      </c>
      <c r="K76" t="str">
        <f t="shared" si="5"/>
        <v/>
      </c>
      <c r="L76" t="str">
        <f t="shared" si="5"/>
        <v/>
      </c>
      <c r="N76" t="str">
        <f t="shared" si="6"/>
        <v/>
      </c>
      <c r="O76" t="str">
        <f t="shared" si="6"/>
        <v/>
      </c>
      <c r="P76" t="str">
        <f t="shared" si="6"/>
        <v/>
      </c>
    </row>
    <row r="77" spans="1:16" ht="17" x14ac:dyDescent="0.25">
      <c r="A77" s="4" t="s">
        <v>45</v>
      </c>
      <c r="B77" t="s">
        <v>2</v>
      </c>
      <c r="C77" t="s">
        <v>1537</v>
      </c>
      <c r="D77">
        <v>256</v>
      </c>
      <c r="E77">
        <v>4</v>
      </c>
      <c r="F77">
        <v>98</v>
      </c>
      <c r="G77">
        <v>22.3</v>
      </c>
      <c r="H77">
        <v>114.2</v>
      </c>
      <c r="J77" t="str">
        <f t="shared" si="5"/>
        <v/>
      </c>
      <c r="K77" t="str">
        <f t="shared" si="5"/>
        <v/>
      </c>
      <c r="L77" t="str">
        <f t="shared" si="5"/>
        <v/>
      </c>
      <c r="N77" t="str">
        <f t="shared" si="6"/>
        <v/>
      </c>
      <c r="O77" t="str">
        <f t="shared" si="6"/>
        <v/>
      </c>
      <c r="P77" t="str">
        <f t="shared" si="6"/>
        <v/>
      </c>
    </row>
    <row r="78" spans="1:16" ht="17" x14ac:dyDescent="0.25">
      <c r="A78" s="4" t="s">
        <v>30</v>
      </c>
      <c r="B78" t="s">
        <v>2</v>
      </c>
      <c r="C78" t="s">
        <v>1532</v>
      </c>
      <c r="D78">
        <v>254</v>
      </c>
      <c r="E78">
        <v>2</v>
      </c>
      <c r="F78">
        <v>250</v>
      </c>
      <c r="G78">
        <v>23.829799999999999</v>
      </c>
      <c r="H78">
        <v>108.7881</v>
      </c>
      <c r="J78" t="str">
        <f t="shared" si="5"/>
        <v/>
      </c>
      <c r="K78" t="str">
        <f t="shared" si="5"/>
        <v/>
      </c>
      <c r="L78" t="str">
        <f t="shared" si="5"/>
        <v/>
      </c>
      <c r="N78" t="str">
        <f t="shared" si="6"/>
        <v/>
      </c>
      <c r="O78" t="str">
        <f t="shared" si="6"/>
        <v/>
      </c>
      <c r="P78" t="str">
        <f t="shared" si="6"/>
        <v/>
      </c>
    </row>
    <row r="79" spans="1:16" ht="17" x14ac:dyDescent="0.25">
      <c r="A79" s="4"/>
      <c r="B79" t="s">
        <v>69</v>
      </c>
      <c r="C79" t="s">
        <v>1518</v>
      </c>
      <c r="D79">
        <v>253</v>
      </c>
      <c r="E79">
        <v>1</v>
      </c>
      <c r="F79">
        <v>9</v>
      </c>
      <c r="G79">
        <v>61.524000000000001</v>
      </c>
      <c r="H79">
        <v>105.3188</v>
      </c>
      <c r="J79" t="str">
        <f t="shared" si="5"/>
        <v/>
      </c>
      <c r="K79" t="str">
        <f t="shared" si="5"/>
        <v/>
      </c>
      <c r="L79" t="str">
        <f t="shared" si="5"/>
        <v/>
      </c>
      <c r="N79" t="str">
        <f t="shared" si="6"/>
        <v/>
      </c>
      <c r="O79" t="str">
        <f t="shared" si="6"/>
        <v/>
      </c>
      <c r="P79" t="str">
        <f t="shared" si="6"/>
        <v/>
      </c>
    </row>
    <row r="80" spans="1:16" ht="17" x14ac:dyDescent="0.25">
      <c r="A80" s="4" t="s">
        <v>29</v>
      </c>
      <c r="B80" t="s">
        <v>2</v>
      </c>
      <c r="C80" t="s">
        <v>1526</v>
      </c>
      <c r="D80">
        <v>247</v>
      </c>
      <c r="E80">
        <v>3</v>
      </c>
      <c r="F80">
        <v>237</v>
      </c>
      <c r="G80">
        <v>35.191699999999997</v>
      </c>
      <c r="H80">
        <v>108.87009999999999</v>
      </c>
      <c r="J80" t="str">
        <f t="shared" si="5"/>
        <v/>
      </c>
      <c r="K80" t="str">
        <f t="shared" si="5"/>
        <v/>
      </c>
      <c r="L80" t="str">
        <f t="shared" si="5"/>
        <v/>
      </c>
      <c r="N80" t="str">
        <f t="shared" si="6"/>
        <v/>
      </c>
      <c r="O80" t="str">
        <f t="shared" si="6"/>
        <v/>
      </c>
      <c r="P80" t="str">
        <f t="shared" si="6"/>
        <v/>
      </c>
    </row>
    <row r="81" spans="1:16" ht="17" x14ac:dyDescent="0.25">
      <c r="A81" s="4"/>
      <c r="B81" t="s">
        <v>64</v>
      </c>
      <c r="C81" t="s">
        <v>1511</v>
      </c>
      <c r="D81">
        <v>244</v>
      </c>
      <c r="E81">
        <v>5</v>
      </c>
      <c r="F81">
        <v>20</v>
      </c>
      <c r="G81">
        <v>20.593699999999998</v>
      </c>
      <c r="H81">
        <v>78.962900000000005</v>
      </c>
      <c r="J81" t="str">
        <f t="shared" si="5"/>
        <v/>
      </c>
      <c r="K81" t="str">
        <f t="shared" si="5"/>
        <v/>
      </c>
      <c r="L81" t="str">
        <f t="shared" si="5"/>
        <v/>
      </c>
      <c r="N81" t="str">
        <f t="shared" si="6"/>
        <v/>
      </c>
      <c r="O81" t="str">
        <f t="shared" si="6"/>
        <v/>
      </c>
      <c r="P81" t="str">
        <f t="shared" si="6"/>
        <v/>
      </c>
    </row>
    <row r="82" spans="1:16" ht="17" x14ac:dyDescent="0.25">
      <c r="A82" s="4"/>
      <c r="B82" t="s">
        <v>240</v>
      </c>
      <c r="C82" t="s">
        <v>1523</v>
      </c>
      <c r="D82">
        <v>234</v>
      </c>
      <c r="E82">
        <v>3</v>
      </c>
      <c r="F82">
        <v>1</v>
      </c>
      <c r="G82">
        <v>-9.19</v>
      </c>
      <c r="H82">
        <v>-75.015199999999993</v>
      </c>
      <c r="J82" t="str">
        <f t="shared" si="5"/>
        <v/>
      </c>
      <c r="K82" t="str">
        <f t="shared" si="5"/>
        <v/>
      </c>
      <c r="L82" t="str">
        <f t="shared" si="5"/>
        <v/>
      </c>
      <c r="N82" t="str">
        <f t="shared" si="6"/>
        <v/>
      </c>
      <c r="O82" t="str">
        <f t="shared" si="6"/>
        <v/>
      </c>
      <c r="P82" t="str">
        <f t="shared" si="6"/>
        <v/>
      </c>
    </row>
    <row r="83" spans="1:16" ht="17" x14ac:dyDescent="0.25">
      <c r="A83" s="4" t="s">
        <v>263</v>
      </c>
      <c r="B83" t="s">
        <v>1</v>
      </c>
      <c r="C83" t="s">
        <v>1520</v>
      </c>
      <c r="D83">
        <v>233</v>
      </c>
      <c r="E83">
        <v>0</v>
      </c>
      <c r="F83">
        <v>0</v>
      </c>
      <c r="G83">
        <v>35.747799999999998</v>
      </c>
      <c r="H83">
        <v>-86.692300000000003</v>
      </c>
      <c r="J83">
        <f t="shared" si="5"/>
        <v>233</v>
      </c>
      <c r="K83">
        <f t="shared" si="5"/>
        <v>0</v>
      </c>
      <c r="L83">
        <f t="shared" si="5"/>
        <v>0</v>
      </c>
      <c r="N83" t="str">
        <f t="shared" si="6"/>
        <v/>
      </c>
      <c r="O83" t="str">
        <f t="shared" si="6"/>
        <v/>
      </c>
      <c r="P83" t="str">
        <f t="shared" si="6"/>
        <v/>
      </c>
    </row>
    <row r="84" spans="1:16" ht="17" x14ac:dyDescent="0.25">
      <c r="A84" s="4"/>
      <c r="B84" t="s">
        <v>66</v>
      </c>
      <c r="C84" t="s">
        <v>1519</v>
      </c>
      <c r="D84">
        <v>230</v>
      </c>
      <c r="E84">
        <v>18</v>
      </c>
      <c r="F84">
        <v>8</v>
      </c>
      <c r="G84">
        <v>12.8797</v>
      </c>
      <c r="H84">
        <v>121.774</v>
      </c>
      <c r="J84" t="str">
        <f t="shared" si="5"/>
        <v/>
      </c>
      <c r="K84" t="str">
        <f t="shared" si="5"/>
        <v/>
      </c>
      <c r="L84" t="str">
        <f t="shared" si="5"/>
        <v/>
      </c>
      <c r="N84" t="str">
        <f t="shared" si="6"/>
        <v/>
      </c>
      <c r="O84" t="str">
        <f t="shared" si="6"/>
        <v/>
      </c>
      <c r="P84" t="str">
        <f t="shared" si="6"/>
        <v/>
      </c>
    </row>
    <row r="85" spans="1:16" ht="17" x14ac:dyDescent="0.25">
      <c r="A85" s="4"/>
      <c r="B85" t="s">
        <v>229</v>
      </c>
      <c r="C85" t="s">
        <v>1533</v>
      </c>
      <c r="D85">
        <v>208</v>
      </c>
      <c r="E85">
        <v>17</v>
      </c>
      <c r="F85">
        <v>49</v>
      </c>
      <c r="G85">
        <v>33.223199999999999</v>
      </c>
      <c r="H85">
        <v>43.679299999999998</v>
      </c>
      <c r="J85" t="str">
        <f t="shared" si="5"/>
        <v/>
      </c>
      <c r="K85" t="str">
        <f t="shared" si="5"/>
        <v/>
      </c>
      <c r="L85" t="str">
        <f t="shared" si="5"/>
        <v/>
      </c>
      <c r="N85" t="str">
        <f t="shared" si="6"/>
        <v/>
      </c>
      <c r="O85" t="str">
        <f t="shared" si="6"/>
        <v/>
      </c>
      <c r="P85" t="str">
        <f t="shared" si="6"/>
        <v/>
      </c>
    </row>
    <row r="86" spans="1:16" ht="17" x14ac:dyDescent="0.25">
      <c r="A86" s="4" t="s">
        <v>269</v>
      </c>
      <c r="B86" t="s">
        <v>1</v>
      </c>
      <c r="C86" t="s">
        <v>1538</v>
      </c>
      <c r="D86">
        <v>207</v>
      </c>
      <c r="E86">
        <v>3</v>
      </c>
      <c r="F86">
        <v>0</v>
      </c>
      <c r="G86">
        <v>44.268500000000003</v>
      </c>
      <c r="H86">
        <v>-89.616500000000002</v>
      </c>
      <c r="J86">
        <f t="shared" si="5"/>
        <v>207</v>
      </c>
      <c r="K86">
        <f t="shared" si="5"/>
        <v>3</v>
      </c>
      <c r="L86">
        <f t="shared" si="5"/>
        <v>0</v>
      </c>
      <c r="N86" t="str">
        <f t="shared" si="6"/>
        <v/>
      </c>
      <c r="O86" t="str">
        <f t="shared" si="6"/>
        <v/>
      </c>
      <c r="P86" t="str">
        <f t="shared" si="6"/>
        <v/>
      </c>
    </row>
    <row r="87" spans="1:16" ht="17" x14ac:dyDescent="0.25">
      <c r="A87" s="4"/>
      <c r="B87" t="s">
        <v>247</v>
      </c>
      <c r="C87" t="s">
        <v>1519</v>
      </c>
      <c r="D87">
        <v>202</v>
      </c>
      <c r="E87">
        <v>0</v>
      </c>
      <c r="F87">
        <v>0</v>
      </c>
      <c r="G87">
        <v>-30.5595</v>
      </c>
      <c r="H87">
        <v>22.9375</v>
      </c>
      <c r="J87" t="str">
        <f t="shared" si="5"/>
        <v/>
      </c>
      <c r="K87" t="str">
        <f t="shared" si="5"/>
        <v/>
      </c>
      <c r="L87" t="str">
        <f t="shared" si="5"/>
        <v/>
      </c>
      <c r="N87" t="str">
        <f t="shared" si="6"/>
        <v/>
      </c>
      <c r="O87" t="str">
        <f t="shared" si="6"/>
        <v/>
      </c>
      <c r="P87" t="str">
        <f t="shared" si="6"/>
        <v/>
      </c>
    </row>
    <row r="88" spans="1:16" ht="17" x14ac:dyDescent="0.25">
      <c r="A88" s="4" t="s">
        <v>286</v>
      </c>
      <c r="B88" t="s">
        <v>1</v>
      </c>
      <c r="C88" t="s">
        <v>1538</v>
      </c>
      <c r="D88">
        <v>194</v>
      </c>
      <c r="E88">
        <v>3</v>
      </c>
      <c r="F88">
        <v>0</v>
      </c>
      <c r="G88">
        <v>41.597799999999999</v>
      </c>
      <c r="H88">
        <v>-72.755399999999995</v>
      </c>
      <c r="J88">
        <f t="shared" ref="J88:L151" si="7">IF($B88="US",D88,"")</f>
        <v>194</v>
      </c>
      <c r="K88">
        <f t="shared" si="7"/>
        <v>3</v>
      </c>
      <c r="L88">
        <f t="shared" si="7"/>
        <v>0</v>
      </c>
      <c r="N88" t="str">
        <f t="shared" si="6"/>
        <v/>
      </c>
      <c r="O88" t="str">
        <f t="shared" si="6"/>
        <v/>
      </c>
      <c r="P88" t="str">
        <f t="shared" si="6"/>
        <v/>
      </c>
    </row>
    <row r="89" spans="1:16" ht="17" x14ac:dyDescent="0.25">
      <c r="A89" s="4" t="s">
        <v>58</v>
      </c>
      <c r="B89" t="s">
        <v>59</v>
      </c>
      <c r="C89" t="s">
        <v>1534</v>
      </c>
      <c r="D89">
        <v>184</v>
      </c>
      <c r="E89">
        <v>0</v>
      </c>
      <c r="F89">
        <v>8</v>
      </c>
      <c r="G89">
        <v>-28.0167</v>
      </c>
      <c r="H89">
        <v>153.4</v>
      </c>
      <c r="J89" t="str">
        <f t="shared" si="7"/>
        <v/>
      </c>
      <c r="K89" t="str">
        <f t="shared" si="7"/>
        <v/>
      </c>
      <c r="L89" t="str">
        <f t="shared" si="7"/>
        <v/>
      </c>
      <c r="N89" t="str">
        <f t="shared" si="6"/>
        <v/>
      </c>
      <c r="O89" t="str">
        <f t="shared" si="6"/>
        <v/>
      </c>
      <c r="P89" t="str">
        <f t="shared" si="6"/>
        <v/>
      </c>
    </row>
    <row r="90" spans="1:16" ht="17" x14ac:dyDescent="0.25">
      <c r="A90" s="4" t="s">
        <v>33</v>
      </c>
      <c r="B90" t="s">
        <v>2</v>
      </c>
      <c r="C90" t="s">
        <v>203</v>
      </c>
      <c r="D90">
        <v>176</v>
      </c>
      <c r="E90">
        <v>2</v>
      </c>
      <c r="F90">
        <v>172</v>
      </c>
      <c r="G90">
        <v>24.974</v>
      </c>
      <c r="H90">
        <v>101.48699999999999</v>
      </c>
      <c r="J90" t="str">
        <f t="shared" si="7"/>
        <v/>
      </c>
      <c r="K90" t="str">
        <f t="shared" si="7"/>
        <v/>
      </c>
      <c r="L90" t="str">
        <f t="shared" si="7"/>
        <v/>
      </c>
      <c r="N90" t="str">
        <f t="shared" si="6"/>
        <v/>
      </c>
      <c r="O90" t="str">
        <f t="shared" si="6"/>
        <v/>
      </c>
      <c r="P90" t="str">
        <f t="shared" si="6"/>
        <v/>
      </c>
    </row>
    <row r="91" spans="1:16" ht="17" x14ac:dyDescent="0.25">
      <c r="A91" s="4" t="s">
        <v>266</v>
      </c>
      <c r="B91" t="s">
        <v>1</v>
      </c>
      <c r="C91" t="s">
        <v>1520</v>
      </c>
      <c r="D91">
        <v>173</v>
      </c>
      <c r="E91">
        <v>2</v>
      </c>
      <c r="F91">
        <v>0</v>
      </c>
      <c r="G91">
        <v>40.388800000000003</v>
      </c>
      <c r="H91">
        <v>-82.764899999999997</v>
      </c>
      <c r="J91">
        <f t="shared" si="7"/>
        <v>173</v>
      </c>
      <c r="K91">
        <f t="shared" si="7"/>
        <v>2</v>
      </c>
      <c r="L91">
        <f t="shared" si="7"/>
        <v>0</v>
      </c>
      <c r="N91" t="str">
        <f t="shared" si="6"/>
        <v/>
      </c>
      <c r="O91" t="str">
        <f t="shared" si="6"/>
        <v/>
      </c>
      <c r="P91" t="str">
        <f t="shared" si="6"/>
        <v/>
      </c>
    </row>
    <row r="92" spans="1:16" ht="17" x14ac:dyDescent="0.25">
      <c r="A92" s="4" t="s">
        <v>276</v>
      </c>
      <c r="B92" t="s">
        <v>1</v>
      </c>
      <c r="C92" t="s">
        <v>1520</v>
      </c>
      <c r="D92">
        <v>172</v>
      </c>
      <c r="E92">
        <v>0</v>
      </c>
      <c r="F92">
        <v>0</v>
      </c>
      <c r="G92">
        <v>35.630099999999999</v>
      </c>
      <c r="H92">
        <v>-79.806399999999996</v>
      </c>
      <c r="J92">
        <f t="shared" si="7"/>
        <v>172</v>
      </c>
      <c r="K92">
        <f t="shared" si="7"/>
        <v>0</v>
      </c>
      <c r="L92">
        <f t="shared" si="7"/>
        <v>0</v>
      </c>
      <c r="N92" t="str">
        <f t="shared" si="6"/>
        <v/>
      </c>
      <c r="O92" t="str">
        <f t="shared" si="6"/>
        <v/>
      </c>
      <c r="P92" t="str">
        <f t="shared" si="6"/>
        <v/>
      </c>
    </row>
    <row r="93" spans="1:16" ht="17" x14ac:dyDescent="0.25">
      <c r="A93" s="4" t="s">
        <v>34</v>
      </c>
      <c r="B93" t="s">
        <v>2</v>
      </c>
      <c r="C93" t="s">
        <v>165</v>
      </c>
      <c r="D93">
        <v>168</v>
      </c>
      <c r="E93">
        <v>6</v>
      </c>
      <c r="F93">
        <v>161</v>
      </c>
      <c r="G93">
        <v>19.195900000000002</v>
      </c>
      <c r="H93">
        <v>109.7453</v>
      </c>
      <c r="J93" t="str">
        <f t="shared" si="7"/>
        <v/>
      </c>
      <c r="K93" t="str">
        <f t="shared" si="7"/>
        <v/>
      </c>
      <c r="L93" t="str">
        <f t="shared" si="7"/>
        <v/>
      </c>
      <c r="N93" t="str">
        <f t="shared" si="6"/>
        <v/>
      </c>
      <c r="O93" t="str">
        <f t="shared" si="6"/>
        <v/>
      </c>
      <c r="P93" t="str">
        <f t="shared" si="6"/>
        <v/>
      </c>
    </row>
    <row r="94" spans="1:16" ht="17" x14ac:dyDescent="0.25">
      <c r="A94" s="4"/>
      <c r="B94" t="s">
        <v>259</v>
      </c>
      <c r="C94" t="s">
        <v>1523</v>
      </c>
      <c r="D94">
        <v>164</v>
      </c>
      <c r="E94">
        <v>1</v>
      </c>
      <c r="F94">
        <v>4</v>
      </c>
      <c r="G94">
        <v>23.634499999999999</v>
      </c>
      <c r="H94">
        <v>-102.5528</v>
      </c>
      <c r="J94" t="str">
        <f t="shared" si="7"/>
        <v/>
      </c>
      <c r="K94" t="str">
        <f t="shared" si="7"/>
        <v/>
      </c>
      <c r="L94" t="str">
        <f t="shared" si="7"/>
        <v/>
      </c>
      <c r="N94" t="str">
        <f t="shared" si="6"/>
        <v/>
      </c>
      <c r="O94" t="str">
        <f t="shared" si="6"/>
        <v/>
      </c>
      <c r="P94" t="str">
        <f t="shared" si="6"/>
        <v/>
      </c>
    </row>
    <row r="95" spans="1:16" ht="17" x14ac:dyDescent="0.25">
      <c r="A95" s="4"/>
      <c r="B95" t="s">
        <v>238</v>
      </c>
      <c r="C95" t="s">
        <v>1519</v>
      </c>
      <c r="D95">
        <v>163</v>
      </c>
      <c r="E95">
        <v>4</v>
      </c>
      <c r="F95">
        <v>4</v>
      </c>
      <c r="G95">
        <v>33.854700000000001</v>
      </c>
      <c r="H95">
        <v>35.862299999999998</v>
      </c>
      <c r="J95" t="str">
        <f t="shared" si="7"/>
        <v/>
      </c>
      <c r="K95" t="str">
        <f t="shared" si="7"/>
        <v/>
      </c>
      <c r="L95" t="str">
        <f t="shared" si="7"/>
        <v/>
      </c>
      <c r="N95" t="str">
        <f t="shared" si="6"/>
        <v/>
      </c>
      <c r="O95" t="str">
        <f t="shared" si="6"/>
        <v/>
      </c>
      <c r="P95" t="str">
        <f t="shared" si="6"/>
        <v/>
      </c>
    </row>
    <row r="96" spans="1:16" ht="17" x14ac:dyDescent="0.25">
      <c r="A96" s="4"/>
      <c r="B96" t="s">
        <v>230</v>
      </c>
      <c r="C96" t="s">
        <v>1519</v>
      </c>
      <c r="D96">
        <v>159</v>
      </c>
      <c r="E96">
        <v>0</v>
      </c>
      <c r="F96">
        <v>18</v>
      </c>
      <c r="G96">
        <v>29.311699999999998</v>
      </c>
      <c r="H96">
        <v>47.4818</v>
      </c>
      <c r="J96" t="str">
        <f t="shared" si="7"/>
        <v/>
      </c>
      <c r="K96" t="str">
        <f t="shared" si="7"/>
        <v/>
      </c>
      <c r="L96" t="str">
        <f t="shared" si="7"/>
        <v/>
      </c>
      <c r="N96" t="str">
        <f t="shared" si="6"/>
        <v/>
      </c>
      <c r="O96" t="str">
        <f t="shared" si="6"/>
        <v/>
      </c>
      <c r="P96" t="str">
        <f t="shared" si="6"/>
        <v/>
      </c>
    </row>
    <row r="97" spans="1:16" ht="17" x14ac:dyDescent="0.25">
      <c r="A97" s="4" t="s">
        <v>271</v>
      </c>
      <c r="B97" t="s">
        <v>1</v>
      </c>
      <c r="C97" t="s">
        <v>1539</v>
      </c>
      <c r="D97">
        <v>149</v>
      </c>
      <c r="E97">
        <v>1</v>
      </c>
      <c r="F97">
        <v>0</v>
      </c>
      <c r="G97">
        <v>39.063899999999997</v>
      </c>
      <c r="H97">
        <v>-76.802099999999996</v>
      </c>
      <c r="J97">
        <f t="shared" si="7"/>
        <v>149</v>
      </c>
      <c r="K97">
        <f t="shared" si="7"/>
        <v>1</v>
      </c>
      <c r="L97">
        <f t="shared" si="7"/>
        <v>0</v>
      </c>
      <c r="N97" t="str">
        <f t="shared" si="6"/>
        <v/>
      </c>
      <c r="O97" t="str">
        <f t="shared" si="6"/>
        <v/>
      </c>
      <c r="P97" t="str">
        <f t="shared" si="6"/>
        <v/>
      </c>
    </row>
    <row r="98" spans="1:16" ht="17" x14ac:dyDescent="0.25">
      <c r="A98" s="4" t="s">
        <v>251</v>
      </c>
      <c r="B98" t="s">
        <v>63</v>
      </c>
      <c r="C98" t="s">
        <v>1536</v>
      </c>
      <c r="D98">
        <v>146</v>
      </c>
      <c r="E98">
        <v>1</v>
      </c>
      <c r="F98">
        <v>0</v>
      </c>
      <c r="G98">
        <v>53.933300000000003</v>
      </c>
      <c r="H98">
        <v>-116.5765</v>
      </c>
      <c r="J98" t="str">
        <f t="shared" si="7"/>
        <v/>
      </c>
      <c r="K98" t="str">
        <f t="shared" si="7"/>
        <v/>
      </c>
      <c r="L98" t="str">
        <f t="shared" si="7"/>
        <v/>
      </c>
      <c r="N98" t="str">
        <f t="shared" si="6"/>
        <v/>
      </c>
      <c r="O98" t="str">
        <f t="shared" si="6"/>
        <v/>
      </c>
      <c r="P98" t="str">
        <f t="shared" si="6"/>
        <v/>
      </c>
    </row>
    <row r="99" spans="1:16" ht="17" x14ac:dyDescent="0.25">
      <c r="A99" s="4" t="s">
        <v>35</v>
      </c>
      <c r="B99" t="s">
        <v>2</v>
      </c>
      <c r="C99" t="s">
        <v>1383</v>
      </c>
      <c r="D99">
        <v>146</v>
      </c>
      <c r="E99">
        <v>2</v>
      </c>
      <c r="F99">
        <v>144</v>
      </c>
      <c r="G99">
        <v>26.8154</v>
      </c>
      <c r="H99">
        <v>106.87479999999999</v>
      </c>
      <c r="J99" t="str">
        <f t="shared" si="7"/>
        <v/>
      </c>
      <c r="K99" t="str">
        <f t="shared" si="7"/>
        <v/>
      </c>
      <c r="L99" t="str">
        <f t="shared" si="7"/>
        <v/>
      </c>
      <c r="N99" t="str">
        <f t="shared" si="6"/>
        <v/>
      </c>
      <c r="O99" t="str">
        <f t="shared" si="6"/>
        <v/>
      </c>
      <c r="P99" t="str">
        <f t="shared" si="6"/>
        <v/>
      </c>
    </row>
    <row r="100" spans="1:16" ht="17" x14ac:dyDescent="0.25">
      <c r="A100" s="4"/>
      <c r="B100" t="s">
        <v>235</v>
      </c>
      <c r="C100" t="s">
        <v>1527</v>
      </c>
      <c r="D100">
        <v>144</v>
      </c>
      <c r="E100">
        <v>14</v>
      </c>
      <c r="F100">
        <v>4</v>
      </c>
      <c r="G100">
        <v>43.942399999999999</v>
      </c>
      <c r="H100">
        <v>12.457800000000001</v>
      </c>
      <c r="J100" t="str">
        <f t="shared" si="7"/>
        <v/>
      </c>
      <c r="K100" t="str">
        <f t="shared" si="7"/>
        <v/>
      </c>
      <c r="L100" t="str">
        <f t="shared" si="7"/>
        <v/>
      </c>
      <c r="N100" t="str">
        <f t="shared" si="6"/>
        <v/>
      </c>
      <c r="O100" t="str">
        <f t="shared" si="6"/>
        <v/>
      </c>
      <c r="P100" t="str">
        <f t="shared" si="6"/>
        <v/>
      </c>
    </row>
    <row r="101" spans="1:16" ht="17" x14ac:dyDescent="0.25">
      <c r="A101" s="4"/>
      <c r="B101" t="s">
        <v>57</v>
      </c>
      <c r="C101" t="s">
        <v>1540</v>
      </c>
      <c r="D101">
        <v>140</v>
      </c>
      <c r="E101">
        <v>2</v>
      </c>
      <c r="F101">
        <v>31</v>
      </c>
      <c r="G101">
        <v>23.424099999999999</v>
      </c>
      <c r="H101">
        <v>53.847799999999999</v>
      </c>
      <c r="J101" t="str">
        <f t="shared" si="7"/>
        <v/>
      </c>
      <c r="K101" t="str">
        <f t="shared" si="7"/>
        <v/>
      </c>
      <c r="L101" t="str">
        <f t="shared" si="7"/>
        <v/>
      </c>
      <c r="N101" t="str">
        <f t="shared" si="6"/>
        <v/>
      </c>
      <c r="O101" t="str">
        <f t="shared" si="6"/>
        <v/>
      </c>
      <c r="P101" t="str">
        <f t="shared" si="6"/>
        <v/>
      </c>
    </row>
    <row r="102" spans="1:16" ht="17" x14ac:dyDescent="0.25">
      <c r="A102" s="4" t="s">
        <v>265</v>
      </c>
      <c r="B102" t="s">
        <v>63</v>
      </c>
      <c r="C102" t="s">
        <v>1538</v>
      </c>
      <c r="D102">
        <v>139</v>
      </c>
      <c r="E102">
        <v>1</v>
      </c>
      <c r="F102">
        <v>0</v>
      </c>
      <c r="G102">
        <v>52.939900000000002</v>
      </c>
      <c r="H102">
        <v>-73.549099999999996</v>
      </c>
      <c r="J102" t="str">
        <f t="shared" si="7"/>
        <v/>
      </c>
      <c r="K102" t="str">
        <f t="shared" si="7"/>
        <v/>
      </c>
      <c r="L102" t="str">
        <f t="shared" si="7"/>
        <v/>
      </c>
      <c r="N102" t="str">
        <f t="shared" si="6"/>
        <v/>
      </c>
      <c r="O102" t="str">
        <f t="shared" si="6"/>
        <v/>
      </c>
      <c r="P102" t="str">
        <f t="shared" si="6"/>
        <v/>
      </c>
    </row>
    <row r="103" spans="1:16" ht="17" x14ac:dyDescent="0.25">
      <c r="A103" s="4" t="s">
        <v>37</v>
      </c>
      <c r="B103" t="s">
        <v>2</v>
      </c>
      <c r="C103" t="s">
        <v>1466</v>
      </c>
      <c r="D103">
        <v>137</v>
      </c>
      <c r="E103">
        <v>3</v>
      </c>
      <c r="F103">
        <v>133</v>
      </c>
      <c r="G103">
        <v>39.305399999999999</v>
      </c>
      <c r="H103">
        <v>117.32299999999999</v>
      </c>
      <c r="J103" t="str">
        <f t="shared" si="7"/>
        <v/>
      </c>
      <c r="K103" t="str">
        <f t="shared" si="7"/>
        <v/>
      </c>
      <c r="L103" t="str">
        <f t="shared" si="7"/>
        <v/>
      </c>
      <c r="N103" t="str">
        <f t="shared" si="6"/>
        <v/>
      </c>
      <c r="O103" t="str">
        <f t="shared" si="6"/>
        <v/>
      </c>
      <c r="P103" t="str">
        <f t="shared" si="6"/>
        <v/>
      </c>
    </row>
    <row r="104" spans="1:16" ht="17" x14ac:dyDescent="0.25">
      <c r="A104" s="4"/>
      <c r="B104" t="s">
        <v>253</v>
      </c>
      <c r="C104" t="s">
        <v>1541</v>
      </c>
      <c r="D104">
        <v>137</v>
      </c>
      <c r="E104">
        <v>1</v>
      </c>
      <c r="F104">
        <v>0</v>
      </c>
      <c r="G104">
        <v>8.5380000000000003</v>
      </c>
      <c r="H104">
        <v>-80.7821</v>
      </c>
      <c r="J104" t="str">
        <f t="shared" si="7"/>
        <v/>
      </c>
      <c r="K104" t="str">
        <f t="shared" si="7"/>
        <v/>
      </c>
      <c r="L104" t="str">
        <f t="shared" si="7"/>
        <v/>
      </c>
      <c r="N104" t="str">
        <f t="shared" si="6"/>
        <v/>
      </c>
      <c r="O104" t="str">
        <f t="shared" si="6"/>
        <v/>
      </c>
      <c r="P104" t="str">
        <f t="shared" si="6"/>
        <v/>
      </c>
    </row>
    <row r="105" spans="1:16" ht="17" x14ac:dyDescent="0.25">
      <c r="A105" s="4"/>
      <c r="B105" t="s">
        <v>246</v>
      </c>
      <c r="C105" t="s">
        <v>1542</v>
      </c>
      <c r="D105">
        <v>137</v>
      </c>
      <c r="E105">
        <v>1</v>
      </c>
      <c r="F105">
        <v>0</v>
      </c>
      <c r="G105">
        <v>48.668999999999997</v>
      </c>
      <c r="H105">
        <v>19.699000000000002</v>
      </c>
      <c r="J105" t="str">
        <f t="shared" si="7"/>
        <v/>
      </c>
      <c r="K105" t="str">
        <f t="shared" si="7"/>
        <v/>
      </c>
      <c r="L105" t="str">
        <f t="shared" si="7"/>
        <v/>
      </c>
      <c r="N105" t="str">
        <f t="shared" si="6"/>
        <v/>
      </c>
      <c r="O105" t="str">
        <f t="shared" si="6"/>
        <v/>
      </c>
      <c r="P105" t="str">
        <f t="shared" si="6"/>
        <v/>
      </c>
    </row>
    <row r="106" spans="1:16" ht="17" x14ac:dyDescent="0.25">
      <c r="A106" s="4"/>
      <c r="B106" t="s">
        <v>261</v>
      </c>
      <c r="C106" t="s">
        <v>1519</v>
      </c>
      <c r="D106">
        <v>136</v>
      </c>
      <c r="E106">
        <v>0</v>
      </c>
      <c r="F106">
        <v>1</v>
      </c>
      <c r="G106">
        <v>40.069099999999999</v>
      </c>
      <c r="H106">
        <v>45.038200000000003</v>
      </c>
      <c r="J106" t="str">
        <f t="shared" si="7"/>
        <v/>
      </c>
      <c r="K106" t="str">
        <f t="shared" si="7"/>
        <v/>
      </c>
      <c r="L106" t="str">
        <f t="shared" si="7"/>
        <v/>
      </c>
      <c r="N106" t="str">
        <f t="shared" si="6"/>
        <v/>
      </c>
      <c r="O106" t="str">
        <f t="shared" si="6"/>
        <v/>
      </c>
      <c r="P106" t="str">
        <f t="shared" si="6"/>
        <v/>
      </c>
    </row>
    <row r="107" spans="1:16" ht="17" x14ac:dyDescent="0.25">
      <c r="A107" s="4"/>
      <c r="B107" t="s">
        <v>254</v>
      </c>
      <c r="C107" t="s">
        <v>1533</v>
      </c>
      <c r="D107">
        <v>135</v>
      </c>
      <c r="E107">
        <v>1</v>
      </c>
      <c r="F107">
        <v>1</v>
      </c>
      <c r="G107">
        <v>44.016500000000001</v>
      </c>
      <c r="H107">
        <v>21.0059</v>
      </c>
      <c r="J107" t="str">
        <f t="shared" si="7"/>
        <v/>
      </c>
      <c r="K107" t="str">
        <f t="shared" si="7"/>
        <v/>
      </c>
      <c r="L107" t="str">
        <f t="shared" si="7"/>
        <v/>
      </c>
      <c r="N107" t="str">
        <f t="shared" si="6"/>
        <v/>
      </c>
      <c r="O107" t="str">
        <f t="shared" si="6"/>
        <v/>
      </c>
      <c r="P107" t="str">
        <f t="shared" si="6"/>
        <v/>
      </c>
    </row>
    <row r="108" spans="1:16" ht="17" x14ac:dyDescent="0.25">
      <c r="A108" s="4"/>
      <c r="B108" t="s">
        <v>245</v>
      </c>
      <c r="C108" t="s">
        <v>1537</v>
      </c>
      <c r="D108">
        <v>135</v>
      </c>
      <c r="E108">
        <v>2</v>
      </c>
      <c r="F108">
        <v>26</v>
      </c>
      <c r="G108">
        <v>23.7</v>
      </c>
      <c r="H108">
        <v>121</v>
      </c>
      <c r="J108" t="str">
        <f t="shared" si="7"/>
        <v/>
      </c>
      <c r="K108" t="str">
        <f t="shared" si="7"/>
        <v/>
      </c>
      <c r="L108" t="str">
        <f t="shared" si="7"/>
        <v/>
      </c>
      <c r="N108" t="str">
        <f t="shared" si="6"/>
        <v/>
      </c>
      <c r="O108" t="str">
        <f t="shared" si="6"/>
        <v/>
      </c>
      <c r="P108" t="str">
        <f t="shared" si="6"/>
        <v/>
      </c>
    </row>
    <row r="109" spans="1:16" ht="17" x14ac:dyDescent="0.25">
      <c r="A109" s="4" t="s">
        <v>39</v>
      </c>
      <c r="B109" t="s">
        <v>2</v>
      </c>
      <c r="C109" t="s">
        <v>1543</v>
      </c>
      <c r="D109">
        <v>134</v>
      </c>
      <c r="E109">
        <v>2</v>
      </c>
      <c r="F109">
        <v>98</v>
      </c>
      <c r="G109">
        <v>36.061100000000003</v>
      </c>
      <c r="H109">
        <v>103.8343</v>
      </c>
      <c r="J109" t="str">
        <f t="shared" si="7"/>
        <v/>
      </c>
      <c r="K109" t="str">
        <f t="shared" si="7"/>
        <v/>
      </c>
      <c r="L109" t="str">
        <f t="shared" si="7"/>
        <v/>
      </c>
      <c r="N109" t="str">
        <f t="shared" si="6"/>
        <v/>
      </c>
      <c r="O109" t="str">
        <f t="shared" si="6"/>
        <v/>
      </c>
      <c r="P109" t="str">
        <f t="shared" si="6"/>
        <v/>
      </c>
    </row>
    <row r="110" spans="1:16" ht="17" x14ac:dyDescent="0.25">
      <c r="A110" s="4" t="s">
        <v>36</v>
      </c>
      <c r="B110" t="s">
        <v>2</v>
      </c>
      <c r="C110" t="s">
        <v>201</v>
      </c>
      <c r="D110">
        <v>133</v>
      </c>
      <c r="E110">
        <v>0</v>
      </c>
      <c r="F110">
        <v>133</v>
      </c>
      <c r="G110">
        <v>37.5777</v>
      </c>
      <c r="H110">
        <v>112.29219999999999</v>
      </c>
      <c r="J110" t="str">
        <f t="shared" si="7"/>
        <v/>
      </c>
      <c r="K110" t="str">
        <f t="shared" si="7"/>
        <v/>
      </c>
      <c r="L110" t="str">
        <f t="shared" si="7"/>
        <v/>
      </c>
      <c r="N110" t="str">
        <f t="shared" si="6"/>
        <v/>
      </c>
      <c r="O110" t="str">
        <f t="shared" si="6"/>
        <v/>
      </c>
      <c r="P110" t="str">
        <f t="shared" si="6"/>
        <v/>
      </c>
    </row>
    <row r="111" spans="1:16" ht="17" x14ac:dyDescent="0.25">
      <c r="A111" s="4"/>
      <c r="B111" t="s">
        <v>250</v>
      </c>
      <c r="C111" t="s">
        <v>1544</v>
      </c>
      <c r="D111">
        <v>128</v>
      </c>
      <c r="E111">
        <v>3</v>
      </c>
      <c r="F111">
        <v>3</v>
      </c>
      <c r="G111">
        <v>-38.4161</v>
      </c>
      <c r="H111">
        <v>-63.616700000000002</v>
      </c>
      <c r="J111" t="str">
        <f t="shared" si="7"/>
        <v/>
      </c>
      <c r="K111" t="str">
        <f t="shared" si="7"/>
        <v/>
      </c>
      <c r="L111" t="str">
        <f t="shared" si="7"/>
        <v/>
      </c>
      <c r="N111" t="str">
        <f t="shared" si="6"/>
        <v/>
      </c>
      <c r="O111" t="str">
        <f t="shared" si="6"/>
        <v/>
      </c>
      <c r="P111" t="str">
        <f t="shared" si="6"/>
        <v/>
      </c>
    </row>
    <row r="112" spans="1:16" ht="17" x14ac:dyDescent="0.25">
      <c r="A112" s="4"/>
      <c r="B112" t="s">
        <v>257</v>
      </c>
      <c r="C112" t="s">
        <v>1523</v>
      </c>
      <c r="D112">
        <v>128</v>
      </c>
      <c r="E112">
        <v>0</v>
      </c>
      <c r="F112">
        <v>1</v>
      </c>
      <c r="G112">
        <v>4.5709</v>
      </c>
      <c r="H112">
        <v>-74.297300000000007</v>
      </c>
      <c r="J112" t="str">
        <f t="shared" si="7"/>
        <v/>
      </c>
      <c r="K112" t="str">
        <f t="shared" si="7"/>
        <v/>
      </c>
      <c r="L112" t="str">
        <f t="shared" si="7"/>
        <v/>
      </c>
      <c r="N112" t="str">
        <f t="shared" si="6"/>
        <v/>
      </c>
      <c r="O112" t="str">
        <f t="shared" si="6"/>
        <v/>
      </c>
      <c r="P112" t="str">
        <f t="shared" si="6"/>
        <v/>
      </c>
    </row>
    <row r="113" spans="1:16" ht="17" x14ac:dyDescent="0.25">
      <c r="A113" s="4"/>
      <c r="B113" t="s">
        <v>249</v>
      </c>
      <c r="C113" t="s">
        <v>1533</v>
      </c>
      <c r="D113">
        <v>128</v>
      </c>
      <c r="E113">
        <v>1</v>
      </c>
      <c r="F113">
        <v>5</v>
      </c>
      <c r="G113">
        <v>45.1</v>
      </c>
      <c r="H113">
        <v>15.2</v>
      </c>
      <c r="J113" t="str">
        <f t="shared" si="7"/>
        <v/>
      </c>
      <c r="K113" t="str">
        <f t="shared" si="7"/>
        <v/>
      </c>
      <c r="L113" t="str">
        <f t="shared" si="7"/>
        <v/>
      </c>
      <c r="N113" t="str">
        <f t="shared" si="6"/>
        <v/>
      </c>
      <c r="O113" t="str">
        <f t="shared" si="6"/>
        <v/>
      </c>
      <c r="P113" t="str">
        <f t="shared" si="6"/>
        <v/>
      </c>
    </row>
    <row r="114" spans="1:16" ht="17" x14ac:dyDescent="0.25">
      <c r="A114" s="4"/>
      <c r="B114" t="s">
        <v>262</v>
      </c>
      <c r="C114" t="s">
        <v>1542</v>
      </c>
      <c r="D114">
        <v>127</v>
      </c>
      <c r="E114">
        <v>3</v>
      </c>
      <c r="F114">
        <v>0</v>
      </c>
      <c r="G114">
        <v>42.733899999999998</v>
      </c>
      <c r="H114">
        <v>25.485800000000001</v>
      </c>
      <c r="J114" t="str">
        <f t="shared" si="7"/>
        <v/>
      </c>
      <c r="K114" t="str">
        <f t="shared" si="7"/>
        <v/>
      </c>
      <c r="L114" t="str">
        <f t="shared" si="7"/>
        <v/>
      </c>
      <c r="N114" t="str">
        <f t="shared" si="6"/>
        <v/>
      </c>
      <c r="O114" t="str">
        <f t="shared" si="6"/>
        <v/>
      </c>
      <c r="P114" t="str">
        <f t="shared" si="6"/>
        <v/>
      </c>
    </row>
    <row r="115" spans="1:16" ht="17" x14ac:dyDescent="0.25">
      <c r="A115" s="4" t="s">
        <v>38</v>
      </c>
      <c r="B115" t="s">
        <v>2</v>
      </c>
      <c r="C115" t="s">
        <v>1527</v>
      </c>
      <c r="D115">
        <v>126</v>
      </c>
      <c r="E115">
        <v>2</v>
      </c>
      <c r="F115">
        <v>122</v>
      </c>
      <c r="G115">
        <v>41.2956</v>
      </c>
      <c r="H115">
        <v>122.60850000000001</v>
      </c>
      <c r="J115" t="str">
        <f t="shared" si="7"/>
        <v/>
      </c>
      <c r="K115" t="str">
        <f t="shared" si="7"/>
        <v/>
      </c>
      <c r="L115" t="str">
        <f t="shared" si="7"/>
        <v/>
      </c>
      <c r="N115" t="str">
        <f t="shared" si="6"/>
        <v/>
      </c>
      <c r="O115" t="str">
        <f t="shared" si="6"/>
        <v/>
      </c>
      <c r="P115" t="str">
        <f t="shared" si="6"/>
        <v/>
      </c>
    </row>
    <row r="116" spans="1:16" ht="17" x14ac:dyDescent="0.25">
      <c r="A116" s="4" t="s">
        <v>283</v>
      </c>
      <c r="B116" t="s">
        <v>1</v>
      </c>
      <c r="C116" t="s">
        <v>1520</v>
      </c>
      <c r="D116">
        <v>126</v>
      </c>
      <c r="E116">
        <v>1</v>
      </c>
      <c r="F116">
        <v>0</v>
      </c>
      <c r="G116">
        <v>33.856900000000003</v>
      </c>
      <c r="H116">
        <v>-80.944999999999993</v>
      </c>
      <c r="J116">
        <f t="shared" si="7"/>
        <v>126</v>
      </c>
      <c r="K116">
        <f t="shared" si="7"/>
        <v>1</v>
      </c>
      <c r="L116">
        <f t="shared" si="7"/>
        <v>0</v>
      </c>
      <c r="N116" t="str">
        <f t="shared" si="6"/>
        <v/>
      </c>
      <c r="O116" t="str">
        <f t="shared" si="6"/>
        <v/>
      </c>
      <c r="P116" t="str">
        <f t="shared" si="6"/>
        <v/>
      </c>
    </row>
    <row r="117" spans="1:16" ht="17" x14ac:dyDescent="0.25">
      <c r="A117" s="4" t="s">
        <v>268</v>
      </c>
      <c r="B117" t="s">
        <v>1</v>
      </c>
      <c r="C117" t="s">
        <v>1520</v>
      </c>
      <c r="D117">
        <v>122</v>
      </c>
      <c r="E117">
        <v>2</v>
      </c>
      <c r="F117">
        <v>0</v>
      </c>
      <c r="G117">
        <v>37.769300000000001</v>
      </c>
      <c r="H117">
        <v>-78.17</v>
      </c>
      <c r="J117">
        <f t="shared" si="7"/>
        <v>122</v>
      </c>
      <c r="K117">
        <f t="shared" si="7"/>
        <v>2</v>
      </c>
      <c r="L117">
        <f t="shared" si="7"/>
        <v>0</v>
      </c>
      <c r="N117" t="str">
        <f t="shared" si="6"/>
        <v/>
      </c>
      <c r="O117" t="str">
        <f t="shared" si="6"/>
        <v/>
      </c>
      <c r="P117" t="str">
        <f t="shared" si="6"/>
        <v/>
      </c>
    </row>
    <row r="118" spans="1:16" ht="17" x14ac:dyDescent="0.25">
      <c r="A118" s="4" t="s">
        <v>61</v>
      </c>
      <c r="B118" t="s">
        <v>59</v>
      </c>
      <c r="C118" t="s">
        <v>1349</v>
      </c>
      <c r="D118">
        <v>121</v>
      </c>
      <c r="E118">
        <v>0</v>
      </c>
      <c r="F118">
        <v>8</v>
      </c>
      <c r="G118">
        <v>-37.813600000000001</v>
      </c>
      <c r="H118">
        <v>144.9631</v>
      </c>
      <c r="J118" t="str">
        <f t="shared" si="7"/>
        <v/>
      </c>
      <c r="K118" t="str">
        <f t="shared" si="7"/>
        <v/>
      </c>
      <c r="L118" t="str">
        <f t="shared" si="7"/>
        <v/>
      </c>
      <c r="N118" t="str">
        <f t="shared" si="6"/>
        <v/>
      </c>
      <c r="O118" t="str">
        <f t="shared" si="6"/>
        <v/>
      </c>
      <c r="P118" t="str">
        <f t="shared" si="6"/>
        <v/>
      </c>
    </row>
    <row r="119" spans="1:16" ht="17" x14ac:dyDescent="0.25">
      <c r="A119" s="4" t="s">
        <v>258</v>
      </c>
      <c r="B119" t="s">
        <v>1</v>
      </c>
      <c r="C119" t="s">
        <v>1531</v>
      </c>
      <c r="D119">
        <v>115</v>
      </c>
      <c r="E119">
        <v>0</v>
      </c>
      <c r="F119">
        <v>0</v>
      </c>
      <c r="G119">
        <v>45.694499999999998</v>
      </c>
      <c r="H119">
        <v>-93.900199999999998</v>
      </c>
      <c r="J119">
        <f t="shared" si="7"/>
        <v>115</v>
      </c>
      <c r="K119">
        <f t="shared" si="7"/>
        <v>0</v>
      </c>
      <c r="L119">
        <f t="shared" si="7"/>
        <v>0</v>
      </c>
      <c r="N119" t="str">
        <f t="shared" si="6"/>
        <v/>
      </c>
      <c r="O119" t="str">
        <f t="shared" si="6"/>
        <v/>
      </c>
      <c r="P119" t="str">
        <f t="shared" si="6"/>
        <v/>
      </c>
    </row>
    <row r="120" spans="1:16" ht="17" x14ac:dyDescent="0.25">
      <c r="A120" s="4" t="s">
        <v>270</v>
      </c>
      <c r="B120" t="s">
        <v>1</v>
      </c>
      <c r="C120" t="s">
        <v>1520</v>
      </c>
      <c r="D120">
        <v>114</v>
      </c>
      <c r="E120">
        <v>1</v>
      </c>
      <c r="F120">
        <v>0</v>
      </c>
      <c r="G120">
        <v>38.313499999999998</v>
      </c>
      <c r="H120">
        <v>-117.05540000000001</v>
      </c>
      <c r="J120">
        <f t="shared" si="7"/>
        <v>114</v>
      </c>
      <c r="K120">
        <f t="shared" si="7"/>
        <v>1</v>
      </c>
      <c r="L120">
        <f t="shared" si="7"/>
        <v>0</v>
      </c>
      <c r="N120" t="str">
        <f t="shared" si="6"/>
        <v/>
      </c>
      <c r="O120" t="str">
        <f t="shared" si="6"/>
        <v/>
      </c>
      <c r="P120" t="str">
        <f t="shared" si="6"/>
        <v/>
      </c>
    </row>
    <row r="121" spans="1:16" ht="17" x14ac:dyDescent="0.25">
      <c r="A121" s="4" t="s">
        <v>273</v>
      </c>
      <c r="B121" t="s">
        <v>1</v>
      </c>
      <c r="C121" t="s">
        <v>1545</v>
      </c>
      <c r="D121">
        <v>114</v>
      </c>
      <c r="E121">
        <v>3</v>
      </c>
      <c r="F121">
        <v>0</v>
      </c>
      <c r="G121">
        <v>44.572000000000003</v>
      </c>
      <c r="H121">
        <v>-122.07089999999999</v>
      </c>
      <c r="J121">
        <f t="shared" si="7"/>
        <v>114</v>
      </c>
      <c r="K121">
        <f t="shared" si="7"/>
        <v>3</v>
      </c>
      <c r="L121">
        <f t="shared" si="7"/>
        <v>0</v>
      </c>
      <c r="N121" t="str">
        <f t="shared" si="6"/>
        <v/>
      </c>
      <c r="O121" t="str">
        <f t="shared" si="6"/>
        <v/>
      </c>
      <c r="P121" t="str">
        <f t="shared" si="6"/>
        <v/>
      </c>
    </row>
    <row r="122" spans="1:16" ht="17" x14ac:dyDescent="0.25">
      <c r="A122" s="4"/>
      <c r="B122" t="s">
        <v>280</v>
      </c>
      <c r="C122" t="s">
        <v>1519</v>
      </c>
      <c r="D122">
        <v>111</v>
      </c>
      <c r="E122">
        <v>0</v>
      </c>
      <c r="F122">
        <v>1</v>
      </c>
      <c r="G122">
        <v>56.879600000000003</v>
      </c>
      <c r="H122">
        <v>24.603200000000001</v>
      </c>
      <c r="J122" t="str">
        <f t="shared" si="7"/>
        <v/>
      </c>
      <c r="K122" t="str">
        <f t="shared" si="7"/>
        <v/>
      </c>
      <c r="L122" t="str">
        <f t="shared" si="7"/>
        <v/>
      </c>
      <c r="N122" t="str">
        <f t="shared" si="6"/>
        <v/>
      </c>
      <c r="O122" t="str">
        <f t="shared" si="6"/>
        <v/>
      </c>
      <c r="P122" t="str">
        <f t="shared" si="6"/>
        <v/>
      </c>
    </row>
    <row r="123" spans="1:16" ht="17" x14ac:dyDescent="0.25">
      <c r="A123" s="4" t="s">
        <v>297</v>
      </c>
      <c r="B123" t="s">
        <v>1</v>
      </c>
      <c r="C123" t="s">
        <v>1545</v>
      </c>
      <c r="D123">
        <v>96</v>
      </c>
      <c r="E123">
        <v>0</v>
      </c>
      <c r="F123">
        <v>0</v>
      </c>
      <c r="G123">
        <v>34.969700000000003</v>
      </c>
      <c r="H123">
        <v>-92.373099999999994</v>
      </c>
      <c r="J123">
        <f t="shared" si="7"/>
        <v>96</v>
      </c>
      <c r="K123">
        <f t="shared" si="7"/>
        <v>0</v>
      </c>
      <c r="L123">
        <f t="shared" si="7"/>
        <v>0</v>
      </c>
      <c r="N123" t="str">
        <f t="shared" si="6"/>
        <v/>
      </c>
      <c r="O123" t="str">
        <f t="shared" si="6"/>
        <v/>
      </c>
      <c r="P123" t="str">
        <f t="shared" si="6"/>
        <v/>
      </c>
    </row>
    <row r="124" spans="1:16" ht="17" x14ac:dyDescent="0.25">
      <c r="A124" s="4"/>
      <c r="B124" t="s">
        <v>340</v>
      </c>
      <c r="C124" t="s">
        <v>1527</v>
      </c>
      <c r="D124">
        <v>94</v>
      </c>
      <c r="E124">
        <v>0</v>
      </c>
      <c r="F124">
        <v>0</v>
      </c>
      <c r="G124">
        <v>-32.522799999999997</v>
      </c>
      <c r="H124">
        <v>-55.765799999999999</v>
      </c>
      <c r="J124" t="str">
        <f t="shared" si="7"/>
        <v/>
      </c>
      <c r="K124" t="str">
        <f t="shared" si="7"/>
        <v/>
      </c>
      <c r="L124" t="str">
        <f t="shared" si="7"/>
        <v/>
      </c>
      <c r="N124" t="str">
        <f t="shared" si="6"/>
        <v/>
      </c>
      <c r="O124" t="str">
        <f t="shared" si="6"/>
        <v/>
      </c>
      <c r="P124" t="str">
        <f t="shared" si="6"/>
        <v/>
      </c>
    </row>
    <row r="125" spans="1:16" ht="17" x14ac:dyDescent="0.25">
      <c r="A125" s="4" t="s">
        <v>40</v>
      </c>
      <c r="B125" t="s">
        <v>2</v>
      </c>
      <c r="C125" t="s">
        <v>199</v>
      </c>
      <c r="D125">
        <v>93</v>
      </c>
      <c r="E125">
        <v>1</v>
      </c>
      <c r="F125">
        <v>92</v>
      </c>
      <c r="G125">
        <v>43.6661</v>
      </c>
      <c r="H125">
        <v>126.1923</v>
      </c>
      <c r="J125" t="str">
        <f t="shared" si="7"/>
        <v/>
      </c>
      <c r="K125" t="str">
        <f t="shared" si="7"/>
        <v/>
      </c>
      <c r="L125" t="str">
        <f t="shared" si="7"/>
        <v/>
      </c>
      <c r="N125" t="str">
        <f t="shared" si="6"/>
        <v/>
      </c>
      <c r="O125" t="str">
        <f t="shared" si="6"/>
        <v/>
      </c>
      <c r="P125" t="str">
        <f t="shared" si="6"/>
        <v/>
      </c>
    </row>
    <row r="126" spans="1:16" ht="17" x14ac:dyDescent="0.25">
      <c r="A126" s="4"/>
      <c r="B126" t="s">
        <v>53</v>
      </c>
      <c r="C126" t="s">
        <v>1533</v>
      </c>
      <c r="D126">
        <v>91</v>
      </c>
      <c r="E126">
        <v>0</v>
      </c>
      <c r="F126">
        <v>16</v>
      </c>
      <c r="G126">
        <v>14.058299999999999</v>
      </c>
      <c r="H126">
        <v>108.27719999999999</v>
      </c>
      <c r="J126" t="str">
        <f t="shared" si="7"/>
        <v/>
      </c>
      <c r="K126" t="str">
        <f t="shared" si="7"/>
        <v/>
      </c>
      <c r="L126" t="str">
        <f t="shared" si="7"/>
        <v/>
      </c>
      <c r="N126" t="str">
        <f t="shared" si="6"/>
        <v/>
      </c>
      <c r="O126" t="str">
        <f t="shared" si="6"/>
        <v/>
      </c>
      <c r="P126" t="str">
        <f t="shared" si="6"/>
        <v/>
      </c>
    </row>
    <row r="127" spans="1:16" ht="17" x14ac:dyDescent="0.25">
      <c r="A127" s="4"/>
      <c r="B127" t="s">
        <v>255</v>
      </c>
      <c r="C127" t="s">
        <v>1518</v>
      </c>
      <c r="D127">
        <v>90</v>
      </c>
      <c r="E127">
        <v>11</v>
      </c>
      <c r="F127">
        <v>32</v>
      </c>
      <c r="G127">
        <v>28.033899999999999</v>
      </c>
      <c r="H127">
        <v>1.6596</v>
      </c>
      <c r="J127" t="str">
        <f t="shared" si="7"/>
        <v/>
      </c>
      <c r="K127" t="str">
        <f t="shared" si="7"/>
        <v/>
      </c>
      <c r="L127" t="str">
        <f t="shared" si="7"/>
        <v/>
      </c>
      <c r="N127" t="str">
        <f t="shared" si="6"/>
        <v/>
      </c>
      <c r="O127" t="str">
        <f t="shared" si="6"/>
        <v/>
      </c>
      <c r="P127" t="str">
        <f t="shared" si="6"/>
        <v/>
      </c>
    </row>
    <row r="128" spans="1:16" ht="17" x14ac:dyDescent="0.25">
      <c r="A128" s="4"/>
      <c r="B128" t="s">
        <v>290</v>
      </c>
      <c r="C128" t="s">
        <v>1533</v>
      </c>
      <c r="D128">
        <v>89</v>
      </c>
      <c r="E128">
        <v>0</v>
      </c>
      <c r="F128">
        <v>2</v>
      </c>
      <c r="G128">
        <v>43.915900000000001</v>
      </c>
      <c r="H128">
        <v>17.679099999999998</v>
      </c>
      <c r="J128" t="str">
        <f t="shared" si="7"/>
        <v/>
      </c>
      <c r="K128" t="str">
        <f t="shared" si="7"/>
        <v/>
      </c>
      <c r="L128" t="str">
        <f t="shared" si="7"/>
        <v/>
      </c>
      <c r="N128" t="str">
        <f t="shared" si="6"/>
        <v/>
      </c>
      <c r="O128" t="str">
        <f t="shared" si="6"/>
        <v/>
      </c>
      <c r="P128" t="str">
        <f t="shared" si="6"/>
        <v/>
      </c>
    </row>
    <row r="129" spans="1:16" ht="17" x14ac:dyDescent="0.25">
      <c r="A129" s="4"/>
      <c r="B129" t="s">
        <v>279</v>
      </c>
      <c r="C129" t="s">
        <v>1523</v>
      </c>
      <c r="D129">
        <v>89</v>
      </c>
      <c r="E129">
        <v>1</v>
      </c>
      <c r="F129">
        <v>0</v>
      </c>
      <c r="G129">
        <v>9.7489000000000008</v>
      </c>
      <c r="H129">
        <v>-83.753399999999999</v>
      </c>
      <c r="J129" t="str">
        <f t="shared" si="7"/>
        <v/>
      </c>
      <c r="K129" t="str">
        <f t="shared" si="7"/>
        <v/>
      </c>
      <c r="L129" t="str">
        <f t="shared" si="7"/>
        <v/>
      </c>
      <c r="N129" t="str">
        <f t="shared" si="6"/>
        <v/>
      </c>
      <c r="O129" t="str">
        <f t="shared" si="6"/>
        <v/>
      </c>
      <c r="P129" t="str">
        <f t="shared" si="6"/>
        <v/>
      </c>
    </row>
    <row r="130" spans="1:16" ht="17" x14ac:dyDescent="0.25">
      <c r="A130" s="4" t="s">
        <v>291</v>
      </c>
      <c r="B130" t="s">
        <v>1</v>
      </c>
      <c r="C130" t="s">
        <v>1545</v>
      </c>
      <c r="D130">
        <v>86</v>
      </c>
      <c r="E130">
        <v>2</v>
      </c>
      <c r="F130">
        <v>0</v>
      </c>
      <c r="G130">
        <v>39.849400000000003</v>
      </c>
      <c r="H130">
        <v>-86.258300000000006</v>
      </c>
      <c r="J130">
        <f t="shared" si="7"/>
        <v>86</v>
      </c>
      <c r="K130">
        <f t="shared" si="7"/>
        <v>2</v>
      </c>
      <c r="L130">
        <f t="shared" si="7"/>
        <v>0</v>
      </c>
      <c r="N130" t="str">
        <f t="shared" si="6"/>
        <v/>
      </c>
      <c r="O130" t="str">
        <f t="shared" si="6"/>
        <v/>
      </c>
      <c r="P130" t="str">
        <f t="shared" si="6"/>
        <v/>
      </c>
    </row>
    <row r="131" spans="1:16" ht="17" x14ac:dyDescent="0.25">
      <c r="A131" s="4"/>
      <c r="B131" t="s">
        <v>272</v>
      </c>
      <c r="C131" t="s">
        <v>1519</v>
      </c>
      <c r="D131">
        <v>85</v>
      </c>
      <c r="E131">
        <v>3</v>
      </c>
      <c r="F131">
        <v>2</v>
      </c>
      <c r="G131">
        <v>47.162500000000001</v>
      </c>
      <c r="H131">
        <v>19.503299999999999</v>
      </c>
      <c r="J131" t="str">
        <f t="shared" si="7"/>
        <v/>
      </c>
      <c r="K131" t="str">
        <f t="shared" si="7"/>
        <v/>
      </c>
      <c r="L131" t="str">
        <f t="shared" si="7"/>
        <v/>
      </c>
      <c r="N131" t="str">
        <f t="shared" si="6"/>
        <v/>
      </c>
      <c r="O131" t="str">
        <f t="shared" si="6"/>
        <v/>
      </c>
      <c r="P131" t="str">
        <f t="shared" si="6"/>
        <v/>
      </c>
    </row>
    <row r="132" spans="1:16" ht="17" x14ac:dyDescent="0.25">
      <c r="A132" s="4"/>
      <c r="B132" t="s">
        <v>311</v>
      </c>
      <c r="C132" t="s">
        <v>1533</v>
      </c>
      <c r="D132">
        <v>85</v>
      </c>
      <c r="E132">
        <v>0</v>
      </c>
      <c r="F132">
        <v>1</v>
      </c>
      <c r="G132">
        <v>30.5852</v>
      </c>
      <c r="H132">
        <v>36.238399999999999</v>
      </c>
      <c r="J132" t="str">
        <f t="shared" si="7"/>
        <v/>
      </c>
      <c r="K132" t="str">
        <f t="shared" si="7"/>
        <v/>
      </c>
      <c r="L132" t="str">
        <f t="shared" si="7"/>
        <v/>
      </c>
      <c r="N132" t="str">
        <f t="shared" si="6"/>
        <v/>
      </c>
      <c r="O132" t="str">
        <f t="shared" si="6"/>
        <v/>
      </c>
      <c r="P132" t="str">
        <f t="shared" si="6"/>
        <v/>
      </c>
    </row>
    <row r="133" spans="1:16" ht="17" x14ac:dyDescent="0.25">
      <c r="A133" s="4" t="s">
        <v>288</v>
      </c>
      <c r="B133" t="s">
        <v>1</v>
      </c>
      <c r="C133" t="s">
        <v>1545</v>
      </c>
      <c r="D133">
        <v>83</v>
      </c>
      <c r="E133">
        <v>0</v>
      </c>
      <c r="F133">
        <v>0</v>
      </c>
      <c r="G133">
        <v>32.318199999999997</v>
      </c>
      <c r="H133">
        <v>-86.902299999999997</v>
      </c>
      <c r="J133">
        <f t="shared" si="7"/>
        <v>83</v>
      </c>
      <c r="K133">
        <f t="shared" si="7"/>
        <v>0</v>
      </c>
      <c r="L133">
        <f t="shared" si="7"/>
        <v>0</v>
      </c>
      <c r="N133" t="str">
        <f t="shared" ref="N133:P196" si="8">IF($A133="New York",D133,"")</f>
        <v/>
      </c>
      <c r="O133" t="str">
        <f t="shared" si="8"/>
        <v/>
      </c>
      <c r="P133" t="str">
        <f t="shared" si="8"/>
        <v/>
      </c>
    </row>
    <row r="134" spans="1:16" ht="17" x14ac:dyDescent="0.25">
      <c r="A134" s="4" t="s">
        <v>306</v>
      </c>
      <c r="B134" t="s">
        <v>187</v>
      </c>
      <c r="C134" t="s">
        <v>1511</v>
      </c>
      <c r="D134">
        <v>80</v>
      </c>
      <c r="E134">
        <v>0</v>
      </c>
      <c r="F134">
        <v>0</v>
      </c>
      <c r="G134">
        <v>61.892600000000002</v>
      </c>
      <c r="H134">
        <v>-6.9118000000000004</v>
      </c>
      <c r="J134" t="str">
        <f t="shared" si="7"/>
        <v/>
      </c>
      <c r="K134" t="str">
        <f t="shared" si="7"/>
        <v/>
      </c>
      <c r="L134" t="str">
        <f t="shared" si="7"/>
        <v/>
      </c>
      <c r="N134" t="str">
        <f t="shared" si="8"/>
        <v/>
      </c>
      <c r="O134" t="str">
        <f t="shared" si="8"/>
        <v/>
      </c>
      <c r="P134" t="str">
        <f t="shared" si="8"/>
        <v/>
      </c>
    </row>
    <row r="135" spans="1:16" ht="17" x14ac:dyDescent="0.25">
      <c r="A135" s="4" t="s">
        <v>324</v>
      </c>
      <c r="B135" t="s">
        <v>1</v>
      </c>
      <c r="C135" t="s">
        <v>1539</v>
      </c>
      <c r="D135">
        <v>80</v>
      </c>
      <c r="E135">
        <v>1</v>
      </c>
      <c r="F135">
        <v>0</v>
      </c>
      <c r="G135">
        <v>32.741599999999998</v>
      </c>
      <c r="H135">
        <v>-89.678700000000006</v>
      </c>
      <c r="J135">
        <f t="shared" si="7"/>
        <v>80</v>
      </c>
      <c r="K135">
        <f t="shared" si="7"/>
        <v>1</v>
      </c>
      <c r="L135">
        <f t="shared" si="7"/>
        <v>0</v>
      </c>
      <c r="N135" t="str">
        <f t="shared" si="8"/>
        <v/>
      </c>
      <c r="O135" t="str">
        <f t="shared" si="8"/>
        <v/>
      </c>
      <c r="P135" t="str">
        <f t="shared" si="8"/>
        <v/>
      </c>
    </row>
    <row r="136" spans="1:16" ht="17" x14ac:dyDescent="0.25">
      <c r="A136" s="4"/>
      <c r="B136" t="s">
        <v>256</v>
      </c>
      <c r="C136" t="s">
        <v>1518</v>
      </c>
      <c r="D136">
        <v>78</v>
      </c>
      <c r="E136">
        <v>0</v>
      </c>
      <c r="F136">
        <v>1</v>
      </c>
      <c r="G136">
        <v>4.5353000000000003</v>
      </c>
      <c r="H136">
        <v>114.7277</v>
      </c>
      <c r="J136" t="str">
        <f t="shared" si="7"/>
        <v/>
      </c>
      <c r="K136" t="str">
        <f t="shared" si="7"/>
        <v/>
      </c>
      <c r="L136" t="str">
        <f t="shared" si="7"/>
        <v/>
      </c>
      <c r="N136" t="str">
        <f t="shared" si="8"/>
        <v/>
      </c>
      <c r="O136" t="str">
        <f t="shared" si="8"/>
        <v/>
      </c>
      <c r="P136" t="str">
        <f t="shared" si="8"/>
        <v/>
      </c>
    </row>
    <row r="137" spans="1:16" ht="17" x14ac:dyDescent="0.25">
      <c r="A137" s="4" t="s">
        <v>309</v>
      </c>
      <c r="B137" t="s">
        <v>1</v>
      </c>
      <c r="C137" t="s">
        <v>1531</v>
      </c>
      <c r="D137">
        <v>78</v>
      </c>
      <c r="E137">
        <v>0</v>
      </c>
      <c r="F137">
        <v>0</v>
      </c>
      <c r="G137">
        <v>33.729799999999997</v>
      </c>
      <c r="H137">
        <v>-111.4312</v>
      </c>
      <c r="J137">
        <f t="shared" si="7"/>
        <v>78</v>
      </c>
      <c r="K137">
        <f t="shared" si="7"/>
        <v>0</v>
      </c>
      <c r="L137">
        <f t="shared" si="7"/>
        <v>0</v>
      </c>
      <c r="N137" t="str">
        <f t="shared" si="8"/>
        <v/>
      </c>
      <c r="O137" t="str">
        <f t="shared" si="8"/>
        <v/>
      </c>
      <c r="P137" t="str">
        <f t="shared" si="8"/>
        <v/>
      </c>
    </row>
    <row r="138" spans="1:16" ht="17" x14ac:dyDescent="0.25">
      <c r="A138" s="4" t="s">
        <v>274</v>
      </c>
      <c r="B138" t="s">
        <v>1</v>
      </c>
      <c r="C138" t="s">
        <v>1546</v>
      </c>
      <c r="D138">
        <v>78</v>
      </c>
      <c r="E138">
        <v>0</v>
      </c>
      <c r="F138">
        <v>0</v>
      </c>
      <c r="G138">
        <v>40.15</v>
      </c>
      <c r="H138">
        <v>-111.86239999999999</v>
      </c>
      <c r="J138">
        <f t="shared" si="7"/>
        <v>78</v>
      </c>
      <c r="K138">
        <f t="shared" si="7"/>
        <v>0</v>
      </c>
      <c r="L138">
        <f t="shared" si="7"/>
        <v>0</v>
      </c>
      <c r="N138" t="str">
        <f t="shared" si="8"/>
        <v/>
      </c>
      <c r="O138" t="str">
        <f t="shared" si="8"/>
        <v/>
      </c>
      <c r="P138" t="str">
        <f t="shared" si="8"/>
        <v/>
      </c>
    </row>
    <row r="139" spans="1:16" ht="17" x14ac:dyDescent="0.25">
      <c r="A139" s="4"/>
      <c r="B139" t="s">
        <v>287</v>
      </c>
      <c r="C139" t="s">
        <v>1533</v>
      </c>
      <c r="D139">
        <v>77</v>
      </c>
      <c r="E139">
        <v>3</v>
      </c>
      <c r="F139">
        <v>1</v>
      </c>
      <c r="G139">
        <v>31.791699999999999</v>
      </c>
      <c r="H139">
        <v>-7.0926</v>
      </c>
      <c r="J139" t="str">
        <f t="shared" si="7"/>
        <v/>
      </c>
      <c r="K139" t="str">
        <f t="shared" si="7"/>
        <v/>
      </c>
      <c r="L139" t="str">
        <f t="shared" si="7"/>
        <v/>
      </c>
      <c r="N139" t="str">
        <f t="shared" si="8"/>
        <v/>
      </c>
      <c r="O139" t="str">
        <f t="shared" si="8"/>
        <v/>
      </c>
      <c r="P139" t="str">
        <f t="shared" si="8"/>
        <v/>
      </c>
    </row>
    <row r="140" spans="1:16" ht="17" x14ac:dyDescent="0.25">
      <c r="A140" s="4" t="s">
        <v>44</v>
      </c>
      <c r="B140" t="s">
        <v>2</v>
      </c>
      <c r="C140" t="s">
        <v>183</v>
      </c>
      <c r="D140">
        <v>76</v>
      </c>
      <c r="E140">
        <v>3</v>
      </c>
      <c r="F140">
        <v>73</v>
      </c>
      <c r="G140">
        <v>41.112900000000003</v>
      </c>
      <c r="H140">
        <v>85.240099999999998</v>
      </c>
      <c r="J140" t="str">
        <f t="shared" si="7"/>
        <v/>
      </c>
      <c r="K140" t="str">
        <f t="shared" si="7"/>
        <v/>
      </c>
      <c r="L140" t="str">
        <f t="shared" si="7"/>
        <v/>
      </c>
      <c r="N140" t="str">
        <f t="shared" si="8"/>
        <v/>
      </c>
      <c r="O140" t="str">
        <f t="shared" si="8"/>
        <v/>
      </c>
      <c r="P140" t="str">
        <f t="shared" si="8"/>
        <v/>
      </c>
    </row>
    <row r="141" spans="1:16" ht="17" x14ac:dyDescent="0.25">
      <c r="A141" s="4"/>
      <c r="B141" t="s">
        <v>376</v>
      </c>
      <c r="C141" t="s">
        <v>1511</v>
      </c>
      <c r="D141">
        <v>75</v>
      </c>
      <c r="E141">
        <v>0</v>
      </c>
      <c r="F141">
        <v>1</v>
      </c>
      <c r="G141">
        <v>42.506300000000003</v>
      </c>
      <c r="H141">
        <v>1.5218</v>
      </c>
      <c r="J141" t="str">
        <f t="shared" si="7"/>
        <v/>
      </c>
      <c r="K141" t="str">
        <f t="shared" si="7"/>
        <v/>
      </c>
      <c r="L141" t="str">
        <f t="shared" si="7"/>
        <v/>
      </c>
      <c r="N141" t="str">
        <f t="shared" si="8"/>
        <v/>
      </c>
      <c r="O141" t="str">
        <f t="shared" si="8"/>
        <v/>
      </c>
      <c r="P141" t="str">
        <f t="shared" si="8"/>
        <v/>
      </c>
    </row>
    <row r="142" spans="1:16" ht="17" x14ac:dyDescent="0.25">
      <c r="A142" s="4" t="s">
        <v>43</v>
      </c>
      <c r="B142" t="s">
        <v>2</v>
      </c>
      <c r="C142" t="s">
        <v>1474</v>
      </c>
      <c r="D142">
        <v>75</v>
      </c>
      <c r="E142">
        <v>1</v>
      </c>
      <c r="F142">
        <v>74</v>
      </c>
      <c r="G142">
        <v>44.093499999999999</v>
      </c>
      <c r="H142">
        <v>113.9448</v>
      </c>
      <c r="J142" t="str">
        <f t="shared" si="7"/>
        <v/>
      </c>
      <c r="K142" t="str">
        <f t="shared" si="7"/>
        <v/>
      </c>
      <c r="L142" t="str">
        <f t="shared" si="7"/>
        <v/>
      </c>
      <c r="N142" t="str">
        <f t="shared" si="8"/>
        <v/>
      </c>
      <c r="O142" t="str">
        <f t="shared" si="8"/>
        <v/>
      </c>
      <c r="P142" t="str">
        <f t="shared" si="8"/>
        <v/>
      </c>
    </row>
    <row r="143" spans="1:16" ht="17" x14ac:dyDescent="0.25">
      <c r="A143" s="4" t="s">
        <v>41</v>
      </c>
      <c r="B143" t="s">
        <v>2</v>
      </c>
      <c r="C143" t="s">
        <v>165</v>
      </c>
      <c r="D143">
        <v>75</v>
      </c>
      <c r="E143">
        <v>0</v>
      </c>
      <c r="F143">
        <v>75</v>
      </c>
      <c r="G143">
        <v>37.269199999999998</v>
      </c>
      <c r="H143">
        <v>106.16549999999999</v>
      </c>
      <c r="J143" t="str">
        <f t="shared" si="7"/>
        <v/>
      </c>
      <c r="K143" t="str">
        <f t="shared" si="7"/>
        <v/>
      </c>
      <c r="L143" t="str">
        <f t="shared" si="7"/>
        <v/>
      </c>
      <c r="N143" t="str">
        <f t="shared" si="8"/>
        <v/>
      </c>
      <c r="O143" t="str">
        <f t="shared" si="8"/>
        <v/>
      </c>
      <c r="P143" t="str">
        <f t="shared" si="8"/>
        <v/>
      </c>
    </row>
    <row r="144" spans="1:16" ht="17" x14ac:dyDescent="0.25">
      <c r="A144" s="4"/>
      <c r="B144" t="s">
        <v>81</v>
      </c>
      <c r="C144" t="s">
        <v>1542</v>
      </c>
      <c r="D144">
        <v>73</v>
      </c>
      <c r="E144">
        <v>0</v>
      </c>
      <c r="F144">
        <v>3</v>
      </c>
      <c r="G144">
        <v>7.8731</v>
      </c>
      <c r="H144">
        <v>80.771799999999999</v>
      </c>
      <c r="J144" t="str">
        <f t="shared" si="7"/>
        <v/>
      </c>
      <c r="K144" t="str">
        <f t="shared" si="7"/>
        <v/>
      </c>
      <c r="L144" t="str">
        <f t="shared" si="7"/>
        <v/>
      </c>
      <c r="N144" t="str">
        <f t="shared" si="8"/>
        <v/>
      </c>
      <c r="O144" t="str">
        <f t="shared" si="8"/>
        <v/>
      </c>
      <c r="P144" t="str">
        <f t="shared" si="8"/>
        <v/>
      </c>
    </row>
    <row r="145" spans="1:16" ht="17" x14ac:dyDescent="0.25">
      <c r="A145" s="4"/>
      <c r="B145" t="s">
        <v>327</v>
      </c>
      <c r="C145" t="s">
        <v>1547</v>
      </c>
      <c r="D145">
        <v>72</v>
      </c>
      <c r="E145">
        <v>2</v>
      </c>
      <c r="F145">
        <v>0</v>
      </c>
      <c r="G145">
        <v>18.735700000000001</v>
      </c>
      <c r="H145">
        <v>-70.162700000000001</v>
      </c>
      <c r="J145" t="str">
        <f t="shared" si="7"/>
        <v/>
      </c>
      <c r="K145" t="str">
        <f t="shared" si="7"/>
        <v/>
      </c>
      <c r="L145" t="str">
        <f t="shared" si="7"/>
        <v/>
      </c>
      <c r="N145" t="str">
        <f t="shared" si="8"/>
        <v/>
      </c>
      <c r="O145" t="str">
        <f t="shared" si="8"/>
        <v/>
      </c>
      <c r="P145" t="str">
        <f t="shared" si="8"/>
        <v/>
      </c>
    </row>
    <row r="146" spans="1:16" ht="17" x14ac:dyDescent="0.25">
      <c r="A146" s="4" t="s">
        <v>299</v>
      </c>
      <c r="B146" t="s">
        <v>1</v>
      </c>
      <c r="C146" t="s">
        <v>1531</v>
      </c>
      <c r="D146">
        <v>71</v>
      </c>
      <c r="E146">
        <v>1</v>
      </c>
      <c r="F146">
        <v>0</v>
      </c>
      <c r="G146">
        <v>38.897399999999998</v>
      </c>
      <c r="H146">
        <v>-77.026799999999994</v>
      </c>
      <c r="J146">
        <f t="shared" si="7"/>
        <v>71</v>
      </c>
      <c r="K146">
        <f t="shared" si="7"/>
        <v>1</v>
      </c>
      <c r="L146">
        <f t="shared" si="7"/>
        <v>0</v>
      </c>
      <c r="N146" t="str">
        <f t="shared" si="8"/>
        <v/>
      </c>
      <c r="O146" t="str">
        <f t="shared" si="8"/>
        <v/>
      </c>
      <c r="P146" t="str">
        <f t="shared" si="8"/>
        <v/>
      </c>
    </row>
    <row r="147" spans="1:16" ht="17" x14ac:dyDescent="0.25">
      <c r="A147" s="4"/>
      <c r="B147" t="s">
        <v>264</v>
      </c>
      <c r="C147" t="s">
        <v>1511</v>
      </c>
      <c r="D147">
        <v>70</v>
      </c>
      <c r="E147">
        <v>2</v>
      </c>
      <c r="F147">
        <v>0</v>
      </c>
      <c r="G147">
        <v>41.153300000000002</v>
      </c>
      <c r="H147">
        <v>20.168299999999999</v>
      </c>
      <c r="J147" t="str">
        <f t="shared" si="7"/>
        <v/>
      </c>
      <c r="K147" t="str">
        <f t="shared" si="7"/>
        <v/>
      </c>
      <c r="L147" t="str">
        <f t="shared" si="7"/>
        <v/>
      </c>
      <c r="N147" t="str">
        <f t="shared" si="8"/>
        <v/>
      </c>
      <c r="O147" t="str">
        <f t="shared" si="8"/>
        <v/>
      </c>
      <c r="P147" t="str">
        <f t="shared" si="8"/>
        <v/>
      </c>
    </row>
    <row r="148" spans="1:16" ht="17" x14ac:dyDescent="0.25">
      <c r="A148" s="4"/>
      <c r="B148" t="s">
        <v>278</v>
      </c>
      <c r="C148" t="s">
        <v>1519</v>
      </c>
      <c r="D148">
        <v>69</v>
      </c>
      <c r="E148">
        <v>0</v>
      </c>
      <c r="F148">
        <v>5</v>
      </c>
      <c r="G148">
        <v>53.709800000000001</v>
      </c>
      <c r="H148">
        <v>27.953399999999998</v>
      </c>
      <c r="J148" t="str">
        <f t="shared" si="7"/>
        <v/>
      </c>
      <c r="K148" t="str">
        <f t="shared" si="7"/>
        <v/>
      </c>
      <c r="L148" t="str">
        <f t="shared" si="7"/>
        <v/>
      </c>
      <c r="N148" t="str">
        <f t="shared" si="8"/>
        <v/>
      </c>
      <c r="O148" t="str">
        <f t="shared" si="8"/>
        <v/>
      </c>
      <c r="P148" t="str">
        <f t="shared" si="8"/>
        <v/>
      </c>
    </row>
    <row r="149" spans="1:16" ht="17" x14ac:dyDescent="0.25">
      <c r="A149" s="4"/>
      <c r="B149" t="s">
        <v>281</v>
      </c>
      <c r="C149" t="s">
        <v>1458</v>
      </c>
      <c r="D149">
        <v>67</v>
      </c>
      <c r="E149">
        <v>0</v>
      </c>
      <c r="F149">
        <v>0</v>
      </c>
      <c r="G149">
        <v>35.126399999999997</v>
      </c>
      <c r="H149">
        <v>33.429900000000004</v>
      </c>
      <c r="J149" t="str">
        <f t="shared" si="7"/>
        <v/>
      </c>
      <c r="K149" t="str">
        <f t="shared" si="7"/>
        <v/>
      </c>
      <c r="L149" t="str">
        <f t="shared" si="7"/>
        <v/>
      </c>
      <c r="N149" t="str">
        <f t="shared" si="8"/>
        <v/>
      </c>
      <c r="O149" t="str">
        <f t="shared" si="8"/>
        <v/>
      </c>
      <c r="P149" t="str">
        <f t="shared" si="8"/>
        <v/>
      </c>
    </row>
    <row r="150" spans="1:16" ht="17" x14ac:dyDescent="0.25">
      <c r="A150" s="4"/>
      <c r="B150" t="s">
        <v>307</v>
      </c>
      <c r="C150" t="s">
        <v>1519</v>
      </c>
      <c r="D150">
        <v>67</v>
      </c>
      <c r="E150">
        <v>0</v>
      </c>
      <c r="F150">
        <v>1</v>
      </c>
      <c r="G150">
        <v>41.608600000000003</v>
      </c>
      <c r="H150">
        <v>21.7453</v>
      </c>
      <c r="J150" t="str">
        <f t="shared" si="7"/>
        <v/>
      </c>
      <c r="K150" t="str">
        <f t="shared" si="7"/>
        <v/>
      </c>
      <c r="L150" t="str">
        <f t="shared" si="7"/>
        <v/>
      </c>
      <c r="N150" t="str">
        <f t="shared" si="8"/>
        <v/>
      </c>
      <c r="O150" t="str">
        <f t="shared" si="8"/>
        <v/>
      </c>
      <c r="P150" t="str">
        <f t="shared" si="8"/>
        <v/>
      </c>
    </row>
    <row r="151" spans="1:16" ht="17" x14ac:dyDescent="0.25">
      <c r="A151" s="4"/>
      <c r="B151" t="s">
        <v>294</v>
      </c>
      <c r="C151" t="s">
        <v>1542</v>
      </c>
      <c r="D151">
        <v>66</v>
      </c>
      <c r="E151">
        <v>1</v>
      </c>
      <c r="F151">
        <v>1</v>
      </c>
      <c r="G151">
        <v>47.4116</v>
      </c>
      <c r="H151">
        <v>28.369900000000001</v>
      </c>
      <c r="J151" t="str">
        <f t="shared" si="7"/>
        <v/>
      </c>
      <c r="K151" t="str">
        <f t="shared" si="7"/>
        <v/>
      </c>
      <c r="L151" t="str">
        <f t="shared" si="7"/>
        <v/>
      </c>
      <c r="N151" t="str">
        <f t="shared" si="8"/>
        <v/>
      </c>
      <c r="O151" t="str">
        <f t="shared" si="8"/>
        <v/>
      </c>
      <c r="P151" t="str">
        <f t="shared" si="8"/>
        <v/>
      </c>
    </row>
    <row r="152" spans="1:16" ht="17" x14ac:dyDescent="0.25">
      <c r="A152" s="4" t="s">
        <v>289</v>
      </c>
      <c r="B152" t="s">
        <v>59</v>
      </c>
      <c r="C152" t="s">
        <v>1534</v>
      </c>
      <c r="D152">
        <v>64</v>
      </c>
      <c r="E152">
        <v>1</v>
      </c>
      <c r="F152">
        <v>0</v>
      </c>
      <c r="G152">
        <v>-31.950500000000002</v>
      </c>
      <c r="H152">
        <v>115.8605</v>
      </c>
      <c r="J152" t="str">
        <f t="shared" ref="J152:L215" si="9">IF($B152="US",D152,"")</f>
        <v/>
      </c>
      <c r="K152" t="str">
        <f t="shared" si="9"/>
        <v/>
      </c>
      <c r="L152" t="str">
        <f t="shared" si="9"/>
        <v/>
      </c>
      <c r="N152" t="str">
        <f t="shared" si="8"/>
        <v/>
      </c>
      <c r="O152" t="str">
        <f t="shared" si="8"/>
        <v/>
      </c>
      <c r="P152" t="str">
        <f t="shared" si="8"/>
        <v/>
      </c>
    </row>
    <row r="153" spans="1:16" ht="17" x14ac:dyDescent="0.25">
      <c r="A153" s="4"/>
      <c r="B153" t="s">
        <v>284</v>
      </c>
      <c r="C153" t="s">
        <v>1511</v>
      </c>
      <c r="D153">
        <v>64</v>
      </c>
      <c r="E153">
        <v>0</v>
      </c>
      <c r="F153">
        <v>2</v>
      </c>
      <c r="G153">
        <v>35.9375</v>
      </c>
      <c r="H153">
        <v>14.375400000000001</v>
      </c>
      <c r="J153" t="str">
        <f t="shared" si="9"/>
        <v/>
      </c>
      <c r="K153" t="str">
        <f t="shared" si="9"/>
        <v/>
      </c>
      <c r="L153" t="str">
        <f t="shared" si="9"/>
        <v/>
      </c>
      <c r="N153" t="str">
        <f t="shared" si="8"/>
        <v/>
      </c>
      <c r="O153" t="str">
        <f t="shared" si="8"/>
        <v/>
      </c>
      <c r="P153" t="str">
        <f t="shared" si="8"/>
        <v/>
      </c>
    </row>
    <row r="154" spans="1:16" ht="17" x14ac:dyDescent="0.25">
      <c r="A154" s="4" t="s">
        <v>314</v>
      </c>
      <c r="B154" t="s">
        <v>1</v>
      </c>
      <c r="C154" t="s">
        <v>1531</v>
      </c>
      <c r="D154">
        <v>56</v>
      </c>
      <c r="E154">
        <v>0</v>
      </c>
      <c r="F154">
        <v>0</v>
      </c>
      <c r="G154">
        <v>44.693899999999999</v>
      </c>
      <c r="H154">
        <v>-69.381900000000002</v>
      </c>
      <c r="J154">
        <f t="shared" si="9"/>
        <v>56</v>
      </c>
      <c r="K154">
        <f t="shared" si="9"/>
        <v>0</v>
      </c>
      <c r="L154">
        <f t="shared" si="9"/>
        <v>0</v>
      </c>
      <c r="N154" t="str">
        <f t="shared" si="8"/>
        <v/>
      </c>
      <c r="O154" t="str">
        <f t="shared" si="8"/>
        <v/>
      </c>
      <c r="P154" t="str">
        <f t="shared" si="8"/>
        <v/>
      </c>
    </row>
    <row r="155" spans="1:16" ht="17" x14ac:dyDescent="0.25">
      <c r="A155" s="4"/>
      <c r="B155" t="s">
        <v>304</v>
      </c>
      <c r="C155" t="s">
        <v>1511</v>
      </c>
      <c r="D155">
        <v>54</v>
      </c>
      <c r="E155">
        <v>1</v>
      </c>
      <c r="F155">
        <v>0</v>
      </c>
      <c r="G155">
        <v>33.886899999999997</v>
      </c>
      <c r="H155">
        <v>9.5374999999999996</v>
      </c>
      <c r="J155" t="str">
        <f t="shared" si="9"/>
        <v/>
      </c>
      <c r="K155" t="str">
        <f t="shared" si="9"/>
        <v/>
      </c>
      <c r="L155" t="str">
        <f t="shared" si="9"/>
        <v/>
      </c>
      <c r="N155" t="str">
        <f t="shared" si="8"/>
        <v/>
      </c>
      <c r="O155" t="str">
        <f t="shared" si="8"/>
        <v/>
      </c>
      <c r="P155" t="str">
        <f t="shared" si="8"/>
        <v/>
      </c>
    </row>
    <row r="156" spans="1:16" ht="17" x14ac:dyDescent="0.25">
      <c r="A156" s="4" t="s">
        <v>302</v>
      </c>
      <c r="B156" t="s">
        <v>1</v>
      </c>
      <c r="C156" t="s">
        <v>1548</v>
      </c>
      <c r="D156">
        <v>54</v>
      </c>
      <c r="E156">
        <v>0</v>
      </c>
      <c r="F156">
        <v>0</v>
      </c>
      <c r="G156">
        <v>41.680900000000001</v>
      </c>
      <c r="H156">
        <v>-71.511799999999994</v>
      </c>
      <c r="J156">
        <f t="shared" si="9"/>
        <v>54</v>
      </c>
      <c r="K156">
        <f t="shared" si="9"/>
        <v>0</v>
      </c>
      <c r="L156">
        <f t="shared" si="9"/>
        <v>0</v>
      </c>
      <c r="N156" t="str">
        <f t="shared" si="8"/>
        <v/>
      </c>
      <c r="O156" t="str">
        <f t="shared" si="8"/>
        <v/>
      </c>
      <c r="P156" t="str">
        <f t="shared" si="8"/>
        <v/>
      </c>
    </row>
    <row r="157" spans="1:16" ht="17" x14ac:dyDescent="0.25">
      <c r="A157" s="4" t="s">
        <v>354</v>
      </c>
      <c r="B157" t="s">
        <v>1</v>
      </c>
      <c r="C157" t="s">
        <v>1545</v>
      </c>
      <c r="D157">
        <v>53</v>
      </c>
      <c r="E157">
        <v>2</v>
      </c>
      <c r="F157">
        <v>0</v>
      </c>
      <c r="G157">
        <v>38.456099999999999</v>
      </c>
      <c r="H157">
        <v>-92.288399999999996</v>
      </c>
      <c r="J157">
        <f t="shared" si="9"/>
        <v>53</v>
      </c>
      <c r="K157">
        <f t="shared" si="9"/>
        <v>2</v>
      </c>
      <c r="L157">
        <f t="shared" si="9"/>
        <v>0</v>
      </c>
      <c r="N157" t="str">
        <f t="shared" si="8"/>
        <v/>
      </c>
      <c r="O157" t="str">
        <f t="shared" si="8"/>
        <v/>
      </c>
      <c r="P157" t="str">
        <f t="shared" si="8"/>
        <v/>
      </c>
    </row>
    <row r="158" spans="1:16" ht="17" x14ac:dyDescent="0.25">
      <c r="A158" s="4"/>
      <c r="B158" t="s">
        <v>76</v>
      </c>
      <c r="C158" t="s">
        <v>1518</v>
      </c>
      <c r="D158">
        <v>51</v>
      </c>
      <c r="E158">
        <v>0</v>
      </c>
      <c r="F158">
        <v>1</v>
      </c>
      <c r="G158">
        <v>12.5657</v>
      </c>
      <c r="H158">
        <v>104.991</v>
      </c>
      <c r="J158" t="str">
        <f t="shared" si="9"/>
        <v/>
      </c>
      <c r="K158" t="str">
        <f t="shared" si="9"/>
        <v/>
      </c>
      <c r="L158" t="str">
        <f t="shared" si="9"/>
        <v/>
      </c>
      <c r="N158" t="str">
        <f t="shared" si="8"/>
        <v/>
      </c>
      <c r="O158" t="str">
        <f t="shared" si="8"/>
        <v/>
      </c>
      <c r="P158" t="str">
        <f t="shared" si="8"/>
        <v/>
      </c>
    </row>
    <row r="159" spans="1:16" ht="17" x14ac:dyDescent="0.25">
      <c r="A159" s="4" t="s">
        <v>67</v>
      </c>
      <c r="B159" t="s">
        <v>59</v>
      </c>
      <c r="C159" t="s">
        <v>1534</v>
      </c>
      <c r="D159">
        <v>50</v>
      </c>
      <c r="E159">
        <v>0</v>
      </c>
      <c r="F159">
        <v>3</v>
      </c>
      <c r="G159">
        <v>-34.9285</v>
      </c>
      <c r="H159">
        <v>138.60069999999999</v>
      </c>
      <c r="J159" t="str">
        <f t="shared" si="9"/>
        <v/>
      </c>
      <c r="K159" t="str">
        <f t="shared" si="9"/>
        <v/>
      </c>
      <c r="L159" t="str">
        <f t="shared" si="9"/>
        <v/>
      </c>
      <c r="N159" t="str">
        <f t="shared" si="8"/>
        <v/>
      </c>
      <c r="O159" t="str">
        <f t="shared" si="8"/>
        <v/>
      </c>
      <c r="P159" t="str">
        <f t="shared" si="8"/>
        <v/>
      </c>
    </row>
    <row r="160" spans="1:16" ht="17" x14ac:dyDescent="0.25">
      <c r="A160" s="4"/>
      <c r="B160" t="s">
        <v>332</v>
      </c>
      <c r="C160" t="s">
        <v>1523</v>
      </c>
      <c r="D160">
        <v>49</v>
      </c>
      <c r="E160">
        <v>3</v>
      </c>
      <c r="F160">
        <v>0</v>
      </c>
      <c r="G160">
        <v>48.019599999999997</v>
      </c>
      <c r="H160">
        <v>66.923699999999997</v>
      </c>
      <c r="J160" t="str">
        <f t="shared" si="9"/>
        <v/>
      </c>
      <c r="K160" t="str">
        <f t="shared" si="9"/>
        <v/>
      </c>
      <c r="L160" t="str">
        <f t="shared" si="9"/>
        <v/>
      </c>
      <c r="N160" t="str">
        <f t="shared" si="8"/>
        <v/>
      </c>
      <c r="O160" t="str">
        <f t="shared" si="8"/>
        <v/>
      </c>
      <c r="P160" t="str">
        <f t="shared" si="8"/>
        <v/>
      </c>
    </row>
    <row r="161" spans="1:16" ht="17" x14ac:dyDescent="0.25">
      <c r="A161" s="4"/>
      <c r="B161" t="s">
        <v>313</v>
      </c>
      <c r="C161" t="s">
        <v>1518</v>
      </c>
      <c r="D161">
        <v>49</v>
      </c>
      <c r="E161">
        <v>0</v>
      </c>
      <c r="F161">
        <v>1</v>
      </c>
      <c r="G161">
        <v>55.169400000000003</v>
      </c>
      <c r="H161">
        <v>23.8813</v>
      </c>
      <c r="J161" t="str">
        <f t="shared" si="9"/>
        <v/>
      </c>
      <c r="K161" t="str">
        <f t="shared" si="9"/>
        <v/>
      </c>
      <c r="L161" t="str">
        <f t="shared" si="9"/>
        <v/>
      </c>
      <c r="N161" t="str">
        <f t="shared" si="8"/>
        <v/>
      </c>
      <c r="O161" t="str">
        <f t="shared" si="8"/>
        <v/>
      </c>
      <c r="P161" t="str">
        <f t="shared" si="8"/>
        <v/>
      </c>
    </row>
    <row r="162" spans="1:16" ht="17" x14ac:dyDescent="0.25">
      <c r="A162" s="4" t="s">
        <v>191</v>
      </c>
      <c r="B162" t="s">
        <v>1</v>
      </c>
      <c r="C162" t="s">
        <v>1548</v>
      </c>
      <c r="D162">
        <v>49</v>
      </c>
      <c r="E162">
        <v>0</v>
      </c>
      <c r="F162">
        <v>0</v>
      </c>
      <c r="G162">
        <v>35.4437</v>
      </c>
      <c r="H162">
        <v>139.63800000000001</v>
      </c>
      <c r="J162">
        <f t="shared" si="9"/>
        <v>49</v>
      </c>
      <c r="K162">
        <f t="shared" si="9"/>
        <v>0</v>
      </c>
      <c r="L162">
        <f t="shared" si="9"/>
        <v>0</v>
      </c>
      <c r="N162" t="str">
        <f t="shared" si="8"/>
        <v/>
      </c>
      <c r="O162" t="str">
        <f t="shared" si="8"/>
        <v/>
      </c>
      <c r="P162" t="str">
        <f t="shared" si="8"/>
        <v/>
      </c>
    </row>
    <row r="163" spans="1:16" ht="17" x14ac:dyDescent="0.25">
      <c r="A163" s="4" t="s">
        <v>333</v>
      </c>
      <c r="B163" t="s">
        <v>1</v>
      </c>
      <c r="C163" t="s">
        <v>1548</v>
      </c>
      <c r="D163">
        <v>49</v>
      </c>
      <c r="E163">
        <v>1</v>
      </c>
      <c r="F163">
        <v>0</v>
      </c>
      <c r="G163">
        <v>35.565300000000001</v>
      </c>
      <c r="H163">
        <v>-96.928899999999999</v>
      </c>
      <c r="J163">
        <f t="shared" si="9"/>
        <v>49</v>
      </c>
      <c r="K163">
        <f t="shared" si="9"/>
        <v>1</v>
      </c>
      <c r="L163">
        <f t="shared" si="9"/>
        <v>0</v>
      </c>
      <c r="N163" t="str">
        <f t="shared" si="8"/>
        <v/>
      </c>
      <c r="O163" t="str">
        <f t="shared" si="8"/>
        <v/>
      </c>
      <c r="P163" t="str">
        <f t="shared" si="8"/>
        <v/>
      </c>
    </row>
    <row r="164" spans="1:16" ht="17" x14ac:dyDescent="0.25">
      <c r="A164" s="4"/>
      <c r="B164" t="s">
        <v>296</v>
      </c>
      <c r="C164" t="s">
        <v>1463</v>
      </c>
      <c r="D164">
        <v>48</v>
      </c>
      <c r="E164">
        <v>0</v>
      </c>
      <c r="F164">
        <v>12</v>
      </c>
      <c r="G164">
        <v>21.473500000000001</v>
      </c>
      <c r="H164">
        <v>55.9754</v>
      </c>
      <c r="J164" t="str">
        <f t="shared" si="9"/>
        <v/>
      </c>
      <c r="K164" t="str">
        <f t="shared" si="9"/>
        <v/>
      </c>
      <c r="L164" t="str">
        <f t="shared" si="9"/>
        <v/>
      </c>
      <c r="N164" t="str">
        <f t="shared" si="8"/>
        <v/>
      </c>
      <c r="O164" t="str">
        <f t="shared" si="8"/>
        <v/>
      </c>
      <c r="P164" t="str">
        <f t="shared" si="8"/>
        <v/>
      </c>
    </row>
    <row r="165" spans="1:16" ht="17" x14ac:dyDescent="0.25">
      <c r="A165" s="4" t="s">
        <v>301</v>
      </c>
      <c r="B165" t="s">
        <v>1</v>
      </c>
      <c r="C165" t="s">
        <v>1549</v>
      </c>
      <c r="D165">
        <v>47</v>
      </c>
      <c r="E165">
        <v>2</v>
      </c>
      <c r="F165">
        <v>0</v>
      </c>
      <c r="G165">
        <v>37.668100000000003</v>
      </c>
      <c r="H165">
        <v>-84.670100000000005</v>
      </c>
      <c r="J165">
        <f t="shared" si="9"/>
        <v>47</v>
      </c>
      <c r="K165">
        <f t="shared" si="9"/>
        <v>2</v>
      </c>
      <c r="L165">
        <f t="shared" si="9"/>
        <v>0</v>
      </c>
      <c r="N165" t="str">
        <f t="shared" si="8"/>
        <v/>
      </c>
      <c r="O165" t="str">
        <f t="shared" si="8"/>
        <v/>
      </c>
      <c r="P165" t="str">
        <f t="shared" si="8"/>
        <v/>
      </c>
    </row>
    <row r="166" spans="1:16" ht="17" x14ac:dyDescent="0.25">
      <c r="A166" s="4"/>
      <c r="B166" t="s">
        <v>352</v>
      </c>
      <c r="C166" t="s">
        <v>1550</v>
      </c>
      <c r="D166">
        <v>45</v>
      </c>
      <c r="E166">
        <v>0</v>
      </c>
      <c r="F166">
        <v>0</v>
      </c>
      <c r="G166">
        <v>16.265000000000001</v>
      </c>
      <c r="H166">
        <v>-61.551000000000002</v>
      </c>
      <c r="J166" t="str">
        <f t="shared" si="9"/>
        <v/>
      </c>
      <c r="K166" t="str">
        <f t="shared" si="9"/>
        <v/>
      </c>
      <c r="L166" t="str">
        <f t="shared" si="9"/>
        <v/>
      </c>
      <c r="N166" t="str">
        <f t="shared" si="8"/>
        <v/>
      </c>
      <c r="O166" t="str">
        <f t="shared" si="8"/>
        <v/>
      </c>
      <c r="P166" t="str">
        <f t="shared" si="8"/>
        <v/>
      </c>
    </row>
    <row r="167" spans="1:16" ht="17" x14ac:dyDescent="0.25">
      <c r="A167" s="4" t="s">
        <v>295</v>
      </c>
      <c r="B167" t="s">
        <v>1</v>
      </c>
      <c r="C167" t="s">
        <v>1548</v>
      </c>
      <c r="D167">
        <v>45</v>
      </c>
      <c r="E167">
        <v>0</v>
      </c>
      <c r="F167">
        <v>0</v>
      </c>
      <c r="G167">
        <v>42.011499999999998</v>
      </c>
      <c r="H167">
        <v>-93.210499999999996</v>
      </c>
      <c r="J167">
        <f t="shared" si="9"/>
        <v>45</v>
      </c>
      <c r="K167">
        <f t="shared" si="9"/>
        <v>0</v>
      </c>
      <c r="L167">
        <f t="shared" si="9"/>
        <v>0</v>
      </c>
      <c r="N167" t="str">
        <f t="shared" si="8"/>
        <v/>
      </c>
      <c r="O167" t="str">
        <f t="shared" si="8"/>
        <v/>
      </c>
      <c r="P167" t="str">
        <f t="shared" si="8"/>
        <v/>
      </c>
    </row>
    <row r="168" spans="1:16" ht="17" x14ac:dyDescent="0.25">
      <c r="A168" s="4"/>
      <c r="B168" t="s">
        <v>320</v>
      </c>
      <c r="C168" t="s">
        <v>1453</v>
      </c>
      <c r="D168">
        <v>44</v>
      </c>
      <c r="E168">
        <v>1</v>
      </c>
      <c r="F168">
        <v>6</v>
      </c>
      <c r="G168">
        <v>40.143099999999997</v>
      </c>
      <c r="H168">
        <v>47.576900000000002</v>
      </c>
      <c r="J168" t="str">
        <f t="shared" si="9"/>
        <v/>
      </c>
      <c r="K168" t="str">
        <f t="shared" si="9"/>
        <v/>
      </c>
      <c r="L168" t="str">
        <f t="shared" si="9"/>
        <v/>
      </c>
      <c r="N168" t="str">
        <f t="shared" si="8"/>
        <v/>
      </c>
      <c r="O168" t="str">
        <f t="shared" si="8"/>
        <v/>
      </c>
      <c r="P168" t="str">
        <f t="shared" si="8"/>
        <v/>
      </c>
    </row>
    <row r="169" spans="1:16" ht="17" x14ac:dyDescent="0.25">
      <c r="A169" s="4" t="s">
        <v>330</v>
      </c>
      <c r="B169" t="s">
        <v>1</v>
      </c>
      <c r="C169" t="s">
        <v>1545</v>
      </c>
      <c r="D169">
        <v>44</v>
      </c>
      <c r="E169">
        <v>1</v>
      </c>
      <c r="F169">
        <v>0</v>
      </c>
      <c r="G169">
        <v>38.526600000000002</v>
      </c>
      <c r="H169">
        <v>-96.726500000000001</v>
      </c>
      <c r="J169">
        <f t="shared" si="9"/>
        <v>44</v>
      </c>
      <c r="K169">
        <f t="shared" si="9"/>
        <v>1</v>
      </c>
      <c r="L169">
        <f t="shared" si="9"/>
        <v>0</v>
      </c>
      <c r="N169" t="str">
        <f t="shared" si="8"/>
        <v/>
      </c>
      <c r="O169" t="str">
        <f t="shared" si="8"/>
        <v/>
      </c>
      <c r="P169" t="str">
        <f t="shared" si="8"/>
        <v/>
      </c>
    </row>
    <row r="170" spans="1:16" ht="17" x14ac:dyDescent="0.25">
      <c r="A170" s="4" t="s">
        <v>315</v>
      </c>
      <c r="B170" t="s">
        <v>1</v>
      </c>
      <c r="C170" t="s">
        <v>1436</v>
      </c>
      <c r="D170">
        <v>44</v>
      </c>
      <c r="E170">
        <v>0</v>
      </c>
      <c r="F170">
        <v>0</v>
      </c>
      <c r="G170">
        <v>43.452500000000001</v>
      </c>
      <c r="H170">
        <v>-71.563900000000004</v>
      </c>
      <c r="J170">
        <f t="shared" si="9"/>
        <v>44</v>
      </c>
      <c r="K170">
        <f t="shared" si="9"/>
        <v>0</v>
      </c>
      <c r="L170">
        <f t="shared" si="9"/>
        <v>0</v>
      </c>
      <c r="N170" t="str">
        <f t="shared" si="8"/>
        <v/>
      </c>
      <c r="O170" t="str">
        <f t="shared" si="8"/>
        <v/>
      </c>
      <c r="P170" t="str">
        <f t="shared" si="8"/>
        <v/>
      </c>
    </row>
    <row r="171" spans="1:16" ht="17" x14ac:dyDescent="0.25">
      <c r="A171" s="4"/>
      <c r="B171" t="s">
        <v>231</v>
      </c>
      <c r="C171" t="s">
        <v>1519</v>
      </c>
      <c r="D171">
        <v>43</v>
      </c>
      <c r="E171">
        <v>0</v>
      </c>
      <c r="F171">
        <v>1</v>
      </c>
      <c r="G171">
        <v>42.315399999999997</v>
      </c>
      <c r="H171">
        <v>43.356900000000003</v>
      </c>
      <c r="J171" t="str">
        <f t="shared" si="9"/>
        <v/>
      </c>
      <c r="K171" t="str">
        <f t="shared" si="9"/>
        <v/>
      </c>
      <c r="L171" t="str">
        <f t="shared" si="9"/>
        <v/>
      </c>
      <c r="N171" t="str">
        <f t="shared" si="8"/>
        <v/>
      </c>
      <c r="O171" t="str">
        <f t="shared" si="8"/>
        <v/>
      </c>
      <c r="P171" t="str">
        <f t="shared" si="8"/>
        <v/>
      </c>
    </row>
    <row r="172" spans="1:16" ht="17" x14ac:dyDescent="0.25">
      <c r="A172" s="4" t="s">
        <v>316</v>
      </c>
      <c r="B172" t="s">
        <v>1</v>
      </c>
      <c r="C172" t="s">
        <v>1545</v>
      </c>
      <c r="D172">
        <v>43</v>
      </c>
      <c r="E172">
        <v>0</v>
      </c>
      <c r="F172">
        <v>0</v>
      </c>
      <c r="G172">
        <v>34.840499999999999</v>
      </c>
      <c r="H172">
        <v>-106.24850000000001</v>
      </c>
      <c r="J172">
        <f t="shared" si="9"/>
        <v>43</v>
      </c>
      <c r="K172">
        <f t="shared" si="9"/>
        <v>0</v>
      </c>
      <c r="L172">
        <f t="shared" si="9"/>
        <v>0</v>
      </c>
      <c r="N172" t="str">
        <f t="shared" si="8"/>
        <v/>
      </c>
      <c r="O172" t="str">
        <f t="shared" si="8"/>
        <v/>
      </c>
      <c r="P172" t="str">
        <f t="shared" si="8"/>
        <v/>
      </c>
    </row>
    <row r="173" spans="1:16" ht="17" x14ac:dyDescent="0.25">
      <c r="A173" s="4"/>
      <c r="B173" t="s">
        <v>318</v>
      </c>
      <c r="C173" t="s">
        <v>1463</v>
      </c>
      <c r="D173">
        <v>42</v>
      </c>
      <c r="E173">
        <v>0</v>
      </c>
      <c r="F173">
        <v>0</v>
      </c>
      <c r="G173">
        <v>6.4238</v>
      </c>
      <c r="H173">
        <v>-66.589699999999993</v>
      </c>
      <c r="J173" t="str">
        <f t="shared" si="9"/>
        <v/>
      </c>
      <c r="K173" t="str">
        <f t="shared" si="9"/>
        <v/>
      </c>
      <c r="L173" t="str">
        <f t="shared" si="9"/>
        <v/>
      </c>
      <c r="N173" t="str">
        <f t="shared" si="8"/>
        <v/>
      </c>
      <c r="O173" t="str">
        <f t="shared" si="8"/>
        <v/>
      </c>
      <c r="P173" t="str">
        <f t="shared" si="8"/>
        <v/>
      </c>
    </row>
    <row r="174" spans="1:16" ht="17" x14ac:dyDescent="0.25">
      <c r="A174" s="4"/>
      <c r="B174" t="s">
        <v>321</v>
      </c>
      <c r="C174" t="s">
        <v>1511</v>
      </c>
      <c r="D174">
        <v>40</v>
      </c>
      <c r="E174">
        <v>1</v>
      </c>
      <c r="F174">
        <v>0</v>
      </c>
      <c r="G174">
        <v>12.238300000000001</v>
      </c>
      <c r="H174">
        <v>-1.5616000000000001</v>
      </c>
      <c r="J174" t="str">
        <f t="shared" si="9"/>
        <v/>
      </c>
      <c r="K174" t="str">
        <f t="shared" si="9"/>
        <v/>
      </c>
      <c r="L174" t="str">
        <f t="shared" si="9"/>
        <v/>
      </c>
      <c r="N174" t="str">
        <f t="shared" si="8"/>
        <v/>
      </c>
      <c r="O174" t="str">
        <f t="shared" si="8"/>
        <v/>
      </c>
      <c r="P174" t="str">
        <f t="shared" si="8"/>
        <v/>
      </c>
    </row>
    <row r="175" spans="1:16" ht="17" x14ac:dyDescent="0.25">
      <c r="A175" s="4"/>
      <c r="B175" t="s">
        <v>337</v>
      </c>
      <c r="C175" t="s">
        <v>1541</v>
      </c>
      <c r="D175">
        <v>39</v>
      </c>
      <c r="E175">
        <v>0</v>
      </c>
      <c r="F175">
        <v>0</v>
      </c>
      <c r="G175">
        <v>-40.900599999999997</v>
      </c>
      <c r="H175">
        <v>174.886</v>
      </c>
      <c r="J175" t="str">
        <f t="shared" si="9"/>
        <v/>
      </c>
      <c r="K175" t="str">
        <f t="shared" si="9"/>
        <v/>
      </c>
      <c r="L175" t="str">
        <f t="shared" si="9"/>
        <v/>
      </c>
      <c r="N175" t="str">
        <f t="shared" si="8"/>
        <v/>
      </c>
      <c r="O175" t="str">
        <f t="shared" si="8"/>
        <v/>
      </c>
      <c r="P175" t="str">
        <f t="shared" si="8"/>
        <v/>
      </c>
    </row>
    <row r="176" spans="1:16" ht="17" x14ac:dyDescent="0.25">
      <c r="A176" s="4"/>
      <c r="B176" t="s">
        <v>292</v>
      </c>
      <c r="C176" t="s">
        <v>1518</v>
      </c>
      <c r="D176">
        <v>38</v>
      </c>
      <c r="E176">
        <v>0</v>
      </c>
      <c r="F176">
        <v>2</v>
      </c>
      <c r="G176">
        <v>14.497400000000001</v>
      </c>
      <c r="H176">
        <v>-14.452400000000001</v>
      </c>
      <c r="J176" t="str">
        <f t="shared" si="9"/>
        <v/>
      </c>
      <c r="K176" t="str">
        <f t="shared" si="9"/>
        <v/>
      </c>
      <c r="L176" t="str">
        <f t="shared" si="9"/>
        <v/>
      </c>
      <c r="N176" t="str">
        <f t="shared" si="8"/>
        <v/>
      </c>
      <c r="O176" t="str">
        <f t="shared" si="8"/>
        <v/>
      </c>
      <c r="P176" t="str">
        <f t="shared" si="8"/>
        <v/>
      </c>
    </row>
    <row r="177" spans="1:16" ht="17" x14ac:dyDescent="0.25">
      <c r="A177" s="4" t="s">
        <v>339</v>
      </c>
      <c r="B177" t="s">
        <v>1</v>
      </c>
      <c r="C177" t="s">
        <v>1548</v>
      </c>
      <c r="D177">
        <v>38</v>
      </c>
      <c r="E177">
        <v>0</v>
      </c>
      <c r="F177">
        <v>0</v>
      </c>
      <c r="G177">
        <v>39.3185</v>
      </c>
      <c r="H177">
        <v>-75.507099999999994</v>
      </c>
      <c r="J177">
        <f t="shared" si="9"/>
        <v>38</v>
      </c>
      <c r="K177">
        <f t="shared" si="9"/>
        <v>0</v>
      </c>
      <c r="L177">
        <f t="shared" si="9"/>
        <v>0</v>
      </c>
      <c r="N177" t="str">
        <f t="shared" si="8"/>
        <v/>
      </c>
      <c r="O177" t="str">
        <f t="shared" si="8"/>
        <v/>
      </c>
      <c r="P177" t="str">
        <f t="shared" si="8"/>
        <v/>
      </c>
    </row>
    <row r="178" spans="1:16" ht="17" x14ac:dyDescent="0.25">
      <c r="A178" s="4" t="s">
        <v>310</v>
      </c>
      <c r="B178" t="s">
        <v>1</v>
      </c>
      <c r="C178" t="s">
        <v>1545</v>
      </c>
      <c r="D178">
        <v>37</v>
      </c>
      <c r="E178">
        <v>0</v>
      </c>
      <c r="F178">
        <v>0</v>
      </c>
      <c r="G178">
        <v>41.125399999999999</v>
      </c>
      <c r="H178">
        <v>-98.268100000000004</v>
      </c>
      <c r="J178">
        <f t="shared" si="9"/>
        <v>37</v>
      </c>
      <c r="K178">
        <f t="shared" si="9"/>
        <v>0</v>
      </c>
      <c r="L178">
        <f t="shared" si="9"/>
        <v>0</v>
      </c>
      <c r="N178" t="str">
        <f t="shared" si="8"/>
        <v/>
      </c>
      <c r="O178" t="str">
        <f t="shared" si="8"/>
        <v/>
      </c>
      <c r="P178" t="str">
        <f t="shared" si="8"/>
        <v/>
      </c>
    </row>
    <row r="179" spans="1:16" ht="17" x14ac:dyDescent="0.25">
      <c r="A179" s="4"/>
      <c r="B179" t="s">
        <v>356</v>
      </c>
      <c r="C179" t="s">
        <v>1519</v>
      </c>
      <c r="D179">
        <v>33</v>
      </c>
      <c r="E179">
        <v>0</v>
      </c>
      <c r="F179">
        <v>0</v>
      </c>
      <c r="G179">
        <v>41.377499999999998</v>
      </c>
      <c r="H179">
        <v>64.585300000000004</v>
      </c>
      <c r="J179" t="str">
        <f t="shared" si="9"/>
        <v/>
      </c>
      <c r="K179" t="str">
        <f t="shared" si="9"/>
        <v/>
      </c>
      <c r="L179" t="str">
        <f t="shared" si="9"/>
        <v/>
      </c>
      <c r="N179" t="str">
        <f t="shared" si="8"/>
        <v/>
      </c>
      <c r="O179" t="str">
        <f t="shared" si="8"/>
        <v/>
      </c>
      <c r="P179" t="str">
        <f t="shared" si="8"/>
        <v/>
      </c>
    </row>
    <row r="180" spans="1:16" ht="17" x14ac:dyDescent="0.25">
      <c r="A180" s="4"/>
      <c r="B180" t="s">
        <v>322</v>
      </c>
      <c r="C180" t="s">
        <v>1551</v>
      </c>
      <c r="D180">
        <v>32</v>
      </c>
      <c r="E180">
        <v>1</v>
      </c>
      <c r="F180">
        <v>0</v>
      </c>
      <c r="G180">
        <v>14.641500000000001</v>
      </c>
      <c r="H180">
        <v>-61.0242</v>
      </c>
      <c r="J180" t="str">
        <f t="shared" si="9"/>
        <v/>
      </c>
      <c r="K180" t="str">
        <f t="shared" si="9"/>
        <v/>
      </c>
      <c r="L180" t="str">
        <f t="shared" si="9"/>
        <v/>
      </c>
      <c r="N180" t="str">
        <f t="shared" si="8"/>
        <v/>
      </c>
      <c r="O180" t="str">
        <f t="shared" si="8"/>
        <v/>
      </c>
      <c r="P180" t="str">
        <f t="shared" si="8"/>
        <v/>
      </c>
    </row>
    <row r="181" spans="1:16" ht="17" x14ac:dyDescent="0.25">
      <c r="A181" s="4" t="s">
        <v>325</v>
      </c>
      <c r="B181" t="s">
        <v>1</v>
      </c>
      <c r="C181" t="s">
        <v>1545</v>
      </c>
      <c r="D181">
        <v>29</v>
      </c>
      <c r="E181">
        <v>2</v>
      </c>
      <c r="F181">
        <v>0</v>
      </c>
      <c r="G181">
        <v>44.045900000000003</v>
      </c>
      <c r="H181">
        <v>-72.710700000000003</v>
      </c>
      <c r="J181">
        <f t="shared" si="9"/>
        <v>29</v>
      </c>
      <c r="K181">
        <f t="shared" si="9"/>
        <v>2</v>
      </c>
      <c r="L181">
        <f t="shared" si="9"/>
        <v>0</v>
      </c>
      <c r="N181" t="str">
        <f t="shared" si="8"/>
        <v/>
      </c>
      <c r="O181" t="str">
        <f t="shared" si="8"/>
        <v/>
      </c>
      <c r="P181" t="str">
        <f t="shared" si="8"/>
        <v/>
      </c>
    </row>
    <row r="182" spans="1:16" ht="17" x14ac:dyDescent="0.25">
      <c r="A182" s="4"/>
      <c r="B182" t="s">
        <v>349</v>
      </c>
      <c r="C182" t="s">
        <v>1547</v>
      </c>
      <c r="D182">
        <v>29</v>
      </c>
      <c r="E182">
        <v>3</v>
      </c>
      <c r="F182">
        <v>0</v>
      </c>
      <c r="G182">
        <v>48.379399999999997</v>
      </c>
      <c r="H182">
        <v>31.165600000000001</v>
      </c>
      <c r="J182" t="str">
        <f t="shared" si="9"/>
        <v/>
      </c>
      <c r="K182" t="str">
        <f t="shared" si="9"/>
        <v/>
      </c>
      <c r="L182" t="str">
        <f t="shared" si="9"/>
        <v/>
      </c>
      <c r="N182" t="str">
        <f t="shared" si="8"/>
        <v/>
      </c>
      <c r="O182" t="str">
        <f t="shared" si="8"/>
        <v/>
      </c>
      <c r="P182" t="str">
        <f t="shared" si="8"/>
        <v/>
      </c>
    </row>
    <row r="183" spans="1:16" ht="17" x14ac:dyDescent="0.25">
      <c r="A183" s="4"/>
      <c r="B183" t="s">
        <v>367</v>
      </c>
      <c r="C183" t="s">
        <v>1397</v>
      </c>
      <c r="D183">
        <v>28</v>
      </c>
      <c r="E183">
        <v>0</v>
      </c>
      <c r="F183">
        <v>0</v>
      </c>
      <c r="G183">
        <v>47.165999999999997</v>
      </c>
      <c r="H183">
        <v>9.5554000000000006</v>
      </c>
      <c r="J183" t="str">
        <f t="shared" si="9"/>
        <v/>
      </c>
      <c r="K183" t="str">
        <f t="shared" si="9"/>
        <v/>
      </c>
      <c r="L183" t="str">
        <f t="shared" si="9"/>
        <v/>
      </c>
      <c r="N183" t="str">
        <f t="shared" si="8"/>
        <v/>
      </c>
      <c r="O183" t="str">
        <f t="shared" si="8"/>
        <v/>
      </c>
      <c r="P183" t="str">
        <f t="shared" si="8"/>
        <v/>
      </c>
    </row>
    <row r="184" spans="1:16" ht="17" x14ac:dyDescent="0.25">
      <c r="A184" s="4"/>
      <c r="B184" t="s">
        <v>335</v>
      </c>
      <c r="C184" t="s">
        <v>1552</v>
      </c>
      <c r="D184">
        <v>28</v>
      </c>
      <c r="E184">
        <v>0</v>
      </c>
      <c r="F184">
        <v>0</v>
      </c>
      <c r="G184">
        <v>-21.115100000000002</v>
      </c>
      <c r="H184">
        <v>55.5364</v>
      </c>
      <c r="J184" t="str">
        <f t="shared" si="9"/>
        <v/>
      </c>
      <c r="K184" t="str">
        <f t="shared" si="9"/>
        <v/>
      </c>
      <c r="L184" t="str">
        <f t="shared" si="9"/>
        <v/>
      </c>
      <c r="N184" t="str">
        <f t="shared" si="8"/>
        <v/>
      </c>
      <c r="O184" t="str">
        <f t="shared" si="8"/>
        <v/>
      </c>
      <c r="P184" t="str">
        <f t="shared" si="8"/>
        <v/>
      </c>
    </row>
    <row r="185" spans="1:16" ht="17" x14ac:dyDescent="0.25">
      <c r="A185" s="4" t="s">
        <v>346</v>
      </c>
      <c r="B185" t="s">
        <v>1</v>
      </c>
      <c r="C185" t="s">
        <v>1544</v>
      </c>
      <c r="D185">
        <v>26</v>
      </c>
      <c r="E185">
        <v>0</v>
      </c>
      <c r="F185">
        <v>0</v>
      </c>
      <c r="G185">
        <v>21.0943</v>
      </c>
      <c r="H185">
        <v>-157.4983</v>
      </c>
      <c r="J185">
        <f t="shared" si="9"/>
        <v>26</v>
      </c>
      <c r="K185">
        <f t="shared" si="9"/>
        <v>0</v>
      </c>
      <c r="L185">
        <f t="shared" si="9"/>
        <v>0</v>
      </c>
      <c r="N185" t="str">
        <f t="shared" si="8"/>
        <v/>
      </c>
      <c r="O185" t="str">
        <f t="shared" si="8"/>
        <v/>
      </c>
      <c r="P185" t="str">
        <f t="shared" si="8"/>
        <v/>
      </c>
    </row>
    <row r="186" spans="1:16" ht="17" x14ac:dyDescent="0.25">
      <c r="A186" s="4"/>
      <c r="B186" t="s">
        <v>300</v>
      </c>
      <c r="C186" t="s">
        <v>1519</v>
      </c>
      <c r="D186">
        <v>24</v>
      </c>
      <c r="E186">
        <v>0</v>
      </c>
      <c r="F186">
        <v>1</v>
      </c>
      <c r="G186">
        <v>33.939100000000003</v>
      </c>
      <c r="H186">
        <v>67.709999999999994</v>
      </c>
      <c r="J186" t="str">
        <f t="shared" si="9"/>
        <v/>
      </c>
      <c r="K186" t="str">
        <f t="shared" si="9"/>
        <v/>
      </c>
      <c r="L186" t="str">
        <f t="shared" si="9"/>
        <v/>
      </c>
      <c r="N186" t="str">
        <f t="shared" si="8"/>
        <v/>
      </c>
      <c r="O186" t="str">
        <f t="shared" si="8"/>
        <v/>
      </c>
      <c r="P186" t="str">
        <f t="shared" si="8"/>
        <v/>
      </c>
    </row>
    <row r="187" spans="1:16" ht="17" x14ac:dyDescent="0.25">
      <c r="A187" s="4"/>
      <c r="B187" t="s">
        <v>353</v>
      </c>
      <c r="C187" t="s">
        <v>1523</v>
      </c>
      <c r="D187">
        <v>24</v>
      </c>
      <c r="E187">
        <v>0</v>
      </c>
      <c r="F187">
        <v>0</v>
      </c>
      <c r="G187">
        <v>15.2</v>
      </c>
      <c r="H187">
        <v>-86.241900000000001</v>
      </c>
      <c r="J187" t="str">
        <f t="shared" si="9"/>
        <v/>
      </c>
      <c r="K187" t="str">
        <f t="shared" si="9"/>
        <v/>
      </c>
      <c r="L187" t="str">
        <f t="shared" si="9"/>
        <v/>
      </c>
      <c r="N187" t="str">
        <f t="shared" si="8"/>
        <v/>
      </c>
      <c r="O187" t="str">
        <f t="shared" si="8"/>
        <v/>
      </c>
      <c r="P187" t="str">
        <f t="shared" si="8"/>
        <v/>
      </c>
    </row>
    <row r="188" spans="1:16" ht="17" x14ac:dyDescent="0.25">
      <c r="A188" s="4" t="s">
        <v>305</v>
      </c>
      <c r="B188" t="s">
        <v>1</v>
      </c>
      <c r="C188" t="s">
        <v>1548</v>
      </c>
      <c r="D188">
        <v>23</v>
      </c>
      <c r="E188">
        <v>0</v>
      </c>
      <c r="F188">
        <v>0</v>
      </c>
      <c r="G188">
        <v>37.648899999999998</v>
      </c>
      <c r="H188">
        <v>-122.66549999999999</v>
      </c>
      <c r="J188">
        <f t="shared" si="9"/>
        <v>23</v>
      </c>
      <c r="K188">
        <f t="shared" si="9"/>
        <v>0</v>
      </c>
      <c r="L188">
        <f t="shared" si="9"/>
        <v>0</v>
      </c>
      <c r="N188" t="str">
        <f t="shared" si="8"/>
        <v/>
      </c>
      <c r="O188" t="str">
        <f t="shared" si="8"/>
        <v/>
      </c>
      <c r="P188" t="str">
        <f t="shared" si="8"/>
        <v/>
      </c>
    </row>
    <row r="189" spans="1:16" ht="17" x14ac:dyDescent="0.25">
      <c r="A189" s="4" t="s">
        <v>361</v>
      </c>
      <c r="B189" t="s">
        <v>1</v>
      </c>
      <c r="C189" t="s">
        <v>1544</v>
      </c>
      <c r="D189">
        <v>23</v>
      </c>
      <c r="E189">
        <v>0</v>
      </c>
      <c r="F189">
        <v>0</v>
      </c>
      <c r="G189">
        <v>44.240499999999997</v>
      </c>
      <c r="H189">
        <v>-114.47880000000001</v>
      </c>
      <c r="J189">
        <f t="shared" si="9"/>
        <v>23</v>
      </c>
      <c r="K189">
        <f t="shared" si="9"/>
        <v>0</v>
      </c>
      <c r="L189">
        <f t="shared" si="9"/>
        <v>0</v>
      </c>
      <c r="N189" t="str">
        <f t="shared" si="8"/>
        <v/>
      </c>
      <c r="O189" t="str">
        <f t="shared" si="8"/>
        <v/>
      </c>
      <c r="P189" t="str">
        <f t="shared" si="8"/>
        <v/>
      </c>
    </row>
    <row r="190" spans="1:16" ht="17" x14ac:dyDescent="0.25">
      <c r="A190" s="4"/>
      <c r="B190" t="s">
        <v>336</v>
      </c>
      <c r="C190" t="s">
        <v>1511</v>
      </c>
      <c r="D190">
        <v>20</v>
      </c>
      <c r="E190">
        <v>1</v>
      </c>
      <c r="F190">
        <v>3</v>
      </c>
      <c r="G190">
        <v>23.684999999999999</v>
      </c>
      <c r="H190">
        <v>90.356300000000005</v>
      </c>
      <c r="J190" t="str">
        <f t="shared" si="9"/>
        <v/>
      </c>
      <c r="K190" t="str">
        <f t="shared" si="9"/>
        <v/>
      </c>
      <c r="L190" t="str">
        <f t="shared" si="9"/>
        <v/>
      </c>
      <c r="N190" t="str">
        <f t="shared" si="8"/>
        <v/>
      </c>
      <c r="O190" t="str">
        <f t="shared" si="8"/>
        <v/>
      </c>
      <c r="P190" t="str">
        <f t="shared" si="8"/>
        <v/>
      </c>
    </row>
    <row r="191" spans="1:16" ht="17" x14ac:dyDescent="0.25">
      <c r="A191" s="4"/>
      <c r="B191" t="s">
        <v>363</v>
      </c>
      <c r="C191" t="s">
        <v>1519</v>
      </c>
      <c r="D191">
        <v>20</v>
      </c>
      <c r="E191">
        <v>0</v>
      </c>
      <c r="F191">
        <v>0</v>
      </c>
      <c r="G191">
        <v>3.8479999999999999</v>
      </c>
      <c r="H191">
        <v>11.5021</v>
      </c>
      <c r="J191" t="str">
        <f t="shared" si="9"/>
        <v/>
      </c>
      <c r="K191" t="str">
        <f t="shared" si="9"/>
        <v/>
      </c>
      <c r="L191" t="str">
        <f t="shared" si="9"/>
        <v/>
      </c>
      <c r="N191" t="str">
        <f t="shared" si="8"/>
        <v/>
      </c>
      <c r="O191" t="str">
        <f t="shared" si="8"/>
        <v/>
      </c>
      <c r="P191" t="str">
        <f t="shared" si="8"/>
        <v/>
      </c>
    </row>
    <row r="192" spans="1:16" ht="17" x14ac:dyDescent="0.25">
      <c r="A192" s="4" t="s">
        <v>344</v>
      </c>
      <c r="B192" t="s">
        <v>63</v>
      </c>
      <c r="C192" t="s">
        <v>1536</v>
      </c>
      <c r="D192">
        <v>20</v>
      </c>
      <c r="E192">
        <v>0</v>
      </c>
      <c r="F192">
        <v>0</v>
      </c>
      <c r="G192">
        <v>52.939900000000002</v>
      </c>
      <c r="H192">
        <v>-106.4509</v>
      </c>
      <c r="J192" t="str">
        <f t="shared" si="9"/>
        <v/>
      </c>
      <c r="K192" t="str">
        <f t="shared" si="9"/>
        <v/>
      </c>
      <c r="L192" t="str">
        <f t="shared" si="9"/>
        <v/>
      </c>
      <c r="N192" t="str">
        <f t="shared" si="8"/>
        <v/>
      </c>
      <c r="O192" t="str">
        <f t="shared" si="8"/>
        <v/>
      </c>
      <c r="P192" t="str">
        <f t="shared" si="8"/>
        <v/>
      </c>
    </row>
    <row r="193" spans="1:16" ht="17" x14ac:dyDescent="0.25">
      <c r="A193" s="4" t="s">
        <v>428</v>
      </c>
      <c r="B193" t="s">
        <v>1</v>
      </c>
      <c r="C193" t="s">
        <v>1544</v>
      </c>
      <c r="D193">
        <v>19</v>
      </c>
      <c r="E193">
        <v>0</v>
      </c>
      <c r="F193">
        <v>0</v>
      </c>
      <c r="G193">
        <v>47.5289</v>
      </c>
      <c r="H193">
        <v>-99.784000000000006</v>
      </c>
      <c r="J193">
        <f t="shared" si="9"/>
        <v>19</v>
      </c>
      <c r="K193">
        <f t="shared" si="9"/>
        <v>0</v>
      </c>
      <c r="L193">
        <f t="shared" si="9"/>
        <v>0</v>
      </c>
      <c r="N193" t="str">
        <f t="shared" si="8"/>
        <v/>
      </c>
      <c r="O193" t="str">
        <f t="shared" si="8"/>
        <v/>
      </c>
      <c r="P193" t="str">
        <f t="shared" si="8"/>
        <v/>
      </c>
    </row>
    <row r="194" spans="1:16" ht="17" x14ac:dyDescent="0.25">
      <c r="A194" s="4" t="s">
        <v>374</v>
      </c>
      <c r="B194" t="s">
        <v>1</v>
      </c>
      <c r="C194" t="s">
        <v>1514</v>
      </c>
      <c r="D194">
        <v>19</v>
      </c>
      <c r="E194">
        <v>0</v>
      </c>
      <c r="F194">
        <v>0</v>
      </c>
      <c r="G194">
        <v>42.756</v>
      </c>
      <c r="H194">
        <v>-107.30249999999999</v>
      </c>
      <c r="J194">
        <f t="shared" si="9"/>
        <v>19</v>
      </c>
      <c r="K194">
        <f t="shared" si="9"/>
        <v>0</v>
      </c>
      <c r="L194">
        <f t="shared" si="9"/>
        <v>0</v>
      </c>
      <c r="N194" t="str">
        <f t="shared" si="8"/>
        <v/>
      </c>
      <c r="O194" t="str">
        <f t="shared" si="8"/>
        <v/>
      </c>
      <c r="P194" t="str">
        <f t="shared" si="8"/>
        <v/>
      </c>
    </row>
    <row r="195" spans="1:16" ht="17" x14ac:dyDescent="0.25">
      <c r="A195" s="4" t="s">
        <v>50</v>
      </c>
      <c r="B195" t="s">
        <v>2</v>
      </c>
      <c r="C195" t="s">
        <v>183</v>
      </c>
      <c r="D195">
        <v>18</v>
      </c>
      <c r="E195">
        <v>0</v>
      </c>
      <c r="F195">
        <v>18</v>
      </c>
      <c r="G195">
        <v>35.745199999999997</v>
      </c>
      <c r="H195">
        <v>95.995599999999996</v>
      </c>
      <c r="J195" t="str">
        <f t="shared" si="9"/>
        <v/>
      </c>
      <c r="K195" t="str">
        <f t="shared" si="9"/>
        <v/>
      </c>
      <c r="L195" t="str">
        <f t="shared" si="9"/>
        <v/>
      </c>
      <c r="N195" t="str">
        <f t="shared" si="8"/>
        <v/>
      </c>
      <c r="O195" t="str">
        <f t="shared" si="8"/>
        <v/>
      </c>
      <c r="P195" t="str">
        <f t="shared" si="8"/>
        <v/>
      </c>
    </row>
    <row r="196" spans="1:16" ht="17" x14ac:dyDescent="0.25">
      <c r="A196" s="4"/>
      <c r="B196" t="s">
        <v>380</v>
      </c>
      <c r="C196" t="s">
        <v>1519</v>
      </c>
      <c r="D196">
        <v>18</v>
      </c>
      <c r="E196">
        <v>0</v>
      </c>
      <c r="F196">
        <v>0</v>
      </c>
      <c r="G196">
        <v>-4.0382999999999996</v>
      </c>
      <c r="H196">
        <v>21.758700000000001</v>
      </c>
      <c r="J196" t="str">
        <f t="shared" si="9"/>
        <v/>
      </c>
      <c r="K196" t="str">
        <f t="shared" si="9"/>
        <v/>
      </c>
      <c r="L196" t="str">
        <f t="shared" si="9"/>
        <v/>
      </c>
      <c r="N196" t="str">
        <f t="shared" si="8"/>
        <v/>
      </c>
      <c r="O196" t="str">
        <f t="shared" si="8"/>
        <v/>
      </c>
      <c r="P196" t="str">
        <f t="shared" si="8"/>
        <v/>
      </c>
    </row>
    <row r="197" spans="1:16" ht="17" x14ac:dyDescent="0.25">
      <c r="A197" s="4" t="s">
        <v>343</v>
      </c>
      <c r="B197" t="s">
        <v>63</v>
      </c>
      <c r="C197" t="s">
        <v>1460</v>
      </c>
      <c r="D197">
        <v>17</v>
      </c>
      <c r="E197">
        <v>0</v>
      </c>
      <c r="F197">
        <v>0</v>
      </c>
      <c r="G197">
        <v>53.760899999999999</v>
      </c>
      <c r="H197">
        <v>-98.813900000000004</v>
      </c>
      <c r="J197" t="str">
        <f t="shared" si="9"/>
        <v/>
      </c>
      <c r="K197" t="str">
        <f t="shared" si="9"/>
        <v/>
      </c>
      <c r="L197" t="str">
        <f t="shared" si="9"/>
        <v/>
      </c>
      <c r="N197" t="str">
        <f t="shared" ref="N197:P260" si="10">IF($A197="New York",D197,"")</f>
        <v/>
      </c>
      <c r="O197" t="str">
        <f t="shared" si="10"/>
        <v/>
      </c>
      <c r="P197" t="str">
        <f t="shared" si="10"/>
        <v/>
      </c>
    </row>
    <row r="198" spans="1:16" ht="17" x14ac:dyDescent="0.25">
      <c r="A198" s="4" t="s">
        <v>55</v>
      </c>
      <c r="B198" t="s">
        <v>2</v>
      </c>
      <c r="C198" t="s">
        <v>1448</v>
      </c>
      <c r="D198">
        <v>17</v>
      </c>
      <c r="E198">
        <v>0</v>
      </c>
      <c r="F198">
        <v>10</v>
      </c>
      <c r="G198">
        <v>22.166699999999999</v>
      </c>
      <c r="H198">
        <v>113.55</v>
      </c>
      <c r="J198" t="str">
        <f t="shared" si="9"/>
        <v/>
      </c>
      <c r="K198" t="str">
        <f t="shared" si="9"/>
        <v/>
      </c>
      <c r="L198" t="str">
        <f t="shared" si="9"/>
        <v/>
      </c>
      <c r="N198" t="str">
        <f t="shared" si="10"/>
        <v/>
      </c>
      <c r="O198" t="str">
        <f t="shared" si="10"/>
        <v/>
      </c>
      <c r="P198" t="str">
        <f t="shared" si="10"/>
        <v/>
      </c>
    </row>
    <row r="199" spans="1:16" ht="17" x14ac:dyDescent="0.25">
      <c r="A199" s="4"/>
      <c r="B199" t="s">
        <v>360</v>
      </c>
      <c r="C199" t="s">
        <v>1547</v>
      </c>
      <c r="D199">
        <v>17</v>
      </c>
      <c r="E199">
        <v>0</v>
      </c>
      <c r="F199">
        <v>0</v>
      </c>
      <c r="G199">
        <v>-1.9402999999999999</v>
      </c>
      <c r="H199">
        <v>29.873899999999999</v>
      </c>
      <c r="J199" t="str">
        <f t="shared" si="9"/>
        <v/>
      </c>
      <c r="K199" t="str">
        <f t="shared" si="9"/>
        <v/>
      </c>
      <c r="L199" t="str">
        <f t="shared" si="9"/>
        <v/>
      </c>
      <c r="N199" t="str">
        <f t="shared" si="10"/>
        <v/>
      </c>
      <c r="O199" t="str">
        <f t="shared" si="10"/>
        <v/>
      </c>
      <c r="P199" t="str">
        <f t="shared" si="10"/>
        <v/>
      </c>
    </row>
    <row r="200" spans="1:16" ht="17" x14ac:dyDescent="0.25">
      <c r="A200" s="4"/>
      <c r="B200" t="s">
        <v>364</v>
      </c>
      <c r="C200" t="s">
        <v>1544</v>
      </c>
      <c r="D200">
        <v>16</v>
      </c>
      <c r="E200">
        <v>1</v>
      </c>
      <c r="F200">
        <v>0</v>
      </c>
      <c r="G200">
        <v>21.521799999999999</v>
      </c>
      <c r="H200">
        <v>-77.781199999999998</v>
      </c>
      <c r="J200" t="str">
        <f t="shared" si="9"/>
        <v/>
      </c>
      <c r="K200" t="str">
        <f t="shared" si="9"/>
        <v/>
      </c>
      <c r="L200" t="str">
        <f t="shared" si="9"/>
        <v/>
      </c>
      <c r="N200" t="str">
        <f t="shared" si="10"/>
        <v/>
      </c>
      <c r="O200" t="str">
        <f t="shared" si="10"/>
        <v/>
      </c>
      <c r="P200" t="str">
        <f t="shared" si="10"/>
        <v/>
      </c>
    </row>
    <row r="201" spans="1:16" ht="17" x14ac:dyDescent="0.25">
      <c r="A201" s="4"/>
      <c r="B201" t="s">
        <v>351</v>
      </c>
      <c r="C201" t="s">
        <v>1518</v>
      </c>
      <c r="D201">
        <v>16</v>
      </c>
      <c r="E201">
        <v>0</v>
      </c>
      <c r="F201">
        <v>0</v>
      </c>
      <c r="G201">
        <v>7.9465000000000003</v>
      </c>
      <c r="H201">
        <v>-1.0232000000000001</v>
      </c>
      <c r="J201" t="str">
        <f t="shared" si="9"/>
        <v/>
      </c>
      <c r="K201" t="str">
        <f t="shared" si="9"/>
        <v/>
      </c>
      <c r="L201" t="str">
        <f t="shared" si="9"/>
        <v/>
      </c>
      <c r="N201" t="str">
        <f t="shared" si="10"/>
        <v/>
      </c>
      <c r="O201" t="str">
        <f t="shared" si="10"/>
        <v/>
      </c>
      <c r="P201" t="str">
        <f t="shared" si="10"/>
        <v/>
      </c>
    </row>
    <row r="202" spans="1:16" ht="17" x14ac:dyDescent="0.25">
      <c r="A202" s="4"/>
      <c r="B202" t="s">
        <v>331</v>
      </c>
      <c r="C202" t="s">
        <v>1553</v>
      </c>
      <c r="D202">
        <v>16</v>
      </c>
      <c r="E202">
        <v>1</v>
      </c>
      <c r="F202">
        <v>2</v>
      </c>
      <c r="G202">
        <v>18.1096</v>
      </c>
      <c r="H202">
        <v>-77.297499999999999</v>
      </c>
      <c r="J202" t="str">
        <f t="shared" si="9"/>
        <v/>
      </c>
      <c r="K202" t="str">
        <f t="shared" si="9"/>
        <v/>
      </c>
      <c r="L202" t="str">
        <f t="shared" si="9"/>
        <v/>
      </c>
      <c r="N202" t="str">
        <f t="shared" si="10"/>
        <v/>
      </c>
      <c r="O202" t="str">
        <f t="shared" si="10"/>
        <v/>
      </c>
      <c r="P202" t="str">
        <f t="shared" si="10"/>
        <v/>
      </c>
    </row>
    <row r="203" spans="1:16" ht="17" x14ac:dyDescent="0.25">
      <c r="A203" s="4"/>
      <c r="B203" t="s">
        <v>326</v>
      </c>
      <c r="C203" t="s">
        <v>1544</v>
      </c>
      <c r="D203">
        <v>15</v>
      </c>
      <c r="E203">
        <v>0</v>
      </c>
      <c r="F203">
        <v>0</v>
      </c>
      <c r="G203">
        <v>-16.290199999999999</v>
      </c>
      <c r="H203">
        <v>-63.588700000000003</v>
      </c>
      <c r="J203" t="str">
        <f t="shared" si="9"/>
        <v/>
      </c>
      <c r="K203" t="str">
        <f t="shared" si="9"/>
        <v/>
      </c>
      <c r="L203" t="str">
        <f t="shared" si="9"/>
        <v/>
      </c>
      <c r="N203" t="str">
        <f t="shared" si="10"/>
        <v/>
      </c>
      <c r="O203" t="str">
        <f t="shared" si="10"/>
        <v/>
      </c>
      <c r="P203" t="str">
        <f t="shared" si="10"/>
        <v/>
      </c>
    </row>
    <row r="204" spans="1:16" ht="17" x14ac:dyDescent="0.25">
      <c r="A204" s="4" t="s">
        <v>357</v>
      </c>
      <c r="B204" t="s">
        <v>63</v>
      </c>
      <c r="C204" t="s">
        <v>1538</v>
      </c>
      <c r="D204">
        <v>15</v>
      </c>
      <c r="E204">
        <v>0</v>
      </c>
      <c r="F204">
        <v>0</v>
      </c>
      <c r="G204">
        <v>44.682000000000002</v>
      </c>
      <c r="H204">
        <v>-63.744300000000003</v>
      </c>
      <c r="J204" t="str">
        <f t="shared" si="9"/>
        <v/>
      </c>
      <c r="K204" t="str">
        <f t="shared" si="9"/>
        <v/>
      </c>
      <c r="L204" t="str">
        <f t="shared" si="9"/>
        <v/>
      </c>
      <c r="N204" t="str">
        <f t="shared" si="10"/>
        <v/>
      </c>
      <c r="O204" t="str">
        <f t="shared" si="10"/>
        <v/>
      </c>
      <c r="P204" t="str">
        <f t="shared" si="10"/>
        <v/>
      </c>
    </row>
    <row r="205" spans="1:16" ht="17" x14ac:dyDescent="0.25">
      <c r="A205" s="4"/>
      <c r="B205" t="s">
        <v>329</v>
      </c>
      <c r="C205" t="s">
        <v>1554</v>
      </c>
      <c r="D205">
        <v>15</v>
      </c>
      <c r="E205">
        <v>0</v>
      </c>
      <c r="F205">
        <v>0</v>
      </c>
      <c r="G205">
        <v>3.9339</v>
      </c>
      <c r="H205">
        <v>-53.125799999999998</v>
      </c>
      <c r="J205" t="str">
        <f t="shared" si="9"/>
        <v/>
      </c>
      <c r="K205" t="str">
        <f t="shared" si="9"/>
        <v/>
      </c>
      <c r="L205" t="str">
        <f t="shared" si="9"/>
        <v/>
      </c>
      <c r="N205" t="str">
        <f t="shared" si="10"/>
        <v/>
      </c>
      <c r="O205" t="str">
        <f t="shared" si="10"/>
        <v/>
      </c>
      <c r="P205" t="str">
        <f t="shared" si="10"/>
        <v/>
      </c>
    </row>
    <row r="206" spans="1:16" ht="17" x14ac:dyDescent="0.25">
      <c r="A206" s="4" t="s">
        <v>347</v>
      </c>
      <c r="B206" t="s">
        <v>1</v>
      </c>
      <c r="C206" t="s">
        <v>1539</v>
      </c>
      <c r="D206">
        <v>15</v>
      </c>
      <c r="E206">
        <v>0</v>
      </c>
      <c r="F206">
        <v>0</v>
      </c>
      <c r="G206">
        <v>46.921900000000001</v>
      </c>
      <c r="H206">
        <v>-110.45440000000001</v>
      </c>
      <c r="J206">
        <f t="shared" si="9"/>
        <v>15</v>
      </c>
      <c r="K206">
        <f t="shared" si="9"/>
        <v>0</v>
      </c>
      <c r="L206">
        <f t="shared" si="9"/>
        <v>0</v>
      </c>
      <c r="N206" t="str">
        <f t="shared" si="10"/>
        <v/>
      </c>
      <c r="O206" t="str">
        <f t="shared" si="10"/>
        <v/>
      </c>
      <c r="P206" t="str">
        <f t="shared" si="10"/>
        <v/>
      </c>
    </row>
    <row r="207" spans="1:16" ht="17" x14ac:dyDescent="0.25">
      <c r="A207" s="4"/>
      <c r="B207" t="s">
        <v>1306</v>
      </c>
      <c r="C207" t="s">
        <v>1547</v>
      </c>
      <c r="D207">
        <v>14</v>
      </c>
      <c r="E207">
        <v>0</v>
      </c>
      <c r="F207">
        <v>0</v>
      </c>
      <c r="G207">
        <v>42.7087</v>
      </c>
      <c r="H207">
        <v>19.374400000000001</v>
      </c>
      <c r="J207" t="str">
        <f t="shared" si="9"/>
        <v/>
      </c>
      <c r="K207" t="str">
        <f t="shared" si="9"/>
        <v/>
      </c>
      <c r="L207" t="str">
        <f t="shared" si="9"/>
        <v/>
      </c>
      <c r="N207" t="str">
        <f t="shared" si="10"/>
        <v/>
      </c>
      <c r="O207" t="str">
        <f t="shared" si="10"/>
        <v/>
      </c>
      <c r="P207" t="str">
        <f t="shared" si="10"/>
        <v/>
      </c>
    </row>
    <row r="208" spans="1:16" ht="17" x14ac:dyDescent="0.25">
      <c r="A208" s="4" t="s">
        <v>371</v>
      </c>
      <c r="B208" t="s">
        <v>1</v>
      </c>
      <c r="C208" t="s">
        <v>1539</v>
      </c>
      <c r="D208">
        <v>14</v>
      </c>
      <c r="E208">
        <v>0</v>
      </c>
      <c r="F208">
        <v>0</v>
      </c>
      <c r="G208">
        <v>13.4443</v>
      </c>
      <c r="H208">
        <v>144.7937</v>
      </c>
      <c r="J208">
        <f t="shared" si="9"/>
        <v>14</v>
      </c>
      <c r="K208">
        <f t="shared" si="9"/>
        <v>0</v>
      </c>
      <c r="L208">
        <f t="shared" si="9"/>
        <v>0</v>
      </c>
      <c r="N208" t="str">
        <f t="shared" si="10"/>
        <v/>
      </c>
      <c r="O208" t="str">
        <f t="shared" si="10"/>
        <v/>
      </c>
      <c r="P208" t="str">
        <f t="shared" si="10"/>
        <v/>
      </c>
    </row>
    <row r="209" spans="1:16" ht="17" x14ac:dyDescent="0.25">
      <c r="A209" s="4" t="s">
        <v>362</v>
      </c>
      <c r="B209" t="s">
        <v>1</v>
      </c>
      <c r="C209" t="s">
        <v>1555</v>
      </c>
      <c r="D209">
        <v>14</v>
      </c>
      <c r="E209">
        <v>0</v>
      </c>
      <c r="F209">
        <v>0</v>
      </c>
      <c r="G209">
        <v>18.220800000000001</v>
      </c>
      <c r="H209">
        <v>-66.590100000000007</v>
      </c>
      <c r="J209">
        <f t="shared" si="9"/>
        <v>14</v>
      </c>
      <c r="K209">
        <f t="shared" si="9"/>
        <v>0</v>
      </c>
      <c r="L209">
        <f t="shared" si="9"/>
        <v>0</v>
      </c>
      <c r="N209" t="str">
        <f t="shared" si="10"/>
        <v/>
      </c>
      <c r="O209" t="str">
        <f t="shared" si="10"/>
        <v/>
      </c>
      <c r="P209" t="str">
        <f t="shared" si="10"/>
        <v/>
      </c>
    </row>
    <row r="210" spans="1:16" ht="17" x14ac:dyDescent="0.25">
      <c r="A210" s="4" t="s">
        <v>334</v>
      </c>
      <c r="B210" t="s">
        <v>1</v>
      </c>
      <c r="C210" t="s">
        <v>1544</v>
      </c>
      <c r="D210">
        <v>14</v>
      </c>
      <c r="E210">
        <v>1</v>
      </c>
      <c r="F210">
        <v>0</v>
      </c>
      <c r="G210">
        <v>44.299799999999998</v>
      </c>
      <c r="H210">
        <v>-99.438800000000001</v>
      </c>
      <c r="J210">
        <f t="shared" si="9"/>
        <v>14</v>
      </c>
      <c r="K210">
        <f t="shared" si="9"/>
        <v>1</v>
      </c>
      <c r="L210">
        <f t="shared" si="9"/>
        <v>0</v>
      </c>
      <c r="N210" t="str">
        <f t="shared" si="10"/>
        <v/>
      </c>
      <c r="O210" t="str">
        <f t="shared" si="10"/>
        <v/>
      </c>
      <c r="P210" t="str">
        <f t="shared" si="10"/>
        <v/>
      </c>
    </row>
    <row r="211" spans="1:16" ht="17" x14ac:dyDescent="0.25">
      <c r="A211" s="4" t="s">
        <v>355</v>
      </c>
      <c r="B211" t="s">
        <v>172</v>
      </c>
      <c r="C211" t="s">
        <v>1547</v>
      </c>
      <c r="D211">
        <v>14</v>
      </c>
      <c r="E211">
        <v>0</v>
      </c>
      <c r="F211">
        <v>0</v>
      </c>
      <c r="G211">
        <v>49.372300000000003</v>
      </c>
      <c r="H211">
        <v>-2.3643999999999998</v>
      </c>
      <c r="J211" t="str">
        <f t="shared" si="9"/>
        <v/>
      </c>
      <c r="K211" t="str">
        <f t="shared" si="9"/>
        <v/>
      </c>
      <c r="L211" t="str">
        <f t="shared" si="9"/>
        <v/>
      </c>
      <c r="N211" t="str">
        <f t="shared" si="10"/>
        <v/>
      </c>
      <c r="O211" t="str">
        <f t="shared" si="10"/>
        <v/>
      </c>
      <c r="P211" t="str">
        <f t="shared" si="10"/>
        <v/>
      </c>
    </row>
    <row r="212" spans="1:16" ht="17" x14ac:dyDescent="0.25">
      <c r="A212" s="4"/>
      <c r="B212" t="s">
        <v>323</v>
      </c>
      <c r="C212" t="s">
        <v>171</v>
      </c>
      <c r="D212">
        <v>13</v>
      </c>
      <c r="E212">
        <v>0</v>
      </c>
      <c r="F212">
        <v>0</v>
      </c>
      <c r="G212">
        <v>3.2027999999999999</v>
      </c>
      <c r="H212">
        <v>73.220699999999994</v>
      </c>
      <c r="J212" t="str">
        <f t="shared" si="9"/>
        <v/>
      </c>
      <c r="K212" t="str">
        <f t="shared" si="9"/>
        <v/>
      </c>
      <c r="L212" t="str">
        <f t="shared" si="9"/>
        <v/>
      </c>
      <c r="N212" t="str">
        <f t="shared" si="10"/>
        <v/>
      </c>
      <c r="O212" t="str">
        <f t="shared" si="10"/>
        <v/>
      </c>
      <c r="P212" t="str">
        <f t="shared" si="10"/>
        <v/>
      </c>
    </row>
    <row r="213" spans="1:16" ht="17" x14ac:dyDescent="0.25">
      <c r="A213" s="4"/>
      <c r="B213" t="s">
        <v>338</v>
      </c>
      <c r="C213" t="s">
        <v>1541</v>
      </c>
      <c r="D213">
        <v>13</v>
      </c>
      <c r="E213">
        <v>0</v>
      </c>
      <c r="F213">
        <v>0</v>
      </c>
      <c r="G213">
        <v>-23.442499999999999</v>
      </c>
      <c r="H213">
        <v>-58.443800000000003</v>
      </c>
      <c r="J213" t="str">
        <f t="shared" si="9"/>
        <v/>
      </c>
      <c r="K213" t="str">
        <f t="shared" si="9"/>
        <v/>
      </c>
      <c r="L213" t="str">
        <f t="shared" si="9"/>
        <v/>
      </c>
      <c r="N213" t="str">
        <f t="shared" si="10"/>
        <v/>
      </c>
      <c r="O213" t="str">
        <f t="shared" si="10"/>
        <v/>
      </c>
      <c r="P213" t="str">
        <f t="shared" si="10"/>
        <v/>
      </c>
    </row>
    <row r="214" spans="1:16" ht="17" x14ac:dyDescent="0.25">
      <c r="A214" s="4"/>
      <c r="B214" t="s">
        <v>384</v>
      </c>
      <c r="C214" t="s">
        <v>1556</v>
      </c>
      <c r="D214">
        <v>12</v>
      </c>
      <c r="E214">
        <v>1</v>
      </c>
      <c r="F214">
        <v>0</v>
      </c>
      <c r="G214">
        <v>15.7835</v>
      </c>
      <c r="H214">
        <v>-90.230800000000002</v>
      </c>
      <c r="J214" t="str">
        <f t="shared" si="9"/>
        <v/>
      </c>
      <c r="K214" t="str">
        <f t="shared" si="9"/>
        <v/>
      </c>
      <c r="L214" t="str">
        <f t="shared" si="9"/>
        <v/>
      </c>
      <c r="N214" t="str">
        <f t="shared" si="10"/>
        <v/>
      </c>
      <c r="O214" t="str">
        <f t="shared" si="10"/>
        <v/>
      </c>
      <c r="P214" t="str">
        <f t="shared" si="10"/>
        <v/>
      </c>
    </row>
    <row r="215" spans="1:16" ht="17" x14ac:dyDescent="0.25">
      <c r="A215" s="4"/>
      <c r="B215" t="s">
        <v>1402</v>
      </c>
      <c r="C215" t="s">
        <v>1511</v>
      </c>
      <c r="D215">
        <v>12</v>
      </c>
      <c r="E215">
        <v>0</v>
      </c>
      <c r="F215">
        <v>0</v>
      </c>
      <c r="G215">
        <v>-20.348400000000002</v>
      </c>
      <c r="H215">
        <v>57.552199999999999</v>
      </c>
      <c r="J215" t="str">
        <f t="shared" si="9"/>
        <v/>
      </c>
      <c r="K215" t="str">
        <f t="shared" si="9"/>
        <v/>
      </c>
      <c r="L215" t="str">
        <f t="shared" si="9"/>
        <v/>
      </c>
      <c r="N215" t="str">
        <f t="shared" si="10"/>
        <v/>
      </c>
      <c r="O215" t="str">
        <f t="shared" si="10"/>
        <v/>
      </c>
      <c r="P215" t="str">
        <f t="shared" si="10"/>
        <v/>
      </c>
    </row>
    <row r="216" spans="1:16" ht="17" x14ac:dyDescent="0.25">
      <c r="A216" s="4"/>
      <c r="B216" t="s">
        <v>388</v>
      </c>
      <c r="C216" t="s">
        <v>1541</v>
      </c>
      <c r="D216">
        <v>12</v>
      </c>
      <c r="E216">
        <v>0</v>
      </c>
      <c r="F216">
        <v>1</v>
      </c>
      <c r="G216">
        <v>9.0820000000000007</v>
      </c>
      <c r="H216">
        <v>8.6753</v>
      </c>
      <c r="J216" t="str">
        <f t="shared" ref="J216:L275" si="11">IF($B216="US",D216,"")</f>
        <v/>
      </c>
      <c r="K216" t="str">
        <f t="shared" si="11"/>
        <v/>
      </c>
      <c r="L216" t="str">
        <f t="shared" si="11"/>
        <v/>
      </c>
      <c r="N216" t="str">
        <f t="shared" si="10"/>
        <v/>
      </c>
      <c r="O216" t="str">
        <f t="shared" si="10"/>
        <v/>
      </c>
      <c r="P216" t="str">
        <f t="shared" si="10"/>
        <v/>
      </c>
    </row>
    <row r="217" spans="1:16" ht="17" x14ac:dyDescent="0.25">
      <c r="A217" s="4" t="s">
        <v>426</v>
      </c>
      <c r="B217" t="s">
        <v>1</v>
      </c>
      <c r="C217" t="s">
        <v>1539</v>
      </c>
      <c r="D217">
        <v>12</v>
      </c>
      <c r="E217">
        <v>0</v>
      </c>
      <c r="F217">
        <v>0</v>
      </c>
      <c r="G217">
        <v>61.370699999999999</v>
      </c>
      <c r="H217">
        <v>-152.40440000000001</v>
      </c>
      <c r="J217">
        <f t="shared" si="11"/>
        <v>12</v>
      </c>
      <c r="K217">
        <f t="shared" si="11"/>
        <v>0</v>
      </c>
      <c r="L217">
        <f t="shared" si="11"/>
        <v>0</v>
      </c>
      <c r="N217" t="str">
        <f t="shared" si="10"/>
        <v/>
      </c>
      <c r="O217" t="str">
        <f t="shared" si="10"/>
        <v/>
      </c>
      <c r="P217" t="str">
        <f t="shared" si="10"/>
        <v/>
      </c>
    </row>
    <row r="218" spans="1:16" ht="17" x14ac:dyDescent="0.25">
      <c r="A218" s="4" t="s">
        <v>350</v>
      </c>
      <c r="B218" t="s">
        <v>63</v>
      </c>
      <c r="C218" t="s">
        <v>1399</v>
      </c>
      <c r="D218">
        <v>11</v>
      </c>
      <c r="E218">
        <v>0</v>
      </c>
      <c r="F218">
        <v>0</v>
      </c>
      <c r="G218">
        <v>46.565300000000001</v>
      </c>
      <c r="H218">
        <v>-66.4619</v>
      </c>
      <c r="J218" t="str">
        <f t="shared" si="11"/>
        <v/>
      </c>
      <c r="K218" t="str">
        <f t="shared" si="11"/>
        <v/>
      </c>
      <c r="L218" t="str">
        <f t="shared" si="11"/>
        <v/>
      </c>
      <c r="N218" t="str">
        <f t="shared" si="10"/>
        <v/>
      </c>
      <c r="O218" t="str">
        <f t="shared" si="10"/>
        <v/>
      </c>
      <c r="P218" t="str">
        <f t="shared" si="10"/>
        <v/>
      </c>
    </row>
    <row r="219" spans="1:16" ht="17" x14ac:dyDescent="0.25">
      <c r="A219" s="4" t="s">
        <v>369</v>
      </c>
      <c r="B219" t="s">
        <v>54</v>
      </c>
      <c r="C219" t="s">
        <v>1551</v>
      </c>
      <c r="D219">
        <v>11</v>
      </c>
      <c r="E219">
        <v>0</v>
      </c>
      <c r="F219">
        <v>0</v>
      </c>
      <c r="G219">
        <v>-17.6797</v>
      </c>
      <c r="H219">
        <v>-149.4068</v>
      </c>
      <c r="J219" t="str">
        <f t="shared" si="11"/>
        <v/>
      </c>
      <c r="K219" t="str">
        <f t="shared" si="11"/>
        <v/>
      </c>
      <c r="L219" t="str">
        <f t="shared" si="11"/>
        <v/>
      </c>
      <c r="N219" t="str">
        <f t="shared" si="10"/>
        <v/>
      </c>
      <c r="O219" t="str">
        <f t="shared" si="10"/>
        <v/>
      </c>
      <c r="P219" t="str">
        <f t="shared" si="10"/>
        <v/>
      </c>
    </row>
    <row r="220" spans="1:16" ht="17" x14ac:dyDescent="0.25">
      <c r="A220" s="4"/>
      <c r="B220" t="s">
        <v>345</v>
      </c>
      <c r="C220" t="s">
        <v>1519</v>
      </c>
      <c r="D220">
        <v>11</v>
      </c>
      <c r="E220">
        <v>0</v>
      </c>
      <c r="F220">
        <v>0</v>
      </c>
      <c r="G220">
        <v>43.738399999999999</v>
      </c>
      <c r="H220">
        <v>7.4245999999999999</v>
      </c>
      <c r="J220" t="str">
        <f t="shared" si="11"/>
        <v/>
      </c>
      <c r="K220" t="str">
        <f t="shared" si="11"/>
        <v/>
      </c>
      <c r="L220" t="str">
        <f t="shared" si="11"/>
        <v/>
      </c>
      <c r="N220" t="str">
        <f t="shared" si="10"/>
        <v/>
      </c>
      <c r="O220" t="str">
        <f t="shared" si="10"/>
        <v/>
      </c>
      <c r="P220" t="str">
        <f t="shared" si="10"/>
        <v/>
      </c>
    </row>
    <row r="221" spans="1:16" ht="17" x14ac:dyDescent="0.25">
      <c r="A221" s="4" t="s">
        <v>341</v>
      </c>
      <c r="B221" t="s">
        <v>59</v>
      </c>
      <c r="C221" t="s">
        <v>1457</v>
      </c>
      <c r="D221">
        <v>10</v>
      </c>
      <c r="E221">
        <v>0</v>
      </c>
      <c r="F221">
        <v>3</v>
      </c>
      <c r="G221">
        <v>-41.454500000000003</v>
      </c>
      <c r="H221">
        <v>145.97069999999999</v>
      </c>
      <c r="J221" t="str">
        <f t="shared" si="11"/>
        <v/>
      </c>
      <c r="K221" t="str">
        <f t="shared" si="11"/>
        <v/>
      </c>
      <c r="L221" t="str">
        <f t="shared" si="11"/>
        <v/>
      </c>
      <c r="N221" t="str">
        <f t="shared" si="10"/>
        <v/>
      </c>
      <c r="O221" t="str">
        <f t="shared" si="10"/>
        <v/>
      </c>
      <c r="P221" t="str">
        <f t="shared" si="10"/>
        <v/>
      </c>
    </row>
    <row r="222" spans="1:16" ht="17" x14ac:dyDescent="0.25">
      <c r="A222" s="4" t="s">
        <v>305</v>
      </c>
      <c r="B222" t="s">
        <v>63</v>
      </c>
      <c r="C222" t="s">
        <v>1536</v>
      </c>
      <c r="D222">
        <v>10</v>
      </c>
      <c r="E222">
        <v>0</v>
      </c>
      <c r="F222">
        <v>0</v>
      </c>
      <c r="G222">
        <v>37.648899999999998</v>
      </c>
      <c r="H222">
        <v>-122.66549999999999</v>
      </c>
      <c r="J222" t="str">
        <f t="shared" si="11"/>
        <v/>
      </c>
      <c r="K222" t="str">
        <f t="shared" si="11"/>
        <v/>
      </c>
      <c r="L222" t="str">
        <f t="shared" si="11"/>
        <v/>
      </c>
      <c r="N222" t="str">
        <f t="shared" si="10"/>
        <v/>
      </c>
      <c r="O222" t="str">
        <f t="shared" si="10"/>
        <v/>
      </c>
      <c r="P222" t="str">
        <f t="shared" si="10"/>
        <v/>
      </c>
    </row>
    <row r="223" spans="1:16" ht="17" x14ac:dyDescent="0.25">
      <c r="A223" s="4" t="s">
        <v>432</v>
      </c>
      <c r="B223" t="s">
        <v>172</v>
      </c>
      <c r="C223" t="s">
        <v>1488</v>
      </c>
      <c r="D223">
        <v>10</v>
      </c>
      <c r="E223">
        <v>0</v>
      </c>
      <c r="F223">
        <v>2</v>
      </c>
      <c r="G223">
        <v>36.140799999999999</v>
      </c>
      <c r="H223">
        <v>-5.3536000000000001</v>
      </c>
      <c r="J223" t="str">
        <f t="shared" si="11"/>
        <v/>
      </c>
      <c r="K223" t="str">
        <f t="shared" si="11"/>
        <v/>
      </c>
      <c r="L223" t="str">
        <f t="shared" si="11"/>
        <v/>
      </c>
      <c r="N223" t="str">
        <f t="shared" si="10"/>
        <v/>
      </c>
      <c r="O223" t="str">
        <f t="shared" si="10"/>
        <v/>
      </c>
      <c r="P223" t="str">
        <f t="shared" si="10"/>
        <v/>
      </c>
    </row>
    <row r="224" spans="1:16" ht="17" x14ac:dyDescent="0.25">
      <c r="A224" s="4"/>
      <c r="B224" t="s">
        <v>401</v>
      </c>
      <c r="C224" t="s">
        <v>1489</v>
      </c>
      <c r="D224">
        <v>9</v>
      </c>
      <c r="E224">
        <v>0</v>
      </c>
      <c r="F224">
        <v>1</v>
      </c>
      <c r="G224">
        <v>7.54</v>
      </c>
      <c r="H224">
        <v>-5.5471000000000004</v>
      </c>
      <c r="J224" t="str">
        <f t="shared" si="11"/>
        <v/>
      </c>
      <c r="K224" t="str">
        <f t="shared" si="11"/>
        <v/>
      </c>
      <c r="L224" t="str">
        <f t="shared" si="11"/>
        <v/>
      </c>
      <c r="N224" t="str">
        <f t="shared" si="10"/>
        <v/>
      </c>
      <c r="O224" t="str">
        <f t="shared" si="10"/>
        <v/>
      </c>
      <c r="P224" t="str">
        <f t="shared" si="10"/>
        <v/>
      </c>
    </row>
    <row r="225" spans="1:16" ht="17" x14ac:dyDescent="0.25">
      <c r="A225" s="4"/>
      <c r="B225" t="s">
        <v>359</v>
      </c>
      <c r="C225" t="s">
        <v>1553</v>
      </c>
      <c r="D225">
        <v>9</v>
      </c>
      <c r="E225">
        <v>0</v>
      </c>
      <c r="F225">
        <v>0</v>
      </c>
      <c r="G225">
        <v>9.1449999999999996</v>
      </c>
      <c r="H225">
        <v>40.489699999999999</v>
      </c>
      <c r="J225" t="str">
        <f t="shared" si="11"/>
        <v/>
      </c>
      <c r="K225" t="str">
        <f t="shared" si="11"/>
        <v/>
      </c>
      <c r="L225" t="str">
        <f t="shared" si="11"/>
        <v/>
      </c>
      <c r="N225" t="str">
        <f t="shared" si="10"/>
        <v/>
      </c>
      <c r="O225" t="str">
        <f t="shared" si="10"/>
        <v/>
      </c>
      <c r="P225" t="str">
        <f t="shared" si="10"/>
        <v/>
      </c>
    </row>
    <row r="226" spans="1:16" ht="17" x14ac:dyDescent="0.25">
      <c r="A226" s="4"/>
      <c r="B226" t="s">
        <v>425</v>
      </c>
      <c r="C226" t="s">
        <v>1519</v>
      </c>
      <c r="D226">
        <v>9</v>
      </c>
      <c r="E226">
        <v>0</v>
      </c>
      <c r="F226">
        <v>1</v>
      </c>
      <c r="G226">
        <v>8.6195000000000004</v>
      </c>
      <c r="H226">
        <v>0.82479999999999998</v>
      </c>
      <c r="J226" t="str">
        <f t="shared" si="11"/>
        <v/>
      </c>
      <c r="K226" t="str">
        <f t="shared" si="11"/>
        <v/>
      </c>
      <c r="L226" t="str">
        <f t="shared" si="11"/>
        <v/>
      </c>
      <c r="N226" t="str">
        <f t="shared" si="10"/>
        <v/>
      </c>
      <c r="O226" t="str">
        <f t="shared" si="10"/>
        <v/>
      </c>
      <c r="P226" t="str">
        <f t="shared" si="10"/>
        <v/>
      </c>
    </row>
    <row r="227" spans="1:16" ht="17" x14ac:dyDescent="0.25">
      <c r="A227" s="4"/>
      <c r="B227" t="s">
        <v>368</v>
      </c>
      <c r="C227" t="s">
        <v>1470</v>
      </c>
      <c r="D227">
        <v>9</v>
      </c>
      <c r="E227">
        <v>0</v>
      </c>
      <c r="F227">
        <v>0</v>
      </c>
      <c r="G227">
        <v>10.691800000000001</v>
      </c>
      <c r="H227">
        <v>-61.222499999999997</v>
      </c>
      <c r="J227" t="str">
        <f t="shared" si="11"/>
        <v/>
      </c>
      <c r="K227" t="str">
        <f t="shared" si="11"/>
        <v/>
      </c>
      <c r="L227" t="str">
        <f t="shared" si="11"/>
        <v/>
      </c>
      <c r="N227" t="str">
        <f t="shared" si="10"/>
        <v/>
      </c>
      <c r="O227" t="str">
        <f t="shared" si="10"/>
        <v/>
      </c>
      <c r="P227" t="str">
        <f t="shared" si="10"/>
        <v/>
      </c>
    </row>
    <row r="228" spans="1:16" ht="17" x14ac:dyDescent="0.25">
      <c r="A228" s="4"/>
      <c r="B228" t="s">
        <v>366</v>
      </c>
      <c r="C228" t="s">
        <v>1267</v>
      </c>
      <c r="D228">
        <v>7</v>
      </c>
      <c r="E228">
        <v>1</v>
      </c>
      <c r="F228">
        <v>0</v>
      </c>
      <c r="G228">
        <v>4.8604000000000003</v>
      </c>
      <c r="H228">
        <v>-58.930199999999999</v>
      </c>
      <c r="J228" t="str">
        <f t="shared" si="11"/>
        <v/>
      </c>
      <c r="K228" t="str">
        <f t="shared" si="11"/>
        <v/>
      </c>
      <c r="L228" t="str">
        <f t="shared" si="11"/>
        <v/>
      </c>
      <c r="N228" t="str">
        <f t="shared" si="10"/>
        <v/>
      </c>
      <c r="O228" t="str">
        <f t="shared" si="10"/>
        <v/>
      </c>
      <c r="P228" t="str">
        <f t="shared" si="10"/>
        <v/>
      </c>
    </row>
    <row r="229" spans="1:16" ht="17" x14ac:dyDescent="0.25">
      <c r="A229" s="4"/>
      <c r="B229" t="s">
        <v>372</v>
      </c>
      <c r="C229" t="s">
        <v>1471</v>
      </c>
      <c r="D229">
        <v>7</v>
      </c>
      <c r="E229">
        <v>0</v>
      </c>
      <c r="F229">
        <v>0</v>
      </c>
      <c r="G229">
        <v>-2.3599999999999999E-2</v>
      </c>
      <c r="H229">
        <v>37.906199999999998</v>
      </c>
      <c r="J229" t="str">
        <f t="shared" si="11"/>
        <v/>
      </c>
      <c r="K229" t="str">
        <f t="shared" si="11"/>
        <v/>
      </c>
      <c r="L229" t="str">
        <f t="shared" si="11"/>
        <v/>
      </c>
      <c r="N229" t="str">
        <f t="shared" si="10"/>
        <v/>
      </c>
      <c r="O229" t="str">
        <f t="shared" si="10"/>
        <v/>
      </c>
      <c r="P229" t="str">
        <f t="shared" si="10"/>
        <v/>
      </c>
    </row>
    <row r="230" spans="1:16" ht="17" x14ac:dyDescent="0.25">
      <c r="A230" s="4"/>
      <c r="B230" t="s">
        <v>373</v>
      </c>
      <c r="C230" t="s">
        <v>1518</v>
      </c>
      <c r="D230">
        <v>7</v>
      </c>
      <c r="E230">
        <v>0</v>
      </c>
      <c r="F230">
        <v>0</v>
      </c>
      <c r="G230">
        <v>-4.6795999999999998</v>
      </c>
      <c r="H230">
        <v>55.491999999999997</v>
      </c>
      <c r="J230" t="str">
        <f t="shared" si="11"/>
        <v/>
      </c>
      <c r="K230" t="str">
        <f t="shared" si="11"/>
        <v/>
      </c>
      <c r="L230" t="str">
        <f t="shared" si="11"/>
        <v/>
      </c>
      <c r="N230" t="str">
        <f t="shared" si="10"/>
        <v/>
      </c>
      <c r="O230" t="str">
        <f t="shared" si="10"/>
        <v/>
      </c>
      <c r="P230" t="str">
        <f t="shared" si="10"/>
        <v/>
      </c>
    </row>
    <row r="231" spans="1:16" ht="17" x14ac:dyDescent="0.25">
      <c r="A231" s="4" t="s">
        <v>435</v>
      </c>
      <c r="B231" t="s">
        <v>1</v>
      </c>
      <c r="C231" t="s">
        <v>1548</v>
      </c>
      <c r="D231">
        <v>7</v>
      </c>
      <c r="E231">
        <v>0</v>
      </c>
      <c r="F231">
        <v>0</v>
      </c>
      <c r="G231">
        <v>38.491199999999999</v>
      </c>
      <c r="H231">
        <v>-80.954499999999996</v>
      </c>
      <c r="J231">
        <f t="shared" si="11"/>
        <v>7</v>
      </c>
      <c r="K231">
        <f t="shared" si="11"/>
        <v>0</v>
      </c>
      <c r="L231">
        <f t="shared" si="11"/>
        <v>0</v>
      </c>
      <c r="N231" t="str">
        <f t="shared" si="10"/>
        <v/>
      </c>
      <c r="O231" t="str">
        <f t="shared" si="10"/>
        <v/>
      </c>
      <c r="P231" t="str">
        <f t="shared" si="10"/>
        <v/>
      </c>
    </row>
    <row r="232" spans="1:16" ht="17" x14ac:dyDescent="0.25">
      <c r="A232" s="4" t="s">
        <v>379</v>
      </c>
      <c r="B232" t="s">
        <v>59</v>
      </c>
      <c r="C232" t="s">
        <v>1534</v>
      </c>
      <c r="D232">
        <v>6</v>
      </c>
      <c r="E232">
        <v>0</v>
      </c>
      <c r="F232">
        <v>0</v>
      </c>
      <c r="G232">
        <v>-35.473500000000001</v>
      </c>
      <c r="H232">
        <v>149.01240000000001</v>
      </c>
      <c r="J232" t="str">
        <f t="shared" si="11"/>
        <v/>
      </c>
      <c r="K232" t="str">
        <f t="shared" si="11"/>
        <v/>
      </c>
      <c r="L232" t="str">
        <f t="shared" si="11"/>
        <v/>
      </c>
      <c r="N232" t="str">
        <f t="shared" si="10"/>
        <v/>
      </c>
      <c r="O232" t="str">
        <f t="shared" si="10"/>
        <v/>
      </c>
      <c r="P232" t="str">
        <f t="shared" si="10"/>
        <v/>
      </c>
    </row>
    <row r="233" spans="1:16" ht="17" x14ac:dyDescent="0.25">
      <c r="A233" s="4"/>
      <c r="B233" t="s">
        <v>402</v>
      </c>
      <c r="C233" t="s">
        <v>1485</v>
      </c>
      <c r="D233">
        <v>6</v>
      </c>
      <c r="E233">
        <v>0</v>
      </c>
      <c r="F233">
        <v>0</v>
      </c>
      <c r="G233">
        <v>1.6508</v>
      </c>
      <c r="H233">
        <v>10.267899999999999</v>
      </c>
      <c r="J233" t="str">
        <f t="shared" si="11"/>
        <v/>
      </c>
      <c r="K233" t="str">
        <f t="shared" si="11"/>
        <v/>
      </c>
      <c r="L233" t="str">
        <f t="shared" si="11"/>
        <v/>
      </c>
      <c r="N233" t="str">
        <f t="shared" si="10"/>
        <v/>
      </c>
      <c r="O233" t="str">
        <f t="shared" si="10"/>
        <v/>
      </c>
      <c r="P233" t="str">
        <f t="shared" si="10"/>
        <v/>
      </c>
    </row>
    <row r="234" spans="1:16" ht="17" x14ac:dyDescent="0.25">
      <c r="A234" s="4"/>
      <c r="B234" t="s">
        <v>1401</v>
      </c>
      <c r="C234" t="s">
        <v>1557</v>
      </c>
      <c r="D234">
        <v>6</v>
      </c>
      <c r="E234">
        <v>0</v>
      </c>
      <c r="F234">
        <v>0</v>
      </c>
      <c r="G234">
        <v>41.2044</v>
      </c>
      <c r="H234">
        <v>74.766099999999994</v>
      </c>
      <c r="J234" t="str">
        <f t="shared" si="11"/>
        <v/>
      </c>
      <c r="K234" t="str">
        <f t="shared" si="11"/>
        <v/>
      </c>
      <c r="L234" t="str">
        <f t="shared" si="11"/>
        <v/>
      </c>
      <c r="N234" t="str">
        <f t="shared" si="10"/>
        <v/>
      </c>
      <c r="O234" t="str">
        <f t="shared" si="10"/>
        <v/>
      </c>
      <c r="P234" t="str">
        <f t="shared" si="10"/>
        <v/>
      </c>
    </row>
    <row r="235" spans="1:16" ht="17" x14ac:dyDescent="0.25">
      <c r="A235" s="4"/>
      <c r="B235" t="s">
        <v>405</v>
      </c>
      <c r="C235" t="s">
        <v>1550</v>
      </c>
      <c r="D235">
        <v>6</v>
      </c>
      <c r="E235">
        <v>0</v>
      </c>
      <c r="F235">
        <v>0</v>
      </c>
      <c r="G235">
        <v>-12.827500000000001</v>
      </c>
      <c r="H235">
        <v>45.166200000000003</v>
      </c>
      <c r="J235" t="str">
        <f t="shared" si="11"/>
        <v/>
      </c>
      <c r="K235" t="str">
        <f t="shared" si="11"/>
        <v/>
      </c>
      <c r="L235" t="str">
        <f t="shared" si="11"/>
        <v/>
      </c>
      <c r="N235" t="str">
        <f t="shared" si="10"/>
        <v/>
      </c>
      <c r="O235" t="str">
        <f t="shared" si="10"/>
        <v/>
      </c>
      <c r="P235" t="str">
        <f t="shared" si="10"/>
        <v/>
      </c>
    </row>
    <row r="236" spans="1:16" ht="17" x14ac:dyDescent="0.25">
      <c r="A236" s="4"/>
      <c r="B236" t="s">
        <v>415</v>
      </c>
      <c r="C236" t="s">
        <v>1389</v>
      </c>
      <c r="D236">
        <v>6</v>
      </c>
      <c r="E236">
        <v>0</v>
      </c>
      <c r="F236">
        <v>0</v>
      </c>
      <c r="G236">
        <v>46.862499999999997</v>
      </c>
      <c r="H236">
        <v>103.8467</v>
      </c>
      <c r="J236" t="str">
        <f t="shared" si="11"/>
        <v/>
      </c>
      <c r="K236" t="str">
        <f t="shared" si="11"/>
        <v/>
      </c>
      <c r="L236" t="str">
        <f t="shared" si="11"/>
        <v/>
      </c>
      <c r="N236" t="str">
        <f t="shared" si="10"/>
        <v/>
      </c>
      <c r="O236" t="str">
        <f t="shared" si="10"/>
        <v/>
      </c>
      <c r="P236" t="str">
        <f t="shared" si="10"/>
        <v/>
      </c>
    </row>
    <row r="237" spans="1:16" ht="17" x14ac:dyDescent="0.25">
      <c r="A237" s="4"/>
      <c r="B237" t="s">
        <v>423</v>
      </c>
      <c r="C237" t="s">
        <v>1490</v>
      </c>
      <c r="D237">
        <v>6</v>
      </c>
      <c r="E237">
        <v>0</v>
      </c>
      <c r="F237">
        <v>0</v>
      </c>
      <c r="G237">
        <v>-6.3689999999999998</v>
      </c>
      <c r="H237">
        <v>34.888800000000003</v>
      </c>
      <c r="J237" t="str">
        <f t="shared" si="11"/>
        <v/>
      </c>
      <c r="K237" t="str">
        <f t="shared" si="11"/>
        <v/>
      </c>
      <c r="L237" t="str">
        <f t="shared" si="11"/>
        <v/>
      </c>
      <c r="N237" t="str">
        <f t="shared" si="10"/>
        <v/>
      </c>
      <c r="O237" t="str">
        <f t="shared" si="10"/>
        <v/>
      </c>
      <c r="P237" t="str">
        <f t="shared" si="10"/>
        <v/>
      </c>
    </row>
    <row r="238" spans="1:16" ht="17" x14ac:dyDescent="0.25">
      <c r="A238" s="4"/>
      <c r="B238" t="s">
        <v>1305</v>
      </c>
      <c r="C238" t="s">
        <v>1485</v>
      </c>
      <c r="D238">
        <v>5</v>
      </c>
      <c r="E238">
        <v>0</v>
      </c>
      <c r="F238">
        <v>0</v>
      </c>
      <c r="G238">
        <v>13.193899999999999</v>
      </c>
      <c r="H238">
        <v>-59.543199999999999</v>
      </c>
      <c r="J238" t="str">
        <f t="shared" si="11"/>
        <v/>
      </c>
      <c r="K238" t="str">
        <f t="shared" si="11"/>
        <v/>
      </c>
      <c r="L238" t="str">
        <f t="shared" si="11"/>
        <v/>
      </c>
      <c r="N238" t="str">
        <f t="shared" si="10"/>
        <v/>
      </c>
      <c r="O238" t="str">
        <f t="shared" si="10"/>
        <v/>
      </c>
      <c r="P238" t="str">
        <f t="shared" si="10"/>
        <v/>
      </c>
    </row>
    <row r="239" spans="1:16" ht="17" x14ac:dyDescent="0.25">
      <c r="A239" s="4" t="s">
        <v>377</v>
      </c>
      <c r="B239" t="s">
        <v>174</v>
      </c>
      <c r="C239" t="s">
        <v>1544</v>
      </c>
      <c r="D239">
        <v>5</v>
      </c>
      <c r="E239">
        <v>0</v>
      </c>
      <c r="F239">
        <v>0</v>
      </c>
      <c r="G239">
        <v>12.521100000000001</v>
      </c>
      <c r="H239">
        <v>-69.968299999999999</v>
      </c>
      <c r="J239" t="str">
        <f t="shared" si="11"/>
        <v/>
      </c>
      <c r="K239" t="str">
        <f t="shared" si="11"/>
        <v/>
      </c>
      <c r="L239" t="str">
        <f t="shared" si="11"/>
        <v/>
      </c>
      <c r="N239" t="str">
        <f t="shared" si="10"/>
        <v/>
      </c>
      <c r="O239" t="str">
        <f t="shared" si="10"/>
        <v/>
      </c>
      <c r="P239" t="str">
        <f t="shared" si="10"/>
        <v/>
      </c>
    </row>
    <row r="240" spans="1:16" ht="17" x14ac:dyDescent="0.25">
      <c r="A240" s="4" t="s">
        <v>395</v>
      </c>
      <c r="B240" t="s">
        <v>63</v>
      </c>
      <c r="C240" t="s">
        <v>1538</v>
      </c>
      <c r="D240">
        <v>4</v>
      </c>
      <c r="E240">
        <v>0</v>
      </c>
      <c r="F240">
        <v>0</v>
      </c>
      <c r="G240">
        <v>53.1355</v>
      </c>
      <c r="H240">
        <v>-57.660400000000003</v>
      </c>
      <c r="J240" t="str">
        <f t="shared" si="11"/>
        <v/>
      </c>
      <c r="K240" t="str">
        <f t="shared" si="11"/>
        <v/>
      </c>
      <c r="L240" t="str">
        <f t="shared" si="11"/>
        <v/>
      </c>
      <c r="N240" t="str">
        <f t="shared" si="10"/>
        <v/>
      </c>
      <c r="O240" t="str">
        <f t="shared" si="10"/>
        <v/>
      </c>
      <c r="P240" t="str">
        <f t="shared" si="10"/>
        <v/>
      </c>
    </row>
    <row r="241" spans="1:16" ht="17" x14ac:dyDescent="0.25">
      <c r="A241" s="4" t="s">
        <v>382</v>
      </c>
      <c r="B241" t="s">
        <v>54</v>
      </c>
      <c r="C241" t="s">
        <v>1480</v>
      </c>
      <c r="D241">
        <v>4</v>
      </c>
      <c r="E241">
        <v>0</v>
      </c>
      <c r="F241">
        <v>0</v>
      </c>
      <c r="G241">
        <v>18.070799999999998</v>
      </c>
      <c r="H241">
        <v>-63.0501</v>
      </c>
      <c r="J241" t="str">
        <f t="shared" si="11"/>
        <v/>
      </c>
      <c r="K241" t="str">
        <f t="shared" si="11"/>
        <v/>
      </c>
      <c r="L241" t="str">
        <f t="shared" si="11"/>
        <v/>
      </c>
      <c r="N241" t="str">
        <f t="shared" si="10"/>
        <v/>
      </c>
      <c r="O241" t="str">
        <f t="shared" si="10"/>
        <v/>
      </c>
      <c r="P241" t="str">
        <f t="shared" si="10"/>
        <v/>
      </c>
    </row>
    <row r="242" spans="1:16" ht="17" x14ac:dyDescent="0.25">
      <c r="A242" s="4"/>
      <c r="B242" t="s">
        <v>422</v>
      </c>
      <c r="C242" t="s">
        <v>1519</v>
      </c>
      <c r="D242">
        <v>4</v>
      </c>
      <c r="E242">
        <v>0</v>
      </c>
      <c r="F242">
        <v>0</v>
      </c>
      <c r="G242">
        <v>3.9192999999999998</v>
      </c>
      <c r="H242">
        <v>-56.027799999999999</v>
      </c>
      <c r="J242" t="str">
        <f t="shared" si="11"/>
        <v/>
      </c>
      <c r="K242" t="str">
        <f t="shared" si="11"/>
        <v/>
      </c>
      <c r="L242" t="str">
        <f t="shared" si="11"/>
        <v/>
      </c>
      <c r="N242" t="str">
        <f t="shared" si="10"/>
        <v/>
      </c>
      <c r="O242" t="str">
        <f t="shared" si="10"/>
        <v/>
      </c>
      <c r="P242" t="str">
        <f t="shared" si="10"/>
        <v/>
      </c>
    </row>
    <row r="243" spans="1:16" ht="17" x14ac:dyDescent="0.25">
      <c r="A243" s="4" t="s">
        <v>391</v>
      </c>
      <c r="B243" t="s">
        <v>59</v>
      </c>
      <c r="C243" t="s">
        <v>1538</v>
      </c>
      <c r="D243">
        <v>3</v>
      </c>
      <c r="E243">
        <v>0</v>
      </c>
      <c r="F243">
        <v>0</v>
      </c>
      <c r="G243">
        <v>-12.4634</v>
      </c>
      <c r="H243">
        <v>130.84559999999999</v>
      </c>
      <c r="J243" t="str">
        <f t="shared" si="11"/>
        <v/>
      </c>
      <c r="K243" t="str">
        <f t="shared" si="11"/>
        <v/>
      </c>
      <c r="L243" t="str">
        <f t="shared" si="11"/>
        <v/>
      </c>
      <c r="N243" t="str">
        <f t="shared" si="10"/>
        <v/>
      </c>
      <c r="O243" t="str">
        <f t="shared" si="10"/>
        <v/>
      </c>
      <c r="P243" t="str">
        <f t="shared" si="10"/>
        <v/>
      </c>
    </row>
    <row r="244" spans="1:16" ht="17" x14ac:dyDescent="0.25">
      <c r="A244" s="4"/>
      <c r="B244" t="s">
        <v>1491</v>
      </c>
      <c r="C244" t="s">
        <v>1492</v>
      </c>
      <c r="D244">
        <v>3</v>
      </c>
      <c r="E244">
        <v>0</v>
      </c>
      <c r="F244">
        <v>0</v>
      </c>
      <c r="G244">
        <v>25.034300000000002</v>
      </c>
      <c r="H244">
        <v>-77.396299999999997</v>
      </c>
      <c r="J244" t="str">
        <f t="shared" si="11"/>
        <v/>
      </c>
      <c r="K244" t="str">
        <f t="shared" si="11"/>
        <v/>
      </c>
      <c r="L244" t="str">
        <f t="shared" si="11"/>
        <v/>
      </c>
      <c r="N244" t="str">
        <f t="shared" si="10"/>
        <v/>
      </c>
      <c r="O244" t="str">
        <f t="shared" si="10"/>
        <v/>
      </c>
      <c r="P244" t="str">
        <f t="shared" si="10"/>
        <v/>
      </c>
    </row>
    <row r="245" spans="1:16" ht="17" x14ac:dyDescent="0.25">
      <c r="A245" s="4"/>
      <c r="B245" t="s">
        <v>398</v>
      </c>
      <c r="C245" t="s">
        <v>1547</v>
      </c>
      <c r="D245">
        <v>3</v>
      </c>
      <c r="E245">
        <v>0</v>
      </c>
      <c r="F245">
        <v>0</v>
      </c>
      <c r="G245">
        <v>6.6111000000000004</v>
      </c>
      <c r="H245">
        <v>20.939399999999999</v>
      </c>
      <c r="J245" t="str">
        <f t="shared" si="11"/>
        <v/>
      </c>
      <c r="K245" t="str">
        <f t="shared" si="11"/>
        <v/>
      </c>
      <c r="L245" t="str">
        <f t="shared" si="11"/>
        <v/>
      </c>
      <c r="N245" t="str">
        <f t="shared" si="10"/>
        <v/>
      </c>
      <c r="O245" t="str">
        <f t="shared" si="10"/>
        <v/>
      </c>
      <c r="P245" t="str">
        <f t="shared" si="10"/>
        <v/>
      </c>
    </row>
    <row r="246" spans="1:16" ht="17" x14ac:dyDescent="0.25">
      <c r="A246" s="4"/>
      <c r="B246" t="s">
        <v>400</v>
      </c>
      <c r="C246" t="s">
        <v>1487</v>
      </c>
      <c r="D246">
        <v>3</v>
      </c>
      <c r="E246">
        <v>0</v>
      </c>
      <c r="F246">
        <v>0</v>
      </c>
      <c r="G246">
        <v>-0.22800000000000001</v>
      </c>
      <c r="H246">
        <v>15.8277</v>
      </c>
      <c r="J246" t="str">
        <f t="shared" si="11"/>
        <v/>
      </c>
      <c r="K246" t="str">
        <f t="shared" si="11"/>
        <v/>
      </c>
      <c r="L246" t="str">
        <f t="shared" si="11"/>
        <v/>
      </c>
      <c r="N246" t="str">
        <f t="shared" si="10"/>
        <v/>
      </c>
      <c r="O246" t="str">
        <f t="shared" si="10"/>
        <v/>
      </c>
      <c r="P246" t="str">
        <f t="shared" si="10"/>
        <v/>
      </c>
    </row>
    <row r="247" spans="1:16" ht="17" x14ac:dyDescent="0.25">
      <c r="A247" s="4" t="s">
        <v>370</v>
      </c>
      <c r="B247" t="s">
        <v>54</v>
      </c>
      <c r="C247" t="s">
        <v>165</v>
      </c>
      <c r="D247">
        <v>3</v>
      </c>
      <c r="E247">
        <v>0</v>
      </c>
      <c r="F247">
        <v>0</v>
      </c>
      <c r="G247">
        <v>17.899999999999999</v>
      </c>
      <c r="H247">
        <v>-62.833300000000001</v>
      </c>
      <c r="J247" t="str">
        <f t="shared" si="11"/>
        <v/>
      </c>
      <c r="K247" t="str">
        <f t="shared" si="11"/>
        <v/>
      </c>
      <c r="L247" t="str">
        <f t="shared" si="11"/>
        <v/>
      </c>
      <c r="N247" t="str">
        <f t="shared" si="10"/>
        <v/>
      </c>
      <c r="O247" t="str">
        <f t="shared" si="10"/>
        <v/>
      </c>
      <c r="P247" t="str">
        <f t="shared" si="10"/>
        <v/>
      </c>
    </row>
    <row r="248" spans="1:16" ht="17" x14ac:dyDescent="0.25">
      <c r="A248" s="4"/>
      <c r="B248" t="s">
        <v>406</v>
      </c>
      <c r="C248" t="s">
        <v>1511</v>
      </c>
      <c r="D248">
        <v>3</v>
      </c>
      <c r="E248">
        <v>1</v>
      </c>
      <c r="F248">
        <v>0</v>
      </c>
      <c r="G248">
        <v>-0.80369999999999997</v>
      </c>
      <c r="H248">
        <v>11.609400000000001</v>
      </c>
      <c r="J248" t="str">
        <f t="shared" si="11"/>
        <v/>
      </c>
      <c r="K248" t="str">
        <f t="shared" si="11"/>
        <v/>
      </c>
      <c r="L248" t="str">
        <f t="shared" si="11"/>
        <v/>
      </c>
      <c r="N248" t="str">
        <f t="shared" si="10"/>
        <v/>
      </c>
      <c r="O248" t="str">
        <f t="shared" si="10"/>
        <v/>
      </c>
      <c r="P248" t="str">
        <f t="shared" si="10"/>
        <v/>
      </c>
    </row>
    <row r="249" spans="1:16" ht="17" x14ac:dyDescent="0.25">
      <c r="A249" s="4"/>
      <c r="B249" t="s">
        <v>1558</v>
      </c>
      <c r="C249" t="s">
        <v>1559</v>
      </c>
      <c r="D249">
        <v>3</v>
      </c>
      <c r="E249">
        <v>0</v>
      </c>
      <c r="F249">
        <v>0</v>
      </c>
      <c r="G249">
        <v>-18.7669</v>
      </c>
      <c r="H249">
        <v>46.869100000000003</v>
      </c>
      <c r="J249" t="str">
        <f t="shared" si="11"/>
        <v/>
      </c>
      <c r="K249" t="str">
        <f t="shared" si="11"/>
        <v/>
      </c>
      <c r="L249" t="str">
        <f t="shared" si="11"/>
        <v/>
      </c>
      <c r="N249" t="str">
        <f t="shared" si="10"/>
        <v/>
      </c>
      <c r="O249" t="str">
        <f t="shared" si="10"/>
        <v/>
      </c>
      <c r="P249" t="str">
        <f t="shared" si="10"/>
        <v/>
      </c>
    </row>
    <row r="250" spans="1:16" ht="17" x14ac:dyDescent="0.25">
      <c r="A250" s="4"/>
      <c r="B250" t="s">
        <v>387</v>
      </c>
      <c r="C250" t="s">
        <v>1488</v>
      </c>
      <c r="D250">
        <v>3</v>
      </c>
      <c r="E250">
        <v>0</v>
      </c>
      <c r="F250">
        <v>0</v>
      </c>
      <c r="G250">
        <v>-22.957599999999999</v>
      </c>
      <c r="H250">
        <v>18.490400000000001</v>
      </c>
      <c r="J250" t="str">
        <f t="shared" si="11"/>
        <v/>
      </c>
      <c r="K250" t="str">
        <f t="shared" si="11"/>
        <v/>
      </c>
      <c r="L250" t="str">
        <f t="shared" si="11"/>
        <v/>
      </c>
      <c r="N250" t="str">
        <f t="shared" si="10"/>
        <v/>
      </c>
      <c r="O250" t="str">
        <f t="shared" si="10"/>
        <v/>
      </c>
      <c r="P250" t="str">
        <f t="shared" si="10"/>
        <v/>
      </c>
    </row>
    <row r="251" spans="1:16" ht="17" x14ac:dyDescent="0.25">
      <c r="A251" s="4" t="s">
        <v>416</v>
      </c>
      <c r="B251" t="s">
        <v>174</v>
      </c>
      <c r="C251" t="s">
        <v>1493</v>
      </c>
      <c r="D251">
        <v>3</v>
      </c>
      <c r="E251">
        <v>1</v>
      </c>
      <c r="F251">
        <v>0</v>
      </c>
      <c r="G251">
        <v>12.169600000000001</v>
      </c>
      <c r="H251">
        <v>-68.989999999999995</v>
      </c>
      <c r="J251" t="str">
        <f t="shared" si="11"/>
        <v/>
      </c>
      <c r="K251" t="str">
        <f t="shared" si="11"/>
        <v/>
      </c>
      <c r="L251" t="str">
        <f t="shared" si="11"/>
        <v/>
      </c>
      <c r="N251" t="str">
        <f t="shared" si="10"/>
        <v/>
      </c>
      <c r="O251" t="str">
        <f t="shared" si="10"/>
        <v/>
      </c>
      <c r="P251" t="str">
        <f t="shared" si="10"/>
        <v/>
      </c>
    </row>
    <row r="252" spans="1:16" ht="17" x14ac:dyDescent="0.25">
      <c r="A252" s="4" t="s">
        <v>1406</v>
      </c>
      <c r="B252" t="s">
        <v>1</v>
      </c>
      <c r="C252" t="s">
        <v>1532</v>
      </c>
      <c r="D252">
        <v>3</v>
      </c>
      <c r="E252">
        <v>0</v>
      </c>
      <c r="F252">
        <v>0</v>
      </c>
      <c r="G252">
        <v>18.335799999999999</v>
      </c>
      <c r="H252">
        <v>-64.896299999999997</v>
      </c>
      <c r="J252">
        <f t="shared" si="11"/>
        <v>3</v>
      </c>
      <c r="K252">
        <f t="shared" si="11"/>
        <v>0</v>
      </c>
      <c r="L252">
        <f t="shared" si="11"/>
        <v>0</v>
      </c>
      <c r="N252" t="str">
        <f t="shared" si="10"/>
        <v/>
      </c>
      <c r="O252" t="str">
        <f t="shared" si="10"/>
        <v/>
      </c>
      <c r="P252" t="str">
        <f t="shared" si="10"/>
        <v/>
      </c>
    </row>
    <row r="253" spans="1:16" ht="17" x14ac:dyDescent="0.25">
      <c r="A253" s="4" t="s">
        <v>431</v>
      </c>
      <c r="B253" t="s">
        <v>172</v>
      </c>
      <c r="C253" t="s">
        <v>1487</v>
      </c>
      <c r="D253">
        <v>3</v>
      </c>
      <c r="E253">
        <v>1</v>
      </c>
      <c r="F253">
        <v>0</v>
      </c>
      <c r="G253">
        <v>19.313300000000002</v>
      </c>
      <c r="H253">
        <v>-81.254599999999996</v>
      </c>
      <c r="J253" t="str">
        <f t="shared" si="11"/>
        <v/>
      </c>
      <c r="K253" t="str">
        <f t="shared" si="11"/>
        <v/>
      </c>
      <c r="L253" t="str">
        <f t="shared" si="11"/>
        <v/>
      </c>
      <c r="N253" t="str">
        <f t="shared" si="10"/>
        <v/>
      </c>
      <c r="O253" t="str">
        <f t="shared" si="10"/>
        <v/>
      </c>
      <c r="P253" t="str">
        <f t="shared" si="10"/>
        <v/>
      </c>
    </row>
    <row r="254" spans="1:16" ht="17" x14ac:dyDescent="0.25">
      <c r="A254" s="4"/>
      <c r="B254" t="s">
        <v>393</v>
      </c>
      <c r="C254" t="s">
        <v>1363</v>
      </c>
      <c r="D254">
        <v>2</v>
      </c>
      <c r="E254">
        <v>0</v>
      </c>
      <c r="F254">
        <v>0</v>
      </c>
      <c r="G254">
        <v>9.3077000000000005</v>
      </c>
      <c r="H254">
        <v>2.3157999999999999</v>
      </c>
      <c r="J254" t="str">
        <f t="shared" si="11"/>
        <v/>
      </c>
      <c r="K254" t="str">
        <f t="shared" si="11"/>
        <v/>
      </c>
      <c r="L254" t="str">
        <f t="shared" si="11"/>
        <v/>
      </c>
      <c r="N254" t="str">
        <f t="shared" si="10"/>
        <v/>
      </c>
      <c r="O254" t="str">
        <f t="shared" si="10"/>
        <v/>
      </c>
      <c r="P254" t="str">
        <f t="shared" si="10"/>
        <v/>
      </c>
    </row>
    <row r="255" spans="1:16" ht="17" x14ac:dyDescent="0.25">
      <c r="A255" s="4"/>
      <c r="B255" t="s">
        <v>394</v>
      </c>
      <c r="C255" t="s">
        <v>1560</v>
      </c>
      <c r="D255">
        <v>2</v>
      </c>
      <c r="E255">
        <v>0</v>
      </c>
      <c r="F255">
        <v>0</v>
      </c>
      <c r="G255">
        <v>27.514199999999999</v>
      </c>
      <c r="H255">
        <v>90.433599999999998</v>
      </c>
      <c r="J255" t="str">
        <f t="shared" si="11"/>
        <v/>
      </c>
      <c r="K255" t="str">
        <f t="shared" si="11"/>
        <v/>
      </c>
      <c r="L255" t="str">
        <f t="shared" si="11"/>
        <v/>
      </c>
      <c r="N255" t="str">
        <f t="shared" si="10"/>
        <v/>
      </c>
      <c r="O255" t="str">
        <f t="shared" si="10"/>
        <v/>
      </c>
      <c r="P255" t="str">
        <f t="shared" si="10"/>
        <v/>
      </c>
    </row>
    <row r="256" spans="1:16" ht="17" x14ac:dyDescent="0.25">
      <c r="A256" s="4" t="s">
        <v>397</v>
      </c>
      <c r="B256" t="s">
        <v>63</v>
      </c>
      <c r="C256" t="s">
        <v>1450</v>
      </c>
      <c r="D256">
        <v>2</v>
      </c>
      <c r="E256">
        <v>0</v>
      </c>
      <c r="F256">
        <v>0</v>
      </c>
      <c r="G256">
        <v>46.5107</v>
      </c>
      <c r="H256">
        <v>-63.416800000000002</v>
      </c>
      <c r="J256" t="str">
        <f t="shared" si="11"/>
        <v/>
      </c>
      <c r="K256" t="str">
        <f t="shared" si="11"/>
        <v/>
      </c>
      <c r="L256" t="str">
        <f t="shared" si="11"/>
        <v/>
      </c>
      <c r="N256" t="str">
        <f t="shared" si="10"/>
        <v/>
      </c>
      <c r="O256" t="str">
        <f t="shared" si="10"/>
        <v/>
      </c>
      <c r="P256" t="str">
        <f t="shared" si="10"/>
        <v/>
      </c>
    </row>
    <row r="257" spans="1:16" ht="17" x14ac:dyDescent="0.25">
      <c r="A257" s="4" t="s">
        <v>408</v>
      </c>
      <c r="B257" t="s">
        <v>187</v>
      </c>
      <c r="C257" t="s">
        <v>1494</v>
      </c>
      <c r="D257">
        <v>2</v>
      </c>
      <c r="E257">
        <v>0</v>
      </c>
      <c r="F257">
        <v>0</v>
      </c>
      <c r="G257">
        <v>71.706900000000005</v>
      </c>
      <c r="H257">
        <v>-42.604300000000002</v>
      </c>
      <c r="J257" t="str">
        <f t="shared" si="11"/>
        <v/>
      </c>
      <c r="K257" t="str">
        <f t="shared" si="11"/>
        <v/>
      </c>
      <c r="L257" t="str">
        <f t="shared" si="11"/>
        <v/>
      </c>
      <c r="N257" t="str">
        <f t="shared" si="10"/>
        <v/>
      </c>
      <c r="O257" t="str">
        <f t="shared" si="10"/>
        <v/>
      </c>
      <c r="P257" t="str">
        <f t="shared" si="10"/>
        <v/>
      </c>
    </row>
    <row r="258" spans="1:16" ht="17" x14ac:dyDescent="0.25">
      <c r="A258" s="4" t="s">
        <v>1495</v>
      </c>
      <c r="B258" t="s">
        <v>54</v>
      </c>
      <c r="C258" t="s">
        <v>1479</v>
      </c>
      <c r="D258">
        <v>2</v>
      </c>
      <c r="E258">
        <v>0</v>
      </c>
      <c r="F258">
        <v>0</v>
      </c>
      <c r="G258">
        <v>-20.904299999999999</v>
      </c>
      <c r="H258">
        <v>165.61799999999999</v>
      </c>
      <c r="J258" t="str">
        <f t="shared" si="11"/>
        <v/>
      </c>
      <c r="K258" t="str">
        <f t="shared" si="11"/>
        <v/>
      </c>
      <c r="L258" t="str">
        <f t="shared" si="11"/>
        <v/>
      </c>
      <c r="N258" t="str">
        <f t="shared" si="10"/>
        <v/>
      </c>
      <c r="O258" t="str">
        <f t="shared" si="10"/>
        <v/>
      </c>
      <c r="P258" t="str">
        <f t="shared" si="10"/>
        <v/>
      </c>
    </row>
    <row r="259" spans="1:16" ht="17" x14ac:dyDescent="0.25">
      <c r="A259" s="4"/>
      <c r="B259" t="s">
        <v>1561</v>
      </c>
      <c r="C259" t="s">
        <v>1554</v>
      </c>
      <c r="D259">
        <v>2</v>
      </c>
      <c r="E259">
        <v>0</v>
      </c>
      <c r="F259">
        <v>0</v>
      </c>
      <c r="G259">
        <v>18.9712</v>
      </c>
      <c r="H259">
        <v>-72.285200000000003</v>
      </c>
      <c r="J259" t="str">
        <f t="shared" si="11"/>
        <v/>
      </c>
      <c r="K259" t="str">
        <f t="shared" si="11"/>
        <v/>
      </c>
      <c r="L259" t="str">
        <f t="shared" si="11"/>
        <v/>
      </c>
      <c r="N259" t="str">
        <f t="shared" si="10"/>
        <v/>
      </c>
      <c r="O259" t="str">
        <f t="shared" si="10"/>
        <v/>
      </c>
      <c r="P259" t="str">
        <f t="shared" si="10"/>
        <v/>
      </c>
    </row>
    <row r="260" spans="1:16" ht="17" x14ac:dyDescent="0.25">
      <c r="A260" s="4"/>
      <c r="B260" t="s">
        <v>386</v>
      </c>
      <c r="C260" t="s">
        <v>348</v>
      </c>
      <c r="D260">
        <v>2</v>
      </c>
      <c r="E260">
        <v>0</v>
      </c>
      <c r="F260">
        <v>0</v>
      </c>
      <c r="G260">
        <v>42.602600000000002</v>
      </c>
      <c r="H260">
        <v>20.902999999999999</v>
      </c>
      <c r="J260" t="str">
        <f t="shared" si="11"/>
        <v/>
      </c>
      <c r="K260" t="str">
        <f t="shared" si="11"/>
        <v/>
      </c>
      <c r="L260" t="str">
        <f t="shared" si="11"/>
        <v/>
      </c>
      <c r="N260" t="str">
        <f t="shared" si="10"/>
        <v/>
      </c>
      <c r="O260" t="str">
        <f t="shared" si="10"/>
        <v/>
      </c>
      <c r="P260" t="str">
        <f t="shared" si="10"/>
        <v/>
      </c>
    </row>
    <row r="261" spans="1:16" ht="17" x14ac:dyDescent="0.25">
      <c r="A261" s="4"/>
      <c r="B261" t="s">
        <v>413</v>
      </c>
      <c r="C261" t="s">
        <v>1404</v>
      </c>
      <c r="D261">
        <v>2</v>
      </c>
      <c r="E261">
        <v>0</v>
      </c>
      <c r="F261">
        <v>0</v>
      </c>
      <c r="G261">
        <v>6.4280999999999997</v>
      </c>
      <c r="H261">
        <v>-9.4295000000000009</v>
      </c>
      <c r="J261" t="str">
        <f t="shared" si="11"/>
        <v/>
      </c>
      <c r="K261" t="str">
        <f t="shared" si="11"/>
        <v/>
      </c>
      <c r="L261" t="str">
        <f t="shared" si="11"/>
        <v/>
      </c>
      <c r="N261" t="str">
        <f t="shared" ref="N261:P276" si="12">IF($A261="New York",D261,"")</f>
        <v/>
      </c>
      <c r="O261" t="str">
        <f t="shared" si="12"/>
        <v/>
      </c>
      <c r="P261" t="str">
        <f t="shared" si="12"/>
        <v/>
      </c>
    </row>
    <row r="262" spans="1:16" ht="17" x14ac:dyDescent="0.25">
      <c r="A262" s="4"/>
      <c r="B262" t="s">
        <v>414</v>
      </c>
      <c r="C262" t="s">
        <v>1471</v>
      </c>
      <c r="D262">
        <v>2</v>
      </c>
      <c r="E262">
        <v>0</v>
      </c>
      <c r="F262">
        <v>0</v>
      </c>
      <c r="G262">
        <v>21.007899999999999</v>
      </c>
      <c r="H262">
        <v>-10.940799999999999</v>
      </c>
      <c r="J262" t="str">
        <f t="shared" si="11"/>
        <v/>
      </c>
      <c r="K262" t="str">
        <f t="shared" si="11"/>
        <v/>
      </c>
      <c r="L262" t="str">
        <f t="shared" si="11"/>
        <v/>
      </c>
      <c r="N262" t="str">
        <f t="shared" si="12"/>
        <v/>
      </c>
      <c r="O262" t="str">
        <f t="shared" si="12"/>
        <v/>
      </c>
      <c r="P262" t="str">
        <f t="shared" si="12"/>
        <v/>
      </c>
    </row>
    <row r="263" spans="1:16" ht="17" x14ac:dyDescent="0.25">
      <c r="A263" s="4"/>
      <c r="B263" t="s">
        <v>389</v>
      </c>
      <c r="C263" t="s">
        <v>1308</v>
      </c>
      <c r="D263">
        <v>2</v>
      </c>
      <c r="E263">
        <v>0</v>
      </c>
      <c r="F263">
        <v>0</v>
      </c>
      <c r="G263">
        <v>13.9094</v>
      </c>
      <c r="H263">
        <v>-60.978900000000003</v>
      </c>
      <c r="J263" t="str">
        <f t="shared" si="11"/>
        <v/>
      </c>
      <c r="K263" t="str">
        <f t="shared" si="11"/>
        <v/>
      </c>
      <c r="L263" t="str">
        <f t="shared" si="11"/>
        <v/>
      </c>
      <c r="N263" t="str">
        <f t="shared" si="12"/>
        <v/>
      </c>
      <c r="O263" t="str">
        <f t="shared" si="12"/>
        <v/>
      </c>
      <c r="P263" t="str">
        <f t="shared" si="12"/>
        <v/>
      </c>
    </row>
    <row r="264" spans="1:16" ht="17" x14ac:dyDescent="0.25">
      <c r="A264" s="4"/>
      <c r="B264" t="s">
        <v>420</v>
      </c>
      <c r="C264" t="s">
        <v>1349</v>
      </c>
      <c r="D264">
        <v>2</v>
      </c>
      <c r="E264">
        <v>1</v>
      </c>
      <c r="F264">
        <v>0</v>
      </c>
      <c r="G264">
        <v>12.8628</v>
      </c>
      <c r="H264">
        <v>30.217600000000001</v>
      </c>
      <c r="J264" t="str">
        <f t="shared" si="11"/>
        <v/>
      </c>
      <c r="K264" t="str">
        <f t="shared" si="11"/>
        <v/>
      </c>
      <c r="L264" t="str">
        <f t="shared" si="11"/>
        <v/>
      </c>
      <c r="N264" t="str">
        <f t="shared" si="12"/>
        <v/>
      </c>
      <c r="O264" t="str">
        <f t="shared" si="12"/>
        <v/>
      </c>
      <c r="P264" t="str">
        <f t="shared" si="12"/>
        <v/>
      </c>
    </row>
    <row r="265" spans="1:16" ht="17" x14ac:dyDescent="0.25">
      <c r="A265" s="4" t="s">
        <v>1496</v>
      </c>
      <c r="B265" t="s">
        <v>172</v>
      </c>
      <c r="C265" t="s">
        <v>1497</v>
      </c>
      <c r="D265">
        <v>2</v>
      </c>
      <c r="E265">
        <v>0</v>
      </c>
      <c r="F265">
        <v>0</v>
      </c>
      <c r="G265">
        <v>32.3078</v>
      </c>
      <c r="H265">
        <v>-64.750500000000002</v>
      </c>
      <c r="J265" t="str">
        <f t="shared" si="11"/>
        <v/>
      </c>
      <c r="K265" t="str">
        <f t="shared" si="11"/>
        <v/>
      </c>
      <c r="L265" t="str">
        <f t="shared" si="11"/>
        <v/>
      </c>
      <c r="N265" t="str">
        <f t="shared" si="12"/>
        <v/>
      </c>
      <c r="O265" t="str">
        <f t="shared" si="12"/>
        <v/>
      </c>
      <c r="P265" t="str">
        <f t="shared" si="12"/>
        <v/>
      </c>
    </row>
    <row r="266" spans="1:16" ht="17" x14ac:dyDescent="0.25">
      <c r="A266" s="4"/>
      <c r="B266" t="s">
        <v>1408</v>
      </c>
      <c r="C266" t="s">
        <v>1498</v>
      </c>
      <c r="D266">
        <v>2</v>
      </c>
      <c r="E266">
        <v>0</v>
      </c>
      <c r="F266">
        <v>0</v>
      </c>
      <c r="G266">
        <v>-13.133900000000001</v>
      </c>
      <c r="H266">
        <v>27.849299999999999</v>
      </c>
      <c r="J266" t="str">
        <f t="shared" si="11"/>
        <v/>
      </c>
      <c r="K266" t="str">
        <f t="shared" si="11"/>
        <v/>
      </c>
      <c r="L266" t="str">
        <f t="shared" si="11"/>
        <v/>
      </c>
      <c r="N266" t="str">
        <f t="shared" si="12"/>
        <v/>
      </c>
      <c r="O266" t="str">
        <f t="shared" si="12"/>
        <v/>
      </c>
      <c r="P266" t="str">
        <f t="shared" si="12"/>
        <v/>
      </c>
    </row>
    <row r="267" spans="1:16" ht="17" x14ac:dyDescent="0.25">
      <c r="A267" s="4"/>
      <c r="B267" t="s">
        <v>1562</v>
      </c>
      <c r="C267" t="s">
        <v>1550</v>
      </c>
      <c r="D267">
        <v>1</v>
      </c>
      <c r="E267">
        <v>0</v>
      </c>
      <c r="F267">
        <v>0</v>
      </c>
      <c r="G267">
        <v>-11.2027</v>
      </c>
      <c r="H267">
        <v>17.873899999999999</v>
      </c>
      <c r="J267" t="str">
        <f t="shared" si="11"/>
        <v/>
      </c>
      <c r="K267" t="str">
        <f t="shared" si="11"/>
        <v/>
      </c>
      <c r="L267" t="str">
        <f t="shared" si="11"/>
        <v/>
      </c>
      <c r="N267" t="str">
        <f t="shared" si="12"/>
        <v/>
      </c>
      <c r="O267" t="str">
        <f t="shared" si="12"/>
        <v/>
      </c>
      <c r="P267" t="str">
        <f t="shared" si="12"/>
        <v/>
      </c>
    </row>
    <row r="268" spans="1:16" ht="17" x14ac:dyDescent="0.25">
      <c r="A268" s="4"/>
      <c r="B268" t="s">
        <v>390</v>
      </c>
      <c r="C268" t="s">
        <v>348</v>
      </c>
      <c r="D268">
        <v>1</v>
      </c>
      <c r="E268">
        <v>0</v>
      </c>
      <c r="F268">
        <v>0</v>
      </c>
      <c r="G268">
        <v>17.0608</v>
      </c>
      <c r="H268">
        <v>-61.796399999999998</v>
      </c>
      <c r="J268" t="str">
        <f t="shared" si="11"/>
        <v/>
      </c>
      <c r="K268" t="str">
        <f t="shared" si="11"/>
        <v/>
      </c>
      <c r="L268" t="str">
        <f t="shared" si="11"/>
        <v/>
      </c>
      <c r="N268" t="str">
        <f t="shared" si="12"/>
        <v/>
      </c>
      <c r="O268" t="str">
        <f t="shared" si="12"/>
        <v/>
      </c>
      <c r="P268" t="str">
        <f t="shared" si="12"/>
        <v/>
      </c>
    </row>
    <row r="269" spans="1:16" ht="17" x14ac:dyDescent="0.25">
      <c r="A269" s="4"/>
      <c r="B269" t="s">
        <v>1563</v>
      </c>
      <c r="C269" t="s">
        <v>1554</v>
      </c>
      <c r="D269">
        <v>1</v>
      </c>
      <c r="E269">
        <v>0</v>
      </c>
      <c r="F269">
        <v>0</v>
      </c>
      <c r="G269">
        <v>16.538799999999998</v>
      </c>
      <c r="H269">
        <v>-23.041799999999999</v>
      </c>
      <c r="J269" t="str">
        <f t="shared" si="11"/>
        <v/>
      </c>
      <c r="K269" t="str">
        <f t="shared" si="11"/>
        <v/>
      </c>
      <c r="L269" t="str">
        <f t="shared" si="11"/>
        <v/>
      </c>
      <c r="N269" t="str">
        <f t="shared" si="12"/>
        <v/>
      </c>
      <c r="O269" t="str">
        <f t="shared" si="12"/>
        <v/>
      </c>
      <c r="P269" t="str">
        <f t="shared" si="12"/>
        <v/>
      </c>
    </row>
    <row r="270" spans="1:16" ht="17" x14ac:dyDescent="0.25">
      <c r="A270" s="4"/>
      <c r="B270" t="s">
        <v>1499</v>
      </c>
      <c r="C270" t="s">
        <v>1464</v>
      </c>
      <c r="D270">
        <v>1</v>
      </c>
      <c r="E270">
        <v>0</v>
      </c>
      <c r="F270">
        <v>0</v>
      </c>
      <c r="G270">
        <v>15.4542</v>
      </c>
      <c r="H270">
        <v>18.732199999999999</v>
      </c>
      <c r="J270" t="str">
        <f t="shared" si="11"/>
        <v/>
      </c>
      <c r="K270" t="str">
        <f t="shared" si="11"/>
        <v/>
      </c>
      <c r="L270" t="str">
        <f t="shared" si="11"/>
        <v/>
      </c>
      <c r="N270" t="str">
        <f t="shared" si="12"/>
        <v/>
      </c>
      <c r="O270" t="str">
        <f t="shared" si="12"/>
        <v/>
      </c>
      <c r="P270" t="str">
        <f t="shared" si="12"/>
        <v/>
      </c>
    </row>
    <row r="271" spans="1:16" ht="17" x14ac:dyDescent="0.25">
      <c r="A271" s="4" t="s">
        <v>79</v>
      </c>
      <c r="B271" t="s">
        <v>2</v>
      </c>
      <c r="C271" t="s">
        <v>183</v>
      </c>
      <c r="D271">
        <v>1</v>
      </c>
      <c r="E271">
        <v>0</v>
      </c>
      <c r="F271">
        <v>1</v>
      </c>
      <c r="G271">
        <v>31.692699999999999</v>
      </c>
      <c r="H271">
        <v>88.092399999999998</v>
      </c>
      <c r="J271" t="str">
        <f t="shared" si="11"/>
        <v/>
      </c>
      <c r="K271" t="str">
        <f t="shared" si="11"/>
        <v/>
      </c>
      <c r="L271" t="str">
        <f t="shared" si="11"/>
        <v/>
      </c>
      <c r="N271" t="str">
        <f t="shared" si="12"/>
        <v/>
      </c>
      <c r="O271" t="str">
        <f t="shared" si="12"/>
        <v/>
      </c>
      <c r="P271" t="str">
        <f t="shared" si="12"/>
        <v/>
      </c>
    </row>
    <row r="272" spans="1:16" ht="17" x14ac:dyDescent="0.25">
      <c r="A272" s="4"/>
      <c r="B272" t="s">
        <v>1409</v>
      </c>
      <c r="C272" t="s">
        <v>1439</v>
      </c>
      <c r="D272">
        <v>1</v>
      </c>
      <c r="E272">
        <v>0</v>
      </c>
      <c r="F272">
        <v>0</v>
      </c>
      <c r="G272">
        <v>11.825100000000001</v>
      </c>
      <c r="H272">
        <v>42.590299999999999</v>
      </c>
      <c r="J272" t="str">
        <f t="shared" si="11"/>
        <v/>
      </c>
      <c r="K272" t="str">
        <f t="shared" si="11"/>
        <v/>
      </c>
      <c r="L272" t="str">
        <f t="shared" si="11"/>
        <v/>
      </c>
      <c r="N272" t="str">
        <f t="shared" si="12"/>
        <v/>
      </c>
      <c r="O272" t="str">
        <f t="shared" si="12"/>
        <v/>
      </c>
      <c r="P272" t="str">
        <f t="shared" si="12"/>
        <v/>
      </c>
    </row>
    <row r="273" spans="1:16" ht="17" x14ac:dyDescent="0.25">
      <c r="A273" s="4"/>
      <c r="B273" t="s">
        <v>1500</v>
      </c>
      <c r="C273" t="s">
        <v>1439</v>
      </c>
      <c r="D273">
        <v>1</v>
      </c>
      <c r="E273">
        <v>0</v>
      </c>
      <c r="F273">
        <v>0</v>
      </c>
      <c r="G273">
        <v>13.7942</v>
      </c>
      <c r="H273">
        <v>-88.896500000000003</v>
      </c>
      <c r="J273" t="str">
        <f t="shared" si="11"/>
        <v/>
      </c>
      <c r="K273" t="str">
        <f t="shared" si="11"/>
        <v/>
      </c>
      <c r="L273" t="str">
        <f t="shared" si="11"/>
        <v/>
      </c>
      <c r="N273" t="str">
        <f t="shared" si="12"/>
        <v/>
      </c>
      <c r="O273" t="str">
        <f t="shared" si="12"/>
        <v/>
      </c>
      <c r="P273" t="str">
        <f t="shared" si="12"/>
        <v/>
      </c>
    </row>
    <row r="274" spans="1:16" ht="17" x14ac:dyDescent="0.25">
      <c r="A274" s="4"/>
      <c r="B274" t="s">
        <v>404</v>
      </c>
      <c r="C274" t="s">
        <v>403</v>
      </c>
      <c r="D274">
        <v>1</v>
      </c>
      <c r="E274">
        <v>0</v>
      </c>
      <c r="F274">
        <v>0</v>
      </c>
      <c r="G274">
        <v>-26.522500000000001</v>
      </c>
      <c r="H274">
        <v>31.465900000000001</v>
      </c>
      <c r="J274" t="str">
        <f t="shared" si="11"/>
        <v/>
      </c>
      <c r="K274" t="str">
        <f t="shared" si="11"/>
        <v/>
      </c>
      <c r="L274" t="str">
        <f t="shared" si="11"/>
        <v/>
      </c>
      <c r="N274" t="str">
        <f t="shared" si="12"/>
        <v/>
      </c>
      <c r="O274" t="str">
        <f t="shared" si="12"/>
        <v/>
      </c>
      <c r="P274" t="str">
        <f t="shared" si="12"/>
        <v/>
      </c>
    </row>
    <row r="275" spans="1:16" ht="17" x14ac:dyDescent="0.25">
      <c r="A275" s="4"/>
      <c r="B275" t="s">
        <v>1501</v>
      </c>
      <c r="C275" t="s">
        <v>1439</v>
      </c>
      <c r="D275">
        <v>1</v>
      </c>
      <c r="E275">
        <v>0</v>
      </c>
      <c r="F275">
        <v>0</v>
      </c>
      <c r="G275">
        <v>-17.7134</v>
      </c>
      <c r="H275">
        <v>178.065</v>
      </c>
      <c r="J275" t="str">
        <f t="shared" si="11"/>
        <v/>
      </c>
      <c r="K275" t="str">
        <f t="shared" si="11"/>
        <v/>
      </c>
      <c r="L275" t="str">
        <f t="shared" si="11"/>
        <v/>
      </c>
      <c r="N275" t="str">
        <f t="shared" si="12"/>
        <v/>
      </c>
      <c r="O275" t="str">
        <f t="shared" si="12"/>
        <v/>
      </c>
      <c r="P275" t="str">
        <f t="shared" si="12"/>
        <v/>
      </c>
    </row>
    <row r="276" spans="1:16" ht="17" x14ac:dyDescent="0.25">
      <c r="A276" s="4"/>
      <c r="B276" t="s">
        <v>1410</v>
      </c>
      <c r="C276" t="s">
        <v>1363</v>
      </c>
      <c r="D276">
        <v>1</v>
      </c>
      <c r="E276">
        <v>0</v>
      </c>
      <c r="F276">
        <v>0</v>
      </c>
      <c r="G276">
        <v>13.443199999999999</v>
      </c>
      <c r="H276">
        <v>-15.3101</v>
      </c>
      <c r="J276" t="str">
        <f t="shared" ref="J276:L291" si="13">IF($B276="US",D276,"")</f>
        <v/>
      </c>
      <c r="K276" t="str">
        <f t="shared" si="13"/>
        <v/>
      </c>
      <c r="L276" t="str">
        <f t="shared" si="13"/>
        <v/>
      </c>
      <c r="N276" t="str">
        <f t="shared" si="12"/>
        <v/>
      </c>
      <c r="O276" t="str">
        <f t="shared" si="12"/>
        <v/>
      </c>
      <c r="P276" t="str">
        <f t="shared" si="12"/>
        <v/>
      </c>
    </row>
    <row r="277" spans="1:16" ht="17" x14ac:dyDescent="0.25">
      <c r="A277" s="4"/>
      <c r="B277" t="s">
        <v>411</v>
      </c>
      <c r="C277" t="s">
        <v>403</v>
      </c>
      <c r="D277">
        <v>1</v>
      </c>
      <c r="E277">
        <v>0</v>
      </c>
      <c r="F277">
        <v>0</v>
      </c>
      <c r="G277">
        <v>9.9456000000000007</v>
      </c>
      <c r="H277">
        <v>-9.6966000000000001</v>
      </c>
      <c r="J277" t="str">
        <f t="shared" si="13"/>
        <v/>
      </c>
      <c r="K277" t="str">
        <f t="shared" si="13"/>
        <v/>
      </c>
      <c r="L277" t="str">
        <f t="shared" si="13"/>
        <v/>
      </c>
      <c r="N277" t="str">
        <f t="shared" ref="N277:P292" si="14">IF($A277="New York",D277,"")</f>
        <v/>
      </c>
      <c r="O277" t="str">
        <f t="shared" si="14"/>
        <v/>
      </c>
      <c r="P277" t="str">
        <f t="shared" si="14"/>
        <v/>
      </c>
    </row>
    <row r="278" spans="1:16" ht="17" x14ac:dyDescent="0.25">
      <c r="A278" s="4"/>
      <c r="B278" t="s">
        <v>412</v>
      </c>
      <c r="C278" t="s">
        <v>381</v>
      </c>
      <c r="D278">
        <v>1</v>
      </c>
      <c r="E278">
        <v>0</v>
      </c>
      <c r="F278">
        <v>0</v>
      </c>
      <c r="G278">
        <v>41.902900000000002</v>
      </c>
      <c r="H278">
        <v>12.4534</v>
      </c>
      <c r="J278" t="str">
        <f t="shared" si="13"/>
        <v/>
      </c>
      <c r="K278" t="str">
        <f t="shared" si="13"/>
        <v/>
      </c>
      <c r="L278" t="str">
        <f t="shared" si="13"/>
        <v/>
      </c>
      <c r="N278" t="str">
        <f t="shared" si="14"/>
        <v/>
      </c>
      <c r="O278" t="str">
        <f t="shared" si="14"/>
        <v/>
      </c>
      <c r="P278" t="str">
        <f t="shared" si="14"/>
        <v/>
      </c>
    </row>
    <row r="279" spans="1:16" ht="17" x14ac:dyDescent="0.25">
      <c r="A279" s="4"/>
      <c r="B279" t="s">
        <v>80</v>
      </c>
      <c r="C279" t="s">
        <v>410</v>
      </c>
      <c r="D279">
        <v>1</v>
      </c>
      <c r="E279">
        <v>0</v>
      </c>
      <c r="F279">
        <v>1</v>
      </c>
      <c r="G279">
        <v>28.3949</v>
      </c>
      <c r="H279">
        <v>84.123999999999995</v>
      </c>
      <c r="J279" t="str">
        <f t="shared" si="13"/>
        <v/>
      </c>
      <c r="K279" t="str">
        <f t="shared" si="13"/>
        <v/>
      </c>
      <c r="L279" t="str">
        <f t="shared" si="13"/>
        <v/>
      </c>
      <c r="N279" t="str">
        <f t="shared" si="14"/>
        <v/>
      </c>
      <c r="O279" t="str">
        <f t="shared" si="14"/>
        <v/>
      </c>
      <c r="P279" t="str">
        <f t="shared" si="14"/>
        <v/>
      </c>
    </row>
    <row r="280" spans="1:16" ht="17" x14ac:dyDescent="0.25">
      <c r="A280" s="4" t="s">
        <v>1564</v>
      </c>
      <c r="B280" t="s">
        <v>174</v>
      </c>
      <c r="C280" t="s">
        <v>1534</v>
      </c>
      <c r="D280">
        <v>1</v>
      </c>
      <c r="E280">
        <v>0</v>
      </c>
      <c r="F280">
        <v>0</v>
      </c>
      <c r="G280">
        <v>18.0425</v>
      </c>
      <c r="H280">
        <v>-63.0548</v>
      </c>
      <c r="J280" t="str">
        <f t="shared" si="13"/>
        <v/>
      </c>
      <c r="K280" t="str">
        <f t="shared" si="13"/>
        <v/>
      </c>
      <c r="L280" t="str">
        <f t="shared" si="13"/>
        <v/>
      </c>
      <c r="N280" t="str">
        <f t="shared" si="14"/>
        <v/>
      </c>
      <c r="O280" t="str">
        <f t="shared" si="14"/>
        <v/>
      </c>
      <c r="P280" t="str">
        <f t="shared" si="14"/>
        <v/>
      </c>
    </row>
    <row r="281" spans="1:16" ht="17" x14ac:dyDescent="0.25">
      <c r="A281" s="4"/>
      <c r="B281" t="s">
        <v>1502</v>
      </c>
      <c r="C281" t="s">
        <v>1503</v>
      </c>
      <c r="D281">
        <v>1</v>
      </c>
      <c r="E281">
        <v>0</v>
      </c>
      <c r="F281">
        <v>0</v>
      </c>
      <c r="G281">
        <v>12.865399999999999</v>
      </c>
      <c r="H281">
        <v>-85.2072</v>
      </c>
      <c r="J281" t="str">
        <f t="shared" si="13"/>
        <v/>
      </c>
      <c r="K281" t="str">
        <f t="shared" si="13"/>
        <v/>
      </c>
      <c r="L281" t="str">
        <f t="shared" si="13"/>
        <v/>
      </c>
      <c r="N281" t="str">
        <f t="shared" si="14"/>
        <v/>
      </c>
      <c r="O281" t="str">
        <f t="shared" si="14"/>
        <v/>
      </c>
      <c r="P281" t="str">
        <f t="shared" si="14"/>
        <v/>
      </c>
    </row>
    <row r="282" spans="1:16" ht="17" x14ac:dyDescent="0.25">
      <c r="A282" s="4"/>
      <c r="B282" t="s">
        <v>1565</v>
      </c>
      <c r="C282" t="s">
        <v>1566</v>
      </c>
      <c r="D282">
        <v>1</v>
      </c>
      <c r="E282">
        <v>0</v>
      </c>
      <c r="F282">
        <v>0</v>
      </c>
      <c r="G282">
        <v>17.607800000000001</v>
      </c>
      <c r="H282">
        <v>8.0816999999999997</v>
      </c>
      <c r="J282" t="str">
        <f t="shared" si="13"/>
        <v/>
      </c>
      <c r="K282" t="str">
        <f t="shared" si="13"/>
        <v/>
      </c>
      <c r="L282" t="str">
        <f t="shared" si="13"/>
        <v/>
      </c>
      <c r="N282" t="str">
        <f t="shared" si="14"/>
        <v/>
      </c>
      <c r="O282" t="str">
        <f t="shared" si="14"/>
        <v/>
      </c>
      <c r="P282" t="str">
        <f t="shared" si="14"/>
        <v/>
      </c>
    </row>
    <row r="283" spans="1:16" ht="17" x14ac:dyDescent="0.25">
      <c r="A283" s="4"/>
      <c r="B283" t="s">
        <v>1567</v>
      </c>
      <c r="C283" t="s">
        <v>1517</v>
      </c>
      <c r="D283">
        <v>1</v>
      </c>
      <c r="E283">
        <v>0</v>
      </c>
      <c r="F283">
        <v>0</v>
      </c>
      <c r="G283">
        <v>-6.3150000000000004</v>
      </c>
      <c r="H283">
        <v>143.9555</v>
      </c>
      <c r="J283" t="str">
        <f t="shared" si="13"/>
        <v/>
      </c>
      <c r="K283" t="str">
        <f t="shared" si="13"/>
        <v/>
      </c>
      <c r="L283" t="str">
        <f t="shared" si="13"/>
        <v/>
      </c>
      <c r="N283" t="str">
        <f t="shared" si="14"/>
        <v/>
      </c>
      <c r="O283" t="str">
        <f t="shared" si="14"/>
        <v/>
      </c>
      <c r="P283" t="str">
        <f t="shared" si="14"/>
        <v/>
      </c>
    </row>
    <row r="284" spans="1:16" ht="17" x14ac:dyDescent="0.25">
      <c r="A284" s="4"/>
      <c r="B284" t="s">
        <v>418</v>
      </c>
      <c r="C284" t="s">
        <v>383</v>
      </c>
      <c r="D284">
        <v>1</v>
      </c>
      <c r="E284">
        <v>0</v>
      </c>
      <c r="F284">
        <v>0</v>
      </c>
      <c r="G284">
        <v>12.984299999999999</v>
      </c>
      <c r="H284">
        <v>-61.287199999999999</v>
      </c>
      <c r="J284" t="str">
        <f t="shared" si="13"/>
        <v/>
      </c>
      <c r="K284" t="str">
        <f t="shared" si="13"/>
        <v/>
      </c>
      <c r="L284" t="str">
        <f t="shared" si="13"/>
        <v/>
      </c>
      <c r="N284" t="str">
        <f t="shared" si="14"/>
        <v/>
      </c>
      <c r="O284" t="str">
        <f t="shared" si="14"/>
        <v/>
      </c>
      <c r="P284" t="str">
        <f t="shared" si="14"/>
        <v/>
      </c>
    </row>
    <row r="285" spans="1:16" ht="17" x14ac:dyDescent="0.25">
      <c r="A285" s="4"/>
      <c r="B285" t="s">
        <v>419</v>
      </c>
      <c r="C285" t="s">
        <v>1411</v>
      </c>
      <c r="D285">
        <v>1</v>
      </c>
      <c r="E285">
        <v>0</v>
      </c>
      <c r="F285">
        <v>0</v>
      </c>
      <c r="G285">
        <v>5.1520999999999999</v>
      </c>
      <c r="H285">
        <v>46.199599999999997</v>
      </c>
      <c r="J285" t="str">
        <f t="shared" si="13"/>
        <v/>
      </c>
      <c r="K285" t="str">
        <f t="shared" si="13"/>
        <v/>
      </c>
      <c r="L285" t="str">
        <f t="shared" si="13"/>
        <v/>
      </c>
      <c r="N285" t="str">
        <f t="shared" si="14"/>
        <v/>
      </c>
      <c r="O285" t="str">
        <f t="shared" si="14"/>
        <v/>
      </c>
      <c r="P285" t="str">
        <f t="shared" si="14"/>
        <v/>
      </c>
    </row>
    <row r="286" spans="1:16" ht="17" x14ac:dyDescent="0.25">
      <c r="A286" s="4" t="s">
        <v>1</v>
      </c>
      <c r="B286" t="s">
        <v>1</v>
      </c>
      <c r="C286" t="s">
        <v>1512</v>
      </c>
      <c r="D286">
        <v>1</v>
      </c>
      <c r="E286">
        <v>0</v>
      </c>
      <c r="F286">
        <v>147</v>
      </c>
      <c r="G286">
        <v>37.090200000000003</v>
      </c>
      <c r="H286">
        <v>-95.712900000000005</v>
      </c>
      <c r="J286">
        <f t="shared" si="13"/>
        <v>1</v>
      </c>
      <c r="K286">
        <f t="shared" si="13"/>
        <v>0</v>
      </c>
      <c r="L286">
        <f t="shared" si="13"/>
        <v>147</v>
      </c>
      <c r="N286" t="str">
        <f t="shared" si="14"/>
        <v/>
      </c>
      <c r="O286" t="str">
        <f t="shared" si="14"/>
        <v/>
      </c>
      <c r="P286" t="str">
        <f t="shared" si="14"/>
        <v/>
      </c>
    </row>
    <row r="287" spans="1:16" ht="17" x14ac:dyDescent="0.25">
      <c r="A287" s="4" t="s">
        <v>1568</v>
      </c>
      <c r="B287" t="s">
        <v>172</v>
      </c>
      <c r="C287" t="s">
        <v>1511</v>
      </c>
      <c r="D287">
        <v>1</v>
      </c>
      <c r="E287">
        <v>0</v>
      </c>
      <c r="F287">
        <v>0</v>
      </c>
      <c r="G287">
        <v>54.2361</v>
      </c>
      <c r="H287">
        <v>-4.5480999999999998</v>
      </c>
      <c r="J287" t="str">
        <f t="shared" si="13"/>
        <v/>
      </c>
      <c r="K287" t="str">
        <f t="shared" si="13"/>
        <v/>
      </c>
      <c r="L287" t="str">
        <f t="shared" si="13"/>
        <v/>
      </c>
      <c r="N287" t="str">
        <f t="shared" si="14"/>
        <v/>
      </c>
      <c r="O287" t="str">
        <f t="shared" si="14"/>
        <v/>
      </c>
      <c r="P287" t="str">
        <f t="shared" si="14"/>
        <v/>
      </c>
    </row>
    <row r="288" spans="1:16" ht="17" x14ac:dyDescent="0.25">
      <c r="A288" s="4" t="s">
        <v>1412</v>
      </c>
      <c r="B288" t="s">
        <v>172</v>
      </c>
      <c r="C288" t="s">
        <v>1389</v>
      </c>
      <c r="D288">
        <v>1</v>
      </c>
      <c r="E288">
        <v>0</v>
      </c>
      <c r="F288">
        <v>0</v>
      </c>
      <c r="G288">
        <v>16.7425</v>
      </c>
      <c r="H288">
        <v>-62.187399999999997</v>
      </c>
      <c r="J288" t="str">
        <f t="shared" si="13"/>
        <v/>
      </c>
      <c r="K288" t="str">
        <f t="shared" si="13"/>
        <v/>
      </c>
      <c r="L288" t="str">
        <f t="shared" si="13"/>
        <v/>
      </c>
      <c r="N288" t="str">
        <f t="shared" si="14"/>
        <v/>
      </c>
      <c r="O288" t="str">
        <f t="shared" si="14"/>
        <v/>
      </c>
      <c r="P288" t="str">
        <f t="shared" si="14"/>
        <v/>
      </c>
    </row>
    <row r="289" spans="1:16" ht="17" x14ac:dyDescent="0.25">
      <c r="A289" s="4"/>
      <c r="B289" t="s">
        <v>1569</v>
      </c>
      <c r="C289" t="s">
        <v>1555</v>
      </c>
      <c r="D289">
        <v>1</v>
      </c>
      <c r="E289">
        <v>0</v>
      </c>
      <c r="F289">
        <v>0</v>
      </c>
      <c r="G289">
        <v>-20</v>
      </c>
      <c r="H289">
        <v>30</v>
      </c>
      <c r="J289" t="str">
        <f t="shared" si="13"/>
        <v/>
      </c>
      <c r="K289" t="str">
        <f t="shared" si="13"/>
        <v/>
      </c>
      <c r="L289" t="str">
        <f t="shared" si="13"/>
        <v/>
      </c>
      <c r="N289" t="str">
        <f t="shared" si="14"/>
        <v/>
      </c>
      <c r="O289" t="str">
        <f t="shared" si="14"/>
        <v/>
      </c>
      <c r="P289" t="str">
        <f t="shared" si="14"/>
        <v/>
      </c>
    </row>
    <row r="290" spans="1:16" ht="17" x14ac:dyDescent="0.25">
      <c r="A290" s="4" t="s">
        <v>433</v>
      </c>
      <c r="B290" t="s">
        <v>59</v>
      </c>
      <c r="C290" t="s">
        <v>434</v>
      </c>
      <c r="D290">
        <v>0</v>
      </c>
      <c r="E290">
        <v>0</v>
      </c>
      <c r="F290">
        <v>0</v>
      </c>
      <c r="G290">
        <v>35.4437</v>
      </c>
      <c r="H290">
        <v>139.63800000000001</v>
      </c>
      <c r="J290" t="str">
        <f t="shared" si="13"/>
        <v/>
      </c>
      <c r="K290" t="str">
        <f t="shared" si="13"/>
        <v/>
      </c>
      <c r="L290" t="str">
        <f t="shared" si="13"/>
        <v/>
      </c>
      <c r="N290" t="str">
        <f t="shared" si="14"/>
        <v/>
      </c>
      <c r="O290" t="str">
        <f t="shared" si="14"/>
        <v/>
      </c>
      <c r="P290" t="str">
        <f t="shared" si="14"/>
        <v/>
      </c>
    </row>
    <row r="291" spans="1:16" ht="17" x14ac:dyDescent="0.25">
      <c r="A291" s="4" t="s">
        <v>329</v>
      </c>
      <c r="B291" t="s">
        <v>54</v>
      </c>
      <c r="C291" t="s">
        <v>1370</v>
      </c>
      <c r="D291">
        <v>0</v>
      </c>
      <c r="E291">
        <v>0</v>
      </c>
      <c r="F291">
        <v>0</v>
      </c>
      <c r="G291">
        <v>4</v>
      </c>
      <c r="H291">
        <v>-53</v>
      </c>
      <c r="J291" t="str">
        <f t="shared" si="13"/>
        <v/>
      </c>
      <c r="K291" t="str">
        <f t="shared" si="13"/>
        <v/>
      </c>
      <c r="L291" t="str">
        <f t="shared" si="13"/>
        <v/>
      </c>
      <c r="N291" t="str">
        <f t="shared" si="14"/>
        <v/>
      </c>
      <c r="O291" t="str">
        <f t="shared" si="14"/>
        <v/>
      </c>
      <c r="P291" t="str">
        <f t="shared" si="14"/>
        <v/>
      </c>
    </row>
    <row r="292" spans="1:16" ht="17" x14ac:dyDescent="0.25">
      <c r="A292" s="4" t="s">
        <v>352</v>
      </c>
      <c r="B292" t="s">
        <v>54</v>
      </c>
      <c r="C292" t="s">
        <v>1370</v>
      </c>
      <c r="D292">
        <v>0</v>
      </c>
      <c r="E292">
        <v>0</v>
      </c>
      <c r="F292">
        <v>0</v>
      </c>
      <c r="G292">
        <v>16.25</v>
      </c>
      <c r="H292">
        <v>-61.583300000000001</v>
      </c>
      <c r="J292" t="str">
        <f t="shared" ref="J292:L355" si="15">IF($B292="US",D292,"")</f>
        <v/>
      </c>
      <c r="K292" t="str">
        <f t="shared" si="15"/>
        <v/>
      </c>
      <c r="L292" t="str">
        <f t="shared" si="15"/>
        <v/>
      </c>
      <c r="N292" t="str">
        <f t="shared" si="14"/>
        <v/>
      </c>
      <c r="O292" t="str">
        <f t="shared" si="14"/>
        <v/>
      </c>
      <c r="P292" t="str">
        <f t="shared" si="14"/>
        <v/>
      </c>
    </row>
    <row r="293" spans="1:16" ht="17" x14ac:dyDescent="0.25">
      <c r="A293" s="4" t="s">
        <v>405</v>
      </c>
      <c r="B293" t="s">
        <v>54</v>
      </c>
      <c r="C293" t="s">
        <v>1370</v>
      </c>
      <c r="D293">
        <v>0</v>
      </c>
      <c r="E293">
        <v>0</v>
      </c>
      <c r="F293">
        <v>0</v>
      </c>
      <c r="G293">
        <v>-12.8431</v>
      </c>
      <c r="H293">
        <v>45.138300000000001</v>
      </c>
      <c r="J293" t="str">
        <f t="shared" si="15"/>
        <v/>
      </c>
      <c r="K293" t="str">
        <f t="shared" si="15"/>
        <v/>
      </c>
      <c r="L293" t="str">
        <f t="shared" si="15"/>
        <v/>
      </c>
      <c r="N293" t="str">
        <f t="shared" ref="N293:P356" si="16">IF($A293="New York",D293,"")</f>
        <v/>
      </c>
      <c r="O293" t="str">
        <f t="shared" si="16"/>
        <v/>
      </c>
      <c r="P293" t="str">
        <f t="shared" si="16"/>
        <v/>
      </c>
    </row>
    <row r="294" spans="1:16" ht="17" x14ac:dyDescent="0.25">
      <c r="A294" s="4" t="s">
        <v>335</v>
      </c>
      <c r="B294" t="s">
        <v>54</v>
      </c>
      <c r="C294" t="s">
        <v>1370</v>
      </c>
      <c r="D294">
        <v>0</v>
      </c>
      <c r="E294">
        <v>0</v>
      </c>
      <c r="F294">
        <v>0</v>
      </c>
      <c r="G294">
        <v>-21.135100000000001</v>
      </c>
      <c r="H294">
        <v>55.247100000000003</v>
      </c>
      <c r="J294" t="str">
        <f t="shared" si="15"/>
        <v/>
      </c>
      <c r="K294" t="str">
        <f t="shared" si="15"/>
        <v/>
      </c>
      <c r="L294" t="str">
        <f t="shared" si="15"/>
        <v/>
      </c>
      <c r="N294" t="str">
        <f t="shared" si="16"/>
        <v/>
      </c>
      <c r="O294" t="str">
        <f t="shared" si="16"/>
        <v/>
      </c>
      <c r="P294" t="str">
        <f t="shared" si="16"/>
        <v/>
      </c>
    </row>
    <row r="295" spans="1:16" ht="17" x14ac:dyDescent="0.25">
      <c r="A295" s="4"/>
      <c r="B295" t="s">
        <v>408</v>
      </c>
      <c r="C295" t="s">
        <v>1480</v>
      </c>
      <c r="D295">
        <v>0</v>
      </c>
      <c r="E295">
        <v>0</v>
      </c>
      <c r="F295">
        <v>0</v>
      </c>
      <c r="G295">
        <v>72</v>
      </c>
      <c r="H295">
        <v>-40</v>
      </c>
      <c r="J295" t="str">
        <f t="shared" si="15"/>
        <v/>
      </c>
      <c r="K295" t="str">
        <f t="shared" si="15"/>
        <v/>
      </c>
      <c r="L295" t="str">
        <f t="shared" si="15"/>
        <v/>
      </c>
      <c r="N295" t="str">
        <f t="shared" si="16"/>
        <v/>
      </c>
      <c r="O295" t="str">
        <f t="shared" si="16"/>
        <v/>
      </c>
      <c r="P295" t="str">
        <f t="shared" si="16"/>
        <v/>
      </c>
    </row>
    <row r="296" spans="1:16" ht="17" x14ac:dyDescent="0.25">
      <c r="A296" s="4"/>
      <c r="B296" t="s">
        <v>371</v>
      </c>
      <c r="C296" t="s">
        <v>1397</v>
      </c>
      <c r="D296">
        <v>0</v>
      </c>
      <c r="E296">
        <v>0</v>
      </c>
      <c r="F296">
        <v>0</v>
      </c>
      <c r="G296">
        <v>13.4443</v>
      </c>
      <c r="H296">
        <v>144.7937</v>
      </c>
      <c r="J296" t="str">
        <f t="shared" si="15"/>
        <v/>
      </c>
      <c r="K296" t="str">
        <f t="shared" si="15"/>
        <v/>
      </c>
      <c r="L296" t="str">
        <f t="shared" si="15"/>
        <v/>
      </c>
      <c r="N296" t="str">
        <f t="shared" si="16"/>
        <v/>
      </c>
      <c r="O296" t="str">
        <f t="shared" si="16"/>
        <v/>
      </c>
      <c r="P296" t="str">
        <f t="shared" si="16"/>
        <v/>
      </c>
    </row>
    <row r="297" spans="1:16" ht="17" x14ac:dyDescent="0.25">
      <c r="A297" s="4"/>
      <c r="B297" t="s">
        <v>409</v>
      </c>
      <c r="C297" t="s">
        <v>1311</v>
      </c>
      <c r="D297">
        <v>0</v>
      </c>
      <c r="E297">
        <v>0</v>
      </c>
      <c r="F297">
        <v>0</v>
      </c>
      <c r="G297">
        <v>49.45</v>
      </c>
      <c r="H297">
        <v>-2.58</v>
      </c>
      <c r="J297" t="str">
        <f t="shared" si="15"/>
        <v/>
      </c>
      <c r="K297" t="str">
        <f t="shared" si="15"/>
        <v/>
      </c>
      <c r="L297" t="str">
        <f t="shared" si="15"/>
        <v/>
      </c>
      <c r="N297" t="str">
        <f t="shared" si="16"/>
        <v/>
      </c>
      <c r="O297" t="str">
        <f t="shared" si="16"/>
        <v/>
      </c>
      <c r="P297" t="str">
        <f t="shared" si="16"/>
        <v/>
      </c>
    </row>
    <row r="298" spans="1:16" ht="17" x14ac:dyDescent="0.25">
      <c r="A298" s="4"/>
      <c r="B298" t="s">
        <v>385</v>
      </c>
      <c r="C298" t="s">
        <v>1311</v>
      </c>
      <c r="D298">
        <v>0</v>
      </c>
      <c r="E298">
        <v>0</v>
      </c>
      <c r="F298">
        <v>0</v>
      </c>
      <c r="G298">
        <v>49.19</v>
      </c>
      <c r="H298">
        <v>-2.11</v>
      </c>
      <c r="J298" t="str">
        <f t="shared" si="15"/>
        <v/>
      </c>
      <c r="K298" t="str">
        <f t="shared" si="15"/>
        <v/>
      </c>
      <c r="L298" t="str">
        <f t="shared" si="15"/>
        <v/>
      </c>
      <c r="N298" t="str">
        <f t="shared" si="16"/>
        <v/>
      </c>
      <c r="O298" t="str">
        <f t="shared" si="16"/>
        <v/>
      </c>
      <c r="P298" t="str">
        <f t="shared" si="16"/>
        <v/>
      </c>
    </row>
    <row r="299" spans="1:16" ht="17" x14ac:dyDescent="0.25">
      <c r="A299" s="4"/>
      <c r="B299" t="s">
        <v>362</v>
      </c>
      <c r="C299" t="s">
        <v>1290</v>
      </c>
      <c r="D299">
        <v>0</v>
      </c>
      <c r="E299">
        <v>0</v>
      </c>
      <c r="F299">
        <v>0</v>
      </c>
      <c r="G299">
        <v>18.2</v>
      </c>
      <c r="H299">
        <v>-66.5</v>
      </c>
      <c r="J299" t="str">
        <f t="shared" si="15"/>
        <v/>
      </c>
      <c r="K299" t="str">
        <f t="shared" si="15"/>
        <v/>
      </c>
      <c r="L299" t="str">
        <f t="shared" si="15"/>
        <v/>
      </c>
      <c r="N299" t="str">
        <f t="shared" si="16"/>
        <v/>
      </c>
      <c r="O299" t="str">
        <f t="shared" si="16"/>
        <v/>
      </c>
      <c r="P299" t="str">
        <f t="shared" si="16"/>
        <v/>
      </c>
    </row>
    <row r="300" spans="1:16" ht="17" x14ac:dyDescent="0.25">
      <c r="A300" s="4"/>
      <c r="B300" t="s">
        <v>417</v>
      </c>
      <c r="C300" t="s">
        <v>1312</v>
      </c>
      <c r="D300">
        <v>0</v>
      </c>
      <c r="E300">
        <v>0</v>
      </c>
      <c r="F300">
        <v>0</v>
      </c>
      <c r="G300">
        <v>-1.44</v>
      </c>
      <c r="H300">
        <v>15.555999999999999</v>
      </c>
      <c r="J300" t="str">
        <f t="shared" si="15"/>
        <v/>
      </c>
      <c r="K300" t="str">
        <f t="shared" si="15"/>
        <v/>
      </c>
      <c r="L300" t="str">
        <f t="shared" si="15"/>
        <v/>
      </c>
      <c r="N300" t="str">
        <f t="shared" si="16"/>
        <v/>
      </c>
      <c r="O300" t="str">
        <f t="shared" si="16"/>
        <v/>
      </c>
      <c r="P300" t="str">
        <f t="shared" si="16"/>
        <v/>
      </c>
    </row>
    <row r="301" spans="1:16" ht="17" x14ac:dyDescent="0.25">
      <c r="A301" s="4"/>
      <c r="B301" t="s">
        <v>424</v>
      </c>
      <c r="C301" t="s">
        <v>1504</v>
      </c>
      <c r="D301">
        <v>0</v>
      </c>
      <c r="E301">
        <v>0</v>
      </c>
      <c r="F301">
        <v>0</v>
      </c>
      <c r="G301">
        <v>24.25</v>
      </c>
      <c r="H301">
        <v>-76</v>
      </c>
      <c r="J301" t="str">
        <f t="shared" si="15"/>
        <v/>
      </c>
      <c r="K301" t="str">
        <f t="shared" si="15"/>
        <v/>
      </c>
      <c r="L301" t="str">
        <f t="shared" si="15"/>
        <v/>
      </c>
      <c r="N301" t="str">
        <f t="shared" si="16"/>
        <v/>
      </c>
      <c r="O301" t="str">
        <f t="shared" si="16"/>
        <v/>
      </c>
      <c r="P301" t="str">
        <f t="shared" si="16"/>
        <v/>
      </c>
    </row>
    <row r="302" spans="1:16" ht="17" x14ac:dyDescent="0.25">
      <c r="A302" s="4"/>
      <c r="B302" t="s">
        <v>1310</v>
      </c>
      <c r="C302" t="s">
        <v>1363</v>
      </c>
      <c r="D302">
        <v>0</v>
      </c>
      <c r="E302">
        <v>0</v>
      </c>
      <c r="F302">
        <v>0</v>
      </c>
      <c r="G302">
        <v>13.466699999999999</v>
      </c>
      <c r="H302">
        <v>-16.600000000000001</v>
      </c>
      <c r="J302" t="str">
        <f t="shared" si="15"/>
        <v/>
      </c>
      <c r="K302" t="str">
        <f t="shared" si="15"/>
        <v/>
      </c>
      <c r="L302" t="str">
        <f t="shared" si="15"/>
        <v/>
      </c>
      <c r="N302" t="str">
        <f t="shared" si="16"/>
        <v/>
      </c>
      <c r="O302" t="str">
        <f t="shared" si="16"/>
        <v/>
      </c>
      <c r="P302" t="str">
        <f t="shared" si="16"/>
        <v/>
      </c>
    </row>
    <row r="303" spans="1:16" x14ac:dyDescent="0.2">
      <c r="J303" t="str">
        <f t="shared" si="15"/>
        <v/>
      </c>
      <c r="K303" t="str">
        <f t="shared" si="15"/>
        <v/>
      </c>
      <c r="L303" t="str">
        <f t="shared" si="15"/>
        <v/>
      </c>
      <c r="N303" t="str">
        <f t="shared" si="16"/>
        <v/>
      </c>
      <c r="O303" t="str">
        <f t="shared" si="16"/>
        <v/>
      </c>
      <c r="P303" t="str">
        <f t="shared" si="16"/>
        <v/>
      </c>
    </row>
    <row r="304" spans="1:16" x14ac:dyDescent="0.2">
      <c r="J304" t="str">
        <f t="shared" si="15"/>
        <v/>
      </c>
      <c r="K304" t="str">
        <f t="shared" si="15"/>
        <v/>
      </c>
      <c r="L304" t="str">
        <f t="shared" si="15"/>
        <v/>
      </c>
      <c r="N304" t="str">
        <f t="shared" si="16"/>
        <v/>
      </c>
      <c r="O304" t="str">
        <f t="shared" si="16"/>
        <v/>
      </c>
      <c r="P304" t="str">
        <f t="shared" si="16"/>
        <v/>
      </c>
    </row>
    <row r="305" spans="10:16" x14ac:dyDescent="0.2">
      <c r="J305" t="str">
        <f t="shared" si="15"/>
        <v/>
      </c>
      <c r="K305" t="str">
        <f t="shared" si="15"/>
        <v/>
      </c>
      <c r="L305" t="str">
        <f t="shared" si="15"/>
        <v/>
      </c>
      <c r="N305" t="str">
        <f t="shared" si="16"/>
        <v/>
      </c>
      <c r="O305" t="str">
        <f t="shared" si="16"/>
        <v/>
      </c>
      <c r="P305" t="str">
        <f t="shared" si="16"/>
        <v/>
      </c>
    </row>
    <row r="306" spans="10:16" x14ac:dyDescent="0.2">
      <c r="J306" t="str">
        <f t="shared" si="15"/>
        <v/>
      </c>
      <c r="K306" t="str">
        <f t="shared" si="15"/>
        <v/>
      </c>
      <c r="L306" t="str">
        <f t="shared" si="15"/>
        <v/>
      </c>
      <c r="N306" t="str">
        <f t="shared" si="16"/>
        <v/>
      </c>
      <c r="O306" t="str">
        <f t="shared" si="16"/>
        <v/>
      </c>
      <c r="P306" t="str">
        <f t="shared" si="16"/>
        <v/>
      </c>
    </row>
    <row r="307" spans="10:16" x14ac:dyDescent="0.2">
      <c r="J307" t="str">
        <f t="shared" si="15"/>
        <v/>
      </c>
      <c r="K307" t="str">
        <f t="shared" si="15"/>
        <v/>
      </c>
      <c r="L307" t="str">
        <f t="shared" si="15"/>
        <v/>
      </c>
      <c r="N307" t="str">
        <f t="shared" si="16"/>
        <v/>
      </c>
      <c r="O307" t="str">
        <f t="shared" si="16"/>
        <v/>
      </c>
      <c r="P307" t="str">
        <f t="shared" si="16"/>
        <v/>
      </c>
    </row>
    <row r="308" spans="10:16" x14ac:dyDescent="0.2">
      <c r="J308" t="str">
        <f t="shared" si="15"/>
        <v/>
      </c>
      <c r="K308" t="str">
        <f t="shared" si="15"/>
        <v/>
      </c>
      <c r="L308" t="str">
        <f t="shared" si="15"/>
        <v/>
      </c>
      <c r="N308" t="str">
        <f t="shared" si="16"/>
        <v/>
      </c>
      <c r="O308" t="str">
        <f t="shared" si="16"/>
        <v/>
      </c>
      <c r="P308" t="str">
        <f t="shared" si="16"/>
        <v/>
      </c>
    </row>
    <row r="309" spans="10:16" x14ac:dyDescent="0.2">
      <c r="J309" t="str">
        <f t="shared" si="15"/>
        <v/>
      </c>
      <c r="K309" t="str">
        <f t="shared" si="15"/>
        <v/>
      </c>
      <c r="L309" t="str">
        <f t="shared" si="15"/>
        <v/>
      </c>
      <c r="N309" t="str">
        <f t="shared" si="16"/>
        <v/>
      </c>
      <c r="O309" t="str">
        <f t="shared" si="16"/>
        <v/>
      </c>
      <c r="P309" t="str">
        <f t="shared" si="16"/>
        <v/>
      </c>
    </row>
    <row r="310" spans="10:16" x14ac:dyDescent="0.2">
      <c r="J310" t="str">
        <f t="shared" si="15"/>
        <v/>
      </c>
      <c r="K310" t="str">
        <f t="shared" si="15"/>
        <v/>
      </c>
      <c r="L310" t="str">
        <f t="shared" si="15"/>
        <v/>
      </c>
      <c r="N310" t="str">
        <f t="shared" si="16"/>
        <v/>
      </c>
      <c r="O310" t="str">
        <f t="shared" si="16"/>
        <v/>
      </c>
      <c r="P310" t="str">
        <f t="shared" si="16"/>
        <v/>
      </c>
    </row>
    <row r="311" spans="10:16" x14ac:dyDescent="0.2">
      <c r="J311" t="str">
        <f t="shared" si="15"/>
        <v/>
      </c>
      <c r="K311" t="str">
        <f t="shared" si="15"/>
        <v/>
      </c>
      <c r="L311" t="str">
        <f t="shared" si="15"/>
        <v/>
      </c>
      <c r="N311" t="str">
        <f t="shared" si="16"/>
        <v/>
      </c>
      <c r="O311" t="str">
        <f t="shared" si="16"/>
        <v/>
      </c>
      <c r="P311" t="str">
        <f t="shared" si="16"/>
        <v/>
      </c>
    </row>
    <row r="312" spans="10:16" x14ac:dyDescent="0.2">
      <c r="J312" t="str">
        <f t="shared" si="15"/>
        <v/>
      </c>
      <c r="K312" t="str">
        <f t="shared" si="15"/>
        <v/>
      </c>
      <c r="L312" t="str">
        <f t="shared" si="15"/>
        <v/>
      </c>
      <c r="N312" t="str">
        <f t="shared" si="16"/>
        <v/>
      </c>
      <c r="O312" t="str">
        <f t="shared" si="16"/>
        <v/>
      </c>
      <c r="P312" t="str">
        <f t="shared" si="16"/>
        <v/>
      </c>
    </row>
    <row r="313" spans="10:16" x14ac:dyDescent="0.2">
      <c r="J313" t="str">
        <f t="shared" si="15"/>
        <v/>
      </c>
      <c r="K313" t="str">
        <f t="shared" si="15"/>
        <v/>
      </c>
      <c r="L313" t="str">
        <f t="shared" si="15"/>
        <v/>
      </c>
      <c r="N313" t="str">
        <f t="shared" si="16"/>
        <v/>
      </c>
      <c r="O313" t="str">
        <f t="shared" si="16"/>
        <v/>
      </c>
      <c r="P313" t="str">
        <f t="shared" si="16"/>
        <v/>
      </c>
    </row>
    <row r="314" spans="10:16" x14ac:dyDescent="0.2">
      <c r="J314" t="str">
        <f t="shared" si="15"/>
        <v/>
      </c>
      <c r="K314" t="str">
        <f t="shared" si="15"/>
        <v/>
      </c>
      <c r="L314" t="str">
        <f t="shared" si="15"/>
        <v/>
      </c>
      <c r="N314" t="str">
        <f t="shared" si="16"/>
        <v/>
      </c>
      <c r="O314" t="str">
        <f t="shared" si="16"/>
        <v/>
      </c>
      <c r="P314" t="str">
        <f t="shared" si="16"/>
        <v/>
      </c>
    </row>
    <row r="315" spans="10:16" x14ac:dyDescent="0.2">
      <c r="J315" t="str">
        <f t="shared" si="15"/>
        <v/>
      </c>
      <c r="K315" t="str">
        <f t="shared" si="15"/>
        <v/>
      </c>
      <c r="L315" t="str">
        <f t="shared" si="15"/>
        <v/>
      </c>
      <c r="N315" t="str">
        <f t="shared" si="16"/>
        <v/>
      </c>
      <c r="O315" t="str">
        <f t="shared" si="16"/>
        <v/>
      </c>
      <c r="P315" t="str">
        <f t="shared" si="16"/>
        <v/>
      </c>
    </row>
    <row r="316" spans="10:16" x14ac:dyDescent="0.2">
      <c r="J316" t="str">
        <f t="shared" si="15"/>
        <v/>
      </c>
      <c r="K316" t="str">
        <f t="shared" si="15"/>
        <v/>
      </c>
      <c r="L316" t="str">
        <f t="shared" si="15"/>
        <v/>
      </c>
      <c r="N316" t="str">
        <f t="shared" si="16"/>
        <v/>
      </c>
      <c r="O316" t="str">
        <f t="shared" si="16"/>
        <v/>
      </c>
      <c r="P316" t="str">
        <f t="shared" si="16"/>
        <v/>
      </c>
    </row>
    <row r="317" spans="10:16" x14ac:dyDescent="0.2">
      <c r="J317" t="str">
        <f t="shared" si="15"/>
        <v/>
      </c>
      <c r="K317" t="str">
        <f t="shared" si="15"/>
        <v/>
      </c>
      <c r="L317" t="str">
        <f t="shared" si="15"/>
        <v/>
      </c>
      <c r="N317" t="str">
        <f t="shared" si="16"/>
        <v/>
      </c>
      <c r="O317" t="str">
        <f t="shared" si="16"/>
        <v/>
      </c>
      <c r="P317" t="str">
        <f t="shared" si="16"/>
        <v/>
      </c>
    </row>
    <row r="318" spans="10:16" x14ac:dyDescent="0.2">
      <c r="J318" t="str">
        <f t="shared" si="15"/>
        <v/>
      </c>
      <c r="K318" t="str">
        <f t="shared" si="15"/>
        <v/>
      </c>
      <c r="L318" t="str">
        <f t="shared" si="15"/>
        <v/>
      </c>
      <c r="N318" t="str">
        <f t="shared" si="16"/>
        <v/>
      </c>
      <c r="O318" t="str">
        <f t="shared" si="16"/>
        <v/>
      </c>
      <c r="P318" t="str">
        <f t="shared" si="16"/>
        <v/>
      </c>
    </row>
    <row r="319" spans="10:16" x14ac:dyDescent="0.2">
      <c r="J319" t="str">
        <f t="shared" si="15"/>
        <v/>
      </c>
      <c r="K319" t="str">
        <f t="shared" si="15"/>
        <v/>
      </c>
      <c r="L319" t="str">
        <f t="shared" si="15"/>
        <v/>
      </c>
      <c r="N319" t="str">
        <f t="shared" si="16"/>
        <v/>
      </c>
      <c r="O319" t="str">
        <f t="shared" si="16"/>
        <v/>
      </c>
      <c r="P319" t="str">
        <f t="shared" si="16"/>
        <v/>
      </c>
    </row>
    <row r="320" spans="10:16" x14ac:dyDescent="0.2">
      <c r="J320" t="str">
        <f t="shared" si="15"/>
        <v/>
      </c>
      <c r="K320" t="str">
        <f t="shared" si="15"/>
        <v/>
      </c>
      <c r="L320" t="str">
        <f t="shared" si="15"/>
        <v/>
      </c>
      <c r="N320" t="str">
        <f t="shared" si="16"/>
        <v/>
      </c>
      <c r="O320" t="str">
        <f t="shared" si="16"/>
        <v/>
      </c>
      <c r="P320" t="str">
        <f t="shared" si="16"/>
        <v/>
      </c>
    </row>
    <row r="321" spans="10:16" x14ac:dyDescent="0.2">
      <c r="J321" t="str">
        <f t="shared" si="15"/>
        <v/>
      </c>
      <c r="K321" t="str">
        <f t="shared" si="15"/>
        <v/>
      </c>
      <c r="L321" t="str">
        <f t="shared" si="15"/>
        <v/>
      </c>
      <c r="N321" t="str">
        <f t="shared" si="16"/>
        <v/>
      </c>
      <c r="O321" t="str">
        <f t="shared" si="16"/>
        <v/>
      </c>
      <c r="P321" t="str">
        <f t="shared" si="16"/>
        <v/>
      </c>
    </row>
    <row r="322" spans="10:16" x14ac:dyDescent="0.2">
      <c r="J322" t="str">
        <f t="shared" si="15"/>
        <v/>
      </c>
      <c r="K322" t="str">
        <f t="shared" si="15"/>
        <v/>
      </c>
      <c r="L322" t="str">
        <f t="shared" si="15"/>
        <v/>
      </c>
      <c r="N322" t="str">
        <f t="shared" si="16"/>
        <v/>
      </c>
      <c r="O322" t="str">
        <f t="shared" si="16"/>
        <v/>
      </c>
      <c r="P322" t="str">
        <f t="shared" si="16"/>
        <v/>
      </c>
    </row>
    <row r="323" spans="10:16" x14ac:dyDescent="0.2">
      <c r="J323" t="str">
        <f t="shared" si="15"/>
        <v/>
      </c>
      <c r="K323" t="str">
        <f t="shared" si="15"/>
        <v/>
      </c>
      <c r="L323" t="str">
        <f t="shared" si="15"/>
        <v/>
      </c>
      <c r="N323" t="str">
        <f t="shared" si="16"/>
        <v/>
      </c>
      <c r="O323" t="str">
        <f t="shared" si="16"/>
        <v/>
      </c>
      <c r="P323" t="str">
        <f t="shared" si="16"/>
        <v/>
      </c>
    </row>
    <row r="324" spans="10:16" x14ac:dyDescent="0.2">
      <c r="J324" t="str">
        <f t="shared" si="15"/>
        <v/>
      </c>
      <c r="K324" t="str">
        <f t="shared" si="15"/>
        <v/>
      </c>
      <c r="L324" t="str">
        <f t="shared" si="15"/>
        <v/>
      </c>
      <c r="N324" t="str">
        <f t="shared" si="16"/>
        <v/>
      </c>
      <c r="O324" t="str">
        <f t="shared" si="16"/>
        <v/>
      </c>
      <c r="P324" t="str">
        <f t="shared" si="16"/>
        <v/>
      </c>
    </row>
    <row r="325" spans="10:16" x14ac:dyDescent="0.2">
      <c r="J325" t="str">
        <f t="shared" si="15"/>
        <v/>
      </c>
      <c r="K325" t="str">
        <f t="shared" si="15"/>
        <v/>
      </c>
      <c r="L325" t="str">
        <f t="shared" si="15"/>
        <v/>
      </c>
      <c r="N325" t="str">
        <f t="shared" si="16"/>
        <v/>
      </c>
      <c r="O325" t="str">
        <f t="shared" si="16"/>
        <v/>
      </c>
      <c r="P325" t="str">
        <f t="shared" si="16"/>
        <v/>
      </c>
    </row>
    <row r="326" spans="10:16" x14ac:dyDescent="0.2">
      <c r="J326" t="str">
        <f t="shared" si="15"/>
        <v/>
      </c>
      <c r="K326" t="str">
        <f t="shared" si="15"/>
        <v/>
      </c>
      <c r="L326" t="str">
        <f t="shared" si="15"/>
        <v/>
      </c>
      <c r="N326" t="str">
        <f t="shared" si="16"/>
        <v/>
      </c>
      <c r="O326" t="str">
        <f t="shared" si="16"/>
        <v/>
      </c>
      <c r="P326" t="str">
        <f t="shared" si="16"/>
        <v/>
      </c>
    </row>
    <row r="327" spans="10:16" x14ac:dyDescent="0.2">
      <c r="J327" t="str">
        <f t="shared" si="15"/>
        <v/>
      </c>
      <c r="K327" t="str">
        <f t="shared" si="15"/>
        <v/>
      </c>
      <c r="L327" t="str">
        <f t="shared" si="15"/>
        <v/>
      </c>
      <c r="N327" t="str">
        <f t="shared" si="16"/>
        <v/>
      </c>
      <c r="O327" t="str">
        <f t="shared" si="16"/>
        <v/>
      </c>
      <c r="P327" t="str">
        <f t="shared" si="16"/>
        <v/>
      </c>
    </row>
    <row r="328" spans="10:16" x14ac:dyDescent="0.2">
      <c r="J328" t="str">
        <f t="shared" si="15"/>
        <v/>
      </c>
      <c r="K328" t="str">
        <f t="shared" si="15"/>
        <v/>
      </c>
      <c r="L328" t="str">
        <f t="shared" si="15"/>
        <v/>
      </c>
      <c r="N328" t="str">
        <f t="shared" si="16"/>
        <v/>
      </c>
      <c r="O328" t="str">
        <f t="shared" si="16"/>
        <v/>
      </c>
      <c r="P328" t="str">
        <f t="shared" si="16"/>
        <v/>
      </c>
    </row>
    <row r="329" spans="10:16" x14ac:dyDescent="0.2">
      <c r="J329" t="str">
        <f t="shared" si="15"/>
        <v/>
      </c>
      <c r="K329" t="str">
        <f t="shared" si="15"/>
        <v/>
      </c>
      <c r="L329" t="str">
        <f t="shared" si="15"/>
        <v/>
      </c>
      <c r="N329" t="str">
        <f t="shared" si="16"/>
        <v/>
      </c>
      <c r="O329" t="str">
        <f t="shared" si="16"/>
        <v/>
      </c>
      <c r="P329" t="str">
        <f t="shared" si="16"/>
        <v/>
      </c>
    </row>
    <row r="330" spans="10:16" x14ac:dyDescent="0.2">
      <c r="J330" t="str">
        <f t="shared" si="15"/>
        <v/>
      </c>
      <c r="K330" t="str">
        <f t="shared" si="15"/>
        <v/>
      </c>
      <c r="L330" t="str">
        <f t="shared" si="15"/>
        <v/>
      </c>
      <c r="N330" t="str">
        <f t="shared" si="16"/>
        <v/>
      </c>
      <c r="O330" t="str">
        <f t="shared" si="16"/>
        <v/>
      </c>
      <c r="P330" t="str">
        <f t="shared" si="16"/>
        <v/>
      </c>
    </row>
    <row r="331" spans="10:16" x14ac:dyDescent="0.2">
      <c r="J331" t="str">
        <f t="shared" si="15"/>
        <v/>
      </c>
      <c r="K331" t="str">
        <f t="shared" si="15"/>
        <v/>
      </c>
      <c r="L331" t="str">
        <f t="shared" si="15"/>
        <v/>
      </c>
      <c r="N331" t="str">
        <f t="shared" si="16"/>
        <v/>
      </c>
      <c r="O331" t="str">
        <f t="shared" si="16"/>
        <v/>
      </c>
      <c r="P331" t="str">
        <f t="shared" si="16"/>
        <v/>
      </c>
    </row>
    <row r="332" spans="10:16" x14ac:dyDescent="0.2">
      <c r="J332" t="str">
        <f t="shared" si="15"/>
        <v/>
      </c>
      <c r="K332" t="str">
        <f t="shared" si="15"/>
        <v/>
      </c>
      <c r="L332" t="str">
        <f t="shared" si="15"/>
        <v/>
      </c>
      <c r="N332" t="str">
        <f t="shared" si="16"/>
        <v/>
      </c>
      <c r="O332" t="str">
        <f t="shared" si="16"/>
        <v/>
      </c>
      <c r="P332" t="str">
        <f t="shared" si="16"/>
        <v/>
      </c>
    </row>
    <row r="333" spans="10:16" x14ac:dyDescent="0.2">
      <c r="J333" t="str">
        <f t="shared" si="15"/>
        <v/>
      </c>
      <c r="K333" t="str">
        <f t="shared" si="15"/>
        <v/>
      </c>
      <c r="L333" t="str">
        <f t="shared" si="15"/>
        <v/>
      </c>
      <c r="N333" t="str">
        <f t="shared" si="16"/>
        <v/>
      </c>
      <c r="O333" t="str">
        <f t="shared" si="16"/>
        <v/>
      </c>
      <c r="P333" t="str">
        <f t="shared" si="16"/>
        <v/>
      </c>
    </row>
    <row r="334" spans="10:16" x14ac:dyDescent="0.2">
      <c r="J334" t="str">
        <f t="shared" si="15"/>
        <v/>
      </c>
      <c r="K334" t="str">
        <f t="shared" si="15"/>
        <v/>
      </c>
      <c r="L334" t="str">
        <f t="shared" si="15"/>
        <v/>
      </c>
      <c r="N334" t="str">
        <f t="shared" si="16"/>
        <v/>
      </c>
      <c r="O334" t="str">
        <f t="shared" si="16"/>
        <v/>
      </c>
      <c r="P334" t="str">
        <f t="shared" si="16"/>
        <v/>
      </c>
    </row>
    <row r="335" spans="10:16" x14ac:dyDescent="0.2">
      <c r="J335" t="str">
        <f t="shared" si="15"/>
        <v/>
      </c>
      <c r="K335" t="str">
        <f t="shared" si="15"/>
        <v/>
      </c>
      <c r="L335" t="str">
        <f t="shared" si="15"/>
        <v/>
      </c>
      <c r="N335" t="str">
        <f t="shared" si="16"/>
        <v/>
      </c>
      <c r="O335" t="str">
        <f t="shared" si="16"/>
        <v/>
      </c>
      <c r="P335" t="str">
        <f t="shared" si="16"/>
        <v/>
      </c>
    </row>
    <row r="336" spans="10:16" x14ac:dyDescent="0.2">
      <c r="J336" t="str">
        <f t="shared" si="15"/>
        <v/>
      </c>
      <c r="K336" t="str">
        <f t="shared" si="15"/>
        <v/>
      </c>
      <c r="L336" t="str">
        <f t="shared" si="15"/>
        <v/>
      </c>
      <c r="N336" t="str">
        <f t="shared" si="16"/>
        <v/>
      </c>
      <c r="O336" t="str">
        <f t="shared" si="16"/>
        <v/>
      </c>
      <c r="P336" t="str">
        <f t="shared" si="16"/>
        <v/>
      </c>
    </row>
    <row r="337" spans="10:16" x14ac:dyDescent="0.2">
      <c r="J337" t="str">
        <f t="shared" si="15"/>
        <v/>
      </c>
      <c r="K337" t="str">
        <f t="shared" si="15"/>
        <v/>
      </c>
      <c r="L337" t="str">
        <f t="shared" si="15"/>
        <v/>
      </c>
      <c r="N337" t="str">
        <f t="shared" si="16"/>
        <v/>
      </c>
      <c r="O337" t="str">
        <f t="shared" si="16"/>
        <v/>
      </c>
      <c r="P337" t="str">
        <f t="shared" si="16"/>
        <v/>
      </c>
    </row>
    <row r="338" spans="10:16" x14ac:dyDescent="0.2">
      <c r="J338" t="str">
        <f t="shared" si="15"/>
        <v/>
      </c>
      <c r="K338" t="str">
        <f t="shared" si="15"/>
        <v/>
      </c>
      <c r="L338" t="str">
        <f t="shared" si="15"/>
        <v/>
      </c>
      <c r="N338" t="str">
        <f t="shared" si="16"/>
        <v/>
      </c>
      <c r="O338" t="str">
        <f t="shared" si="16"/>
        <v/>
      </c>
      <c r="P338" t="str">
        <f t="shared" si="16"/>
        <v/>
      </c>
    </row>
    <row r="339" spans="10:16" x14ac:dyDescent="0.2">
      <c r="J339" t="str">
        <f t="shared" si="15"/>
        <v/>
      </c>
      <c r="K339" t="str">
        <f t="shared" si="15"/>
        <v/>
      </c>
      <c r="L339" t="str">
        <f t="shared" si="15"/>
        <v/>
      </c>
      <c r="N339" t="str">
        <f t="shared" si="16"/>
        <v/>
      </c>
      <c r="O339" t="str">
        <f t="shared" si="16"/>
        <v/>
      </c>
      <c r="P339" t="str">
        <f t="shared" si="16"/>
        <v/>
      </c>
    </row>
    <row r="340" spans="10:16" x14ac:dyDescent="0.2">
      <c r="J340" t="str">
        <f t="shared" si="15"/>
        <v/>
      </c>
      <c r="K340" t="str">
        <f t="shared" si="15"/>
        <v/>
      </c>
      <c r="L340" t="str">
        <f t="shared" si="15"/>
        <v/>
      </c>
      <c r="N340" t="str">
        <f t="shared" si="16"/>
        <v/>
      </c>
      <c r="O340" t="str">
        <f t="shared" si="16"/>
        <v/>
      </c>
      <c r="P340" t="str">
        <f t="shared" si="16"/>
        <v/>
      </c>
    </row>
    <row r="341" spans="10:16" x14ac:dyDescent="0.2">
      <c r="J341" t="str">
        <f t="shared" si="15"/>
        <v/>
      </c>
      <c r="K341" t="str">
        <f t="shared" si="15"/>
        <v/>
      </c>
      <c r="L341" t="str">
        <f t="shared" si="15"/>
        <v/>
      </c>
      <c r="N341" t="str">
        <f t="shared" si="16"/>
        <v/>
      </c>
      <c r="O341" t="str">
        <f t="shared" si="16"/>
        <v/>
      </c>
      <c r="P341" t="str">
        <f t="shared" si="16"/>
        <v/>
      </c>
    </row>
    <row r="342" spans="10:16" x14ac:dyDescent="0.2">
      <c r="J342" t="str">
        <f t="shared" si="15"/>
        <v/>
      </c>
      <c r="K342" t="str">
        <f t="shared" si="15"/>
        <v/>
      </c>
      <c r="L342" t="str">
        <f t="shared" si="15"/>
        <v/>
      </c>
      <c r="N342" t="str">
        <f t="shared" si="16"/>
        <v/>
      </c>
      <c r="O342" t="str">
        <f t="shared" si="16"/>
        <v/>
      </c>
      <c r="P342" t="str">
        <f t="shared" si="16"/>
        <v/>
      </c>
    </row>
    <row r="343" spans="10:16" x14ac:dyDescent="0.2">
      <c r="J343" t="str">
        <f t="shared" si="15"/>
        <v/>
      </c>
      <c r="K343" t="str">
        <f t="shared" si="15"/>
        <v/>
      </c>
      <c r="L343" t="str">
        <f t="shared" si="15"/>
        <v/>
      </c>
      <c r="N343" t="str">
        <f t="shared" si="16"/>
        <v/>
      </c>
      <c r="O343" t="str">
        <f t="shared" si="16"/>
        <v/>
      </c>
      <c r="P343" t="str">
        <f t="shared" si="16"/>
        <v/>
      </c>
    </row>
    <row r="344" spans="10:16" x14ac:dyDescent="0.2">
      <c r="J344" t="str">
        <f t="shared" si="15"/>
        <v/>
      </c>
      <c r="K344" t="str">
        <f t="shared" si="15"/>
        <v/>
      </c>
      <c r="L344" t="str">
        <f t="shared" si="15"/>
        <v/>
      </c>
      <c r="N344" t="str">
        <f t="shared" si="16"/>
        <v/>
      </c>
      <c r="O344" t="str">
        <f t="shared" si="16"/>
        <v/>
      </c>
      <c r="P344" t="str">
        <f t="shared" si="16"/>
        <v/>
      </c>
    </row>
    <row r="345" spans="10:16" x14ac:dyDescent="0.2">
      <c r="J345" t="str">
        <f t="shared" si="15"/>
        <v/>
      </c>
      <c r="K345" t="str">
        <f t="shared" si="15"/>
        <v/>
      </c>
      <c r="L345" t="str">
        <f t="shared" si="15"/>
        <v/>
      </c>
      <c r="N345" t="str">
        <f t="shared" si="16"/>
        <v/>
      </c>
      <c r="O345" t="str">
        <f t="shared" si="16"/>
        <v/>
      </c>
      <c r="P345" t="str">
        <f t="shared" si="16"/>
        <v/>
      </c>
    </row>
    <row r="346" spans="10:16" x14ac:dyDescent="0.2">
      <c r="J346" t="str">
        <f t="shared" si="15"/>
        <v/>
      </c>
      <c r="K346" t="str">
        <f t="shared" si="15"/>
        <v/>
      </c>
      <c r="L346" t="str">
        <f t="shared" si="15"/>
        <v/>
      </c>
      <c r="N346" t="str">
        <f t="shared" si="16"/>
        <v/>
      </c>
      <c r="O346" t="str">
        <f t="shared" si="16"/>
        <v/>
      </c>
      <c r="P346" t="str">
        <f t="shared" si="16"/>
        <v/>
      </c>
    </row>
    <row r="347" spans="10:16" x14ac:dyDescent="0.2">
      <c r="J347" t="str">
        <f t="shared" si="15"/>
        <v/>
      </c>
      <c r="K347" t="str">
        <f t="shared" si="15"/>
        <v/>
      </c>
      <c r="L347" t="str">
        <f t="shared" si="15"/>
        <v/>
      </c>
      <c r="N347" t="str">
        <f t="shared" si="16"/>
        <v/>
      </c>
      <c r="O347" t="str">
        <f t="shared" si="16"/>
        <v/>
      </c>
      <c r="P347" t="str">
        <f t="shared" si="16"/>
        <v/>
      </c>
    </row>
    <row r="348" spans="10:16" x14ac:dyDescent="0.2">
      <c r="J348" t="str">
        <f t="shared" si="15"/>
        <v/>
      </c>
      <c r="K348" t="str">
        <f t="shared" si="15"/>
        <v/>
      </c>
      <c r="L348" t="str">
        <f t="shared" si="15"/>
        <v/>
      </c>
      <c r="N348" t="str">
        <f t="shared" si="16"/>
        <v/>
      </c>
      <c r="O348" t="str">
        <f t="shared" si="16"/>
        <v/>
      </c>
      <c r="P348" t="str">
        <f t="shared" si="16"/>
        <v/>
      </c>
    </row>
    <row r="349" spans="10:16" x14ac:dyDescent="0.2">
      <c r="J349" t="str">
        <f t="shared" si="15"/>
        <v/>
      </c>
      <c r="K349" t="str">
        <f t="shared" si="15"/>
        <v/>
      </c>
      <c r="L349" t="str">
        <f t="shared" si="15"/>
        <v/>
      </c>
      <c r="N349" t="str">
        <f t="shared" si="16"/>
        <v/>
      </c>
      <c r="O349" t="str">
        <f t="shared" si="16"/>
        <v/>
      </c>
      <c r="P349" t="str">
        <f t="shared" si="16"/>
        <v/>
      </c>
    </row>
    <row r="350" spans="10:16" x14ac:dyDescent="0.2">
      <c r="J350" t="str">
        <f t="shared" si="15"/>
        <v/>
      </c>
      <c r="K350" t="str">
        <f t="shared" si="15"/>
        <v/>
      </c>
      <c r="L350" t="str">
        <f t="shared" si="15"/>
        <v/>
      </c>
      <c r="N350" t="str">
        <f t="shared" si="16"/>
        <v/>
      </c>
      <c r="O350" t="str">
        <f t="shared" si="16"/>
        <v/>
      </c>
      <c r="P350" t="str">
        <f t="shared" si="16"/>
        <v/>
      </c>
    </row>
    <row r="351" spans="10:16" x14ac:dyDescent="0.2">
      <c r="J351" t="str">
        <f t="shared" si="15"/>
        <v/>
      </c>
      <c r="K351" t="str">
        <f t="shared" si="15"/>
        <v/>
      </c>
      <c r="L351" t="str">
        <f t="shared" si="15"/>
        <v/>
      </c>
      <c r="N351" t="str">
        <f t="shared" si="16"/>
        <v/>
      </c>
      <c r="O351" t="str">
        <f t="shared" si="16"/>
        <v/>
      </c>
      <c r="P351" t="str">
        <f t="shared" si="16"/>
        <v/>
      </c>
    </row>
    <row r="352" spans="10:16" x14ac:dyDescent="0.2">
      <c r="J352" t="str">
        <f t="shared" si="15"/>
        <v/>
      </c>
      <c r="K352" t="str">
        <f t="shared" si="15"/>
        <v/>
      </c>
      <c r="L352" t="str">
        <f t="shared" si="15"/>
        <v/>
      </c>
      <c r="N352" t="str">
        <f t="shared" si="16"/>
        <v/>
      </c>
      <c r="O352" t="str">
        <f t="shared" si="16"/>
        <v/>
      </c>
      <c r="P352" t="str">
        <f t="shared" si="16"/>
        <v/>
      </c>
    </row>
    <row r="353" spans="10:16" x14ac:dyDescent="0.2">
      <c r="J353" t="str">
        <f t="shared" si="15"/>
        <v/>
      </c>
      <c r="K353" t="str">
        <f t="shared" si="15"/>
        <v/>
      </c>
      <c r="L353" t="str">
        <f t="shared" si="15"/>
        <v/>
      </c>
      <c r="N353" t="str">
        <f t="shared" si="16"/>
        <v/>
      </c>
      <c r="O353" t="str">
        <f t="shared" si="16"/>
        <v/>
      </c>
      <c r="P353" t="str">
        <f t="shared" si="16"/>
        <v/>
      </c>
    </row>
    <row r="354" spans="10:16" x14ac:dyDescent="0.2">
      <c r="J354" t="str">
        <f t="shared" si="15"/>
        <v/>
      </c>
      <c r="K354" t="str">
        <f t="shared" si="15"/>
        <v/>
      </c>
      <c r="L354" t="str">
        <f t="shared" si="15"/>
        <v/>
      </c>
      <c r="N354" t="str">
        <f t="shared" si="16"/>
        <v/>
      </c>
      <c r="O354" t="str">
        <f t="shared" si="16"/>
        <v/>
      </c>
      <c r="P354" t="str">
        <f t="shared" si="16"/>
        <v/>
      </c>
    </row>
    <row r="355" spans="10:16" x14ac:dyDescent="0.2">
      <c r="J355" t="str">
        <f t="shared" si="15"/>
        <v/>
      </c>
      <c r="K355" t="str">
        <f t="shared" si="15"/>
        <v/>
      </c>
      <c r="L355" t="str">
        <f t="shared" si="15"/>
        <v/>
      </c>
      <c r="N355" t="str">
        <f t="shared" si="16"/>
        <v/>
      </c>
      <c r="O355" t="str">
        <f t="shared" si="16"/>
        <v/>
      </c>
      <c r="P355" t="str">
        <f t="shared" si="16"/>
        <v/>
      </c>
    </row>
    <row r="356" spans="10:16" x14ac:dyDescent="0.2">
      <c r="J356" t="str">
        <f t="shared" ref="J356:L419" si="17">IF($B356="US",D356,"")</f>
        <v/>
      </c>
      <c r="K356" t="str">
        <f t="shared" si="17"/>
        <v/>
      </c>
      <c r="L356" t="str">
        <f t="shared" si="17"/>
        <v/>
      </c>
      <c r="N356" t="str">
        <f t="shared" si="16"/>
        <v/>
      </c>
      <c r="O356" t="str">
        <f t="shared" si="16"/>
        <v/>
      </c>
      <c r="P356" t="str">
        <f t="shared" si="16"/>
        <v/>
      </c>
    </row>
    <row r="357" spans="10:16" x14ac:dyDescent="0.2">
      <c r="J357" t="str">
        <f t="shared" si="17"/>
        <v/>
      </c>
      <c r="K357" t="str">
        <f t="shared" si="17"/>
        <v/>
      </c>
      <c r="L357" t="str">
        <f t="shared" si="17"/>
        <v/>
      </c>
      <c r="N357" t="str">
        <f t="shared" ref="N357:P420" si="18">IF($A357="New York",D357,"")</f>
        <v/>
      </c>
      <c r="O357" t="str">
        <f t="shared" si="18"/>
        <v/>
      </c>
      <c r="P357" t="str">
        <f t="shared" si="18"/>
        <v/>
      </c>
    </row>
    <row r="358" spans="10:16" x14ac:dyDescent="0.2">
      <c r="J358" t="str">
        <f t="shared" si="17"/>
        <v/>
      </c>
      <c r="K358" t="str">
        <f t="shared" si="17"/>
        <v/>
      </c>
      <c r="L358" t="str">
        <f t="shared" si="17"/>
        <v/>
      </c>
      <c r="N358" t="str">
        <f t="shared" si="18"/>
        <v/>
      </c>
      <c r="O358" t="str">
        <f t="shared" si="18"/>
        <v/>
      </c>
      <c r="P358" t="str">
        <f t="shared" si="18"/>
        <v/>
      </c>
    </row>
    <row r="359" spans="10:16" x14ac:dyDescent="0.2">
      <c r="J359" t="str">
        <f t="shared" si="17"/>
        <v/>
      </c>
      <c r="K359" t="str">
        <f t="shared" si="17"/>
        <v/>
      </c>
      <c r="L359" t="str">
        <f t="shared" si="17"/>
        <v/>
      </c>
      <c r="N359" t="str">
        <f t="shared" si="18"/>
        <v/>
      </c>
      <c r="O359" t="str">
        <f t="shared" si="18"/>
        <v/>
      </c>
      <c r="P359" t="str">
        <f t="shared" si="18"/>
        <v/>
      </c>
    </row>
    <row r="360" spans="10:16" x14ac:dyDescent="0.2">
      <c r="J360" t="str">
        <f t="shared" si="17"/>
        <v/>
      </c>
      <c r="K360" t="str">
        <f t="shared" si="17"/>
        <v/>
      </c>
      <c r="L360" t="str">
        <f t="shared" si="17"/>
        <v/>
      </c>
      <c r="N360" t="str">
        <f t="shared" si="18"/>
        <v/>
      </c>
      <c r="O360" t="str">
        <f t="shared" si="18"/>
        <v/>
      </c>
      <c r="P360" t="str">
        <f t="shared" si="18"/>
        <v/>
      </c>
    </row>
    <row r="361" spans="10:16" x14ac:dyDescent="0.2">
      <c r="J361" t="str">
        <f t="shared" si="17"/>
        <v/>
      </c>
      <c r="K361" t="str">
        <f t="shared" si="17"/>
        <v/>
      </c>
      <c r="L361" t="str">
        <f t="shared" si="17"/>
        <v/>
      </c>
      <c r="N361" t="str">
        <f t="shared" si="18"/>
        <v/>
      </c>
      <c r="O361" t="str">
        <f t="shared" si="18"/>
        <v/>
      </c>
      <c r="P361" t="str">
        <f t="shared" si="18"/>
        <v/>
      </c>
    </row>
    <row r="362" spans="10:16" x14ac:dyDescent="0.2">
      <c r="J362" t="str">
        <f t="shared" si="17"/>
        <v/>
      </c>
      <c r="K362" t="str">
        <f t="shared" si="17"/>
        <v/>
      </c>
      <c r="L362" t="str">
        <f t="shared" si="17"/>
        <v/>
      </c>
      <c r="N362" t="str">
        <f t="shared" si="18"/>
        <v/>
      </c>
      <c r="O362" t="str">
        <f t="shared" si="18"/>
        <v/>
      </c>
      <c r="P362" t="str">
        <f t="shared" si="18"/>
        <v/>
      </c>
    </row>
    <row r="363" spans="10:16" x14ac:dyDescent="0.2">
      <c r="J363" t="str">
        <f t="shared" si="17"/>
        <v/>
      </c>
      <c r="K363" t="str">
        <f t="shared" si="17"/>
        <v/>
      </c>
      <c r="L363" t="str">
        <f t="shared" si="17"/>
        <v/>
      </c>
      <c r="N363" t="str">
        <f t="shared" si="18"/>
        <v/>
      </c>
      <c r="O363" t="str">
        <f t="shared" si="18"/>
        <v/>
      </c>
      <c r="P363" t="str">
        <f t="shared" si="18"/>
        <v/>
      </c>
    </row>
    <row r="364" spans="10:16" x14ac:dyDescent="0.2">
      <c r="J364" t="str">
        <f t="shared" si="17"/>
        <v/>
      </c>
      <c r="K364" t="str">
        <f t="shared" si="17"/>
        <v/>
      </c>
      <c r="L364" t="str">
        <f t="shared" si="17"/>
        <v/>
      </c>
      <c r="N364" t="str">
        <f t="shared" si="18"/>
        <v/>
      </c>
      <c r="O364" t="str">
        <f t="shared" si="18"/>
        <v/>
      </c>
      <c r="P364" t="str">
        <f t="shared" si="18"/>
        <v/>
      </c>
    </row>
    <row r="365" spans="10:16" x14ac:dyDescent="0.2">
      <c r="J365" t="str">
        <f t="shared" si="17"/>
        <v/>
      </c>
      <c r="K365" t="str">
        <f t="shared" si="17"/>
        <v/>
      </c>
      <c r="L365" t="str">
        <f t="shared" si="17"/>
        <v/>
      </c>
      <c r="N365" t="str">
        <f t="shared" si="18"/>
        <v/>
      </c>
      <c r="O365" t="str">
        <f t="shared" si="18"/>
        <v/>
      </c>
      <c r="P365" t="str">
        <f t="shared" si="18"/>
        <v/>
      </c>
    </row>
    <row r="366" spans="10:16" x14ac:dyDescent="0.2">
      <c r="J366" t="str">
        <f t="shared" si="17"/>
        <v/>
      </c>
      <c r="K366" t="str">
        <f t="shared" si="17"/>
        <v/>
      </c>
      <c r="L366" t="str">
        <f t="shared" si="17"/>
        <v/>
      </c>
      <c r="N366" t="str">
        <f t="shared" si="18"/>
        <v/>
      </c>
      <c r="O366" t="str">
        <f t="shared" si="18"/>
        <v/>
      </c>
      <c r="P366" t="str">
        <f t="shared" si="18"/>
        <v/>
      </c>
    </row>
    <row r="367" spans="10:16" x14ac:dyDescent="0.2">
      <c r="J367" t="str">
        <f t="shared" si="17"/>
        <v/>
      </c>
      <c r="K367" t="str">
        <f t="shared" si="17"/>
        <v/>
      </c>
      <c r="L367" t="str">
        <f t="shared" si="17"/>
        <v/>
      </c>
      <c r="N367" t="str">
        <f t="shared" si="18"/>
        <v/>
      </c>
      <c r="O367" t="str">
        <f t="shared" si="18"/>
        <v/>
      </c>
      <c r="P367" t="str">
        <f t="shared" si="18"/>
        <v/>
      </c>
    </row>
    <row r="368" spans="10:16" x14ac:dyDescent="0.2">
      <c r="J368" t="str">
        <f t="shared" si="17"/>
        <v/>
      </c>
      <c r="K368" t="str">
        <f t="shared" si="17"/>
        <v/>
      </c>
      <c r="L368" t="str">
        <f t="shared" si="17"/>
        <v/>
      </c>
      <c r="N368" t="str">
        <f t="shared" si="18"/>
        <v/>
      </c>
      <c r="O368" t="str">
        <f t="shared" si="18"/>
        <v/>
      </c>
      <c r="P368" t="str">
        <f t="shared" si="18"/>
        <v/>
      </c>
    </row>
    <row r="369" spans="10:16" x14ac:dyDescent="0.2">
      <c r="J369" t="str">
        <f t="shared" si="17"/>
        <v/>
      </c>
      <c r="K369" t="str">
        <f t="shared" si="17"/>
        <v/>
      </c>
      <c r="L369" t="str">
        <f t="shared" si="17"/>
        <v/>
      </c>
      <c r="N369" t="str">
        <f t="shared" si="18"/>
        <v/>
      </c>
      <c r="O369" t="str">
        <f t="shared" si="18"/>
        <v/>
      </c>
      <c r="P369" t="str">
        <f t="shared" si="18"/>
        <v/>
      </c>
    </row>
    <row r="370" spans="10:16" x14ac:dyDescent="0.2">
      <c r="J370" t="str">
        <f t="shared" si="17"/>
        <v/>
      </c>
      <c r="K370" t="str">
        <f t="shared" si="17"/>
        <v/>
      </c>
      <c r="L370" t="str">
        <f t="shared" si="17"/>
        <v/>
      </c>
      <c r="N370" t="str">
        <f t="shared" si="18"/>
        <v/>
      </c>
      <c r="O370" t="str">
        <f t="shared" si="18"/>
        <v/>
      </c>
      <c r="P370" t="str">
        <f t="shared" si="18"/>
        <v/>
      </c>
    </row>
    <row r="371" spans="10:16" x14ac:dyDescent="0.2">
      <c r="J371" t="str">
        <f t="shared" si="17"/>
        <v/>
      </c>
      <c r="K371" t="str">
        <f t="shared" si="17"/>
        <v/>
      </c>
      <c r="L371" t="str">
        <f t="shared" si="17"/>
        <v/>
      </c>
      <c r="N371" t="str">
        <f t="shared" si="18"/>
        <v/>
      </c>
      <c r="O371" t="str">
        <f t="shared" si="18"/>
        <v/>
      </c>
      <c r="P371" t="str">
        <f t="shared" si="18"/>
        <v/>
      </c>
    </row>
    <row r="372" spans="10:16" x14ac:dyDescent="0.2">
      <c r="J372" t="str">
        <f t="shared" si="17"/>
        <v/>
      </c>
      <c r="K372" t="str">
        <f t="shared" si="17"/>
        <v/>
      </c>
      <c r="L372" t="str">
        <f t="shared" si="17"/>
        <v/>
      </c>
      <c r="N372" t="str">
        <f t="shared" si="18"/>
        <v/>
      </c>
      <c r="O372" t="str">
        <f t="shared" si="18"/>
        <v/>
      </c>
      <c r="P372" t="str">
        <f t="shared" si="18"/>
        <v/>
      </c>
    </row>
    <row r="373" spans="10:16" x14ac:dyDescent="0.2">
      <c r="J373" t="str">
        <f t="shared" si="17"/>
        <v/>
      </c>
      <c r="K373" t="str">
        <f t="shared" si="17"/>
        <v/>
      </c>
      <c r="L373" t="str">
        <f t="shared" si="17"/>
        <v/>
      </c>
      <c r="N373" t="str">
        <f t="shared" si="18"/>
        <v/>
      </c>
      <c r="O373" t="str">
        <f t="shared" si="18"/>
        <v/>
      </c>
      <c r="P373" t="str">
        <f t="shared" si="18"/>
        <v/>
      </c>
    </row>
    <row r="374" spans="10:16" x14ac:dyDescent="0.2">
      <c r="J374" t="str">
        <f t="shared" si="17"/>
        <v/>
      </c>
      <c r="K374" t="str">
        <f t="shared" si="17"/>
        <v/>
      </c>
      <c r="L374" t="str">
        <f t="shared" si="17"/>
        <v/>
      </c>
      <c r="N374" t="str">
        <f t="shared" si="18"/>
        <v/>
      </c>
      <c r="O374" t="str">
        <f t="shared" si="18"/>
        <v/>
      </c>
      <c r="P374" t="str">
        <f t="shared" si="18"/>
        <v/>
      </c>
    </row>
    <row r="375" spans="10:16" x14ac:dyDescent="0.2">
      <c r="J375" t="str">
        <f t="shared" si="17"/>
        <v/>
      </c>
      <c r="K375" t="str">
        <f t="shared" si="17"/>
        <v/>
      </c>
      <c r="L375" t="str">
        <f t="shared" si="17"/>
        <v/>
      </c>
      <c r="N375" t="str">
        <f t="shared" si="18"/>
        <v/>
      </c>
      <c r="O375" t="str">
        <f t="shared" si="18"/>
        <v/>
      </c>
      <c r="P375" t="str">
        <f t="shared" si="18"/>
        <v/>
      </c>
    </row>
    <row r="376" spans="10:16" x14ac:dyDescent="0.2">
      <c r="J376" t="str">
        <f t="shared" si="17"/>
        <v/>
      </c>
      <c r="K376" t="str">
        <f t="shared" si="17"/>
        <v/>
      </c>
      <c r="L376" t="str">
        <f t="shared" si="17"/>
        <v/>
      </c>
      <c r="N376" t="str">
        <f t="shared" si="18"/>
        <v/>
      </c>
      <c r="O376" t="str">
        <f t="shared" si="18"/>
        <v/>
      </c>
      <c r="P376" t="str">
        <f t="shared" si="18"/>
        <v/>
      </c>
    </row>
    <row r="377" spans="10:16" x14ac:dyDescent="0.2">
      <c r="J377" t="str">
        <f t="shared" si="17"/>
        <v/>
      </c>
      <c r="K377" t="str">
        <f t="shared" si="17"/>
        <v/>
      </c>
      <c r="L377" t="str">
        <f t="shared" si="17"/>
        <v/>
      </c>
      <c r="N377" t="str">
        <f t="shared" si="18"/>
        <v/>
      </c>
      <c r="O377" t="str">
        <f t="shared" si="18"/>
        <v/>
      </c>
      <c r="P377" t="str">
        <f t="shared" si="18"/>
        <v/>
      </c>
    </row>
    <row r="378" spans="10:16" x14ac:dyDescent="0.2">
      <c r="J378" t="str">
        <f t="shared" si="17"/>
        <v/>
      </c>
      <c r="K378" t="str">
        <f t="shared" si="17"/>
        <v/>
      </c>
      <c r="L378" t="str">
        <f t="shared" si="17"/>
        <v/>
      </c>
      <c r="N378" t="str">
        <f t="shared" si="18"/>
        <v/>
      </c>
      <c r="O378" t="str">
        <f t="shared" si="18"/>
        <v/>
      </c>
      <c r="P378" t="str">
        <f t="shared" si="18"/>
        <v/>
      </c>
    </row>
    <row r="379" spans="10:16" x14ac:dyDescent="0.2">
      <c r="J379" t="str">
        <f t="shared" si="17"/>
        <v/>
      </c>
      <c r="K379" t="str">
        <f t="shared" si="17"/>
        <v/>
      </c>
      <c r="L379" t="str">
        <f t="shared" si="17"/>
        <v/>
      </c>
      <c r="N379" t="str">
        <f t="shared" si="18"/>
        <v/>
      </c>
      <c r="O379" t="str">
        <f t="shared" si="18"/>
        <v/>
      </c>
      <c r="P379" t="str">
        <f t="shared" si="18"/>
        <v/>
      </c>
    </row>
    <row r="380" spans="10:16" x14ac:dyDescent="0.2">
      <c r="J380" t="str">
        <f t="shared" si="17"/>
        <v/>
      </c>
      <c r="K380" t="str">
        <f t="shared" si="17"/>
        <v/>
      </c>
      <c r="L380" t="str">
        <f t="shared" si="17"/>
        <v/>
      </c>
      <c r="N380" t="str">
        <f t="shared" si="18"/>
        <v/>
      </c>
      <c r="O380" t="str">
        <f t="shared" si="18"/>
        <v/>
      </c>
      <c r="P380" t="str">
        <f t="shared" si="18"/>
        <v/>
      </c>
    </row>
    <row r="381" spans="10:16" x14ac:dyDescent="0.2">
      <c r="J381" t="str">
        <f t="shared" si="17"/>
        <v/>
      </c>
      <c r="K381" t="str">
        <f t="shared" si="17"/>
        <v/>
      </c>
      <c r="L381" t="str">
        <f t="shared" si="17"/>
        <v/>
      </c>
      <c r="N381" t="str">
        <f t="shared" si="18"/>
        <v/>
      </c>
      <c r="O381" t="str">
        <f t="shared" si="18"/>
        <v/>
      </c>
      <c r="P381" t="str">
        <f t="shared" si="18"/>
        <v/>
      </c>
    </row>
    <row r="382" spans="10:16" x14ac:dyDescent="0.2">
      <c r="J382" t="str">
        <f t="shared" si="17"/>
        <v/>
      </c>
      <c r="K382" t="str">
        <f t="shared" si="17"/>
        <v/>
      </c>
      <c r="L382" t="str">
        <f t="shared" si="17"/>
        <v/>
      </c>
      <c r="N382" t="str">
        <f t="shared" si="18"/>
        <v/>
      </c>
      <c r="O382" t="str">
        <f t="shared" si="18"/>
        <v/>
      </c>
      <c r="P382" t="str">
        <f t="shared" si="18"/>
        <v/>
      </c>
    </row>
    <row r="383" spans="10:16" x14ac:dyDescent="0.2">
      <c r="J383" t="str">
        <f t="shared" si="17"/>
        <v/>
      </c>
      <c r="K383" t="str">
        <f t="shared" si="17"/>
        <v/>
      </c>
      <c r="L383" t="str">
        <f t="shared" si="17"/>
        <v/>
      </c>
      <c r="N383" t="str">
        <f t="shared" si="18"/>
        <v/>
      </c>
      <c r="O383" t="str">
        <f t="shared" si="18"/>
        <v/>
      </c>
      <c r="P383" t="str">
        <f t="shared" si="18"/>
        <v/>
      </c>
    </row>
    <row r="384" spans="10:16" x14ac:dyDescent="0.2">
      <c r="J384" t="str">
        <f t="shared" si="17"/>
        <v/>
      </c>
      <c r="K384" t="str">
        <f t="shared" si="17"/>
        <v/>
      </c>
      <c r="L384" t="str">
        <f t="shared" si="17"/>
        <v/>
      </c>
      <c r="N384" t="str">
        <f t="shared" si="18"/>
        <v/>
      </c>
      <c r="O384" t="str">
        <f t="shared" si="18"/>
        <v/>
      </c>
      <c r="P384" t="str">
        <f t="shared" si="18"/>
        <v/>
      </c>
    </row>
    <row r="385" spans="10:16" x14ac:dyDescent="0.2">
      <c r="J385" t="str">
        <f t="shared" si="17"/>
        <v/>
      </c>
      <c r="K385" t="str">
        <f t="shared" si="17"/>
        <v/>
      </c>
      <c r="L385" t="str">
        <f t="shared" si="17"/>
        <v/>
      </c>
      <c r="N385" t="str">
        <f t="shared" si="18"/>
        <v/>
      </c>
      <c r="O385" t="str">
        <f t="shared" si="18"/>
        <v/>
      </c>
      <c r="P385" t="str">
        <f t="shared" si="18"/>
        <v/>
      </c>
    </row>
    <row r="386" spans="10:16" x14ac:dyDescent="0.2">
      <c r="J386" t="str">
        <f t="shared" si="17"/>
        <v/>
      </c>
      <c r="K386" t="str">
        <f t="shared" si="17"/>
        <v/>
      </c>
      <c r="L386" t="str">
        <f t="shared" si="17"/>
        <v/>
      </c>
      <c r="N386" t="str">
        <f t="shared" si="18"/>
        <v/>
      </c>
      <c r="O386" t="str">
        <f t="shared" si="18"/>
        <v/>
      </c>
      <c r="P386" t="str">
        <f t="shared" si="18"/>
        <v/>
      </c>
    </row>
    <row r="387" spans="10:16" x14ac:dyDescent="0.2">
      <c r="J387" t="str">
        <f t="shared" si="17"/>
        <v/>
      </c>
      <c r="K387" t="str">
        <f t="shared" si="17"/>
        <v/>
      </c>
      <c r="L387" t="str">
        <f t="shared" si="17"/>
        <v/>
      </c>
      <c r="N387" t="str">
        <f t="shared" si="18"/>
        <v/>
      </c>
      <c r="O387" t="str">
        <f t="shared" si="18"/>
        <v/>
      </c>
      <c r="P387" t="str">
        <f t="shared" si="18"/>
        <v/>
      </c>
    </row>
    <row r="388" spans="10:16" x14ac:dyDescent="0.2">
      <c r="J388" t="str">
        <f t="shared" si="17"/>
        <v/>
      </c>
      <c r="K388" t="str">
        <f t="shared" si="17"/>
        <v/>
      </c>
      <c r="L388" t="str">
        <f t="shared" si="17"/>
        <v/>
      </c>
      <c r="N388" t="str">
        <f t="shared" si="18"/>
        <v/>
      </c>
      <c r="O388" t="str">
        <f t="shared" si="18"/>
        <v/>
      </c>
      <c r="P388" t="str">
        <f t="shared" si="18"/>
        <v/>
      </c>
    </row>
    <row r="389" spans="10:16" x14ac:dyDescent="0.2">
      <c r="J389" t="str">
        <f t="shared" si="17"/>
        <v/>
      </c>
      <c r="K389" t="str">
        <f t="shared" si="17"/>
        <v/>
      </c>
      <c r="L389" t="str">
        <f t="shared" si="17"/>
        <v/>
      </c>
      <c r="N389" t="str">
        <f t="shared" si="18"/>
        <v/>
      </c>
      <c r="O389" t="str">
        <f t="shared" si="18"/>
        <v/>
      </c>
      <c r="P389" t="str">
        <f t="shared" si="18"/>
        <v/>
      </c>
    </row>
    <row r="390" spans="10:16" x14ac:dyDescent="0.2">
      <c r="J390" t="str">
        <f t="shared" si="17"/>
        <v/>
      </c>
      <c r="K390" t="str">
        <f t="shared" si="17"/>
        <v/>
      </c>
      <c r="L390" t="str">
        <f t="shared" si="17"/>
        <v/>
      </c>
      <c r="N390" t="str">
        <f t="shared" si="18"/>
        <v/>
      </c>
      <c r="O390" t="str">
        <f t="shared" si="18"/>
        <v/>
      </c>
      <c r="P390" t="str">
        <f t="shared" si="18"/>
        <v/>
      </c>
    </row>
    <row r="391" spans="10:16" x14ac:dyDescent="0.2">
      <c r="J391" t="str">
        <f t="shared" si="17"/>
        <v/>
      </c>
      <c r="K391" t="str">
        <f t="shared" si="17"/>
        <v/>
      </c>
      <c r="L391" t="str">
        <f t="shared" si="17"/>
        <v/>
      </c>
      <c r="N391" t="str">
        <f t="shared" si="18"/>
        <v/>
      </c>
      <c r="O391" t="str">
        <f t="shared" si="18"/>
        <v/>
      </c>
      <c r="P391" t="str">
        <f t="shared" si="18"/>
        <v/>
      </c>
    </row>
    <row r="392" spans="10:16" x14ac:dyDescent="0.2">
      <c r="J392" t="str">
        <f t="shared" si="17"/>
        <v/>
      </c>
      <c r="K392" t="str">
        <f t="shared" si="17"/>
        <v/>
      </c>
      <c r="L392" t="str">
        <f t="shared" si="17"/>
        <v/>
      </c>
      <c r="N392" t="str">
        <f t="shared" si="18"/>
        <v/>
      </c>
      <c r="O392" t="str">
        <f t="shared" si="18"/>
        <v/>
      </c>
      <c r="P392" t="str">
        <f t="shared" si="18"/>
        <v/>
      </c>
    </row>
    <row r="393" spans="10:16" x14ac:dyDescent="0.2">
      <c r="J393" t="str">
        <f t="shared" si="17"/>
        <v/>
      </c>
      <c r="K393" t="str">
        <f t="shared" si="17"/>
        <v/>
      </c>
      <c r="L393" t="str">
        <f t="shared" si="17"/>
        <v/>
      </c>
      <c r="N393" t="str">
        <f t="shared" si="18"/>
        <v/>
      </c>
      <c r="O393" t="str">
        <f t="shared" si="18"/>
        <v/>
      </c>
      <c r="P393" t="str">
        <f t="shared" si="18"/>
        <v/>
      </c>
    </row>
    <row r="394" spans="10:16" x14ac:dyDescent="0.2">
      <c r="J394" t="str">
        <f t="shared" si="17"/>
        <v/>
      </c>
      <c r="K394" t="str">
        <f t="shared" si="17"/>
        <v/>
      </c>
      <c r="L394" t="str">
        <f t="shared" si="17"/>
        <v/>
      </c>
      <c r="N394" t="str">
        <f t="shared" si="18"/>
        <v/>
      </c>
      <c r="O394" t="str">
        <f t="shared" si="18"/>
        <v/>
      </c>
      <c r="P394" t="str">
        <f t="shared" si="18"/>
        <v/>
      </c>
    </row>
    <row r="395" spans="10:16" x14ac:dyDescent="0.2">
      <c r="J395" t="str">
        <f t="shared" si="17"/>
        <v/>
      </c>
      <c r="K395" t="str">
        <f t="shared" si="17"/>
        <v/>
      </c>
      <c r="L395" t="str">
        <f t="shared" si="17"/>
        <v/>
      </c>
      <c r="N395" t="str">
        <f t="shared" si="18"/>
        <v/>
      </c>
      <c r="O395" t="str">
        <f t="shared" si="18"/>
        <v/>
      </c>
      <c r="P395" t="str">
        <f t="shared" si="18"/>
        <v/>
      </c>
    </row>
    <row r="396" spans="10:16" x14ac:dyDescent="0.2">
      <c r="J396" t="str">
        <f t="shared" si="17"/>
        <v/>
      </c>
      <c r="K396" t="str">
        <f t="shared" si="17"/>
        <v/>
      </c>
      <c r="L396" t="str">
        <f t="shared" si="17"/>
        <v/>
      </c>
      <c r="N396" t="str">
        <f t="shared" si="18"/>
        <v/>
      </c>
      <c r="O396" t="str">
        <f t="shared" si="18"/>
        <v/>
      </c>
      <c r="P396" t="str">
        <f t="shared" si="18"/>
        <v/>
      </c>
    </row>
    <row r="397" spans="10:16" x14ac:dyDescent="0.2">
      <c r="J397" t="str">
        <f t="shared" si="17"/>
        <v/>
      </c>
      <c r="K397" t="str">
        <f t="shared" si="17"/>
        <v/>
      </c>
      <c r="L397" t="str">
        <f t="shared" si="17"/>
        <v/>
      </c>
      <c r="N397" t="str">
        <f t="shared" si="18"/>
        <v/>
      </c>
      <c r="O397" t="str">
        <f t="shared" si="18"/>
        <v/>
      </c>
      <c r="P397" t="str">
        <f t="shared" si="18"/>
        <v/>
      </c>
    </row>
    <row r="398" spans="10:16" x14ac:dyDescent="0.2">
      <c r="J398" t="str">
        <f t="shared" si="17"/>
        <v/>
      </c>
      <c r="K398" t="str">
        <f t="shared" si="17"/>
        <v/>
      </c>
      <c r="L398" t="str">
        <f t="shared" si="17"/>
        <v/>
      </c>
      <c r="N398" t="str">
        <f t="shared" si="18"/>
        <v/>
      </c>
      <c r="O398" t="str">
        <f t="shared" si="18"/>
        <v/>
      </c>
      <c r="P398" t="str">
        <f t="shared" si="18"/>
        <v/>
      </c>
    </row>
    <row r="399" spans="10:16" x14ac:dyDescent="0.2">
      <c r="J399" t="str">
        <f t="shared" si="17"/>
        <v/>
      </c>
      <c r="K399" t="str">
        <f t="shared" si="17"/>
        <v/>
      </c>
      <c r="L399" t="str">
        <f t="shared" si="17"/>
        <v/>
      </c>
      <c r="N399" t="str">
        <f t="shared" si="18"/>
        <v/>
      </c>
      <c r="O399" t="str">
        <f t="shared" si="18"/>
        <v/>
      </c>
      <c r="P399" t="str">
        <f t="shared" si="18"/>
        <v/>
      </c>
    </row>
    <row r="400" spans="10:16" x14ac:dyDescent="0.2">
      <c r="J400" t="str">
        <f t="shared" si="17"/>
        <v/>
      </c>
      <c r="K400" t="str">
        <f t="shared" si="17"/>
        <v/>
      </c>
      <c r="L400" t="str">
        <f t="shared" si="17"/>
        <v/>
      </c>
      <c r="N400" t="str">
        <f t="shared" si="18"/>
        <v/>
      </c>
      <c r="O400" t="str">
        <f t="shared" si="18"/>
        <v/>
      </c>
      <c r="P400" t="str">
        <f t="shared" si="18"/>
        <v/>
      </c>
    </row>
    <row r="401" spans="10:16" x14ac:dyDescent="0.2">
      <c r="J401" t="str">
        <f t="shared" si="17"/>
        <v/>
      </c>
      <c r="K401" t="str">
        <f t="shared" si="17"/>
        <v/>
      </c>
      <c r="L401" t="str">
        <f t="shared" si="17"/>
        <v/>
      </c>
      <c r="N401" t="str">
        <f t="shared" si="18"/>
        <v/>
      </c>
      <c r="O401" t="str">
        <f t="shared" si="18"/>
        <v/>
      </c>
      <c r="P401" t="str">
        <f t="shared" si="18"/>
        <v/>
      </c>
    </row>
    <row r="402" spans="10:16" x14ac:dyDescent="0.2">
      <c r="J402" t="str">
        <f t="shared" si="17"/>
        <v/>
      </c>
      <c r="K402" t="str">
        <f t="shared" si="17"/>
        <v/>
      </c>
      <c r="L402" t="str">
        <f t="shared" si="17"/>
        <v/>
      </c>
      <c r="N402" t="str">
        <f t="shared" si="18"/>
        <v/>
      </c>
      <c r="O402" t="str">
        <f t="shared" si="18"/>
        <v/>
      </c>
      <c r="P402" t="str">
        <f t="shared" si="18"/>
        <v/>
      </c>
    </row>
    <row r="403" spans="10:16" x14ac:dyDescent="0.2">
      <c r="J403" t="str">
        <f t="shared" si="17"/>
        <v/>
      </c>
      <c r="K403" t="str">
        <f t="shared" si="17"/>
        <v/>
      </c>
      <c r="L403" t="str">
        <f t="shared" si="17"/>
        <v/>
      </c>
      <c r="N403" t="str">
        <f t="shared" si="18"/>
        <v/>
      </c>
      <c r="O403" t="str">
        <f t="shared" si="18"/>
        <v/>
      </c>
      <c r="P403" t="str">
        <f t="shared" si="18"/>
        <v/>
      </c>
    </row>
    <row r="404" spans="10:16" x14ac:dyDescent="0.2">
      <c r="J404" t="str">
        <f t="shared" si="17"/>
        <v/>
      </c>
      <c r="K404" t="str">
        <f t="shared" si="17"/>
        <v/>
      </c>
      <c r="L404" t="str">
        <f t="shared" si="17"/>
        <v/>
      </c>
      <c r="N404" t="str">
        <f t="shared" si="18"/>
        <v/>
      </c>
      <c r="O404" t="str">
        <f t="shared" si="18"/>
        <v/>
      </c>
      <c r="P404" t="str">
        <f t="shared" si="18"/>
        <v/>
      </c>
    </row>
    <row r="405" spans="10:16" x14ac:dyDescent="0.2">
      <c r="J405" t="str">
        <f t="shared" si="17"/>
        <v/>
      </c>
      <c r="K405" t="str">
        <f t="shared" si="17"/>
        <v/>
      </c>
      <c r="L405" t="str">
        <f t="shared" si="17"/>
        <v/>
      </c>
      <c r="N405" t="str">
        <f t="shared" si="18"/>
        <v/>
      </c>
      <c r="O405" t="str">
        <f t="shared" si="18"/>
        <v/>
      </c>
      <c r="P405" t="str">
        <f t="shared" si="18"/>
        <v/>
      </c>
    </row>
    <row r="406" spans="10:16" x14ac:dyDescent="0.2">
      <c r="J406" t="str">
        <f t="shared" si="17"/>
        <v/>
      </c>
      <c r="K406" t="str">
        <f t="shared" si="17"/>
        <v/>
      </c>
      <c r="L406" t="str">
        <f t="shared" si="17"/>
        <v/>
      </c>
      <c r="N406" t="str">
        <f t="shared" si="18"/>
        <v/>
      </c>
      <c r="O406" t="str">
        <f t="shared" si="18"/>
        <v/>
      </c>
      <c r="P406" t="str">
        <f t="shared" si="18"/>
        <v/>
      </c>
    </row>
    <row r="407" spans="10:16" x14ac:dyDescent="0.2">
      <c r="J407" t="str">
        <f t="shared" si="17"/>
        <v/>
      </c>
      <c r="K407" t="str">
        <f t="shared" si="17"/>
        <v/>
      </c>
      <c r="L407" t="str">
        <f t="shared" si="17"/>
        <v/>
      </c>
      <c r="N407" t="str">
        <f t="shared" si="18"/>
        <v/>
      </c>
      <c r="O407" t="str">
        <f t="shared" si="18"/>
        <v/>
      </c>
      <c r="P407" t="str">
        <f t="shared" si="18"/>
        <v/>
      </c>
    </row>
    <row r="408" spans="10:16" x14ac:dyDescent="0.2">
      <c r="J408" t="str">
        <f t="shared" si="17"/>
        <v/>
      </c>
      <c r="K408" t="str">
        <f t="shared" si="17"/>
        <v/>
      </c>
      <c r="L408" t="str">
        <f t="shared" si="17"/>
        <v/>
      </c>
      <c r="N408" t="str">
        <f t="shared" si="18"/>
        <v/>
      </c>
      <c r="O408" t="str">
        <f t="shared" si="18"/>
        <v/>
      </c>
      <c r="P408" t="str">
        <f t="shared" si="18"/>
        <v/>
      </c>
    </row>
    <row r="409" spans="10:16" x14ac:dyDescent="0.2">
      <c r="J409" t="str">
        <f t="shared" si="17"/>
        <v/>
      </c>
      <c r="K409" t="str">
        <f t="shared" si="17"/>
        <v/>
      </c>
      <c r="L409" t="str">
        <f t="shared" si="17"/>
        <v/>
      </c>
      <c r="N409" t="str">
        <f t="shared" si="18"/>
        <v/>
      </c>
      <c r="O409" t="str">
        <f t="shared" si="18"/>
        <v/>
      </c>
      <c r="P409" t="str">
        <f t="shared" si="18"/>
        <v/>
      </c>
    </row>
    <row r="410" spans="10:16" x14ac:dyDescent="0.2">
      <c r="J410" t="str">
        <f t="shared" si="17"/>
        <v/>
      </c>
      <c r="K410" t="str">
        <f t="shared" si="17"/>
        <v/>
      </c>
      <c r="L410" t="str">
        <f t="shared" si="17"/>
        <v/>
      </c>
      <c r="N410" t="str">
        <f t="shared" si="18"/>
        <v/>
      </c>
      <c r="O410" t="str">
        <f t="shared" si="18"/>
        <v/>
      </c>
      <c r="P410" t="str">
        <f t="shared" si="18"/>
        <v/>
      </c>
    </row>
    <row r="411" spans="10:16" x14ac:dyDescent="0.2">
      <c r="J411" t="str">
        <f t="shared" si="17"/>
        <v/>
      </c>
      <c r="K411" t="str">
        <f t="shared" si="17"/>
        <v/>
      </c>
      <c r="L411" t="str">
        <f t="shared" si="17"/>
        <v/>
      </c>
      <c r="N411" t="str">
        <f t="shared" si="18"/>
        <v/>
      </c>
      <c r="O411" t="str">
        <f t="shared" si="18"/>
        <v/>
      </c>
      <c r="P411" t="str">
        <f t="shared" si="18"/>
        <v/>
      </c>
    </row>
    <row r="412" spans="10:16" x14ac:dyDescent="0.2">
      <c r="J412" t="str">
        <f t="shared" si="17"/>
        <v/>
      </c>
      <c r="K412" t="str">
        <f t="shared" si="17"/>
        <v/>
      </c>
      <c r="L412" t="str">
        <f t="shared" si="17"/>
        <v/>
      </c>
      <c r="N412" t="str">
        <f t="shared" si="18"/>
        <v/>
      </c>
      <c r="O412" t="str">
        <f t="shared" si="18"/>
        <v/>
      </c>
      <c r="P412" t="str">
        <f t="shared" si="18"/>
        <v/>
      </c>
    </row>
    <row r="413" spans="10:16" x14ac:dyDescent="0.2">
      <c r="J413" t="str">
        <f t="shared" si="17"/>
        <v/>
      </c>
      <c r="K413" t="str">
        <f t="shared" si="17"/>
        <v/>
      </c>
      <c r="L413" t="str">
        <f t="shared" si="17"/>
        <v/>
      </c>
      <c r="N413" t="str">
        <f t="shared" si="18"/>
        <v/>
      </c>
      <c r="O413" t="str">
        <f t="shared" si="18"/>
        <v/>
      </c>
      <c r="P413" t="str">
        <f t="shared" si="18"/>
        <v/>
      </c>
    </row>
    <row r="414" spans="10:16" x14ac:dyDescent="0.2">
      <c r="J414" t="str">
        <f t="shared" si="17"/>
        <v/>
      </c>
      <c r="K414" t="str">
        <f t="shared" si="17"/>
        <v/>
      </c>
      <c r="L414" t="str">
        <f t="shared" si="17"/>
        <v/>
      </c>
      <c r="N414" t="str">
        <f t="shared" si="18"/>
        <v/>
      </c>
      <c r="O414" t="str">
        <f t="shared" si="18"/>
        <v/>
      </c>
      <c r="P414" t="str">
        <f t="shared" si="18"/>
        <v/>
      </c>
    </row>
    <row r="415" spans="10:16" x14ac:dyDescent="0.2">
      <c r="J415" t="str">
        <f t="shared" si="17"/>
        <v/>
      </c>
      <c r="K415" t="str">
        <f t="shared" si="17"/>
        <v/>
      </c>
      <c r="L415" t="str">
        <f t="shared" si="17"/>
        <v/>
      </c>
      <c r="N415" t="str">
        <f t="shared" si="18"/>
        <v/>
      </c>
      <c r="O415" t="str">
        <f t="shared" si="18"/>
        <v/>
      </c>
      <c r="P415" t="str">
        <f t="shared" si="18"/>
        <v/>
      </c>
    </row>
    <row r="416" spans="10:16" x14ac:dyDescent="0.2">
      <c r="J416" t="str">
        <f t="shared" si="17"/>
        <v/>
      </c>
      <c r="K416" t="str">
        <f t="shared" si="17"/>
        <v/>
      </c>
      <c r="L416" t="str">
        <f t="shared" si="17"/>
        <v/>
      </c>
      <c r="N416" t="str">
        <f t="shared" si="18"/>
        <v/>
      </c>
      <c r="O416" t="str">
        <f t="shared" si="18"/>
        <v/>
      </c>
      <c r="P416" t="str">
        <f t="shared" si="18"/>
        <v/>
      </c>
    </row>
    <row r="417" spans="10:16" x14ac:dyDescent="0.2">
      <c r="J417" t="str">
        <f t="shared" si="17"/>
        <v/>
      </c>
      <c r="K417" t="str">
        <f t="shared" si="17"/>
        <v/>
      </c>
      <c r="L417" t="str">
        <f t="shared" si="17"/>
        <v/>
      </c>
      <c r="N417" t="str">
        <f t="shared" si="18"/>
        <v/>
      </c>
      <c r="O417" t="str">
        <f t="shared" si="18"/>
        <v/>
      </c>
      <c r="P417" t="str">
        <f t="shared" si="18"/>
        <v/>
      </c>
    </row>
    <row r="418" spans="10:16" x14ac:dyDescent="0.2">
      <c r="J418" t="str">
        <f t="shared" si="17"/>
        <v/>
      </c>
      <c r="K418" t="str">
        <f t="shared" si="17"/>
        <v/>
      </c>
      <c r="L418" t="str">
        <f t="shared" si="17"/>
        <v/>
      </c>
      <c r="N418" t="str">
        <f t="shared" si="18"/>
        <v/>
      </c>
      <c r="O418" t="str">
        <f t="shared" si="18"/>
        <v/>
      </c>
      <c r="P418" t="str">
        <f t="shared" si="18"/>
        <v/>
      </c>
    </row>
    <row r="419" spans="10:16" x14ac:dyDescent="0.2">
      <c r="J419" t="str">
        <f t="shared" si="17"/>
        <v/>
      </c>
      <c r="K419" t="str">
        <f t="shared" si="17"/>
        <v/>
      </c>
      <c r="L419" t="str">
        <f t="shared" si="17"/>
        <v/>
      </c>
      <c r="N419" t="str">
        <f t="shared" si="18"/>
        <v/>
      </c>
      <c r="O419" t="str">
        <f t="shared" si="18"/>
        <v/>
      </c>
      <c r="P419" t="str">
        <f t="shared" si="18"/>
        <v/>
      </c>
    </row>
    <row r="420" spans="10:16" x14ac:dyDescent="0.2">
      <c r="J420" t="str">
        <f t="shared" ref="J420:L483" si="19">IF($B420="US",D420,"")</f>
        <v/>
      </c>
      <c r="K420" t="str">
        <f t="shared" si="19"/>
        <v/>
      </c>
      <c r="L420" t="str">
        <f t="shared" si="19"/>
        <v/>
      </c>
      <c r="N420" t="str">
        <f t="shared" si="18"/>
        <v/>
      </c>
      <c r="O420" t="str">
        <f t="shared" si="18"/>
        <v/>
      </c>
      <c r="P420" t="str">
        <f t="shared" si="18"/>
        <v/>
      </c>
    </row>
    <row r="421" spans="10:16" x14ac:dyDescent="0.2">
      <c r="J421" t="str">
        <f t="shared" si="19"/>
        <v/>
      </c>
      <c r="K421" t="str">
        <f t="shared" si="19"/>
        <v/>
      </c>
      <c r="L421" t="str">
        <f t="shared" si="19"/>
        <v/>
      </c>
      <c r="N421" t="str">
        <f t="shared" ref="N421:P484" si="20">IF($A421="New York",D421,"")</f>
        <v/>
      </c>
      <c r="O421" t="str">
        <f t="shared" si="20"/>
        <v/>
      </c>
      <c r="P421" t="str">
        <f t="shared" si="20"/>
        <v/>
      </c>
    </row>
    <row r="422" spans="10:16" x14ac:dyDescent="0.2">
      <c r="J422" t="str">
        <f t="shared" si="19"/>
        <v/>
      </c>
      <c r="K422" t="str">
        <f t="shared" si="19"/>
        <v/>
      </c>
      <c r="L422" t="str">
        <f t="shared" si="19"/>
        <v/>
      </c>
      <c r="N422" t="str">
        <f t="shared" si="20"/>
        <v/>
      </c>
      <c r="O422" t="str">
        <f t="shared" si="20"/>
        <v/>
      </c>
      <c r="P422" t="str">
        <f t="shared" si="20"/>
        <v/>
      </c>
    </row>
    <row r="423" spans="10:16" x14ac:dyDescent="0.2">
      <c r="J423" t="str">
        <f t="shared" si="19"/>
        <v/>
      </c>
      <c r="K423" t="str">
        <f t="shared" si="19"/>
        <v/>
      </c>
      <c r="L423" t="str">
        <f t="shared" si="19"/>
        <v/>
      </c>
      <c r="N423" t="str">
        <f t="shared" si="20"/>
        <v/>
      </c>
      <c r="O423" t="str">
        <f t="shared" si="20"/>
        <v/>
      </c>
      <c r="P423" t="str">
        <f t="shared" si="20"/>
        <v/>
      </c>
    </row>
    <row r="424" spans="10:16" x14ac:dyDescent="0.2">
      <c r="J424" t="str">
        <f t="shared" si="19"/>
        <v/>
      </c>
      <c r="K424" t="str">
        <f t="shared" si="19"/>
        <v/>
      </c>
      <c r="L424" t="str">
        <f t="shared" si="19"/>
        <v/>
      </c>
      <c r="N424" t="str">
        <f t="shared" si="20"/>
        <v/>
      </c>
      <c r="O424" t="str">
        <f t="shared" si="20"/>
        <v/>
      </c>
      <c r="P424" t="str">
        <f t="shared" si="20"/>
        <v/>
      </c>
    </row>
    <row r="425" spans="10:16" x14ac:dyDescent="0.2">
      <c r="J425" t="str">
        <f t="shared" si="19"/>
        <v/>
      </c>
      <c r="K425" t="str">
        <f t="shared" si="19"/>
        <v/>
      </c>
      <c r="L425" t="str">
        <f t="shared" si="19"/>
        <v/>
      </c>
      <c r="N425" t="str">
        <f t="shared" si="20"/>
        <v/>
      </c>
      <c r="O425" t="str">
        <f t="shared" si="20"/>
        <v/>
      </c>
      <c r="P425" t="str">
        <f t="shared" si="20"/>
        <v/>
      </c>
    </row>
    <row r="426" spans="10:16" x14ac:dyDescent="0.2">
      <c r="J426" t="str">
        <f t="shared" si="19"/>
        <v/>
      </c>
      <c r="K426" t="str">
        <f t="shared" si="19"/>
        <v/>
      </c>
      <c r="L426" t="str">
        <f t="shared" si="19"/>
        <v/>
      </c>
      <c r="N426" t="str">
        <f t="shared" si="20"/>
        <v/>
      </c>
      <c r="O426" t="str">
        <f t="shared" si="20"/>
        <v/>
      </c>
      <c r="P426" t="str">
        <f t="shared" si="20"/>
        <v/>
      </c>
    </row>
    <row r="427" spans="10:16" x14ac:dyDescent="0.2">
      <c r="J427" t="str">
        <f t="shared" si="19"/>
        <v/>
      </c>
      <c r="K427" t="str">
        <f t="shared" si="19"/>
        <v/>
      </c>
      <c r="L427" t="str">
        <f t="shared" si="19"/>
        <v/>
      </c>
      <c r="N427" t="str">
        <f t="shared" si="20"/>
        <v/>
      </c>
      <c r="O427" t="str">
        <f t="shared" si="20"/>
        <v/>
      </c>
      <c r="P427" t="str">
        <f t="shared" si="20"/>
        <v/>
      </c>
    </row>
    <row r="428" spans="10:16" x14ac:dyDescent="0.2">
      <c r="J428" t="str">
        <f t="shared" si="19"/>
        <v/>
      </c>
      <c r="K428" t="str">
        <f t="shared" si="19"/>
        <v/>
      </c>
      <c r="L428" t="str">
        <f t="shared" si="19"/>
        <v/>
      </c>
      <c r="N428" t="str">
        <f t="shared" si="20"/>
        <v/>
      </c>
      <c r="O428" t="str">
        <f t="shared" si="20"/>
        <v/>
      </c>
      <c r="P428" t="str">
        <f t="shared" si="20"/>
        <v/>
      </c>
    </row>
    <row r="429" spans="10:16" x14ac:dyDescent="0.2">
      <c r="J429" t="str">
        <f t="shared" si="19"/>
        <v/>
      </c>
      <c r="K429" t="str">
        <f t="shared" si="19"/>
        <v/>
      </c>
      <c r="L429" t="str">
        <f t="shared" si="19"/>
        <v/>
      </c>
      <c r="N429" t="str">
        <f t="shared" si="20"/>
        <v/>
      </c>
      <c r="O429" t="str">
        <f t="shared" si="20"/>
        <v/>
      </c>
      <c r="P429" t="str">
        <f t="shared" si="20"/>
        <v/>
      </c>
    </row>
    <row r="430" spans="10:16" x14ac:dyDescent="0.2">
      <c r="J430" t="str">
        <f t="shared" si="19"/>
        <v/>
      </c>
      <c r="K430" t="str">
        <f t="shared" si="19"/>
        <v/>
      </c>
      <c r="L430" t="str">
        <f t="shared" si="19"/>
        <v/>
      </c>
      <c r="N430" t="str">
        <f t="shared" si="20"/>
        <v/>
      </c>
      <c r="O430" t="str">
        <f t="shared" si="20"/>
        <v/>
      </c>
      <c r="P430" t="str">
        <f t="shared" si="20"/>
        <v/>
      </c>
    </row>
    <row r="431" spans="10:16" x14ac:dyDescent="0.2">
      <c r="J431" t="str">
        <f t="shared" si="19"/>
        <v/>
      </c>
      <c r="K431" t="str">
        <f t="shared" si="19"/>
        <v/>
      </c>
      <c r="L431" t="str">
        <f t="shared" si="19"/>
        <v/>
      </c>
      <c r="N431" t="str">
        <f t="shared" si="20"/>
        <v/>
      </c>
      <c r="O431" t="str">
        <f t="shared" si="20"/>
        <v/>
      </c>
      <c r="P431" t="str">
        <f t="shared" si="20"/>
        <v/>
      </c>
    </row>
    <row r="432" spans="10:16" x14ac:dyDescent="0.2">
      <c r="J432" t="str">
        <f t="shared" si="19"/>
        <v/>
      </c>
      <c r="K432" t="str">
        <f t="shared" si="19"/>
        <v/>
      </c>
      <c r="L432" t="str">
        <f t="shared" si="19"/>
        <v/>
      </c>
      <c r="N432" t="str">
        <f t="shared" si="20"/>
        <v/>
      </c>
      <c r="O432" t="str">
        <f t="shared" si="20"/>
        <v/>
      </c>
      <c r="P432" t="str">
        <f t="shared" si="20"/>
        <v/>
      </c>
    </row>
    <row r="433" spans="10:16" x14ac:dyDescent="0.2">
      <c r="J433" t="str">
        <f t="shared" si="19"/>
        <v/>
      </c>
      <c r="K433" t="str">
        <f t="shared" si="19"/>
        <v/>
      </c>
      <c r="L433" t="str">
        <f t="shared" si="19"/>
        <v/>
      </c>
      <c r="N433" t="str">
        <f t="shared" si="20"/>
        <v/>
      </c>
      <c r="O433" t="str">
        <f t="shared" si="20"/>
        <v/>
      </c>
      <c r="P433" t="str">
        <f t="shared" si="20"/>
        <v/>
      </c>
    </row>
    <row r="434" spans="10:16" x14ac:dyDescent="0.2">
      <c r="J434" t="str">
        <f t="shared" si="19"/>
        <v/>
      </c>
      <c r="K434" t="str">
        <f t="shared" si="19"/>
        <v/>
      </c>
      <c r="L434" t="str">
        <f t="shared" si="19"/>
        <v/>
      </c>
      <c r="N434" t="str">
        <f t="shared" si="20"/>
        <v/>
      </c>
      <c r="O434" t="str">
        <f t="shared" si="20"/>
        <v/>
      </c>
      <c r="P434" t="str">
        <f t="shared" si="20"/>
        <v/>
      </c>
    </row>
    <row r="435" spans="10:16" x14ac:dyDescent="0.2">
      <c r="J435" t="str">
        <f t="shared" si="19"/>
        <v/>
      </c>
      <c r="K435" t="str">
        <f t="shared" si="19"/>
        <v/>
      </c>
      <c r="L435" t="str">
        <f t="shared" si="19"/>
        <v/>
      </c>
      <c r="N435" t="str">
        <f t="shared" si="20"/>
        <v/>
      </c>
      <c r="O435" t="str">
        <f t="shared" si="20"/>
        <v/>
      </c>
      <c r="P435" t="str">
        <f t="shared" si="20"/>
        <v/>
      </c>
    </row>
    <row r="436" spans="10:16" x14ac:dyDescent="0.2">
      <c r="J436" t="str">
        <f t="shared" si="19"/>
        <v/>
      </c>
      <c r="K436" t="str">
        <f t="shared" si="19"/>
        <v/>
      </c>
      <c r="L436" t="str">
        <f t="shared" si="19"/>
        <v/>
      </c>
      <c r="N436" t="str">
        <f t="shared" si="20"/>
        <v/>
      </c>
      <c r="O436" t="str">
        <f t="shared" si="20"/>
        <v/>
      </c>
      <c r="P436" t="str">
        <f t="shared" si="20"/>
        <v/>
      </c>
    </row>
    <row r="437" spans="10:16" x14ac:dyDescent="0.2">
      <c r="J437" t="str">
        <f t="shared" si="19"/>
        <v/>
      </c>
      <c r="K437" t="str">
        <f t="shared" si="19"/>
        <v/>
      </c>
      <c r="L437" t="str">
        <f t="shared" si="19"/>
        <v/>
      </c>
      <c r="N437" t="str">
        <f t="shared" si="20"/>
        <v/>
      </c>
      <c r="O437" t="str">
        <f t="shared" si="20"/>
        <v/>
      </c>
      <c r="P437" t="str">
        <f t="shared" si="20"/>
        <v/>
      </c>
    </row>
    <row r="438" spans="10:16" x14ac:dyDescent="0.2">
      <c r="J438" t="str">
        <f t="shared" si="19"/>
        <v/>
      </c>
      <c r="K438" t="str">
        <f t="shared" si="19"/>
        <v/>
      </c>
      <c r="L438" t="str">
        <f t="shared" si="19"/>
        <v/>
      </c>
      <c r="N438" t="str">
        <f t="shared" si="20"/>
        <v/>
      </c>
      <c r="O438" t="str">
        <f t="shared" si="20"/>
        <v/>
      </c>
      <c r="P438" t="str">
        <f t="shared" si="20"/>
        <v/>
      </c>
    </row>
    <row r="439" spans="10:16" x14ac:dyDescent="0.2">
      <c r="J439" t="str">
        <f t="shared" si="19"/>
        <v/>
      </c>
      <c r="K439" t="str">
        <f t="shared" si="19"/>
        <v/>
      </c>
      <c r="L439" t="str">
        <f t="shared" si="19"/>
        <v/>
      </c>
      <c r="N439" t="str">
        <f t="shared" si="20"/>
        <v/>
      </c>
      <c r="O439" t="str">
        <f t="shared" si="20"/>
        <v/>
      </c>
      <c r="P439" t="str">
        <f t="shared" si="20"/>
        <v/>
      </c>
    </row>
    <row r="440" spans="10:16" x14ac:dyDescent="0.2">
      <c r="J440" t="str">
        <f t="shared" si="19"/>
        <v/>
      </c>
      <c r="K440" t="str">
        <f t="shared" si="19"/>
        <v/>
      </c>
      <c r="L440" t="str">
        <f t="shared" si="19"/>
        <v/>
      </c>
      <c r="N440" t="str">
        <f t="shared" si="20"/>
        <v/>
      </c>
      <c r="O440" t="str">
        <f t="shared" si="20"/>
        <v/>
      </c>
      <c r="P440" t="str">
        <f t="shared" si="20"/>
        <v/>
      </c>
    </row>
    <row r="441" spans="10:16" x14ac:dyDescent="0.2">
      <c r="J441" t="str">
        <f t="shared" si="19"/>
        <v/>
      </c>
      <c r="K441" t="str">
        <f t="shared" si="19"/>
        <v/>
      </c>
      <c r="L441" t="str">
        <f t="shared" si="19"/>
        <v/>
      </c>
      <c r="N441" t="str">
        <f t="shared" si="20"/>
        <v/>
      </c>
      <c r="O441" t="str">
        <f t="shared" si="20"/>
        <v/>
      </c>
      <c r="P441" t="str">
        <f t="shared" si="20"/>
        <v/>
      </c>
    </row>
    <row r="442" spans="10:16" x14ac:dyDescent="0.2">
      <c r="J442" t="str">
        <f t="shared" si="19"/>
        <v/>
      </c>
      <c r="K442" t="str">
        <f t="shared" si="19"/>
        <v/>
      </c>
      <c r="L442" t="str">
        <f t="shared" si="19"/>
        <v/>
      </c>
      <c r="N442" t="str">
        <f t="shared" si="20"/>
        <v/>
      </c>
      <c r="O442" t="str">
        <f t="shared" si="20"/>
        <v/>
      </c>
      <c r="P442" t="str">
        <f t="shared" si="20"/>
        <v/>
      </c>
    </row>
    <row r="443" spans="10:16" x14ac:dyDescent="0.2">
      <c r="J443" t="str">
        <f t="shared" si="19"/>
        <v/>
      </c>
      <c r="K443" t="str">
        <f t="shared" si="19"/>
        <v/>
      </c>
      <c r="L443" t="str">
        <f t="shared" si="19"/>
        <v/>
      </c>
      <c r="N443" t="str">
        <f t="shared" si="20"/>
        <v/>
      </c>
      <c r="O443" t="str">
        <f t="shared" si="20"/>
        <v/>
      </c>
      <c r="P443" t="str">
        <f t="shared" si="20"/>
        <v/>
      </c>
    </row>
    <row r="444" spans="10:16" x14ac:dyDescent="0.2">
      <c r="J444" t="str">
        <f t="shared" si="19"/>
        <v/>
      </c>
      <c r="K444" t="str">
        <f t="shared" si="19"/>
        <v/>
      </c>
      <c r="L444" t="str">
        <f t="shared" si="19"/>
        <v/>
      </c>
      <c r="N444" t="str">
        <f t="shared" si="20"/>
        <v/>
      </c>
      <c r="O444" t="str">
        <f t="shared" si="20"/>
        <v/>
      </c>
      <c r="P444" t="str">
        <f t="shared" si="20"/>
        <v/>
      </c>
    </row>
    <row r="445" spans="10:16" x14ac:dyDescent="0.2">
      <c r="J445" t="str">
        <f t="shared" si="19"/>
        <v/>
      </c>
      <c r="K445" t="str">
        <f t="shared" si="19"/>
        <v/>
      </c>
      <c r="L445" t="str">
        <f t="shared" si="19"/>
        <v/>
      </c>
      <c r="N445" t="str">
        <f t="shared" si="20"/>
        <v/>
      </c>
      <c r="O445" t="str">
        <f t="shared" si="20"/>
        <v/>
      </c>
      <c r="P445" t="str">
        <f t="shared" si="20"/>
        <v/>
      </c>
    </row>
    <row r="446" spans="10:16" x14ac:dyDescent="0.2">
      <c r="J446" t="str">
        <f t="shared" si="19"/>
        <v/>
      </c>
      <c r="K446" t="str">
        <f t="shared" si="19"/>
        <v/>
      </c>
      <c r="L446" t="str">
        <f t="shared" si="19"/>
        <v/>
      </c>
      <c r="N446" t="str">
        <f t="shared" si="20"/>
        <v/>
      </c>
      <c r="O446" t="str">
        <f t="shared" si="20"/>
        <v/>
      </c>
      <c r="P446" t="str">
        <f t="shared" si="20"/>
        <v/>
      </c>
    </row>
    <row r="447" spans="10:16" x14ac:dyDescent="0.2">
      <c r="J447" t="str">
        <f t="shared" si="19"/>
        <v/>
      </c>
      <c r="K447" t="str">
        <f t="shared" si="19"/>
        <v/>
      </c>
      <c r="L447" t="str">
        <f t="shared" si="19"/>
        <v/>
      </c>
      <c r="N447" t="str">
        <f t="shared" si="20"/>
        <v/>
      </c>
      <c r="O447" t="str">
        <f t="shared" si="20"/>
        <v/>
      </c>
      <c r="P447" t="str">
        <f t="shared" si="20"/>
        <v/>
      </c>
    </row>
    <row r="448" spans="10:16" x14ac:dyDescent="0.2">
      <c r="J448" t="str">
        <f t="shared" si="19"/>
        <v/>
      </c>
      <c r="K448" t="str">
        <f t="shared" si="19"/>
        <v/>
      </c>
      <c r="L448" t="str">
        <f t="shared" si="19"/>
        <v/>
      </c>
      <c r="N448" t="str">
        <f t="shared" si="20"/>
        <v/>
      </c>
      <c r="O448" t="str">
        <f t="shared" si="20"/>
        <v/>
      </c>
      <c r="P448" t="str">
        <f t="shared" si="20"/>
        <v/>
      </c>
    </row>
    <row r="449" spans="10:16" x14ac:dyDescent="0.2">
      <c r="J449" t="str">
        <f t="shared" si="19"/>
        <v/>
      </c>
      <c r="K449" t="str">
        <f t="shared" si="19"/>
        <v/>
      </c>
      <c r="L449" t="str">
        <f t="shared" si="19"/>
        <v/>
      </c>
      <c r="N449" t="str">
        <f t="shared" si="20"/>
        <v/>
      </c>
      <c r="O449" t="str">
        <f t="shared" si="20"/>
        <v/>
      </c>
      <c r="P449" t="str">
        <f t="shared" si="20"/>
        <v/>
      </c>
    </row>
    <row r="450" spans="10:16" x14ac:dyDescent="0.2">
      <c r="J450" t="str">
        <f t="shared" si="19"/>
        <v/>
      </c>
      <c r="K450" t="str">
        <f t="shared" si="19"/>
        <v/>
      </c>
      <c r="L450" t="str">
        <f t="shared" si="19"/>
        <v/>
      </c>
      <c r="N450" t="str">
        <f t="shared" si="20"/>
        <v/>
      </c>
      <c r="O450" t="str">
        <f t="shared" si="20"/>
        <v/>
      </c>
      <c r="P450" t="str">
        <f t="shared" si="20"/>
        <v/>
      </c>
    </row>
    <row r="451" spans="10:16" x14ac:dyDescent="0.2">
      <c r="J451" t="str">
        <f t="shared" si="19"/>
        <v/>
      </c>
      <c r="K451" t="str">
        <f t="shared" si="19"/>
        <v/>
      </c>
      <c r="L451" t="str">
        <f t="shared" si="19"/>
        <v/>
      </c>
      <c r="N451" t="str">
        <f t="shared" si="20"/>
        <v/>
      </c>
      <c r="O451" t="str">
        <f t="shared" si="20"/>
        <v/>
      </c>
      <c r="P451" t="str">
        <f t="shared" si="20"/>
        <v/>
      </c>
    </row>
    <row r="452" spans="10:16" x14ac:dyDescent="0.2">
      <c r="J452" t="str">
        <f t="shared" si="19"/>
        <v/>
      </c>
      <c r="K452" t="str">
        <f t="shared" si="19"/>
        <v/>
      </c>
      <c r="L452" t="str">
        <f t="shared" si="19"/>
        <v/>
      </c>
      <c r="N452" t="str">
        <f t="shared" si="20"/>
        <v/>
      </c>
      <c r="O452" t="str">
        <f t="shared" si="20"/>
        <v/>
      </c>
      <c r="P452" t="str">
        <f t="shared" si="20"/>
        <v/>
      </c>
    </row>
    <row r="453" spans="10:16" x14ac:dyDescent="0.2">
      <c r="J453" t="str">
        <f t="shared" si="19"/>
        <v/>
      </c>
      <c r="K453" t="str">
        <f t="shared" si="19"/>
        <v/>
      </c>
      <c r="L453" t="str">
        <f t="shared" si="19"/>
        <v/>
      </c>
      <c r="N453" t="str">
        <f t="shared" si="20"/>
        <v/>
      </c>
      <c r="O453" t="str">
        <f t="shared" si="20"/>
        <v/>
      </c>
      <c r="P453" t="str">
        <f t="shared" si="20"/>
        <v/>
      </c>
    </row>
    <row r="454" spans="10:16" x14ac:dyDescent="0.2">
      <c r="J454" t="str">
        <f t="shared" si="19"/>
        <v/>
      </c>
      <c r="K454" t="str">
        <f t="shared" si="19"/>
        <v/>
      </c>
      <c r="L454" t="str">
        <f t="shared" si="19"/>
        <v/>
      </c>
      <c r="N454" t="str">
        <f t="shared" si="20"/>
        <v/>
      </c>
      <c r="O454" t="str">
        <f t="shared" si="20"/>
        <v/>
      </c>
      <c r="P454" t="str">
        <f t="shared" si="20"/>
        <v/>
      </c>
    </row>
    <row r="455" spans="10:16" x14ac:dyDescent="0.2">
      <c r="J455" t="str">
        <f t="shared" si="19"/>
        <v/>
      </c>
      <c r="K455" t="str">
        <f t="shared" si="19"/>
        <v/>
      </c>
      <c r="L455" t="str">
        <f t="shared" si="19"/>
        <v/>
      </c>
      <c r="N455" t="str">
        <f t="shared" si="20"/>
        <v/>
      </c>
      <c r="O455" t="str">
        <f t="shared" si="20"/>
        <v/>
      </c>
      <c r="P455" t="str">
        <f t="shared" si="20"/>
        <v/>
      </c>
    </row>
    <row r="456" spans="10:16" x14ac:dyDescent="0.2">
      <c r="J456" t="str">
        <f t="shared" si="19"/>
        <v/>
      </c>
      <c r="K456" t="str">
        <f t="shared" si="19"/>
        <v/>
      </c>
      <c r="L456" t="str">
        <f t="shared" si="19"/>
        <v/>
      </c>
      <c r="N456" t="str">
        <f t="shared" si="20"/>
        <v/>
      </c>
      <c r="O456" t="str">
        <f t="shared" si="20"/>
        <v/>
      </c>
      <c r="P456" t="str">
        <f t="shared" si="20"/>
        <v/>
      </c>
    </row>
    <row r="457" spans="10:16" x14ac:dyDescent="0.2">
      <c r="J457" t="str">
        <f t="shared" si="19"/>
        <v/>
      </c>
      <c r="K457" t="str">
        <f t="shared" si="19"/>
        <v/>
      </c>
      <c r="L457" t="str">
        <f t="shared" si="19"/>
        <v/>
      </c>
      <c r="N457" t="str">
        <f t="shared" si="20"/>
        <v/>
      </c>
      <c r="O457" t="str">
        <f t="shared" si="20"/>
        <v/>
      </c>
      <c r="P457" t="str">
        <f t="shared" si="20"/>
        <v/>
      </c>
    </row>
    <row r="458" spans="10:16" x14ac:dyDescent="0.2">
      <c r="J458" t="str">
        <f t="shared" si="19"/>
        <v/>
      </c>
      <c r="K458" t="str">
        <f t="shared" si="19"/>
        <v/>
      </c>
      <c r="L458" t="str">
        <f t="shared" si="19"/>
        <v/>
      </c>
      <c r="N458" t="str">
        <f t="shared" si="20"/>
        <v/>
      </c>
      <c r="O458" t="str">
        <f t="shared" si="20"/>
        <v/>
      </c>
      <c r="P458" t="str">
        <f t="shared" si="20"/>
        <v/>
      </c>
    </row>
    <row r="459" spans="10:16" x14ac:dyDescent="0.2">
      <c r="J459" t="str">
        <f t="shared" si="19"/>
        <v/>
      </c>
      <c r="K459" t="str">
        <f t="shared" si="19"/>
        <v/>
      </c>
      <c r="L459" t="str">
        <f t="shared" si="19"/>
        <v/>
      </c>
      <c r="N459" t="str">
        <f t="shared" si="20"/>
        <v/>
      </c>
      <c r="O459" t="str">
        <f t="shared" si="20"/>
        <v/>
      </c>
      <c r="P459" t="str">
        <f t="shared" si="20"/>
        <v/>
      </c>
    </row>
    <row r="460" spans="10:16" x14ac:dyDescent="0.2">
      <c r="J460" t="str">
        <f t="shared" si="19"/>
        <v/>
      </c>
      <c r="K460" t="str">
        <f t="shared" si="19"/>
        <v/>
      </c>
      <c r="L460" t="str">
        <f t="shared" si="19"/>
        <v/>
      </c>
      <c r="N460" t="str">
        <f t="shared" si="20"/>
        <v/>
      </c>
      <c r="O460" t="str">
        <f t="shared" si="20"/>
        <v/>
      </c>
      <c r="P460" t="str">
        <f t="shared" si="20"/>
        <v/>
      </c>
    </row>
    <row r="461" spans="10:16" x14ac:dyDescent="0.2">
      <c r="J461" t="str">
        <f t="shared" si="19"/>
        <v/>
      </c>
      <c r="K461" t="str">
        <f t="shared" si="19"/>
        <v/>
      </c>
      <c r="L461" t="str">
        <f t="shared" si="19"/>
        <v/>
      </c>
      <c r="N461" t="str">
        <f t="shared" si="20"/>
        <v/>
      </c>
      <c r="O461" t="str">
        <f t="shared" si="20"/>
        <v/>
      </c>
      <c r="P461" t="str">
        <f t="shared" si="20"/>
        <v/>
      </c>
    </row>
    <row r="462" spans="10:16" x14ac:dyDescent="0.2">
      <c r="J462" t="str">
        <f t="shared" si="19"/>
        <v/>
      </c>
      <c r="K462" t="str">
        <f t="shared" si="19"/>
        <v/>
      </c>
      <c r="L462" t="str">
        <f t="shared" si="19"/>
        <v/>
      </c>
      <c r="N462" t="str">
        <f t="shared" si="20"/>
        <v/>
      </c>
      <c r="O462" t="str">
        <f t="shared" si="20"/>
        <v/>
      </c>
      <c r="P462" t="str">
        <f t="shared" si="20"/>
        <v/>
      </c>
    </row>
    <row r="463" spans="10:16" x14ac:dyDescent="0.2">
      <c r="J463" t="str">
        <f t="shared" si="19"/>
        <v/>
      </c>
      <c r="K463" t="str">
        <f t="shared" si="19"/>
        <v/>
      </c>
      <c r="L463" t="str">
        <f t="shared" si="19"/>
        <v/>
      </c>
      <c r="N463" t="str">
        <f t="shared" si="20"/>
        <v/>
      </c>
      <c r="O463" t="str">
        <f t="shared" si="20"/>
        <v/>
      </c>
      <c r="P463" t="str">
        <f t="shared" si="20"/>
        <v/>
      </c>
    </row>
    <row r="464" spans="10:16" x14ac:dyDescent="0.2">
      <c r="J464" t="str">
        <f t="shared" si="19"/>
        <v/>
      </c>
      <c r="K464" t="str">
        <f t="shared" si="19"/>
        <v/>
      </c>
      <c r="L464" t="str">
        <f t="shared" si="19"/>
        <v/>
      </c>
      <c r="N464" t="str">
        <f t="shared" si="20"/>
        <v/>
      </c>
      <c r="O464" t="str">
        <f t="shared" si="20"/>
        <v/>
      </c>
      <c r="P464" t="str">
        <f t="shared" si="20"/>
        <v/>
      </c>
    </row>
    <row r="465" spans="10:16" x14ac:dyDescent="0.2">
      <c r="J465" t="str">
        <f t="shared" si="19"/>
        <v/>
      </c>
      <c r="K465" t="str">
        <f t="shared" si="19"/>
        <v/>
      </c>
      <c r="L465" t="str">
        <f t="shared" si="19"/>
        <v/>
      </c>
      <c r="N465" t="str">
        <f t="shared" si="20"/>
        <v/>
      </c>
      <c r="O465" t="str">
        <f t="shared" si="20"/>
        <v/>
      </c>
      <c r="P465" t="str">
        <f t="shared" si="20"/>
        <v/>
      </c>
    </row>
    <row r="466" spans="10:16" x14ac:dyDescent="0.2">
      <c r="J466" t="str">
        <f t="shared" si="19"/>
        <v/>
      </c>
      <c r="K466" t="str">
        <f t="shared" si="19"/>
        <v/>
      </c>
      <c r="L466" t="str">
        <f t="shared" si="19"/>
        <v/>
      </c>
      <c r="N466" t="str">
        <f t="shared" si="20"/>
        <v/>
      </c>
      <c r="O466" t="str">
        <f t="shared" si="20"/>
        <v/>
      </c>
      <c r="P466" t="str">
        <f t="shared" si="20"/>
        <v/>
      </c>
    </row>
    <row r="467" spans="10:16" x14ac:dyDescent="0.2">
      <c r="J467" t="str">
        <f t="shared" si="19"/>
        <v/>
      </c>
      <c r="K467" t="str">
        <f t="shared" si="19"/>
        <v/>
      </c>
      <c r="L467" t="str">
        <f t="shared" si="19"/>
        <v/>
      </c>
      <c r="N467" t="str">
        <f t="shared" si="20"/>
        <v/>
      </c>
      <c r="O467" t="str">
        <f t="shared" si="20"/>
        <v/>
      </c>
      <c r="P467" t="str">
        <f t="shared" si="20"/>
        <v/>
      </c>
    </row>
    <row r="468" spans="10:16" x14ac:dyDescent="0.2">
      <c r="J468" t="str">
        <f t="shared" si="19"/>
        <v/>
      </c>
      <c r="K468" t="str">
        <f t="shared" si="19"/>
        <v/>
      </c>
      <c r="L468" t="str">
        <f t="shared" si="19"/>
        <v/>
      </c>
      <c r="N468" t="str">
        <f t="shared" si="20"/>
        <v/>
      </c>
      <c r="O468" t="str">
        <f t="shared" si="20"/>
        <v/>
      </c>
      <c r="P468" t="str">
        <f t="shared" si="20"/>
        <v/>
      </c>
    </row>
    <row r="469" spans="10:16" x14ac:dyDescent="0.2">
      <c r="J469" t="str">
        <f t="shared" si="19"/>
        <v/>
      </c>
      <c r="K469" t="str">
        <f t="shared" si="19"/>
        <v/>
      </c>
      <c r="L469" t="str">
        <f t="shared" si="19"/>
        <v/>
      </c>
      <c r="N469" t="str">
        <f t="shared" si="20"/>
        <v/>
      </c>
      <c r="O469" t="str">
        <f t="shared" si="20"/>
        <v/>
      </c>
      <c r="P469" t="str">
        <f t="shared" si="20"/>
        <v/>
      </c>
    </row>
    <row r="470" spans="10:16" x14ac:dyDescent="0.2">
      <c r="J470" t="str">
        <f t="shared" si="19"/>
        <v/>
      </c>
      <c r="K470" t="str">
        <f t="shared" si="19"/>
        <v/>
      </c>
      <c r="L470" t="str">
        <f t="shared" si="19"/>
        <v/>
      </c>
      <c r="N470" t="str">
        <f t="shared" si="20"/>
        <v/>
      </c>
      <c r="O470" t="str">
        <f t="shared" si="20"/>
        <v/>
      </c>
      <c r="P470" t="str">
        <f t="shared" si="20"/>
        <v/>
      </c>
    </row>
    <row r="471" spans="10:16" x14ac:dyDescent="0.2">
      <c r="J471" t="str">
        <f t="shared" si="19"/>
        <v/>
      </c>
      <c r="K471" t="str">
        <f t="shared" si="19"/>
        <v/>
      </c>
      <c r="L471" t="str">
        <f t="shared" si="19"/>
        <v/>
      </c>
      <c r="N471" t="str">
        <f t="shared" si="20"/>
        <v/>
      </c>
      <c r="O471" t="str">
        <f t="shared" si="20"/>
        <v/>
      </c>
      <c r="P471" t="str">
        <f t="shared" si="20"/>
        <v/>
      </c>
    </row>
    <row r="472" spans="10:16" x14ac:dyDescent="0.2">
      <c r="J472" t="str">
        <f t="shared" si="19"/>
        <v/>
      </c>
      <c r="K472" t="str">
        <f t="shared" si="19"/>
        <v/>
      </c>
      <c r="L472" t="str">
        <f t="shared" si="19"/>
        <v/>
      </c>
      <c r="N472" t="str">
        <f t="shared" si="20"/>
        <v/>
      </c>
      <c r="O472" t="str">
        <f t="shared" si="20"/>
        <v/>
      </c>
      <c r="P472" t="str">
        <f t="shared" si="20"/>
        <v/>
      </c>
    </row>
    <row r="473" spans="10:16" x14ac:dyDescent="0.2">
      <c r="J473" t="str">
        <f t="shared" si="19"/>
        <v/>
      </c>
      <c r="K473" t="str">
        <f t="shared" si="19"/>
        <v/>
      </c>
      <c r="L473" t="str">
        <f t="shared" si="19"/>
        <v/>
      </c>
      <c r="N473" t="str">
        <f t="shared" si="20"/>
        <v/>
      </c>
      <c r="O473" t="str">
        <f t="shared" si="20"/>
        <v/>
      </c>
      <c r="P473" t="str">
        <f t="shared" si="20"/>
        <v/>
      </c>
    </row>
    <row r="474" spans="10:16" x14ac:dyDescent="0.2">
      <c r="J474" t="str">
        <f t="shared" si="19"/>
        <v/>
      </c>
      <c r="K474" t="str">
        <f t="shared" si="19"/>
        <v/>
      </c>
      <c r="L474" t="str">
        <f t="shared" si="19"/>
        <v/>
      </c>
      <c r="N474" t="str">
        <f t="shared" si="20"/>
        <v/>
      </c>
      <c r="O474" t="str">
        <f t="shared" si="20"/>
        <v/>
      </c>
      <c r="P474" t="str">
        <f t="shared" si="20"/>
        <v/>
      </c>
    </row>
    <row r="475" spans="10:16" x14ac:dyDescent="0.2">
      <c r="J475" t="str">
        <f t="shared" si="19"/>
        <v/>
      </c>
      <c r="K475" t="str">
        <f t="shared" si="19"/>
        <v/>
      </c>
      <c r="L475" t="str">
        <f t="shared" si="19"/>
        <v/>
      </c>
      <c r="N475" t="str">
        <f t="shared" si="20"/>
        <v/>
      </c>
      <c r="O475" t="str">
        <f t="shared" si="20"/>
        <v/>
      </c>
      <c r="P475" t="str">
        <f t="shared" si="20"/>
        <v/>
      </c>
    </row>
    <row r="476" spans="10:16" x14ac:dyDescent="0.2">
      <c r="J476" t="str">
        <f t="shared" si="19"/>
        <v/>
      </c>
      <c r="K476" t="str">
        <f t="shared" si="19"/>
        <v/>
      </c>
      <c r="L476" t="str">
        <f t="shared" si="19"/>
        <v/>
      </c>
      <c r="N476" t="str">
        <f t="shared" si="20"/>
        <v/>
      </c>
      <c r="O476" t="str">
        <f t="shared" si="20"/>
        <v/>
      </c>
      <c r="P476" t="str">
        <f t="shared" si="20"/>
        <v/>
      </c>
    </row>
    <row r="477" spans="10:16" x14ac:dyDescent="0.2">
      <c r="J477" t="str">
        <f t="shared" si="19"/>
        <v/>
      </c>
      <c r="K477" t="str">
        <f t="shared" si="19"/>
        <v/>
      </c>
      <c r="L477" t="str">
        <f t="shared" si="19"/>
        <v/>
      </c>
      <c r="N477" t="str">
        <f t="shared" si="20"/>
        <v/>
      </c>
      <c r="O477" t="str">
        <f t="shared" si="20"/>
        <v/>
      </c>
      <c r="P477" t="str">
        <f t="shared" si="20"/>
        <v/>
      </c>
    </row>
    <row r="478" spans="10:16" x14ac:dyDescent="0.2">
      <c r="J478" t="str">
        <f t="shared" si="19"/>
        <v/>
      </c>
      <c r="K478" t="str">
        <f t="shared" si="19"/>
        <v/>
      </c>
      <c r="L478" t="str">
        <f t="shared" si="19"/>
        <v/>
      </c>
      <c r="N478" t="str">
        <f t="shared" si="20"/>
        <v/>
      </c>
      <c r="O478" t="str">
        <f t="shared" si="20"/>
        <v/>
      </c>
      <c r="P478" t="str">
        <f t="shared" si="20"/>
        <v/>
      </c>
    </row>
    <row r="479" spans="10:16" x14ac:dyDescent="0.2">
      <c r="J479" t="str">
        <f t="shared" si="19"/>
        <v/>
      </c>
      <c r="K479" t="str">
        <f t="shared" si="19"/>
        <v/>
      </c>
      <c r="L479" t="str">
        <f t="shared" si="19"/>
        <v/>
      </c>
      <c r="N479" t="str">
        <f t="shared" si="20"/>
        <v/>
      </c>
      <c r="O479" t="str">
        <f t="shared" si="20"/>
        <v/>
      </c>
      <c r="P479" t="str">
        <f t="shared" si="20"/>
        <v/>
      </c>
    </row>
    <row r="480" spans="10:16" x14ac:dyDescent="0.2">
      <c r="J480" t="str">
        <f t="shared" si="19"/>
        <v/>
      </c>
      <c r="K480" t="str">
        <f t="shared" si="19"/>
        <v/>
      </c>
      <c r="L480" t="str">
        <f t="shared" si="19"/>
        <v/>
      </c>
      <c r="N480" t="str">
        <f t="shared" si="20"/>
        <v/>
      </c>
      <c r="O480" t="str">
        <f t="shared" si="20"/>
        <v/>
      </c>
      <c r="P480" t="str">
        <f t="shared" si="20"/>
        <v/>
      </c>
    </row>
    <row r="481" spans="10:16" x14ac:dyDescent="0.2">
      <c r="J481" t="str">
        <f t="shared" si="19"/>
        <v/>
      </c>
      <c r="K481" t="str">
        <f t="shared" si="19"/>
        <v/>
      </c>
      <c r="L481" t="str">
        <f t="shared" si="19"/>
        <v/>
      </c>
      <c r="N481" t="str">
        <f t="shared" si="20"/>
        <v/>
      </c>
      <c r="O481" t="str">
        <f t="shared" si="20"/>
        <v/>
      </c>
      <c r="P481" t="str">
        <f t="shared" si="20"/>
        <v/>
      </c>
    </row>
    <row r="482" spans="10:16" x14ac:dyDescent="0.2">
      <c r="J482" t="str">
        <f t="shared" si="19"/>
        <v/>
      </c>
      <c r="K482" t="str">
        <f t="shared" si="19"/>
        <v/>
      </c>
      <c r="L482" t="str">
        <f t="shared" si="19"/>
        <v/>
      </c>
      <c r="N482" t="str">
        <f t="shared" si="20"/>
        <v/>
      </c>
      <c r="O482" t="str">
        <f t="shared" si="20"/>
        <v/>
      </c>
      <c r="P482" t="str">
        <f t="shared" si="20"/>
        <v/>
      </c>
    </row>
    <row r="483" spans="10:16" x14ac:dyDescent="0.2">
      <c r="J483" t="str">
        <f t="shared" si="19"/>
        <v/>
      </c>
      <c r="K483" t="str">
        <f t="shared" si="19"/>
        <v/>
      </c>
      <c r="L483" t="str">
        <f t="shared" si="19"/>
        <v/>
      </c>
      <c r="N483" t="str">
        <f t="shared" si="20"/>
        <v/>
      </c>
      <c r="O483" t="str">
        <f t="shared" si="20"/>
        <v/>
      </c>
      <c r="P483" t="str">
        <f t="shared" si="20"/>
        <v/>
      </c>
    </row>
    <row r="484" spans="10:16" x14ac:dyDescent="0.2">
      <c r="J484" t="str">
        <f t="shared" ref="J484:L522" si="21">IF($B484="US",D484,"")</f>
        <v/>
      </c>
      <c r="K484" t="str">
        <f t="shared" si="21"/>
        <v/>
      </c>
      <c r="L484" t="str">
        <f t="shared" si="21"/>
        <v/>
      </c>
      <c r="N484" t="str">
        <f t="shared" si="20"/>
        <v/>
      </c>
      <c r="O484" t="str">
        <f t="shared" si="20"/>
        <v/>
      </c>
      <c r="P484" t="str">
        <f t="shared" si="20"/>
        <v/>
      </c>
    </row>
    <row r="485" spans="10:16" x14ac:dyDescent="0.2">
      <c r="J485" t="str">
        <f t="shared" si="21"/>
        <v/>
      </c>
      <c r="K485" t="str">
        <f t="shared" si="21"/>
        <v/>
      </c>
      <c r="L485" t="str">
        <f t="shared" si="21"/>
        <v/>
      </c>
      <c r="N485" t="str">
        <f t="shared" ref="N485:P523" si="22">IF($A485="New York",D485,"")</f>
        <v/>
      </c>
      <c r="O485" t="str">
        <f t="shared" si="22"/>
        <v/>
      </c>
      <c r="P485" t="str">
        <f t="shared" si="22"/>
        <v/>
      </c>
    </row>
    <row r="486" spans="10:16" x14ac:dyDescent="0.2">
      <c r="J486" t="str">
        <f t="shared" si="21"/>
        <v/>
      </c>
      <c r="K486" t="str">
        <f t="shared" si="21"/>
        <v/>
      </c>
      <c r="L486" t="str">
        <f t="shared" si="21"/>
        <v/>
      </c>
      <c r="N486" t="str">
        <f t="shared" si="22"/>
        <v/>
      </c>
      <c r="O486" t="str">
        <f t="shared" si="22"/>
        <v/>
      </c>
      <c r="P486" t="str">
        <f t="shared" si="22"/>
        <v/>
      </c>
    </row>
    <row r="487" spans="10:16" x14ac:dyDescent="0.2">
      <c r="J487" t="str">
        <f t="shared" si="21"/>
        <v/>
      </c>
      <c r="K487" t="str">
        <f t="shared" si="21"/>
        <v/>
      </c>
      <c r="L487" t="str">
        <f t="shared" si="21"/>
        <v/>
      </c>
      <c r="N487" t="str">
        <f t="shared" si="22"/>
        <v/>
      </c>
      <c r="O487" t="str">
        <f t="shared" si="22"/>
        <v/>
      </c>
      <c r="P487" t="str">
        <f t="shared" si="22"/>
        <v/>
      </c>
    </row>
    <row r="488" spans="10:16" x14ac:dyDescent="0.2">
      <c r="J488" t="str">
        <f t="shared" si="21"/>
        <v/>
      </c>
      <c r="K488" t="str">
        <f t="shared" si="21"/>
        <v/>
      </c>
      <c r="L488" t="str">
        <f t="shared" si="21"/>
        <v/>
      </c>
      <c r="N488" t="str">
        <f t="shared" si="22"/>
        <v/>
      </c>
      <c r="O488" t="str">
        <f t="shared" si="22"/>
        <v/>
      </c>
      <c r="P488" t="str">
        <f t="shared" si="22"/>
        <v/>
      </c>
    </row>
    <row r="489" spans="10:16" x14ac:dyDescent="0.2">
      <c r="J489" t="str">
        <f t="shared" si="21"/>
        <v/>
      </c>
      <c r="K489" t="str">
        <f t="shared" si="21"/>
        <v/>
      </c>
      <c r="L489" t="str">
        <f t="shared" si="21"/>
        <v/>
      </c>
      <c r="N489" t="str">
        <f t="shared" si="22"/>
        <v/>
      </c>
      <c r="O489" t="str">
        <f t="shared" si="22"/>
        <v/>
      </c>
      <c r="P489" t="str">
        <f t="shared" si="22"/>
        <v/>
      </c>
    </row>
    <row r="490" spans="10:16" x14ac:dyDescent="0.2">
      <c r="J490" t="str">
        <f t="shared" si="21"/>
        <v/>
      </c>
      <c r="K490" t="str">
        <f t="shared" si="21"/>
        <v/>
      </c>
      <c r="L490" t="str">
        <f t="shared" si="21"/>
        <v/>
      </c>
      <c r="N490" t="str">
        <f t="shared" si="22"/>
        <v/>
      </c>
      <c r="O490" t="str">
        <f t="shared" si="22"/>
        <v/>
      </c>
      <c r="P490" t="str">
        <f t="shared" si="22"/>
        <v/>
      </c>
    </row>
    <row r="491" spans="10:16" x14ac:dyDescent="0.2">
      <c r="J491" t="str">
        <f t="shared" si="21"/>
        <v/>
      </c>
      <c r="K491" t="str">
        <f t="shared" si="21"/>
        <v/>
      </c>
      <c r="L491" t="str">
        <f t="shared" si="21"/>
        <v/>
      </c>
      <c r="N491" t="str">
        <f t="shared" si="22"/>
        <v/>
      </c>
      <c r="O491" t="str">
        <f t="shared" si="22"/>
        <v/>
      </c>
      <c r="P491" t="str">
        <f t="shared" si="22"/>
        <v/>
      </c>
    </row>
    <row r="492" spans="10:16" x14ac:dyDescent="0.2">
      <c r="J492" t="str">
        <f t="shared" si="21"/>
        <v/>
      </c>
      <c r="K492" t="str">
        <f t="shared" si="21"/>
        <v/>
      </c>
      <c r="L492" t="str">
        <f t="shared" si="21"/>
        <v/>
      </c>
      <c r="N492" t="str">
        <f t="shared" si="22"/>
        <v/>
      </c>
      <c r="O492" t="str">
        <f t="shared" si="22"/>
        <v/>
      </c>
      <c r="P492" t="str">
        <f t="shared" si="22"/>
        <v/>
      </c>
    </row>
    <row r="493" spans="10:16" x14ac:dyDescent="0.2">
      <c r="J493" t="str">
        <f t="shared" si="21"/>
        <v/>
      </c>
      <c r="K493" t="str">
        <f t="shared" si="21"/>
        <v/>
      </c>
      <c r="L493" t="str">
        <f t="shared" si="21"/>
        <v/>
      </c>
      <c r="N493" t="str">
        <f t="shared" si="22"/>
        <v/>
      </c>
      <c r="O493" t="str">
        <f t="shared" si="22"/>
        <v/>
      </c>
      <c r="P493" t="str">
        <f t="shared" si="22"/>
        <v/>
      </c>
    </row>
    <row r="494" spans="10:16" x14ac:dyDescent="0.2">
      <c r="J494" t="str">
        <f t="shared" si="21"/>
        <v/>
      </c>
      <c r="K494" t="str">
        <f t="shared" si="21"/>
        <v/>
      </c>
      <c r="L494" t="str">
        <f t="shared" si="21"/>
        <v/>
      </c>
      <c r="N494" t="str">
        <f t="shared" si="22"/>
        <v/>
      </c>
      <c r="O494" t="str">
        <f t="shared" si="22"/>
        <v/>
      </c>
      <c r="P494" t="str">
        <f t="shared" si="22"/>
        <v/>
      </c>
    </row>
    <row r="495" spans="10:16" x14ac:dyDescent="0.2">
      <c r="J495" t="str">
        <f t="shared" si="21"/>
        <v/>
      </c>
      <c r="K495" t="str">
        <f t="shared" si="21"/>
        <v/>
      </c>
      <c r="L495" t="str">
        <f t="shared" si="21"/>
        <v/>
      </c>
      <c r="N495" t="str">
        <f t="shared" si="22"/>
        <v/>
      </c>
      <c r="O495" t="str">
        <f t="shared" si="22"/>
        <v/>
      </c>
      <c r="P495" t="str">
        <f t="shared" si="22"/>
        <v/>
      </c>
    </row>
    <row r="496" spans="10:16" x14ac:dyDescent="0.2">
      <c r="J496" t="str">
        <f t="shared" si="21"/>
        <v/>
      </c>
      <c r="K496" t="str">
        <f t="shared" si="21"/>
        <v/>
      </c>
      <c r="L496" t="str">
        <f t="shared" si="21"/>
        <v/>
      </c>
      <c r="N496" t="str">
        <f t="shared" si="22"/>
        <v/>
      </c>
      <c r="O496" t="str">
        <f t="shared" si="22"/>
        <v/>
      </c>
      <c r="P496" t="str">
        <f t="shared" si="22"/>
        <v/>
      </c>
    </row>
    <row r="497" spans="10:16" x14ac:dyDescent="0.2">
      <c r="J497" t="str">
        <f t="shared" si="21"/>
        <v/>
      </c>
      <c r="K497" t="str">
        <f t="shared" si="21"/>
        <v/>
      </c>
      <c r="L497" t="str">
        <f t="shared" si="21"/>
        <v/>
      </c>
      <c r="N497" t="str">
        <f t="shared" si="22"/>
        <v/>
      </c>
      <c r="O497" t="str">
        <f t="shared" si="22"/>
        <v/>
      </c>
      <c r="P497" t="str">
        <f t="shared" si="22"/>
        <v/>
      </c>
    </row>
    <row r="498" spans="10:16" x14ac:dyDescent="0.2">
      <c r="J498" t="str">
        <f t="shared" si="21"/>
        <v/>
      </c>
      <c r="K498" t="str">
        <f t="shared" si="21"/>
        <v/>
      </c>
      <c r="L498" t="str">
        <f t="shared" si="21"/>
        <v/>
      </c>
      <c r="N498" t="str">
        <f t="shared" si="22"/>
        <v/>
      </c>
      <c r="O498" t="str">
        <f t="shared" si="22"/>
        <v/>
      </c>
      <c r="P498" t="str">
        <f t="shared" si="22"/>
        <v/>
      </c>
    </row>
    <row r="499" spans="10:16" x14ac:dyDescent="0.2">
      <c r="J499" t="str">
        <f t="shared" si="21"/>
        <v/>
      </c>
      <c r="K499" t="str">
        <f t="shared" si="21"/>
        <v/>
      </c>
      <c r="L499" t="str">
        <f t="shared" si="21"/>
        <v/>
      </c>
      <c r="N499" t="str">
        <f t="shared" si="22"/>
        <v/>
      </c>
      <c r="O499" t="str">
        <f t="shared" si="22"/>
        <v/>
      </c>
      <c r="P499" t="str">
        <f t="shared" si="22"/>
        <v/>
      </c>
    </row>
    <row r="500" spans="10:16" x14ac:dyDescent="0.2">
      <c r="J500" t="str">
        <f t="shared" si="21"/>
        <v/>
      </c>
      <c r="K500" t="str">
        <f t="shared" si="21"/>
        <v/>
      </c>
      <c r="L500" t="str">
        <f t="shared" si="21"/>
        <v/>
      </c>
      <c r="N500" t="str">
        <f t="shared" si="22"/>
        <v/>
      </c>
      <c r="O500" t="str">
        <f t="shared" si="22"/>
        <v/>
      </c>
      <c r="P500" t="str">
        <f t="shared" si="22"/>
        <v/>
      </c>
    </row>
    <row r="501" spans="10:16" x14ac:dyDescent="0.2">
      <c r="J501" t="str">
        <f t="shared" si="21"/>
        <v/>
      </c>
      <c r="K501" t="str">
        <f t="shared" si="21"/>
        <v/>
      </c>
      <c r="L501" t="str">
        <f t="shared" si="21"/>
        <v/>
      </c>
      <c r="N501" t="str">
        <f t="shared" si="22"/>
        <v/>
      </c>
      <c r="O501" t="str">
        <f t="shared" si="22"/>
        <v/>
      </c>
      <c r="P501" t="str">
        <f t="shared" si="22"/>
        <v/>
      </c>
    </row>
    <row r="502" spans="10:16" x14ac:dyDescent="0.2">
      <c r="J502" t="str">
        <f t="shared" si="21"/>
        <v/>
      </c>
      <c r="K502" t="str">
        <f t="shared" si="21"/>
        <v/>
      </c>
      <c r="L502" t="str">
        <f t="shared" si="21"/>
        <v/>
      </c>
      <c r="N502" t="str">
        <f t="shared" si="22"/>
        <v/>
      </c>
      <c r="O502" t="str">
        <f t="shared" si="22"/>
        <v/>
      </c>
      <c r="P502" t="str">
        <f t="shared" si="22"/>
        <v/>
      </c>
    </row>
    <row r="503" spans="10:16" x14ac:dyDescent="0.2">
      <c r="J503" t="str">
        <f t="shared" si="21"/>
        <v/>
      </c>
      <c r="K503" t="str">
        <f t="shared" si="21"/>
        <v/>
      </c>
      <c r="L503" t="str">
        <f t="shared" si="21"/>
        <v/>
      </c>
      <c r="N503" t="str">
        <f t="shared" si="22"/>
        <v/>
      </c>
      <c r="O503" t="str">
        <f t="shared" si="22"/>
        <v/>
      </c>
      <c r="P503" t="str">
        <f t="shared" si="22"/>
        <v/>
      </c>
    </row>
    <row r="504" spans="10:16" x14ac:dyDescent="0.2">
      <c r="J504" t="str">
        <f t="shared" si="21"/>
        <v/>
      </c>
      <c r="K504" t="str">
        <f t="shared" si="21"/>
        <v/>
      </c>
      <c r="L504" t="str">
        <f t="shared" si="21"/>
        <v/>
      </c>
      <c r="N504" t="str">
        <f t="shared" si="22"/>
        <v/>
      </c>
      <c r="O504" t="str">
        <f t="shared" si="22"/>
        <v/>
      </c>
      <c r="P504" t="str">
        <f t="shared" si="22"/>
        <v/>
      </c>
    </row>
    <row r="505" spans="10:16" x14ac:dyDescent="0.2">
      <c r="J505" t="str">
        <f t="shared" si="21"/>
        <v/>
      </c>
      <c r="K505" t="str">
        <f t="shared" si="21"/>
        <v/>
      </c>
      <c r="L505" t="str">
        <f t="shared" si="21"/>
        <v/>
      </c>
      <c r="N505" t="str">
        <f t="shared" si="22"/>
        <v/>
      </c>
      <c r="O505" t="str">
        <f t="shared" si="22"/>
        <v/>
      </c>
      <c r="P505" t="str">
        <f t="shared" si="22"/>
        <v/>
      </c>
    </row>
    <row r="506" spans="10:16" x14ac:dyDescent="0.2">
      <c r="J506" t="str">
        <f t="shared" si="21"/>
        <v/>
      </c>
      <c r="K506" t="str">
        <f t="shared" si="21"/>
        <v/>
      </c>
      <c r="L506" t="str">
        <f t="shared" si="21"/>
        <v/>
      </c>
      <c r="N506" t="str">
        <f t="shared" si="22"/>
        <v/>
      </c>
      <c r="O506" t="str">
        <f t="shared" si="22"/>
        <v/>
      </c>
      <c r="P506" t="str">
        <f t="shared" si="22"/>
        <v/>
      </c>
    </row>
    <row r="507" spans="10:16" x14ac:dyDescent="0.2">
      <c r="J507" t="str">
        <f t="shared" si="21"/>
        <v/>
      </c>
      <c r="K507" t="str">
        <f t="shared" si="21"/>
        <v/>
      </c>
      <c r="L507" t="str">
        <f t="shared" si="21"/>
        <v/>
      </c>
      <c r="N507" t="str">
        <f t="shared" si="22"/>
        <v/>
      </c>
      <c r="O507" t="str">
        <f t="shared" si="22"/>
        <v/>
      </c>
      <c r="P507" t="str">
        <f t="shared" si="22"/>
        <v/>
      </c>
    </row>
    <row r="508" spans="10:16" x14ac:dyDescent="0.2">
      <c r="J508" t="str">
        <f t="shared" si="21"/>
        <v/>
      </c>
      <c r="K508" t="str">
        <f t="shared" si="21"/>
        <v/>
      </c>
      <c r="L508" t="str">
        <f t="shared" si="21"/>
        <v/>
      </c>
      <c r="N508" t="str">
        <f t="shared" si="22"/>
        <v/>
      </c>
      <c r="O508" t="str">
        <f t="shared" si="22"/>
        <v/>
      </c>
      <c r="P508" t="str">
        <f t="shared" si="22"/>
        <v/>
      </c>
    </row>
    <row r="509" spans="10:16" x14ac:dyDescent="0.2">
      <c r="J509" t="str">
        <f t="shared" si="21"/>
        <v/>
      </c>
      <c r="K509" t="str">
        <f t="shared" si="21"/>
        <v/>
      </c>
      <c r="L509" t="str">
        <f t="shared" si="21"/>
        <v/>
      </c>
      <c r="N509" t="str">
        <f t="shared" si="22"/>
        <v/>
      </c>
      <c r="O509" t="str">
        <f t="shared" si="22"/>
        <v/>
      </c>
      <c r="P509" t="str">
        <f t="shared" si="22"/>
        <v/>
      </c>
    </row>
    <row r="510" spans="10:16" x14ac:dyDescent="0.2">
      <c r="J510" t="str">
        <f t="shared" si="21"/>
        <v/>
      </c>
      <c r="K510" t="str">
        <f t="shared" si="21"/>
        <v/>
      </c>
      <c r="L510" t="str">
        <f t="shared" si="21"/>
        <v/>
      </c>
      <c r="N510" t="str">
        <f t="shared" si="22"/>
        <v/>
      </c>
      <c r="O510" t="str">
        <f t="shared" si="22"/>
        <v/>
      </c>
      <c r="P510" t="str">
        <f t="shared" si="22"/>
        <v/>
      </c>
    </row>
    <row r="511" spans="10:16" x14ac:dyDescent="0.2">
      <c r="J511" t="str">
        <f t="shared" si="21"/>
        <v/>
      </c>
      <c r="K511" t="str">
        <f t="shared" si="21"/>
        <v/>
      </c>
      <c r="L511" t="str">
        <f t="shared" si="21"/>
        <v/>
      </c>
      <c r="N511" t="str">
        <f t="shared" si="22"/>
        <v/>
      </c>
      <c r="O511" t="str">
        <f t="shared" si="22"/>
        <v/>
      </c>
      <c r="P511" t="str">
        <f t="shared" si="22"/>
        <v/>
      </c>
    </row>
    <row r="512" spans="10:16" x14ac:dyDescent="0.2">
      <c r="J512" t="str">
        <f t="shared" si="21"/>
        <v/>
      </c>
      <c r="K512" t="str">
        <f t="shared" si="21"/>
        <v/>
      </c>
      <c r="L512" t="str">
        <f t="shared" si="21"/>
        <v/>
      </c>
      <c r="N512" t="str">
        <f t="shared" si="22"/>
        <v/>
      </c>
      <c r="O512" t="str">
        <f t="shared" si="22"/>
        <v/>
      </c>
      <c r="P512" t="str">
        <f t="shared" si="22"/>
        <v/>
      </c>
    </row>
    <row r="513" spans="10:16" x14ac:dyDescent="0.2">
      <c r="J513" t="str">
        <f t="shared" si="21"/>
        <v/>
      </c>
      <c r="K513" t="str">
        <f t="shared" si="21"/>
        <v/>
      </c>
      <c r="L513" t="str">
        <f t="shared" si="21"/>
        <v/>
      </c>
      <c r="N513" t="str">
        <f t="shared" si="22"/>
        <v/>
      </c>
      <c r="O513" t="str">
        <f t="shared" si="22"/>
        <v/>
      </c>
      <c r="P513" t="str">
        <f t="shared" si="22"/>
        <v/>
      </c>
    </row>
    <row r="514" spans="10:16" x14ac:dyDescent="0.2">
      <c r="J514" t="str">
        <f t="shared" si="21"/>
        <v/>
      </c>
      <c r="K514" t="str">
        <f t="shared" si="21"/>
        <v/>
      </c>
      <c r="L514" t="str">
        <f t="shared" si="21"/>
        <v/>
      </c>
      <c r="N514" t="str">
        <f t="shared" si="22"/>
        <v/>
      </c>
      <c r="O514" t="str">
        <f t="shared" si="22"/>
        <v/>
      </c>
      <c r="P514" t="str">
        <f t="shared" si="22"/>
        <v/>
      </c>
    </row>
    <row r="515" spans="10:16" x14ac:dyDescent="0.2">
      <c r="J515" t="str">
        <f t="shared" si="21"/>
        <v/>
      </c>
      <c r="K515" t="str">
        <f t="shared" si="21"/>
        <v/>
      </c>
      <c r="L515" t="str">
        <f t="shared" si="21"/>
        <v/>
      </c>
      <c r="N515" t="str">
        <f t="shared" si="22"/>
        <v/>
      </c>
      <c r="O515" t="str">
        <f t="shared" si="22"/>
        <v/>
      </c>
      <c r="P515" t="str">
        <f t="shared" si="22"/>
        <v/>
      </c>
    </row>
    <row r="516" spans="10:16" x14ac:dyDescent="0.2">
      <c r="J516" t="str">
        <f t="shared" si="21"/>
        <v/>
      </c>
      <c r="K516" t="str">
        <f t="shared" si="21"/>
        <v/>
      </c>
      <c r="L516" t="str">
        <f t="shared" si="21"/>
        <v/>
      </c>
      <c r="N516" t="str">
        <f t="shared" si="22"/>
        <v/>
      </c>
      <c r="O516" t="str">
        <f t="shared" si="22"/>
        <v/>
      </c>
      <c r="P516" t="str">
        <f t="shared" si="22"/>
        <v/>
      </c>
    </row>
    <row r="517" spans="10:16" x14ac:dyDescent="0.2">
      <c r="J517" t="str">
        <f t="shared" si="21"/>
        <v/>
      </c>
      <c r="K517" t="str">
        <f t="shared" si="21"/>
        <v/>
      </c>
      <c r="L517" t="str">
        <f t="shared" si="21"/>
        <v/>
      </c>
      <c r="N517" t="str">
        <f t="shared" si="22"/>
        <v/>
      </c>
      <c r="O517" t="str">
        <f t="shared" si="22"/>
        <v/>
      </c>
      <c r="P517" t="str">
        <f t="shared" si="22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210D-35E9-7F4D-BC05-D97FDA1B63A6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90309</v>
      </c>
      <c r="E1">
        <f>SUM(E4:E276)</f>
        <v>3085</v>
      </c>
      <c r="F1">
        <f>SUM(F4:F276)</f>
        <v>45602</v>
      </c>
      <c r="J1">
        <f>SUM(J4:J276)</f>
        <v>101</v>
      </c>
      <c r="K1">
        <f>SUM(K4:K276)</f>
        <v>6</v>
      </c>
      <c r="L1">
        <f>SUM(L4:L276)</f>
        <v>7</v>
      </c>
      <c r="N1">
        <f>SUM(N4:N276)</f>
        <v>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1172</v>
      </c>
      <c r="D5">
        <v>67103</v>
      </c>
      <c r="E5">
        <v>2803</v>
      </c>
      <c r="F5">
        <v>33934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616</v>
      </c>
      <c r="D6">
        <v>4335</v>
      </c>
      <c r="E6">
        <v>28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616</v>
      </c>
      <c r="D7">
        <v>2036</v>
      </c>
      <c r="E7">
        <v>52</v>
      </c>
      <c r="F7">
        <v>149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616</v>
      </c>
      <c r="D8">
        <v>1501</v>
      </c>
      <c r="E8">
        <v>66</v>
      </c>
      <c r="F8">
        <v>291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1172</v>
      </c>
      <c r="D9">
        <v>1350</v>
      </c>
      <c r="E9">
        <v>7</v>
      </c>
      <c r="F9">
        <v>1059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1189</v>
      </c>
      <c r="D10">
        <v>1272</v>
      </c>
      <c r="E10">
        <v>22</v>
      </c>
      <c r="F10">
        <v>1205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1189</v>
      </c>
      <c r="D11">
        <v>1206</v>
      </c>
      <c r="E11">
        <v>1</v>
      </c>
      <c r="F11">
        <v>1069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1189</v>
      </c>
      <c r="D12">
        <v>1018</v>
      </c>
      <c r="E12">
        <v>4</v>
      </c>
      <c r="F12">
        <v>887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1172</v>
      </c>
      <c r="D13">
        <v>990</v>
      </c>
      <c r="E13">
        <v>6</v>
      </c>
      <c r="F13">
        <v>917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1175</v>
      </c>
      <c r="D14">
        <v>935</v>
      </c>
      <c r="E14">
        <v>1</v>
      </c>
      <c r="F14">
        <v>850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1170</v>
      </c>
      <c r="D15">
        <v>758</v>
      </c>
      <c r="E15">
        <v>6</v>
      </c>
      <c r="F15">
        <v>460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1190</v>
      </c>
      <c r="D16">
        <v>705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1191</v>
      </c>
      <c r="D17">
        <v>631</v>
      </c>
      <c r="E17">
        <v>0</v>
      </c>
      <c r="F17">
        <v>543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1192</v>
      </c>
      <c r="D18">
        <v>576</v>
      </c>
      <c r="E18">
        <v>6</v>
      </c>
      <c r="F18">
        <v>469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1172</v>
      </c>
      <c r="D19">
        <v>538</v>
      </c>
      <c r="E19">
        <v>3</v>
      </c>
      <c r="F19">
        <v>386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1191</v>
      </c>
      <c r="D20">
        <v>480</v>
      </c>
      <c r="E20">
        <v>13</v>
      </c>
      <c r="F20">
        <v>356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1193</v>
      </c>
      <c r="D21">
        <v>414</v>
      </c>
      <c r="E21">
        <v>8</v>
      </c>
      <c r="F21">
        <v>282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1194</v>
      </c>
      <c r="D22">
        <v>337</v>
      </c>
      <c r="E22">
        <v>3</v>
      </c>
      <c r="F22">
        <v>292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1195</v>
      </c>
      <c r="D23">
        <v>318</v>
      </c>
      <c r="E23">
        <v>6</v>
      </c>
      <c r="F23">
        <v>296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1191</v>
      </c>
      <c r="D24">
        <v>296</v>
      </c>
      <c r="E24">
        <v>1</v>
      </c>
      <c r="F24">
        <v>255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1142</v>
      </c>
      <c r="D25">
        <v>274</v>
      </c>
      <c r="E25">
        <v>6</v>
      </c>
      <c r="F25">
        <v>32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1191</v>
      </c>
      <c r="D26">
        <v>252</v>
      </c>
      <c r="E26">
        <v>2</v>
      </c>
      <c r="F26">
        <v>192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1170</v>
      </c>
      <c r="D27">
        <v>245</v>
      </c>
      <c r="E27">
        <v>1</v>
      </c>
      <c r="F27">
        <v>216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54</v>
      </c>
      <c r="C28" t="s">
        <v>1142</v>
      </c>
      <c r="D28">
        <v>191</v>
      </c>
      <c r="E28">
        <v>3</v>
      </c>
      <c r="F28">
        <v>12</v>
      </c>
      <c r="G28">
        <v>47</v>
      </c>
      <c r="H28">
        <v>2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33</v>
      </c>
      <c r="B29" t="s">
        <v>13</v>
      </c>
      <c r="C29" t="s">
        <v>1143</v>
      </c>
      <c r="D29">
        <v>174</v>
      </c>
      <c r="E29">
        <v>2</v>
      </c>
      <c r="F29">
        <v>168</v>
      </c>
      <c r="G29">
        <v>24.974</v>
      </c>
      <c r="H29">
        <v>101.48699999999999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34</v>
      </c>
      <c r="B30" t="s">
        <v>13</v>
      </c>
      <c r="C30" t="s">
        <v>1196</v>
      </c>
      <c r="D30">
        <v>168</v>
      </c>
      <c r="E30">
        <v>5</v>
      </c>
      <c r="F30">
        <v>151</v>
      </c>
      <c r="G30">
        <v>19.195900000000002</v>
      </c>
      <c r="H30">
        <v>109.7453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/>
      <c r="B31" t="s">
        <v>52</v>
      </c>
      <c r="C31" t="s">
        <v>1142</v>
      </c>
      <c r="D31">
        <v>159</v>
      </c>
      <c r="E31">
        <v>0</v>
      </c>
      <c r="F31">
        <v>16</v>
      </c>
      <c r="G31">
        <v>51</v>
      </c>
      <c r="H31">
        <v>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35</v>
      </c>
      <c r="B32" t="s">
        <v>13</v>
      </c>
      <c r="C32" t="s">
        <v>1045</v>
      </c>
      <c r="D32">
        <v>146</v>
      </c>
      <c r="E32">
        <v>2</v>
      </c>
      <c r="F32">
        <v>114</v>
      </c>
      <c r="G32">
        <v>26.8154</v>
      </c>
      <c r="H32">
        <v>106.87479999999999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37</v>
      </c>
      <c r="B33" t="s">
        <v>13</v>
      </c>
      <c r="C33" t="s">
        <v>1197</v>
      </c>
      <c r="D33">
        <v>136</v>
      </c>
      <c r="E33">
        <v>3</v>
      </c>
      <c r="F33">
        <v>111</v>
      </c>
      <c r="G33">
        <v>39.305399999999999</v>
      </c>
      <c r="H33">
        <v>117.32299999999999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36</v>
      </c>
      <c r="B34" t="s">
        <v>13</v>
      </c>
      <c r="C34" t="s">
        <v>1192</v>
      </c>
      <c r="D34">
        <v>133</v>
      </c>
      <c r="E34">
        <v>0</v>
      </c>
      <c r="F34">
        <v>119</v>
      </c>
      <c r="G34">
        <v>37.5777</v>
      </c>
      <c r="H34">
        <v>112.29219999999999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38</v>
      </c>
      <c r="B35" t="s">
        <v>13</v>
      </c>
      <c r="C35" t="s">
        <v>1198</v>
      </c>
      <c r="D35">
        <v>122</v>
      </c>
      <c r="E35">
        <v>1</v>
      </c>
      <c r="F35">
        <v>103</v>
      </c>
      <c r="G35">
        <v>41.2956</v>
      </c>
      <c r="H35">
        <v>122.60850000000001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70</v>
      </c>
      <c r="C36" t="s">
        <v>1199</v>
      </c>
      <c r="D36">
        <v>120</v>
      </c>
      <c r="E36">
        <v>0</v>
      </c>
      <c r="F36">
        <v>2</v>
      </c>
      <c r="G36">
        <v>40</v>
      </c>
      <c r="H36">
        <v>-4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1142</v>
      </c>
      <c r="D37">
        <v>108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1157</v>
      </c>
      <c r="D38">
        <v>100</v>
      </c>
      <c r="E38">
        <v>2</v>
      </c>
      <c r="F38">
        <v>36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1172</v>
      </c>
      <c r="D39">
        <v>93</v>
      </c>
      <c r="E39">
        <v>1</v>
      </c>
      <c r="F39">
        <v>83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1172</v>
      </c>
      <c r="D40">
        <v>91</v>
      </c>
      <c r="E40">
        <v>2</v>
      </c>
      <c r="F40">
        <v>85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1200</v>
      </c>
      <c r="D41">
        <v>76</v>
      </c>
      <c r="E41">
        <v>3</v>
      </c>
      <c r="F41">
        <v>66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1201</v>
      </c>
      <c r="D42">
        <v>75</v>
      </c>
      <c r="E42">
        <v>0</v>
      </c>
      <c r="F42">
        <v>54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1175</v>
      </c>
      <c r="D43">
        <v>74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230</v>
      </c>
      <c r="C44" t="s">
        <v>1142</v>
      </c>
      <c r="D44">
        <v>56</v>
      </c>
      <c r="E44">
        <v>0</v>
      </c>
      <c r="F44">
        <v>0</v>
      </c>
      <c r="G44">
        <v>29.5</v>
      </c>
      <c r="H44">
        <v>47.75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206</v>
      </c>
      <c r="C45" t="s">
        <v>1142</v>
      </c>
      <c r="D45">
        <v>49</v>
      </c>
      <c r="E45">
        <v>0</v>
      </c>
      <c r="F45">
        <v>0</v>
      </c>
      <c r="G45">
        <v>26.0275</v>
      </c>
      <c r="H45">
        <v>50.55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732</v>
      </c>
      <c r="B46" t="s">
        <v>1</v>
      </c>
      <c r="C46" t="s">
        <v>733</v>
      </c>
      <c r="D46">
        <v>45</v>
      </c>
      <c r="E46">
        <v>0</v>
      </c>
      <c r="F46">
        <v>0</v>
      </c>
      <c r="G46">
        <v>35.4437</v>
      </c>
      <c r="H46">
        <v>139.63800000000001</v>
      </c>
      <c r="J46">
        <f t="shared" si="2"/>
        <v>45</v>
      </c>
      <c r="K46">
        <f t="shared" si="2"/>
        <v>0</v>
      </c>
      <c r="L46">
        <f t="shared" si="2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46</v>
      </c>
      <c r="C47" t="s">
        <v>1143</v>
      </c>
      <c r="D47">
        <v>43</v>
      </c>
      <c r="E47">
        <v>1</v>
      </c>
      <c r="F47">
        <v>31</v>
      </c>
      <c r="G47">
        <v>15</v>
      </c>
      <c r="H47">
        <v>101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170</v>
      </c>
      <c r="C48" t="s">
        <v>1183</v>
      </c>
      <c r="D48">
        <v>42</v>
      </c>
      <c r="E48">
        <v>0</v>
      </c>
      <c r="F48">
        <v>0</v>
      </c>
      <c r="G48">
        <v>46.818199999999997</v>
      </c>
      <c r="H48">
        <v>8.2274999999999991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51</v>
      </c>
      <c r="B49" t="s">
        <v>51</v>
      </c>
      <c r="C49" t="s">
        <v>1170</v>
      </c>
      <c r="D49">
        <v>41</v>
      </c>
      <c r="E49">
        <v>1</v>
      </c>
      <c r="F49">
        <v>12</v>
      </c>
      <c r="G49">
        <v>23.7</v>
      </c>
      <c r="H49">
        <v>121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56</v>
      </c>
      <c r="C50" t="s">
        <v>1142</v>
      </c>
      <c r="D50">
        <v>40</v>
      </c>
      <c r="E50">
        <v>0</v>
      </c>
      <c r="F50">
        <v>8</v>
      </c>
      <c r="G50">
        <v>55</v>
      </c>
      <c r="H50">
        <v>-3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49</v>
      </c>
      <c r="C51" t="s">
        <v>1202</v>
      </c>
      <c r="D51">
        <v>29</v>
      </c>
      <c r="E51">
        <v>0</v>
      </c>
      <c r="F51">
        <v>18</v>
      </c>
      <c r="G51">
        <v>2.5</v>
      </c>
      <c r="H51">
        <v>112.5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229</v>
      </c>
      <c r="C52" t="s">
        <v>985</v>
      </c>
      <c r="D52">
        <v>26</v>
      </c>
      <c r="E52">
        <v>0</v>
      </c>
      <c r="F52">
        <v>0</v>
      </c>
      <c r="G52">
        <v>33</v>
      </c>
      <c r="H52">
        <v>44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177</v>
      </c>
      <c r="C53" t="s">
        <v>985</v>
      </c>
      <c r="D53">
        <v>25</v>
      </c>
      <c r="E53">
        <v>0</v>
      </c>
      <c r="F53">
        <v>0</v>
      </c>
      <c r="G53">
        <v>60.472000000000001</v>
      </c>
      <c r="H53">
        <v>8.4688999999999997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57</v>
      </c>
      <c r="C54" t="s">
        <v>1203</v>
      </c>
      <c r="D54">
        <v>21</v>
      </c>
      <c r="E54">
        <v>0</v>
      </c>
      <c r="F54">
        <v>5</v>
      </c>
      <c r="G54">
        <v>24</v>
      </c>
      <c r="H54">
        <v>54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180</v>
      </c>
      <c r="C55" t="s">
        <v>1153</v>
      </c>
      <c r="D55">
        <v>18</v>
      </c>
      <c r="E55">
        <v>0</v>
      </c>
      <c r="F55">
        <v>0</v>
      </c>
      <c r="G55">
        <v>47.516199999999998</v>
      </c>
      <c r="H55">
        <v>14.5501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50</v>
      </c>
      <c r="B56" t="s">
        <v>13</v>
      </c>
      <c r="C56" t="s">
        <v>674</v>
      </c>
      <c r="D56">
        <v>18</v>
      </c>
      <c r="E56">
        <v>0</v>
      </c>
      <c r="F56">
        <v>18</v>
      </c>
      <c r="G56">
        <v>35.745199999999997</v>
      </c>
      <c r="H56">
        <v>95.995599999999996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174</v>
      </c>
      <c r="C57" t="s">
        <v>985</v>
      </c>
      <c r="D57">
        <v>18</v>
      </c>
      <c r="E57">
        <v>0</v>
      </c>
      <c r="F57">
        <v>0</v>
      </c>
      <c r="G57">
        <v>52.132599999999996</v>
      </c>
      <c r="H57">
        <v>5.2912999999999997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68</v>
      </c>
      <c r="B58" t="s">
        <v>63</v>
      </c>
      <c r="C58" t="s">
        <v>985</v>
      </c>
      <c r="D58">
        <v>17</v>
      </c>
      <c r="E58">
        <v>0</v>
      </c>
      <c r="F58">
        <v>2</v>
      </c>
      <c r="G58">
        <v>43.653199999999998</v>
      </c>
      <c r="H58">
        <v>-79.383200000000002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53</v>
      </c>
      <c r="C59" t="s">
        <v>1062</v>
      </c>
      <c r="D59">
        <v>16</v>
      </c>
      <c r="E59">
        <v>0</v>
      </c>
      <c r="F59">
        <v>16</v>
      </c>
      <c r="G59">
        <v>16</v>
      </c>
      <c r="H59">
        <v>108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82</v>
      </c>
      <c r="C60" t="s">
        <v>985</v>
      </c>
      <c r="D60">
        <v>15</v>
      </c>
      <c r="E60">
        <v>0</v>
      </c>
      <c r="F60">
        <v>0</v>
      </c>
      <c r="G60">
        <v>63</v>
      </c>
      <c r="H60">
        <v>16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 t="s">
        <v>724</v>
      </c>
      <c r="B61" t="s">
        <v>1</v>
      </c>
      <c r="C61" t="s">
        <v>616</v>
      </c>
      <c r="D61">
        <v>14</v>
      </c>
      <c r="E61">
        <v>5</v>
      </c>
      <c r="F61">
        <v>1</v>
      </c>
      <c r="G61">
        <v>47.548000000000002</v>
      </c>
      <c r="H61">
        <v>-121.9836</v>
      </c>
      <c r="J61">
        <f t="shared" si="2"/>
        <v>14</v>
      </c>
      <c r="K61">
        <f t="shared" si="2"/>
        <v>5</v>
      </c>
      <c r="L61">
        <f t="shared" si="2"/>
        <v>1</v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238</v>
      </c>
      <c r="C62" t="s">
        <v>985</v>
      </c>
      <c r="D62">
        <v>13</v>
      </c>
      <c r="E62">
        <v>0</v>
      </c>
      <c r="F62">
        <v>0</v>
      </c>
      <c r="G62">
        <v>33.854700000000001</v>
      </c>
      <c r="H62">
        <v>35.862299999999998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204</v>
      </c>
      <c r="C63" t="s">
        <v>1149</v>
      </c>
      <c r="D63">
        <v>10</v>
      </c>
      <c r="E63">
        <v>0</v>
      </c>
      <c r="F63">
        <v>1</v>
      </c>
      <c r="G63">
        <v>31</v>
      </c>
      <c r="H63">
        <v>35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55</v>
      </c>
      <c r="B64" t="s">
        <v>55</v>
      </c>
      <c r="C64" t="s">
        <v>1204</v>
      </c>
      <c r="D64">
        <v>10</v>
      </c>
      <c r="E64">
        <v>0</v>
      </c>
      <c r="F64">
        <v>8</v>
      </c>
      <c r="G64">
        <v>22.166699999999999</v>
      </c>
      <c r="H64">
        <v>113.55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58</v>
      </c>
      <c r="B65" t="s">
        <v>59</v>
      </c>
      <c r="C65" t="s">
        <v>589</v>
      </c>
      <c r="D65">
        <v>9</v>
      </c>
      <c r="E65">
        <v>0</v>
      </c>
      <c r="F65">
        <v>1</v>
      </c>
      <c r="G65">
        <v>-28.0167</v>
      </c>
      <c r="H65">
        <v>153.4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61</v>
      </c>
      <c r="B66" t="s">
        <v>59</v>
      </c>
      <c r="C66" t="s">
        <v>1180</v>
      </c>
      <c r="D66">
        <v>9</v>
      </c>
      <c r="E66">
        <v>0</v>
      </c>
      <c r="F66">
        <v>4</v>
      </c>
      <c r="G66">
        <v>-37.813600000000001</v>
      </c>
      <c r="H66">
        <v>144.9631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74</v>
      </c>
      <c r="B67" t="s">
        <v>1</v>
      </c>
      <c r="C67" t="s">
        <v>1142</v>
      </c>
      <c r="D67">
        <v>9</v>
      </c>
      <c r="E67">
        <v>0</v>
      </c>
      <c r="F67">
        <v>1</v>
      </c>
      <c r="G67">
        <v>37.354100000000003</v>
      </c>
      <c r="H67">
        <v>-121.9552</v>
      </c>
      <c r="J67">
        <f t="shared" si="2"/>
        <v>9</v>
      </c>
      <c r="K67">
        <f t="shared" si="2"/>
        <v>0</v>
      </c>
      <c r="L67">
        <f t="shared" si="2"/>
        <v>1</v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75</v>
      </c>
      <c r="C68" t="s">
        <v>985</v>
      </c>
      <c r="D68">
        <v>8</v>
      </c>
      <c r="E68">
        <v>0</v>
      </c>
      <c r="F68">
        <v>1</v>
      </c>
      <c r="G68">
        <v>50.833300000000001</v>
      </c>
      <c r="H68">
        <v>4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62</v>
      </c>
      <c r="B69" t="s">
        <v>63</v>
      </c>
      <c r="C69" t="s">
        <v>1205</v>
      </c>
      <c r="D69">
        <v>8</v>
      </c>
      <c r="E69">
        <v>0</v>
      </c>
      <c r="F69">
        <v>3</v>
      </c>
      <c r="G69">
        <v>49.282699999999998</v>
      </c>
      <c r="H69">
        <v>-123.1207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235</v>
      </c>
      <c r="C70" t="s">
        <v>1206</v>
      </c>
      <c r="D70">
        <v>8</v>
      </c>
      <c r="E70">
        <v>0</v>
      </c>
      <c r="F70">
        <v>0</v>
      </c>
      <c r="G70">
        <v>43.942399999999999</v>
      </c>
      <c r="H70">
        <v>12.457800000000001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249</v>
      </c>
      <c r="C71" t="s">
        <v>1154</v>
      </c>
      <c r="D71">
        <v>7</v>
      </c>
      <c r="E71">
        <v>0</v>
      </c>
      <c r="F71">
        <v>0</v>
      </c>
      <c r="G71">
        <v>45.1</v>
      </c>
      <c r="H71">
        <v>15.2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198</v>
      </c>
      <c r="C72" t="s">
        <v>1149</v>
      </c>
      <c r="D72">
        <v>7</v>
      </c>
      <c r="E72">
        <v>0</v>
      </c>
      <c r="F72">
        <v>0</v>
      </c>
      <c r="G72">
        <v>39.074199999999998</v>
      </c>
      <c r="H72">
        <v>21.824300000000001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60</v>
      </c>
      <c r="B73" t="s">
        <v>59</v>
      </c>
      <c r="C73" t="s">
        <v>1154</v>
      </c>
      <c r="D73">
        <v>6</v>
      </c>
      <c r="E73">
        <v>0</v>
      </c>
      <c r="F73">
        <v>4</v>
      </c>
      <c r="G73">
        <v>-33.8688</v>
      </c>
      <c r="H73">
        <v>151.20930000000001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277</v>
      </c>
      <c r="C74" t="s">
        <v>1154</v>
      </c>
      <c r="D74">
        <v>6</v>
      </c>
      <c r="E74">
        <v>0</v>
      </c>
      <c r="F74">
        <v>0</v>
      </c>
      <c r="G74">
        <v>-1.8311999999999999</v>
      </c>
      <c r="H74">
        <v>-78.183400000000006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78</v>
      </c>
      <c r="C75" t="s">
        <v>1149</v>
      </c>
      <c r="D75">
        <v>6</v>
      </c>
      <c r="E75">
        <v>0</v>
      </c>
      <c r="F75">
        <v>1</v>
      </c>
      <c r="G75">
        <v>64</v>
      </c>
      <c r="H75">
        <v>26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212</v>
      </c>
      <c r="C76" t="s">
        <v>1183</v>
      </c>
      <c r="D76">
        <v>6</v>
      </c>
      <c r="E76">
        <v>0</v>
      </c>
      <c r="F76">
        <v>0</v>
      </c>
      <c r="G76">
        <v>64.963099999999997</v>
      </c>
      <c r="H76">
        <v>-19.020800000000001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296</v>
      </c>
      <c r="C77" t="s">
        <v>1203</v>
      </c>
      <c r="D77">
        <v>6</v>
      </c>
      <c r="E77">
        <v>0</v>
      </c>
      <c r="F77">
        <v>1</v>
      </c>
      <c r="G77">
        <v>21</v>
      </c>
      <c r="H77">
        <v>57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64</v>
      </c>
      <c r="C78" t="s">
        <v>1183</v>
      </c>
      <c r="D78">
        <v>5</v>
      </c>
      <c r="E78">
        <v>0</v>
      </c>
      <c r="F78">
        <v>3</v>
      </c>
      <c r="G78">
        <v>21</v>
      </c>
      <c r="H78">
        <v>78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259</v>
      </c>
      <c r="C79" t="s">
        <v>1154</v>
      </c>
      <c r="D79">
        <v>5</v>
      </c>
      <c r="E79">
        <v>0</v>
      </c>
      <c r="F79">
        <v>0</v>
      </c>
      <c r="G79">
        <v>23</v>
      </c>
      <c r="H79">
        <v>-102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187</v>
      </c>
      <c r="C80" t="s">
        <v>1154</v>
      </c>
      <c r="D80">
        <v>4</v>
      </c>
      <c r="E80">
        <v>0</v>
      </c>
      <c r="F80">
        <v>0</v>
      </c>
      <c r="G80">
        <v>56.2639</v>
      </c>
      <c r="H80">
        <v>9.5017999999999994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226</v>
      </c>
      <c r="C81" t="s">
        <v>1207</v>
      </c>
      <c r="D81">
        <v>4</v>
      </c>
      <c r="E81">
        <v>0</v>
      </c>
      <c r="F81">
        <v>0</v>
      </c>
      <c r="G81">
        <v>30.375299999999999</v>
      </c>
      <c r="H81">
        <v>69.345100000000002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 t="s">
        <v>768</v>
      </c>
      <c r="B82" t="s">
        <v>1</v>
      </c>
      <c r="C82" t="s">
        <v>1142</v>
      </c>
      <c r="D82">
        <v>4</v>
      </c>
      <c r="E82">
        <v>0</v>
      </c>
      <c r="F82">
        <v>2</v>
      </c>
      <c r="G82">
        <v>41.737699999999997</v>
      </c>
      <c r="H82">
        <v>-87.697599999999994</v>
      </c>
      <c r="J82">
        <f t="shared" si="2"/>
        <v>4</v>
      </c>
      <c r="K82">
        <f t="shared" si="2"/>
        <v>0</v>
      </c>
      <c r="L82">
        <f t="shared" si="2"/>
        <v>2</v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741</v>
      </c>
      <c r="B83" t="s">
        <v>1</v>
      </c>
      <c r="C83" t="s">
        <v>985</v>
      </c>
      <c r="D83">
        <v>4</v>
      </c>
      <c r="E83">
        <v>1</v>
      </c>
      <c r="F83">
        <v>0</v>
      </c>
      <c r="G83">
        <v>48.033000000000001</v>
      </c>
      <c r="H83">
        <v>-121.8339</v>
      </c>
      <c r="J83">
        <f t="shared" si="2"/>
        <v>4</v>
      </c>
      <c r="K83">
        <f t="shared" si="2"/>
        <v>1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255</v>
      </c>
      <c r="C84" t="s">
        <v>1180</v>
      </c>
      <c r="D84">
        <v>3</v>
      </c>
      <c r="E84">
        <v>0</v>
      </c>
      <c r="F84">
        <v>0</v>
      </c>
      <c r="G84">
        <v>28.033899999999999</v>
      </c>
      <c r="H84">
        <v>1.6596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67</v>
      </c>
      <c r="B85" t="s">
        <v>59</v>
      </c>
      <c r="C85" t="s">
        <v>589</v>
      </c>
      <c r="D85">
        <v>3</v>
      </c>
      <c r="E85">
        <v>0</v>
      </c>
      <c r="F85">
        <v>2</v>
      </c>
      <c r="G85">
        <v>-34.9285</v>
      </c>
      <c r="H85">
        <v>138.60069999999999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320</v>
      </c>
      <c r="C86" t="s">
        <v>1151</v>
      </c>
      <c r="D86">
        <v>3</v>
      </c>
      <c r="E86">
        <v>0</v>
      </c>
      <c r="F86">
        <v>0</v>
      </c>
      <c r="G86">
        <v>40.143099999999997</v>
      </c>
      <c r="H86">
        <v>47.576900000000002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665</v>
      </c>
      <c r="C87" t="s">
        <v>1122</v>
      </c>
      <c r="D87">
        <v>3</v>
      </c>
      <c r="E87">
        <v>0</v>
      </c>
      <c r="F87">
        <v>0</v>
      </c>
      <c r="G87">
        <v>49.817500000000003</v>
      </c>
      <c r="H87">
        <v>15.473000000000001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231</v>
      </c>
      <c r="C88" t="s">
        <v>1152</v>
      </c>
      <c r="D88">
        <v>3</v>
      </c>
      <c r="E88">
        <v>0</v>
      </c>
      <c r="F88">
        <v>0</v>
      </c>
      <c r="G88">
        <v>42.315399999999997</v>
      </c>
      <c r="H88">
        <v>43.356900000000003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66</v>
      </c>
      <c r="C89" t="s">
        <v>122</v>
      </c>
      <c r="D89">
        <v>3</v>
      </c>
      <c r="E89">
        <v>1</v>
      </c>
      <c r="F89">
        <v>1</v>
      </c>
      <c r="G89">
        <v>13</v>
      </c>
      <c r="H89">
        <v>122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197</v>
      </c>
      <c r="C90" t="s">
        <v>1154</v>
      </c>
      <c r="D90">
        <v>3</v>
      </c>
      <c r="E90">
        <v>0</v>
      </c>
      <c r="F90">
        <v>0</v>
      </c>
      <c r="G90">
        <v>25.354800000000001</v>
      </c>
      <c r="H90">
        <v>51.183900000000001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222</v>
      </c>
      <c r="C91" t="s">
        <v>1208</v>
      </c>
      <c r="D91">
        <v>3</v>
      </c>
      <c r="E91">
        <v>0</v>
      </c>
      <c r="F91">
        <v>0</v>
      </c>
      <c r="G91">
        <v>45.943199999999997</v>
      </c>
      <c r="H91">
        <v>24.966799999999999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1153</v>
      </c>
      <c r="D92">
        <v>3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289</v>
      </c>
      <c r="B93" t="s">
        <v>59</v>
      </c>
      <c r="C93" t="s">
        <v>1151</v>
      </c>
      <c r="D93">
        <v>2</v>
      </c>
      <c r="E93">
        <v>1</v>
      </c>
      <c r="F93">
        <v>0</v>
      </c>
      <c r="G93">
        <v>-31.950500000000002</v>
      </c>
      <c r="H93">
        <v>115.8605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209</v>
      </c>
      <c r="C94" t="s">
        <v>1184</v>
      </c>
      <c r="D94">
        <v>2</v>
      </c>
      <c r="E94">
        <v>0</v>
      </c>
      <c r="F94">
        <v>0</v>
      </c>
      <c r="G94">
        <v>-14.234999999999999</v>
      </c>
      <c r="H94">
        <v>-51.9253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133</v>
      </c>
      <c r="C95" t="s">
        <v>1154</v>
      </c>
      <c r="D95">
        <v>2</v>
      </c>
      <c r="E95">
        <v>0</v>
      </c>
      <c r="F95">
        <v>1</v>
      </c>
      <c r="G95">
        <v>26</v>
      </c>
      <c r="H95">
        <v>30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228</v>
      </c>
      <c r="C96" t="s">
        <v>1118</v>
      </c>
      <c r="D96">
        <v>2</v>
      </c>
      <c r="E96">
        <v>0</v>
      </c>
      <c r="F96">
        <v>0</v>
      </c>
      <c r="G96">
        <v>-0.7893</v>
      </c>
      <c r="H96">
        <v>113.9213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200</v>
      </c>
      <c r="C97" t="s">
        <v>1209</v>
      </c>
      <c r="D97">
        <v>2</v>
      </c>
      <c r="E97">
        <v>0</v>
      </c>
      <c r="F97">
        <v>0</v>
      </c>
      <c r="G97">
        <v>39.399900000000002</v>
      </c>
      <c r="H97">
        <v>-8.2245000000000008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1210</v>
      </c>
      <c r="B98" t="s">
        <v>1</v>
      </c>
      <c r="C98" t="s">
        <v>1211</v>
      </c>
      <c r="D98">
        <v>2</v>
      </c>
      <c r="E98">
        <v>0</v>
      </c>
      <c r="F98">
        <v>0</v>
      </c>
      <c r="G98">
        <v>45.505099999999999</v>
      </c>
      <c r="H98">
        <v>-122.675</v>
      </c>
      <c r="J98">
        <f t="shared" si="4"/>
        <v>2</v>
      </c>
      <c r="K98">
        <f t="shared" si="4"/>
        <v>0</v>
      </c>
      <c r="L98">
        <f t="shared" si="4"/>
        <v>0</v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1070</v>
      </c>
      <c r="B99" t="s">
        <v>1</v>
      </c>
      <c r="C99" t="s">
        <v>1071</v>
      </c>
      <c r="D99">
        <v>2</v>
      </c>
      <c r="E99">
        <v>0</v>
      </c>
      <c r="F99">
        <v>0</v>
      </c>
      <c r="G99">
        <v>41.823999999999998</v>
      </c>
      <c r="H99">
        <v>-71.412800000000004</v>
      </c>
      <c r="J99">
        <f t="shared" si="4"/>
        <v>2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838</v>
      </c>
      <c r="B100" t="s">
        <v>1</v>
      </c>
      <c r="C100" t="s">
        <v>839</v>
      </c>
      <c r="D100">
        <v>2</v>
      </c>
      <c r="E100">
        <v>0</v>
      </c>
      <c r="F100">
        <v>0</v>
      </c>
      <c r="G100">
        <v>38.474699999999999</v>
      </c>
      <c r="H100">
        <v>-121.35420000000001</v>
      </c>
      <c r="J100">
        <f t="shared" si="4"/>
        <v>2</v>
      </c>
      <c r="K100">
        <f t="shared" si="4"/>
        <v>0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72</v>
      </c>
      <c r="B101" t="s">
        <v>1</v>
      </c>
      <c r="C101" t="s">
        <v>128</v>
      </c>
      <c r="D101">
        <v>2</v>
      </c>
      <c r="E101">
        <v>0</v>
      </c>
      <c r="F101">
        <v>0</v>
      </c>
      <c r="G101">
        <v>36.576099999999997</v>
      </c>
      <c r="H101">
        <v>-120.9876</v>
      </c>
      <c r="J101">
        <f t="shared" si="4"/>
        <v>2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73</v>
      </c>
      <c r="B102" t="s">
        <v>1</v>
      </c>
      <c r="C102" t="s">
        <v>1155</v>
      </c>
      <c r="D102">
        <v>2</v>
      </c>
      <c r="E102">
        <v>0</v>
      </c>
      <c r="F102">
        <v>1</v>
      </c>
      <c r="G102">
        <v>32.715699999999998</v>
      </c>
      <c r="H102">
        <v>-117.1611</v>
      </c>
      <c r="J102">
        <f t="shared" si="4"/>
        <v>2</v>
      </c>
      <c r="K102">
        <f t="shared" si="4"/>
        <v>0</v>
      </c>
      <c r="L102">
        <f t="shared" si="4"/>
        <v>1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300</v>
      </c>
      <c r="C103" t="s">
        <v>935</v>
      </c>
      <c r="D103">
        <v>1</v>
      </c>
      <c r="E103">
        <v>0</v>
      </c>
      <c r="F103">
        <v>0</v>
      </c>
      <c r="G103">
        <v>33</v>
      </c>
      <c r="H103">
        <v>65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376</v>
      </c>
      <c r="C104" t="s">
        <v>616</v>
      </c>
      <c r="D104">
        <v>1</v>
      </c>
      <c r="E104">
        <v>0</v>
      </c>
      <c r="F104">
        <v>0</v>
      </c>
      <c r="G104">
        <v>42.506300000000003</v>
      </c>
      <c r="H104">
        <v>1.5218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261</v>
      </c>
      <c r="C105" t="s">
        <v>617</v>
      </c>
      <c r="D105">
        <v>1</v>
      </c>
      <c r="E105">
        <v>0</v>
      </c>
      <c r="F105">
        <v>0</v>
      </c>
      <c r="G105">
        <v>40.069099999999999</v>
      </c>
      <c r="H105">
        <v>45.038200000000003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341</v>
      </c>
      <c r="B106" t="s">
        <v>59</v>
      </c>
      <c r="C106" t="s">
        <v>985</v>
      </c>
      <c r="D106">
        <v>1</v>
      </c>
      <c r="E106">
        <v>0</v>
      </c>
      <c r="F106">
        <v>0</v>
      </c>
      <c r="G106">
        <v>-41.454500000000003</v>
      </c>
      <c r="H106">
        <v>145.97069999999999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278</v>
      </c>
      <c r="C107" t="s">
        <v>700</v>
      </c>
      <c r="D107">
        <v>1</v>
      </c>
      <c r="E107">
        <v>0</v>
      </c>
      <c r="F107">
        <v>0</v>
      </c>
      <c r="G107">
        <v>53.709800000000001</v>
      </c>
      <c r="H107">
        <v>27.953399999999998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76</v>
      </c>
      <c r="C108" t="s">
        <v>122</v>
      </c>
      <c r="D108">
        <v>1</v>
      </c>
      <c r="E108">
        <v>0</v>
      </c>
      <c r="F108">
        <v>1</v>
      </c>
      <c r="G108">
        <v>11.55</v>
      </c>
      <c r="H108">
        <v>104.91670000000001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974</v>
      </c>
      <c r="B109" t="s">
        <v>63</v>
      </c>
      <c r="C109" t="s">
        <v>1156</v>
      </c>
      <c r="D109">
        <v>1</v>
      </c>
      <c r="E109">
        <v>0</v>
      </c>
      <c r="F109">
        <v>0</v>
      </c>
      <c r="G109">
        <v>45.5017</v>
      </c>
      <c r="H109">
        <v>-73.567300000000003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77</v>
      </c>
      <c r="B110" t="s">
        <v>63</v>
      </c>
      <c r="C110" t="s">
        <v>132</v>
      </c>
      <c r="D110">
        <v>1</v>
      </c>
      <c r="E110">
        <v>0</v>
      </c>
      <c r="F110">
        <v>1</v>
      </c>
      <c r="G110">
        <v>42.984900000000003</v>
      </c>
      <c r="H110">
        <v>-81.2453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327</v>
      </c>
      <c r="C111" t="s">
        <v>1122</v>
      </c>
      <c r="D111">
        <v>1</v>
      </c>
      <c r="E111">
        <v>0</v>
      </c>
      <c r="F111">
        <v>0</v>
      </c>
      <c r="G111">
        <v>18.735700000000001</v>
      </c>
      <c r="H111">
        <v>-70.162700000000001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208</v>
      </c>
      <c r="C112" t="s">
        <v>1124</v>
      </c>
      <c r="D112">
        <v>1</v>
      </c>
      <c r="E112">
        <v>0</v>
      </c>
      <c r="F112">
        <v>0</v>
      </c>
      <c r="G112">
        <v>58.595300000000002</v>
      </c>
      <c r="H112">
        <v>25.0136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220</v>
      </c>
      <c r="C113" t="s">
        <v>1212</v>
      </c>
      <c r="D113">
        <v>1</v>
      </c>
      <c r="E113">
        <v>0</v>
      </c>
      <c r="F113">
        <v>0</v>
      </c>
      <c r="G113">
        <v>53.142400000000002</v>
      </c>
      <c r="H113">
        <v>-7.6920999999999999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280</v>
      </c>
      <c r="C114" t="s">
        <v>1187</v>
      </c>
      <c r="D114">
        <v>1</v>
      </c>
      <c r="E114">
        <v>0</v>
      </c>
      <c r="F114">
        <v>0</v>
      </c>
      <c r="G114">
        <v>56.879600000000003</v>
      </c>
      <c r="H114">
        <v>24.603200000000001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313</v>
      </c>
      <c r="C115" t="s">
        <v>700</v>
      </c>
      <c r="D115">
        <v>1</v>
      </c>
      <c r="E115">
        <v>0</v>
      </c>
      <c r="F115">
        <v>0</v>
      </c>
      <c r="G115">
        <v>55.169400000000003</v>
      </c>
      <c r="H115">
        <v>23.8813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242</v>
      </c>
      <c r="C116" t="s">
        <v>1212</v>
      </c>
      <c r="D116">
        <v>1</v>
      </c>
      <c r="E116">
        <v>0</v>
      </c>
      <c r="F116">
        <v>0</v>
      </c>
      <c r="G116">
        <v>49.815300000000001</v>
      </c>
      <c r="H116">
        <v>6.1295999999999999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79</v>
      </c>
      <c r="B117" t="s">
        <v>13</v>
      </c>
      <c r="C117" t="s">
        <v>136</v>
      </c>
      <c r="D117">
        <v>1</v>
      </c>
      <c r="E117">
        <v>0</v>
      </c>
      <c r="F117">
        <v>1</v>
      </c>
      <c r="G117">
        <v>31.692699999999999</v>
      </c>
      <c r="H117">
        <v>88.092399999999998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/>
      <c r="B118" t="s">
        <v>345</v>
      </c>
      <c r="C118" t="s">
        <v>619</v>
      </c>
      <c r="D118">
        <v>1</v>
      </c>
      <c r="E118">
        <v>0</v>
      </c>
      <c r="F118">
        <v>0</v>
      </c>
      <c r="G118">
        <v>43.7333</v>
      </c>
      <c r="H118">
        <v>7.4166999999999996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287</v>
      </c>
      <c r="C119" t="s">
        <v>1183</v>
      </c>
      <c r="D119">
        <v>1</v>
      </c>
      <c r="E119">
        <v>0</v>
      </c>
      <c r="F119">
        <v>0</v>
      </c>
      <c r="G119">
        <v>31.791699999999999</v>
      </c>
      <c r="H119">
        <v>-7.0926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80</v>
      </c>
      <c r="C120" t="s">
        <v>125</v>
      </c>
      <c r="D120">
        <v>1</v>
      </c>
      <c r="E120">
        <v>0</v>
      </c>
      <c r="F120">
        <v>1</v>
      </c>
      <c r="G120">
        <v>28.166699999999999</v>
      </c>
      <c r="H120">
        <v>84.25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337</v>
      </c>
      <c r="C121" t="s">
        <v>700</v>
      </c>
      <c r="D121">
        <v>1</v>
      </c>
      <c r="E121">
        <v>0</v>
      </c>
      <c r="F121">
        <v>0</v>
      </c>
      <c r="G121">
        <v>-40.900599999999997</v>
      </c>
      <c r="H121">
        <v>174.886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388</v>
      </c>
      <c r="C122" t="s">
        <v>700</v>
      </c>
      <c r="D122">
        <v>1</v>
      </c>
      <c r="E122">
        <v>0</v>
      </c>
      <c r="F122">
        <v>0</v>
      </c>
      <c r="G122">
        <v>9.0820000000000007</v>
      </c>
      <c r="H122">
        <v>8.6753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307</v>
      </c>
      <c r="C123" t="s">
        <v>1124</v>
      </c>
      <c r="D123">
        <v>1</v>
      </c>
      <c r="E123">
        <v>0</v>
      </c>
      <c r="F123">
        <v>0</v>
      </c>
      <c r="G123">
        <v>41.608600000000003</v>
      </c>
      <c r="H123">
        <v>21.7453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233</v>
      </c>
      <c r="C124" t="s">
        <v>1157</v>
      </c>
      <c r="D124">
        <v>1</v>
      </c>
      <c r="E124">
        <v>0</v>
      </c>
      <c r="F124">
        <v>0</v>
      </c>
      <c r="G124">
        <v>24</v>
      </c>
      <c r="H124">
        <v>45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292</v>
      </c>
      <c r="C125" t="s">
        <v>616</v>
      </c>
      <c r="D125">
        <v>1</v>
      </c>
      <c r="E125">
        <v>0</v>
      </c>
      <c r="F125">
        <v>0</v>
      </c>
      <c r="G125">
        <v>14.497400000000001</v>
      </c>
      <c r="H125">
        <v>-14.452400000000001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81</v>
      </c>
      <c r="C126" t="s">
        <v>137</v>
      </c>
      <c r="D126">
        <v>1</v>
      </c>
      <c r="E126">
        <v>0</v>
      </c>
      <c r="F126">
        <v>1</v>
      </c>
      <c r="G126">
        <v>7</v>
      </c>
      <c r="H126">
        <v>81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83</v>
      </c>
      <c r="B127" t="s">
        <v>1</v>
      </c>
      <c r="C127" t="s">
        <v>1126</v>
      </c>
      <c r="D127">
        <v>1</v>
      </c>
      <c r="E127">
        <v>0</v>
      </c>
      <c r="F127">
        <v>1</v>
      </c>
      <c r="G127">
        <v>42.360100000000003</v>
      </c>
      <c r="H127">
        <v>-71.058899999999994</v>
      </c>
      <c r="J127">
        <f t="shared" si="4"/>
        <v>1</v>
      </c>
      <c r="K127">
        <f t="shared" si="4"/>
        <v>0</v>
      </c>
      <c r="L127">
        <f t="shared" si="4"/>
        <v>1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786</v>
      </c>
      <c r="B128" t="s">
        <v>1</v>
      </c>
      <c r="C128" t="s">
        <v>1142</v>
      </c>
      <c r="D128">
        <v>1</v>
      </c>
      <c r="E128">
        <v>0</v>
      </c>
      <c r="F128">
        <v>0</v>
      </c>
      <c r="G128">
        <v>43.908799999999999</v>
      </c>
      <c r="H128">
        <v>-71.825999999999993</v>
      </c>
      <c r="J128">
        <f t="shared" si="4"/>
        <v>1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828</v>
      </c>
      <c r="B129" t="s">
        <v>1</v>
      </c>
      <c r="C129" t="s">
        <v>1213</v>
      </c>
      <c r="D129">
        <v>1</v>
      </c>
      <c r="E129">
        <v>0</v>
      </c>
      <c r="F129">
        <v>0</v>
      </c>
      <c r="G129">
        <v>27.990400000000001</v>
      </c>
      <c r="H129">
        <v>-82.3018</v>
      </c>
      <c r="J129">
        <f t="shared" si="4"/>
        <v>1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881</v>
      </c>
      <c r="B130" t="s">
        <v>1</v>
      </c>
      <c r="C130" t="s">
        <v>882</v>
      </c>
      <c r="D130">
        <v>1</v>
      </c>
      <c r="E130">
        <v>0</v>
      </c>
      <c r="F130">
        <v>0</v>
      </c>
      <c r="G130">
        <v>40.744999999999997</v>
      </c>
      <c r="H130">
        <v>-123.8695</v>
      </c>
      <c r="J130">
        <f t="shared" si="4"/>
        <v>1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84</v>
      </c>
      <c r="B131" t="s">
        <v>1</v>
      </c>
      <c r="C131" t="s">
        <v>140</v>
      </c>
      <c r="D131">
        <v>1</v>
      </c>
      <c r="E131">
        <v>0</v>
      </c>
      <c r="F131">
        <v>0</v>
      </c>
      <c r="G131">
        <v>34.052199999999999</v>
      </c>
      <c r="H131">
        <v>-118.2437</v>
      </c>
      <c r="J131">
        <f t="shared" si="4"/>
        <v>1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85</v>
      </c>
      <c r="B132" t="s">
        <v>1</v>
      </c>
      <c r="C132" t="s">
        <v>141</v>
      </c>
      <c r="D132">
        <v>1</v>
      </c>
      <c r="E132">
        <v>0</v>
      </c>
      <c r="F132">
        <v>0</v>
      </c>
      <c r="G132">
        <v>43.073099999999997</v>
      </c>
      <c r="H132">
        <v>-89.401200000000003</v>
      </c>
      <c r="J132">
        <f t="shared" si="4"/>
        <v>1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1115</v>
      </c>
      <c r="B133" t="s">
        <v>1</v>
      </c>
      <c r="C133" t="s">
        <v>1158</v>
      </c>
      <c r="D133">
        <v>1</v>
      </c>
      <c r="E133">
        <v>0</v>
      </c>
      <c r="F133">
        <v>0</v>
      </c>
      <c r="G133">
        <v>40.712800000000001</v>
      </c>
      <c r="H133">
        <v>-74.006</v>
      </c>
      <c r="J133">
        <f t="shared" si="4"/>
        <v>1</v>
      </c>
      <c r="K133">
        <f t="shared" si="4"/>
        <v>0</v>
      </c>
      <c r="L133">
        <f t="shared" si="4"/>
        <v>0</v>
      </c>
      <c r="N133">
        <f t="shared" si="5"/>
        <v>1</v>
      </c>
      <c r="O133">
        <f t="shared" si="5"/>
        <v>0</v>
      </c>
      <c r="P133">
        <f t="shared" si="5"/>
        <v>0</v>
      </c>
    </row>
    <row r="134" spans="1:16" ht="17" x14ac:dyDescent="0.25">
      <c r="A134" s="4" t="s">
        <v>86</v>
      </c>
      <c r="B134" t="s">
        <v>1</v>
      </c>
      <c r="C134" t="s">
        <v>140</v>
      </c>
      <c r="D134">
        <v>1</v>
      </c>
      <c r="E134">
        <v>0</v>
      </c>
      <c r="F134">
        <v>0</v>
      </c>
      <c r="G134">
        <v>33.7879</v>
      </c>
      <c r="H134">
        <v>-117.8531</v>
      </c>
      <c r="J134">
        <f t="shared" si="4"/>
        <v>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771</v>
      </c>
      <c r="B135" t="s">
        <v>1</v>
      </c>
      <c r="C135" t="s">
        <v>1157</v>
      </c>
      <c r="D135">
        <v>1</v>
      </c>
      <c r="E135">
        <v>0</v>
      </c>
      <c r="F135">
        <v>0</v>
      </c>
      <c r="G135">
        <v>39.0916</v>
      </c>
      <c r="H135">
        <v>-120.8039</v>
      </c>
      <c r="J135">
        <f t="shared" si="4"/>
        <v>1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87</v>
      </c>
      <c r="B136" t="s">
        <v>1</v>
      </c>
      <c r="C136" t="s">
        <v>120</v>
      </c>
      <c r="D136">
        <v>1</v>
      </c>
      <c r="E136">
        <v>0</v>
      </c>
      <c r="F136">
        <v>0</v>
      </c>
      <c r="G136">
        <v>29.424099999999999</v>
      </c>
      <c r="H136">
        <v>-98.493600000000001</v>
      </c>
      <c r="J136">
        <f t="shared" si="4"/>
        <v>1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840</v>
      </c>
      <c r="B137" t="s">
        <v>1</v>
      </c>
      <c r="C137" t="s">
        <v>1214</v>
      </c>
      <c r="D137">
        <v>1</v>
      </c>
      <c r="E137">
        <v>0</v>
      </c>
      <c r="F137">
        <v>0</v>
      </c>
      <c r="G137">
        <v>37.563000000000002</v>
      </c>
      <c r="H137">
        <v>-122.32550000000001</v>
      </c>
      <c r="J137">
        <f t="shared" si="4"/>
        <v>1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908</v>
      </c>
      <c r="B138" t="s">
        <v>1</v>
      </c>
      <c r="C138" t="s">
        <v>909</v>
      </c>
      <c r="D138">
        <v>1</v>
      </c>
      <c r="E138">
        <v>0</v>
      </c>
      <c r="F138">
        <v>0</v>
      </c>
      <c r="G138">
        <v>27.336400000000001</v>
      </c>
      <c r="H138">
        <v>-82.530699999999996</v>
      </c>
      <c r="J138">
        <f t="shared" si="4"/>
        <v>1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815</v>
      </c>
      <c r="B139" t="s">
        <v>1</v>
      </c>
      <c r="C139" t="s">
        <v>985</v>
      </c>
      <c r="D139">
        <v>1</v>
      </c>
      <c r="E139">
        <v>0</v>
      </c>
      <c r="F139">
        <v>0</v>
      </c>
      <c r="G139">
        <v>38.578000000000003</v>
      </c>
      <c r="H139">
        <v>-122.9888</v>
      </c>
      <c r="J139">
        <f t="shared" si="4"/>
        <v>1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89</v>
      </c>
      <c r="B140" t="s">
        <v>1</v>
      </c>
      <c r="C140" t="s">
        <v>1078</v>
      </c>
      <c r="D140">
        <v>1</v>
      </c>
      <c r="E140">
        <v>0</v>
      </c>
      <c r="F140">
        <v>1</v>
      </c>
      <c r="G140">
        <v>33.4255</v>
      </c>
      <c r="H140">
        <v>-111.94</v>
      </c>
      <c r="J140">
        <f t="shared" si="4"/>
        <v>1</v>
      </c>
      <c r="K140">
        <f t="shared" si="4"/>
        <v>0</v>
      </c>
      <c r="L140">
        <f t="shared" si="4"/>
        <v>1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922</v>
      </c>
      <c r="B141" t="s">
        <v>1</v>
      </c>
      <c r="C141" t="s">
        <v>616</v>
      </c>
      <c r="D141">
        <v>1</v>
      </c>
      <c r="E141">
        <v>0</v>
      </c>
      <c r="F141">
        <v>0</v>
      </c>
      <c r="G141">
        <v>45.774999999999999</v>
      </c>
      <c r="H141">
        <v>-118.7606</v>
      </c>
      <c r="J141">
        <f t="shared" si="4"/>
        <v>1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433</v>
      </c>
      <c r="B142" t="s">
        <v>59</v>
      </c>
      <c r="C142" t="s">
        <v>589</v>
      </c>
      <c r="D142">
        <v>0</v>
      </c>
      <c r="E142">
        <v>0</v>
      </c>
      <c r="F142">
        <v>0</v>
      </c>
      <c r="G142">
        <v>35.4437</v>
      </c>
      <c r="H142">
        <v>139.63800000000001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934</v>
      </c>
      <c r="B143" t="s">
        <v>1</v>
      </c>
      <c r="C143" t="s">
        <v>935</v>
      </c>
      <c r="D143">
        <v>0</v>
      </c>
      <c r="E143">
        <v>0</v>
      </c>
      <c r="F143">
        <v>0</v>
      </c>
      <c r="G143">
        <v>29.382899999999999</v>
      </c>
      <c r="H143">
        <v>-98.613399999999999</v>
      </c>
      <c r="J143">
        <f t="shared" si="4"/>
        <v>0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937</v>
      </c>
      <c r="B144" t="s">
        <v>1</v>
      </c>
      <c r="C144" t="s">
        <v>935</v>
      </c>
      <c r="D144">
        <v>0</v>
      </c>
      <c r="E144">
        <v>0</v>
      </c>
      <c r="F144">
        <v>0</v>
      </c>
      <c r="G144">
        <v>41.2545</v>
      </c>
      <c r="H144">
        <v>-95.975800000000007</v>
      </c>
      <c r="J144">
        <f t="shared" si="4"/>
        <v>0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938</v>
      </c>
      <c r="B145" t="s">
        <v>1</v>
      </c>
      <c r="C145" t="s">
        <v>935</v>
      </c>
      <c r="D145">
        <v>0</v>
      </c>
      <c r="E145">
        <v>0</v>
      </c>
      <c r="F145">
        <v>0</v>
      </c>
      <c r="G145">
        <v>38.272100000000002</v>
      </c>
      <c r="H145">
        <v>-121.93989999999999</v>
      </c>
      <c r="J145">
        <f t="shared" si="4"/>
        <v>0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x14ac:dyDescent="0.2"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x14ac:dyDescent="0.2"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x14ac:dyDescent="0.2"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x14ac:dyDescent="0.2"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x14ac:dyDescent="0.2"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x14ac:dyDescent="0.2"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x14ac:dyDescent="0.2"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x14ac:dyDescent="0.2"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x14ac:dyDescent="0.2"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x14ac:dyDescent="0.2"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56F0-F510-A347-8C6B-6EA84A750919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88371</v>
      </c>
      <c r="E1">
        <f>SUM(E4:E276)</f>
        <v>2996</v>
      </c>
      <c r="F1">
        <f>SUM(F4:F276)</f>
        <v>42716</v>
      </c>
      <c r="J1">
        <f>SUM(J4:J276)</f>
        <v>76</v>
      </c>
      <c r="K1">
        <f>SUM(K4:K276)</f>
        <v>1</v>
      </c>
      <c r="L1">
        <f>SUM(L4:L276)</f>
        <v>7</v>
      </c>
      <c r="N1">
        <f>SUM(N4:N276)</f>
        <v>0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1215</v>
      </c>
      <c r="D5">
        <v>66907</v>
      </c>
      <c r="E5">
        <v>2761</v>
      </c>
      <c r="F5">
        <v>31536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1216</v>
      </c>
      <c r="D6">
        <v>3736</v>
      </c>
      <c r="E6">
        <v>17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1149</v>
      </c>
      <c r="D7">
        <v>1694</v>
      </c>
      <c r="E7">
        <v>34</v>
      </c>
      <c r="F7">
        <v>83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 t="s">
        <v>14</v>
      </c>
      <c r="B8" t="s">
        <v>13</v>
      </c>
      <c r="C8" t="s">
        <v>1217</v>
      </c>
      <c r="D8">
        <v>1349</v>
      </c>
      <c r="E8">
        <v>7</v>
      </c>
      <c r="F8">
        <v>1016</v>
      </c>
      <c r="G8">
        <v>23.341699999999999</v>
      </c>
      <c r="H8">
        <v>113.42440000000001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15</v>
      </c>
      <c r="B9" t="s">
        <v>13</v>
      </c>
      <c r="C9" t="s">
        <v>1217</v>
      </c>
      <c r="D9">
        <v>1272</v>
      </c>
      <c r="E9">
        <v>22</v>
      </c>
      <c r="F9">
        <v>1198</v>
      </c>
      <c r="G9">
        <v>33.881999999999998</v>
      </c>
      <c r="H9">
        <v>113.614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16</v>
      </c>
      <c r="B10" t="s">
        <v>13</v>
      </c>
      <c r="C10" t="s">
        <v>1218</v>
      </c>
      <c r="D10">
        <v>1205</v>
      </c>
      <c r="E10">
        <v>1</v>
      </c>
      <c r="F10">
        <v>1046</v>
      </c>
      <c r="G10">
        <v>29.183199999999999</v>
      </c>
      <c r="H10">
        <v>120.0934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17</v>
      </c>
      <c r="B11" t="s">
        <v>13</v>
      </c>
      <c r="C11" t="s">
        <v>1219</v>
      </c>
      <c r="D11">
        <v>1018</v>
      </c>
      <c r="E11">
        <v>4</v>
      </c>
      <c r="F11">
        <v>866</v>
      </c>
      <c r="G11">
        <v>27.610399999999998</v>
      </c>
      <c r="H11">
        <v>111.7088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18</v>
      </c>
      <c r="B12" t="s">
        <v>13</v>
      </c>
      <c r="C12" t="s">
        <v>1219</v>
      </c>
      <c r="D12">
        <v>990</v>
      </c>
      <c r="E12">
        <v>6</v>
      </c>
      <c r="F12">
        <v>873</v>
      </c>
      <c r="G12">
        <v>31.825700000000001</v>
      </c>
      <c r="H12">
        <v>117.2264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/>
      <c r="B13" t="s">
        <v>167</v>
      </c>
      <c r="C13" t="s">
        <v>1220</v>
      </c>
      <c r="D13">
        <v>978</v>
      </c>
      <c r="E13">
        <v>54</v>
      </c>
      <c r="F13">
        <v>175</v>
      </c>
      <c r="G13">
        <v>32</v>
      </c>
      <c r="H13">
        <v>53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1221</v>
      </c>
      <c r="D14">
        <v>935</v>
      </c>
      <c r="E14">
        <v>1</v>
      </c>
      <c r="F14">
        <v>831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1222</v>
      </c>
      <c r="D15">
        <v>758</v>
      </c>
      <c r="E15">
        <v>6</v>
      </c>
      <c r="F15">
        <v>443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1223</v>
      </c>
      <c r="D16">
        <v>705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1219</v>
      </c>
      <c r="D17">
        <v>631</v>
      </c>
      <c r="E17">
        <v>0</v>
      </c>
      <c r="F17">
        <v>536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1224</v>
      </c>
      <c r="D18">
        <v>576</v>
      </c>
      <c r="E18">
        <v>6</v>
      </c>
      <c r="F18">
        <v>450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1225</v>
      </c>
      <c r="D19">
        <v>538</v>
      </c>
      <c r="E19">
        <v>3</v>
      </c>
      <c r="F19">
        <v>365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1222</v>
      </c>
      <c r="D20">
        <v>480</v>
      </c>
      <c r="E20">
        <v>13</v>
      </c>
      <c r="F20">
        <v>342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1226</v>
      </c>
      <c r="D21">
        <v>413</v>
      </c>
      <c r="E21">
        <v>8</v>
      </c>
      <c r="F21">
        <v>276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1212</v>
      </c>
      <c r="D22">
        <v>337</v>
      </c>
      <c r="E22">
        <v>3</v>
      </c>
      <c r="F22">
        <v>290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1217</v>
      </c>
      <c r="D23">
        <v>318</v>
      </c>
      <c r="E23">
        <v>6</v>
      </c>
      <c r="F23">
        <v>294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1227</v>
      </c>
      <c r="D24">
        <v>296</v>
      </c>
      <c r="E24">
        <v>1</v>
      </c>
      <c r="F24">
        <v>247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1154</v>
      </c>
      <c r="D25">
        <v>256</v>
      </c>
      <c r="E25">
        <v>6</v>
      </c>
      <c r="F25">
        <v>32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1227</v>
      </c>
      <c r="D26">
        <v>252</v>
      </c>
      <c r="E26">
        <v>2</v>
      </c>
      <c r="F26">
        <v>181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1227</v>
      </c>
      <c r="D27">
        <v>245</v>
      </c>
      <c r="E27">
        <v>1</v>
      </c>
      <c r="F27">
        <v>208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33</v>
      </c>
      <c r="B28" t="s">
        <v>13</v>
      </c>
      <c r="C28" t="s">
        <v>1212</v>
      </c>
      <c r="D28">
        <v>174</v>
      </c>
      <c r="E28">
        <v>2</v>
      </c>
      <c r="F28">
        <v>163</v>
      </c>
      <c r="G28">
        <v>24.974</v>
      </c>
      <c r="H28">
        <v>101.48699999999999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34</v>
      </c>
      <c r="B29" t="s">
        <v>13</v>
      </c>
      <c r="C29" t="s">
        <v>1228</v>
      </c>
      <c r="D29">
        <v>168</v>
      </c>
      <c r="E29">
        <v>5</v>
      </c>
      <c r="F29">
        <v>149</v>
      </c>
      <c r="G29">
        <v>19.195900000000002</v>
      </c>
      <c r="H29">
        <v>109.7453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35</v>
      </c>
      <c r="B30" t="s">
        <v>13</v>
      </c>
      <c r="C30" t="s">
        <v>1229</v>
      </c>
      <c r="D30">
        <v>146</v>
      </c>
      <c r="E30">
        <v>2</v>
      </c>
      <c r="F30">
        <v>112</v>
      </c>
      <c r="G30">
        <v>26.8154</v>
      </c>
      <c r="H30">
        <v>106.87479999999999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37</v>
      </c>
      <c r="B31" t="s">
        <v>13</v>
      </c>
      <c r="C31" t="s">
        <v>1197</v>
      </c>
      <c r="D31">
        <v>136</v>
      </c>
      <c r="E31">
        <v>3</v>
      </c>
      <c r="F31">
        <v>111</v>
      </c>
      <c r="G31">
        <v>39.305399999999999</v>
      </c>
      <c r="H31">
        <v>117.32299999999999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36</v>
      </c>
      <c r="B32" t="s">
        <v>13</v>
      </c>
      <c r="C32" t="s">
        <v>1224</v>
      </c>
      <c r="D32">
        <v>133</v>
      </c>
      <c r="E32">
        <v>0</v>
      </c>
      <c r="F32">
        <v>116</v>
      </c>
      <c r="G32">
        <v>37.5777</v>
      </c>
      <c r="H32">
        <v>112.29219999999999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54</v>
      </c>
      <c r="C33" t="s">
        <v>1230</v>
      </c>
      <c r="D33">
        <v>130</v>
      </c>
      <c r="E33">
        <v>2</v>
      </c>
      <c r="F33">
        <v>12</v>
      </c>
      <c r="G33">
        <v>47</v>
      </c>
      <c r="H33">
        <v>2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52</v>
      </c>
      <c r="C34" t="s">
        <v>1149</v>
      </c>
      <c r="D34">
        <v>130</v>
      </c>
      <c r="E34">
        <v>0</v>
      </c>
      <c r="F34">
        <v>16</v>
      </c>
      <c r="G34">
        <v>51</v>
      </c>
      <c r="H34">
        <v>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38</v>
      </c>
      <c r="B35" t="s">
        <v>13</v>
      </c>
      <c r="C35" t="s">
        <v>1198</v>
      </c>
      <c r="D35">
        <v>122</v>
      </c>
      <c r="E35">
        <v>1</v>
      </c>
      <c r="F35">
        <v>103</v>
      </c>
      <c r="G35">
        <v>41.2956</v>
      </c>
      <c r="H35">
        <v>122.60850000000001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42</v>
      </c>
      <c r="C36" t="s">
        <v>1149</v>
      </c>
      <c r="D36">
        <v>106</v>
      </c>
      <c r="E36">
        <v>0</v>
      </c>
      <c r="F36">
        <v>72</v>
      </c>
      <c r="G36">
        <v>1.2833000000000001</v>
      </c>
      <c r="H36">
        <v>103.83329999999999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45</v>
      </c>
      <c r="B37" t="s">
        <v>45</v>
      </c>
      <c r="C37" t="s">
        <v>1231</v>
      </c>
      <c r="D37">
        <v>96</v>
      </c>
      <c r="E37">
        <v>2</v>
      </c>
      <c r="F37">
        <v>36</v>
      </c>
      <c r="G37">
        <v>22.3</v>
      </c>
      <c r="H37">
        <v>114.2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40</v>
      </c>
      <c r="B38" t="s">
        <v>13</v>
      </c>
      <c r="C38" t="s">
        <v>1227</v>
      </c>
      <c r="D38">
        <v>93</v>
      </c>
      <c r="E38">
        <v>1</v>
      </c>
      <c r="F38">
        <v>78</v>
      </c>
      <c r="G38">
        <v>43.6661</v>
      </c>
      <c r="H38">
        <v>126.1923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39</v>
      </c>
      <c r="B39" t="s">
        <v>13</v>
      </c>
      <c r="C39" t="s">
        <v>1232</v>
      </c>
      <c r="D39">
        <v>91</v>
      </c>
      <c r="E39">
        <v>2</v>
      </c>
      <c r="F39">
        <v>84</v>
      </c>
      <c r="G39">
        <v>36.061100000000003</v>
      </c>
      <c r="H39">
        <v>103.8343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70</v>
      </c>
      <c r="C40" t="s">
        <v>1154</v>
      </c>
      <c r="D40">
        <v>84</v>
      </c>
      <c r="E40">
        <v>0</v>
      </c>
      <c r="F40">
        <v>2</v>
      </c>
      <c r="G40">
        <v>40</v>
      </c>
      <c r="H40">
        <v>-4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1219</v>
      </c>
      <c r="D41">
        <v>76</v>
      </c>
      <c r="E41">
        <v>3</v>
      </c>
      <c r="F41">
        <v>64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1219</v>
      </c>
      <c r="D42">
        <v>75</v>
      </c>
      <c r="E42">
        <v>0</v>
      </c>
      <c r="F42">
        <v>52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1233</v>
      </c>
      <c r="D43">
        <v>73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206</v>
      </c>
      <c r="C44" t="s">
        <v>1154</v>
      </c>
      <c r="D44">
        <v>47</v>
      </c>
      <c r="E44">
        <v>0</v>
      </c>
      <c r="F44">
        <v>0</v>
      </c>
      <c r="G44">
        <v>26.0275</v>
      </c>
      <c r="H44">
        <v>50.55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230</v>
      </c>
      <c r="C45" t="s">
        <v>700</v>
      </c>
      <c r="D45">
        <v>45</v>
      </c>
      <c r="E45">
        <v>0</v>
      </c>
      <c r="F45">
        <v>0</v>
      </c>
      <c r="G45">
        <v>29.5</v>
      </c>
      <c r="H45">
        <v>47.75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732</v>
      </c>
      <c r="B46" t="s">
        <v>1</v>
      </c>
      <c r="C46" t="s">
        <v>1234</v>
      </c>
      <c r="D46">
        <v>44</v>
      </c>
      <c r="E46">
        <v>0</v>
      </c>
      <c r="F46">
        <v>0</v>
      </c>
      <c r="G46">
        <v>35.4437</v>
      </c>
      <c r="H46">
        <v>139.63800000000001</v>
      </c>
      <c r="J46">
        <f t="shared" si="2"/>
        <v>44</v>
      </c>
      <c r="K46">
        <f t="shared" si="2"/>
        <v>0</v>
      </c>
      <c r="L46">
        <f t="shared" si="2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46</v>
      </c>
      <c r="C47" t="s">
        <v>1212</v>
      </c>
      <c r="D47">
        <v>42</v>
      </c>
      <c r="E47">
        <v>1</v>
      </c>
      <c r="F47">
        <v>28</v>
      </c>
      <c r="G47">
        <v>15</v>
      </c>
      <c r="H47">
        <v>101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51</v>
      </c>
      <c r="B48" t="s">
        <v>51</v>
      </c>
      <c r="C48" t="s">
        <v>1235</v>
      </c>
      <c r="D48">
        <v>40</v>
      </c>
      <c r="E48">
        <v>1</v>
      </c>
      <c r="F48">
        <v>9</v>
      </c>
      <c r="G48">
        <v>23.7</v>
      </c>
      <c r="H48">
        <v>121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56</v>
      </c>
      <c r="C49" t="s">
        <v>1149</v>
      </c>
      <c r="D49">
        <v>36</v>
      </c>
      <c r="E49">
        <v>0</v>
      </c>
      <c r="F49">
        <v>8</v>
      </c>
      <c r="G49">
        <v>55</v>
      </c>
      <c r="H49">
        <v>-3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49</v>
      </c>
      <c r="C50" t="s">
        <v>1202</v>
      </c>
      <c r="D50">
        <v>29</v>
      </c>
      <c r="E50">
        <v>0</v>
      </c>
      <c r="F50">
        <v>18</v>
      </c>
      <c r="G50">
        <v>2.5</v>
      </c>
      <c r="H50">
        <v>112.5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170</v>
      </c>
      <c r="C51" t="s">
        <v>1149</v>
      </c>
      <c r="D51">
        <v>27</v>
      </c>
      <c r="E51">
        <v>0</v>
      </c>
      <c r="F51">
        <v>0</v>
      </c>
      <c r="G51">
        <v>46.818199999999997</v>
      </c>
      <c r="H51">
        <v>8.2274999999999991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57</v>
      </c>
      <c r="C52" t="s">
        <v>1203</v>
      </c>
      <c r="D52">
        <v>21</v>
      </c>
      <c r="E52">
        <v>0</v>
      </c>
      <c r="F52">
        <v>5</v>
      </c>
      <c r="G52">
        <v>24</v>
      </c>
      <c r="H52">
        <v>54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229</v>
      </c>
      <c r="C53" t="s">
        <v>1236</v>
      </c>
      <c r="D53">
        <v>19</v>
      </c>
      <c r="E53">
        <v>0</v>
      </c>
      <c r="F53">
        <v>0</v>
      </c>
      <c r="G53">
        <v>33</v>
      </c>
      <c r="H53">
        <v>44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177</v>
      </c>
      <c r="C54" t="s">
        <v>1230</v>
      </c>
      <c r="D54">
        <v>19</v>
      </c>
      <c r="E54">
        <v>0</v>
      </c>
      <c r="F54">
        <v>0</v>
      </c>
      <c r="G54">
        <v>60.472000000000001</v>
      </c>
      <c r="H54">
        <v>8.4688999999999997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50</v>
      </c>
      <c r="B55" t="s">
        <v>13</v>
      </c>
      <c r="C55" t="s">
        <v>674</v>
      </c>
      <c r="D55">
        <v>18</v>
      </c>
      <c r="E55">
        <v>0</v>
      </c>
      <c r="F55">
        <v>18</v>
      </c>
      <c r="G55">
        <v>35.745199999999997</v>
      </c>
      <c r="H55">
        <v>95.995599999999996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53</v>
      </c>
      <c r="C56" t="s">
        <v>1062</v>
      </c>
      <c r="D56">
        <v>16</v>
      </c>
      <c r="E56">
        <v>0</v>
      </c>
      <c r="F56">
        <v>16</v>
      </c>
      <c r="G56">
        <v>16</v>
      </c>
      <c r="H56">
        <v>108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1154</v>
      </c>
      <c r="D57">
        <v>14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68</v>
      </c>
      <c r="B58" t="s">
        <v>63</v>
      </c>
      <c r="C58" t="s">
        <v>1154</v>
      </c>
      <c r="D58">
        <v>14</v>
      </c>
      <c r="E58">
        <v>0</v>
      </c>
      <c r="F58">
        <v>2</v>
      </c>
      <c r="G58">
        <v>43.653199999999998</v>
      </c>
      <c r="H58">
        <v>-79.383200000000002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82</v>
      </c>
      <c r="C59" t="s">
        <v>1149</v>
      </c>
      <c r="D59">
        <v>14</v>
      </c>
      <c r="E59">
        <v>0</v>
      </c>
      <c r="F59">
        <v>0</v>
      </c>
      <c r="G59">
        <v>63</v>
      </c>
      <c r="H59">
        <v>16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204</v>
      </c>
      <c r="C60" t="s">
        <v>1149</v>
      </c>
      <c r="D60">
        <v>10</v>
      </c>
      <c r="E60">
        <v>0</v>
      </c>
      <c r="F60">
        <v>1</v>
      </c>
      <c r="G60">
        <v>31</v>
      </c>
      <c r="H60">
        <v>35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238</v>
      </c>
      <c r="C61" t="s">
        <v>1220</v>
      </c>
      <c r="D61">
        <v>10</v>
      </c>
      <c r="E61">
        <v>0</v>
      </c>
      <c r="F61">
        <v>0</v>
      </c>
      <c r="G61">
        <v>33.854700000000001</v>
      </c>
      <c r="H61">
        <v>35.862299999999998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55</v>
      </c>
      <c r="B62" t="s">
        <v>55</v>
      </c>
      <c r="C62" t="s">
        <v>1204</v>
      </c>
      <c r="D62">
        <v>10</v>
      </c>
      <c r="E62">
        <v>0</v>
      </c>
      <c r="F62">
        <v>8</v>
      </c>
      <c r="G62">
        <v>22.166699999999999</v>
      </c>
      <c r="H62">
        <v>113.55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174</v>
      </c>
      <c r="C63" t="s">
        <v>1220</v>
      </c>
      <c r="D63">
        <v>10</v>
      </c>
      <c r="E63">
        <v>0</v>
      </c>
      <c r="F63">
        <v>0</v>
      </c>
      <c r="G63">
        <v>52.132599999999996</v>
      </c>
      <c r="H63">
        <v>5.2912999999999997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58</v>
      </c>
      <c r="B64" t="s">
        <v>59</v>
      </c>
      <c r="C64" t="s">
        <v>589</v>
      </c>
      <c r="D64">
        <v>9</v>
      </c>
      <c r="E64">
        <v>0</v>
      </c>
      <c r="F64">
        <v>1</v>
      </c>
      <c r="G64">
        <v>-28.0167</v>
      </c>
      <c r="H64">
        <v>153.4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88</v>
      </c>
      <c r="B65" t="s">
        <v>1</v>
      </c>
      <c r="C65" t="s">
        <v>1237</v>
      </c>
      <c r="D65">
        <v>9</v>
      </c>
      <c r="E65">
        <v>1</v>
      </c>
      <c r="F65">
        <v>1</v>
      </c>
      <c r="G65">
        <v>47.606200000000001</v>
      </c>
      <c r="H65">
        <v>-122.3321</v>
      </c>
      <c r="J65">
        <f t="shared" si="2"/>
        <v>9</v>
      </c>
      <c r="K65">
        <f t="shared" si="2"/>
        <v>1</v>
      </c>
      <c r="L65">
        <f t="shared" si="2"/>
        <v>1</v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62</v>
      </c>
      <c r="B66" t="s">
        <v>63</v>
      </c>
      <c r="C66" t="s">
        <v>1205</v>
      </c>
      <c r="D66">
        <v>8</v>
      </c>
      <c r="E66">
        <v>0</v>
      </c>
      <c r="F66">
        <v>3</v>
      </c>
      <c r="G66">
        <v>49.282699999999998</v>
      </c>
      <c r="H66">
        <v>-123.1207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61</v>
      </c>
      <c r="B67" t="s">
        <v>59</v>
      </c>
      <c r="C67" t="s">
        <v>589</v>
      </c>
      <c r="D67">
        <v>7</v>
      </c>
      <c r="E67">
        <v>0</v>
      </c>
      <c r="F67">
        <v>4</v>
      </c>
      <c r="G67">
        <v>-37.813600000000001</v>
      </c>
      <c r="H67">
        <v>144.9631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249</v>
      </c>
      <c r="C68" t="s">
        <v>1154</v>
      </c>
      <c r="D68">
        <v>7</v>
      </c>
      <c r="E68">
        <v>0</v>
      </c>
      <c r="F68">
        <v>0</v>
      </c>
      <c r="G68">
        <v>45.1</v>
      </c>
      <c r="H68">
        <v>15.2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198</v>
      </c>
      <c r="C69" t="s">
        <v>1149</v>
      </c>
      <c r="D69">
        <v>7</v>
      </c>
      <c r="E69">
        <v>0</v>
      </c>
      <c r="F69">
        <v>0</v>
      </c>
      <c r="G69">
        <v>39.074199999999998</v>
      </c>
      <c r="H69">
        <v>21.824300000000001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60</v>
      </c>
      <c r="B70" t="s">
        <v>59</v>
      </c>
      <c r="C70" t="s">
        <v>1154</v>
      </c>
      <c r="D70">
        <v>6</v>
      </c>
      <c r="E70">
        <v>0</v>
      </c>
      <c r="F70">
        <v>4</v>
      </c>
      <c r="G70">
        <v>-33.8688</v>
      </c>
      <c r="H70">
        <v>151.20930000000001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277</v>
      </c>
      <c r="C71" t="s">
        <v>1154</v>
      </c>
      <c r="D71">
        <v>6</v>
      </c>
      <c r="E71">
        <v>0</v>
      </c>
      <c r="F71">
        <v>0</v>
      </c>
      <c r="G71">
        <v>-1.8311999999999999</v>
      </c>
      <c r="H71">
        <v>-78.183400000000006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78</v>
      </c>
      <c r="C72" t="s">
        <v>1149</v>
      </c>
      <c r="D72">
        <v>6</v>
      </c>
      <c r="E72">
        <v>0</v>
      </c>
      <c r="F72">
        <v>1</v>
      </c>
      <c r="G72">
        <v>64</v>
      </c>
      <c r="H72">
        <v>26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296</v>
      </c>
      <c r="C73" t="s">
        <v>1203</v>
      </c>
      <c r="D73">
        <v>6</v>
      </c>
      <c r="E73">
        <v>0</v>
      </c>
      <c r="F73">
        <v>1</v>
      </c>
      <c r="G73">
        <v>21</v>
      </c>
      <c r="H73">
        <v>57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259</v>
      </c>
      <c r="C74" t="s">
        <v>1154</v>
      </c>
      <c r="D74">
        <v>5</v>
      </c>
      <c r="E74">
        <v>0</v>
      </c>
      <c r="F74">
        <v>0</v>
      </c>
      <c r="G74">
        <v>23</v>
      </c>
      <c r="H74">
        <v>-102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187</v>
      </c>
      <c r="C75" t="s">
        <v>1154</v>
      </c>
      <c r="D75">
        <v>4</v>
      </c>
      <c r="E75">
        <v>0</v>
      </c>
      <c r="F75">
        <v>0</v>
      </c>
      <c r="G75">
        <v>56.2639</v>
      </c>
      <c r="H75">
        <v>9.5017999999999994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226</v>
      </c>
      <c r="C76" t="s">
        <v>1207</v>
      </c>
      <c r="D76">
        <v>4</v>
      </c>
      <c r="E76">
        <v>0</v>
      </c>
      <c r="F76">
        <v>0</v>
      </c>
      <c r="G76">
        <v>30.375299999999999</v>
      </c>
      <c r="H76">
        <v>69.345100000000002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67</v>
      </c>
      <c r="B77" t="s">
        <v>59</v>
      </c>
      <c r="C77" t="s">
        <v>589</v>
      </c>
      <c r="D77">
        <v>3</v>
      </c>
      <c r="E77">
        <v>0</v>
      </c>
      <c r="F77">
        <v>2</v>
      </c>
      <c r="G77">
        <v>-34.9285</v>
      </c>
      <c r="H77">
        <v>138.60069999999999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320</v>
      </c>
      <c r="C78" t="s">
        <v>1151</v>
      </c>
      <c r="D78">
        <v>3</v>
      </c>
      <c r="E78">
        <v>0</v>
      </c>
      <c r="F78">
        <v>0</v>
      </c>
      <c r="G78">
        <v>40.143099999999997</v>
      </c>
      <c r="H78">
        <v>47.576900000000002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665</v>
      </c>
      <c r="C79" t="s">
        <v>1238</v>
      </c>
      <c r="D79">
        <v>3</v>
      </c>
      <c r="E79">
        <v>0</v>
      </c>
      <c r="F79">
        <v>0</v>
      </c>
      <c r="G79">
        <v>49.817500000000003</v>
      </c>
      <c r="H79">
        <v>15.473000000000001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231</v>
      </c>
      <c r="C80" t="s">
        <v>1152</v>
      </c>
      <c r="D80">
        <v>3</v>
      </c>
      <c r="E80">
        <v>0</v>
      </c>
      <c r="F80">
        <v>0</v>
      </c>
      <c r="G80">
        <v>42.315399999999997</v>
      </c>
      <c r="H80">
        <v>43.356900000000003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212</v>
      </c>
      <c r="C81" t="s">
        <v>1154</v>
      </c>
      <c r="D81">
        <v>3</v>
      </c>
      <c r="E81">
        <v>0</v>
      </c>
      <c r="F81">
        <v>0</v>
      </c>
      <c r="G81">
        <v>64.963099999999997</v>
      </c>
      <c r="H81">
        <v>-19.020800000000001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64</v>
      </c>
      <c r="C82" t="s">
        <v>162</v>
      </c>
      <c r="D82">
        <v>3</v>
      </c>
      <c r="E82">
        <v>0</v>
      </c>
      <c r="F82">
        <v>3</v>
      </c>
      <c r="G82">
        <v>21</v>
      </c>
      <c r="H82">
        <v>78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66</v>
      </c>
      <c r="C83" t="s">
        <v>122</v>
      </c>
      <c r="D83">
        <v>3</v>
      </c>
      <c r="E83">
        <v>1</v>
      </c>
      <c r="F83">
        <v>1</v>
      </c>
      <c r="G83">
        <v>13</v>
      </c>
      <c r="H83">
        <v>122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197</v>
      </c>
      <c r="C84" t="s">
        <v>1154</v>
      </c>
      <c r="D84">
        <v>3</v>
      </c>
      <c r="E84">
        <v>0</v>
      </c>
      <c r="F84">
        <v>0</v>
      </c>
      <c r="G84">
        <v>25.354800000000001</v>
      </c>
      <c r="H84">
        <v>51.183900000000001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222</v>
      </c>
      <c r="C85" t="s">
        <v>1208</v>
      </c>
      <c r="D85">
        <v>3</v>
      </c>
      <c r="E85">
        <v>0</v>
      </c>
      <c r="F85">
        <v>0</v>
      </c>
      <c r="G85">
        <v>45.943199999999997</v>
      </c>
      <c r="H85">
        <v>24.966799999999999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71</v>
      </c>
      <c r="B86" t="s">
        <v>1</v>
      </c>
      <c r="C86" t="s">
        <v>1239</v>
      </c>
      <c r="D86">
        <v>3</v>
      </c>
      <c r="E86">
        <v>0</v>
      </c>
      <c r="F86">
        <v>2</v>
      </c>
      <c r="G86">
        <v>41.878100000000003</v>
      </c>
      <c r="H86">
        <v>-87.629800000000003</v>
      </c>
      <c r="J86">
        <f t="shared" si="2"/>
        <v>3</v>
      </c>
      <c r="K86">
        <f t="shared" si="2"/>
        <v>0</v>
      </c>
      <c r="L86">
        <f t="shared" si="2"/>
        <v>2</v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74</v>
      </c>
      <c r="B87" t="s">
        <v>1</v>
      </c>
      <c r="C87" t="s">
        <v>1240</v>
      </c>
      <c r="D87">
        <v>3</v>
      </c>
      <c r="E87">
        <v>0</v>
      </c>
      <c r="F87">
        <v>1</v>
      </c>
      <c r="G87">
        <v>37.354100000000003</v>
      </c>
      <c r="H87">
        <v>-121.9552</v>
      </c>
      <c r="J87">
        <f t="shared" si="2"/>
        <v>3</v>
      </c>
      <c r="K87">
        <f t="shared" si="2"/>
        <v>0</v>
      </c>
      <c r="L87">
        <f t="shared" si="2"/>
        <v>1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289</v>
      </c>
      <c r="B88" t="s">
        <v>59</v>
      </c>
      <c r="C88" t="s">
        <v>1151</v>
      </c>
      <c r="D88">
        <v>2</v>
      </c>
      <c r="E88">
        <v>1</v>
      </c>
      <c r="F88">
        <v>0</v>
      </c>
      <c r="G88">
        <v>-31.950500000000002</v>
      </c>
      <c r="H88">
        <v>115.8605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75</v>
      </c>
      <c r="C89" t="s">
        <v>1197</v>
      </c>
      <c r="D89">
        <v>2</v>
      </c>
      <c r="E89">
        <v>0</v>
      </c>
      <c r="F89">
        <v>1</v>
      </c>
      <c r="G89">
        <v>50.833300000000001</v>
      </c>
      <c r="H89">
        <v>4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209</v>
      </c>
      <c r="C90" t="s">
        <v>1184</v>
      </c>
      <c r="D90">
        <v>2</v>
      </c>
      <c r="E90">
        <v>0</v>
      </c>
      <c r="F90">
        <v>0</v>
      </c>
      <c r="G90">
        <v>-14.234999999999999</v>
      </c>
      <c r="H90">
        <v>-51.9253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133</v>
      </c>
      <c r="C91" t="s">
        <v>1154</v>
      </c>
      <c r="D91">
        <v>2</v>
      </c>
      <c r="E91">
        <v>0</v>
      </c>
      <c r="F91">
        <v>1</v>
      </c>
      <c r="G91">
        <v>26</v>
      </c>
      <c r="H91">
        <v>30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125</v>
      </c>
      <c r="D92">
        <v>2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838</v>
      </c>
      <c r="B93" t="s">
        <v>1</v>
      </c>
      <c r="C93" t="s">
        <v>839</v>
      </c>
      <c r="D93">
        <v>2</v>
      </c>
      <c r="E93">
        <v>0</v>
      </c>
      <c r="F93">
        <v>0</v>
      </c>
      <c r="G93">
        <v>38.474699999999999</v>
      </c>
      <c r="H93">
        <v>-121.35420000000001</v>
      </c>
      <c r="J93">
        <f t="shared" si="4"/>
        <v>2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72</v>
      </c>
      <c r="B94" t="s">
        <v>1</v>
      </c>
      <c r="C94" t="s">
        <v>128</v>
      </c>
      <c r="D94">
        <v>2</v>
      </c>
      <c r="E94">
        <v>0</v>
      </c>
      <c r="F94">
        <v>0</v>
      </c>
      <c r="G94">
        <v>36.576099999999997</v>
      </c>
      <c r="H94">
        <v>-120.9876</v>
      </c>
      <c r="J94">
        <f t="shared" si="4"/>
        <v>2</v>
      </c>
      <c r="K94">
        <f t="shared" si="4"/>
        <v>0</v>
      </c>
      <c r="L94">
        <f t="shared" si="4"/>
        <v>0</v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73</v>
      </c>
      <c r="B95" t="s">
        <v>1</v>
      </c>
      <c r="C95" t="s">
        <v>1155</v>
      </c>
      <c r="D95">
        <v>2</v>
      </c>
      <c r="E95">
        <v>0</v>
      </c>
      <c r="F95">
        <v>1</v>
      </c>
      <c r="G95">
        <v>32.715699999999998</v>
      </c>
      <c r="H95">
        <v>-117.1611</v>
      </c>
      <c r="J95">
        <f t="shared" si="4"/>
        <v>2</v>
      </c>
      <c r="K95">
        <f t="shared" si="4"/>
        <v>0</v>
      </c>
      <c r="L95">
        <f t="shared" si="4"/>
        <v>1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741</v>
      </c>
      <c r="B96" t="s">
        <v>1</v>
      </c>
      <c r="C96" t="s">
        <v>1241</v>
      </c>
      <c r="D96">
        <v>2</v>
      </c>
      <c r="E96">
        <v>0</v>
      </c>
      <c r="F96">
        <v>0</v>
      </c>
      <c r="G96">
        <v>48.033000000000001</v>
      </c>
      <c r="H96">
        <v>-121.8339</v>
      </c>
      <c r="J96">
        <f t="shared" si="4"/>
        <v>2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300</v>
      </c>
      <c r="C97" t="s">
        <v>935</v>
      </c>
      <c r="D97">
        <v>1</v>
      </c>
      <c r="E97">
        <v>0</v>
      </c>
      <c r="F97">
        <v>0</v>
      </c>
      <c r="G97">
        <v>33</v>
      </c>
      <c r="H97">
        <v>65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255</v>
      </c>
      <c r="C98" t="s">
        <v>1242</v>
      </c>
      <c r="D98">
        <v>1</v>
      </c>
      <c r="E98">
        <v>0</v>
      </c>
      <c r="F98">
        <v>0</v>
      </c>
      <c r="G98">
        <v>28.033899999999999</v>
      </c>
      <c r="H98">
        <v>1.6596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261</v>
      </c>
      <c r="C99" t="s">
        <v>617</v>
      </c>
      <c r="D99">
        <v>1</v>
      </c>
      <c r="E99">
        <v>0</v>
      </c>
      <c r="F99">
        <v>0</v>
      </c>
      <c r="G99">
        <v>40.069099999999999</v>
      </c>
      <c r="H99">
        <v>45.038200000000003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278</v>
      </c>
      <c r="C100" t="s">
        <v>700</v>
      </c>
      <c r="D100">
        <v>1</v>
      </c>
      <c r="E100">
        <v>0</v>
      </c>
      <c r="F100">
        <v>0</v>
      </c>
      <c r="G100">
        <v>53.709800000000001</v>
      </c>
      <c r="H100">
        <v>27.953399999999998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76</v>
      </c>
      <c r="C101" t="s">
        <v>122</v>
      </c>
      <c r="D101">
        <v>1</v>
      </c>
      <c r="E101">
        <v>0</v>
      </c>
      <c r="F101">
        <v>1</v>
      </c>
      <c r="G101">
        <v>11.55</v>
      </c>
      <c r="H101">
        <v>104.91670000000001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974</v>
      </c>
      <c r="B102" t="s">
        <v>63</v>
      </c>
      <c r="C102" t="s">
        <v>1156</v>
      </c>
      <c r="D102">
        <v>1</v>
      </c>
      <c r="E102">
        <v>0</v>
      </c>
      <c r="F102">
        <v>0</v>
      </c>
      <c r="G102">
        <v>45.5017</v>
      </c>
      <c r="H102">
        <v>-73.567300000000003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77</v>
      </c>
      <c r="B103" t="s">
        <v>63</v>
      </c>
      <c r="C103" t="s">
        <v>132</v>
      </c>
      <c r="D103">
        <v>1</v>
      </c>
      <c r="E103">
        <v>0</v>
      </c>
      <c r="F103">
        <v>1</v>
      </c>
      <c r="G103">
        <v>42.984900000000003</v>
      </c>
      <c r="H103">
        <v>-81.2453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327</v>
      </c>
      <c r="C104" t="s">
        <v>1243</v>
      </c>
      <c r="D104">
        <v>1</v>
      </c>
      <c r="E104">
        <v>0</v>
      </c>
      <c r="F104">
        <v>0</v>
      </c>
      <c r="G104">
        <v>18.735700000000001</v>
      </c>
      <c r="H104">
        <v>-70.162700000000001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1124</v>
      </c>
      <c r="D105">
        <v>1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220</v>
      </c>
      <c r="C106" t="s">
        <v>1212</v>
      </c>
      <c r="D106">
        <v>1</v>
      </c>
      <c r="E106">
        <v>0</v>
      </c>
      <c r="F106">
        <v>0</v>
      </c>
      <c r="G106">
        <v>53.142400000000002</v>
      </c>
      <c r="H106">
        <v>-7.6920999999999999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313</v>
      </c>
      <c r="C107" t="s">
        <v>700</v>
      </c>
      <c r="D107">
        <v>1</v>
      </c>
      <c r="E107">
        <v>0</v>
      </c>
      <c r="F107">
        <v>0</v>
      </c>
      <c r="G107">
        <v>55.169400000000003</v>
      </c>
      <c r="H107">
        <v>23.8813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242</v>
      </c>
      <c r="C108" t="s">
        <v>1212</v>
      </c>
      <c r="D108">
        <v>1</v>
      </c>
      <c r="E108">
        <v>0</v>
      </c>
      <c r="F108">
        <v>0</v>
      </c>
      <c r="G108">
        <v>49.815300000000001</v>
      </c>
      <c r="H108">
        <v>6.1295999999999999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79</v>
      </c>
      <c r="B109" t="s">
        <v>13</v>
      </c>
      <c r="C109" t="s">
        <v>136</v>
      </c>
      <c r="D109">
        <v>1</v>
      </c>
      <c r="E109">
        <v>0</v>
      </c>
      <c r="F109">
        <v>1</v>
      </c>
      <c r="G109">
        <v>31.692699999999999</v>
      </c>
      <c r="H109">
        <v>88.092399999999998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345</v>
      </c>
      <c r="C110" t="s">
        <v>619</v>
      </c>
      <c r="D110">
        <v>1</v>
      </c>
      <c r="E110">
        <v>0</v>
      </c>
      <c r="F110">
        <v>0</v>
      </c>
      <c r="G110">
        <v>43.7333</v>
      </c>
      <c r="H110">
        <v>7.4166999999999996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80</v>
      </c>
      <c r="C111" t="s">
        <v>125</v>
      </c>
      <c r="D111">
        <v>1</v>
      </c>
      <c r="E111">
        <v>0</v>
      </c>
      <c r="F111">
        <v>1</v>
      </c>
      <c r="G111">
        <v>28.166699999999999</v>
      </c>
      <c r="H111">
        <v>84.25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337</v>
      </c>
      <c r="C112" t="s">
        <v>700</v>
      </c>
      <c r="D112">
        <v>1</v>
      </c>
      <c r="E112">
        <v>0</v>
      </c>
      <c r="F112">
        <v>0</v>
      </c>
      <c r="G112">
        <v>-40.900599999999997</v>
      </c>
      <c r="H112">
        <v>174.886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388</v>
      </c>
      <c r="C113" t="s">
        <v>700</v>
      </c>
      <c r="D113">
        <v>1</v>
      </c>
      <c r="E113">
        <v>0</v>
      </c>
      <c r="F113">
        <v>0</v>
      </c>
      <c r="G113">
        <v>9.0820000000000007</v>
      </c>
      <c r="H113">
        <v>8.6753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307</v>
      </c>
      <c r="C114" t="s">
        <v>1124</v>
      </c>
      <c r="D114">
        <v>1</v>
      </c>
      <c r="E114">
        <v>0</v>
      </c>
      <c r="F114">
        <v>0</v>
      </c>
      <c r="G114">
        <v>41.608600000000003</v>
      </c>
      <c r="H114">
        <v>21.7453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235</v>
      </c>
      <c r="C115" t="s">
        <v>1212</v>
      </c>
      <c r="D115">
        <v>1</v>
      </c>
      <c r="E115">
        <v>0</v>
      </c>
      <c r="F115">
        <v>0</v>
      </c>
      <c r="G115">
        <v>43.942399999999999</v>
      </c>
      <c r="H115">
        <v>12.457800000000001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81</v>
      </c>
      <c r="C116" t="s">
        <v>137</v>
      </c>
      <c r="D116">
        <v>1</v>
      </c>
      <c r="E116">
        <v>0</v>
      </c>
      <c r="F116">
        <v>1</v>
      </c>
      <c r="G116">
        <v>7</v>
      </c>
      <c r="H116">
        <v>81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83</v>
      </c>
      <c r="B117" t="s">
        <v>1</v>
      </c>
      <c r="C117" t="s">
        <v>1126</v>
      </c>
      <c r="D117">
        <v>1</v>
      </c>
      <c r="E117">
        <v>0</v>
      </c>
      <c r="F117">
        <v>1</v>
      </c>
      <c r="G117">
        <v>42.360100000000003</v>
      </c>
      <c r="H117">
        <v>-71.058899999999994</v>
      </c>
      <c r="J117">
        <f t="shared" si="4"/>
        <v>1</v>
      </c>
      <c r="K117">
        <f t="shared" si="4"/>
        <v>0</v>
      </c>
      <c r="L117">
        <f t="shared" si="4"/>
        <v>1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881</v>
      </c>
      <c r="B118" t="s">
        <v>1</v>
      </c>
      <c r="C118" t="s">
        <v>882</v>
      </c>
      <c r="D118">
        <v>1</v>
      </c>
      <c r="E118">
        <v>0</v>
      </c>
      <c r="F118">
        <v>0</v>
      </c>
      <c r="G118">
        <v>40.744999999999997</v>
      </c>
      <c r="H118">
        <v>-123.8695</v>
      </c>
      <c r="J118">
        <f t="shared" si="4"/>
        <v>1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84</v>
      </c>
      <c r="B119" t="s">
        <v>1</v>
      </c>
      <c r="C119" t="s">
        <v>140</v>
      </c>
      <c r="D119">
        <v>1</v>
      </c>
      <c r="E119">
        <v>0</v>
      </c>
      <c r="F119">
        <v>0</v>
      </c>
      <c r="G119">
        <v>34.052199999999999</v>
      </c>
      <c r="H119">
        <v>-118.2437</v>
      </c>
      <c r="J119">
        <f t="shared" si="4"/>
        <v>1</v>
      </c>
      <c r="K119">
        <f t="shared" si="4"/>
        <v>0</v>
      </c>
      <c r="L119">
        <f t="shared" si="4"/>
        <v>0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85</v>
      </c>
      <c r="B120" t="s">
        <v>1</v>
      </c>
      <c r="C120" t="s">
        <v>141</v>
      </c>
      <c r="D120">
        <v>1</v>
      </c>
      <c r="E120">
        <v>0</v>
      </c>
      <c r="F120">
        <v>0</v>
      </c>
      <c r="G120">
        <v>43.073099999999997</v>
      </c>
      <c r="H120">
        <v>-89.401200000000003</v>
      </c>
      <c r="J120">
        <f t="shared" si="4"/>
        <v>1</v>
      </c>
      <c r="K120">
        <f t="shared" si="4"/>
        <v>0</v>
      </c>
      <c r="L120">
        <f t="shared" si="4"/>
        <v>0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 t="s">
        <v>86</v>
      </c>
      <c r="B121" t="s">
        <v>1</v>
      </c>
      <c r="C121" t="s">
        <v>140</v>
      </c>
      <c r="D121">
        <v>1</v>
      </c>
      <c r="E121">
        <v>0</v>
      </c>
      <c r="F121">
        <v>0</v>
      </c>
      <c r="G121">
        <v>33.7879</v>
      </c>
      <c r="H121">
        <v>-117.8531</v>
      </c>
      <c r="J121">
        <f t="shared" si="4"/>
        <v>1</v>
      </c>
      <c r="K121">
        <f t="shared" si="4"/>
        <v>0</v>
      </c>
      <c r="L121">
        <f t="shared" si="4"/>
        <v>0</v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1210</v>
      </c>
      <c r="B122" t="s">
        <v>1</v>
      </c>
      <c r="C122" t="s">
        <v>1244</v>
      </c>
      <c r="D122">
        <v>1</v>
      </c>
      <c r="E122">
        <v>0</v>
      </c>
      <c r="F122">
        <v>0</v>
      </c>
      <c r="G122">
        <v>45.505099999999999</v>
      </c>
      <c r="H122">
        <v>-122.675</v>
      </c>
      <c r="J122">
        <f t="shared" si="4"/>
        <v>1</v>
      </c>
      <c r="K122">
        <f t="shared" si="4"/>
        <v>0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1070</v>
      </c>
      <c r="B123" t="s">
        <v>1</v>
      </c>
      <c r="C123" t="s">
        <v>1220</v>
      </c>
      <c r="D123">
        <v>1</v>
      </c>
      <c r="E123">
        <v>0</v>
      </c>
      <c r="F123">
        <v>0</v>
      </c>
      <c r="G123">
        <v>41.823999999999998</v>
      </c>
      <c r="H123">
        <v>-71.412800000000004</v>
      </c>
      <c r="J123">
        <f t="shared" si="4"/>
        <v>1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87</v>
      </c>
      <c r="B124" t="s">
        <v>1</v>
      </c>
      <c r="C124" t="s">
        <v>120</v>
      </c>
      <c r="D124">
        <v>1</v>
      </c>
      <c r="E124">
        <v>0</v>
      </c>
      <c r="F124">
        <v>0</v>
      </c>
      <c r="G124">
        <v>29.424099999999999</v>
      </c>
      <c r="H124">
        <v>-98.493600000000001</v>
      </c>
      <c r="J124">
        <f t="shared" si="4"/>
        <v>1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89</v>
      </c>
      <c r="B125" t="s">
        <v>1</v>
      </c>
      <c r="C125" t="s">
        <v>1078</v>
      </c>
      <c r="D125">
        <v>1</v>
      </c>
      <c r="E125">
        <v>0</v>
      </c>
      <c r="F125">
        <v>1</v>
      </c>
      <c r="G125">
        <v>33.4255</v>
      </c>
      <c r="H125">
        <v>-111.94</v>
      </c>
      <c r="J125">
        <f t="shared" si="4"/>
        <v>1</v>
      </c>
      <c r="K125">
        <f t="shared" si="4"/>
        <v>0</v>
      </c>
      <c r="L125">
        <f t="shared" si="4"/>
        <v>1</v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433</v>
      </c>
      <c r="B126" t="s">
        <v>59</v>
      </c>
      <c r="C126" t="s">
        <v>589</v>
      </c>
      <c r="D126">
        <v>0</v>
      </c>
      <c r="E126">
        <v>0</v>
      </c>
      <c r="F126">
        <v>0</v>
      </c>
      <c r="G126">
        <v>35.4437</v>
      </c>
      <c r="H126">
        <v>139.63800000000001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934</v>
      </c>
      <c r="B127" t="s">
        <v>1</v>
      </c>
      <c r="C127" t="s">
        <v>935</v>
      </c>
      <c r="D127">
        <v>0</v>
      </c>
      <c r="E127">
        <v>0</v>
      </c>
      <c r="F127">
        <v>0</v>
      </c>
      <c r="G127">
        <v>29.382899999999999</v>
      </c>
      <c r="H127">
        <v>-98.613399999999999</v>
      </c>
      <c r="J127">
        <f t="shared" si="4"/>
        <v>0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937</v>
      </c>
      <c r="B128" t="s">
        <v>1</v>
      </c>
      <c r="C128" t="s">
        <v>935</v>
      </c>
      <c r="D128">
        <v>0</v>
      </c>
      <c r="E128">
        <v>0</v>
      </c>
      <c r="F128">
        <v>0</v>
      </c>
      <c r="G128">
        <v>41.2545</v>
      </c>
      <c r="H128">
        <v>-95.975800000000007</v>
      </c>
      <c r="J128">
        <f t="shared" si="4"/>
        <v>0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938</v>
      </c>
      <c r="B129" t="s">
        <v>1</v>
      </c>
      <c r="C129" t="s">
        <v>935</v>
      </c>
      <c r="D129">
        <v>0</v>
      </c>
      <c r="E129">
        <v>0</v>
      </c>
      <c r="F129">
        <v>0</v>
      </c>
      <c r="G129">
        <v>38.272100000000002</v>
      </c>
      <c r="H129">
        <v>-121.93989999999999</v>
      </c>
      <c r="J129">
        <f t="shared" si="4"/>
        <v>0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x14ac:dyDescent="0.2"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x14ac:dyDescent="0.2"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x14ac:dyDescent="0.2"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x14ac:dyDescent="0.2"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x14ac:dyDescent="0.2"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x14ac:dyDescent="0.2"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x14ac:dyDescent="0.2"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x14ac:dyDescent="0.2"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x14ac:dyDescent="0.2"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x14ac:dyDescent="0.2"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x14ac:dyDescent="0.2"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x14ac:dyDescent="0.2"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x14ac:dyDescent="0.2"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x14ac:dyDescent="0.2"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x14ac:dyDescent="0.2"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0:16" x14ac:dyDescent="0.2"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0:16" x14ac:dyDescent="0.2"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0:16" x14ac:dyDescent="0.2"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0:16" x14ac:dyDescent="0.2"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0:16" x14ac:dyDescent="0.2"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0:16" x14ac:dyDescent="0.2"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0:16" x14ac:dyDescent="0.2"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0:16" x14ac:dyDescent="0.2"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0:16" x14ac:dyDescent="0.2"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0:16" x14ac:dyDescent="0.2"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0:16" x14ac:dyDescent="0.2"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0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0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0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0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0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E538-2C16-204A-8C10-8CB3786C624F}">
  <dimension ref="A1:J78"/>
  <sheetViews>
    <sheetView workbookViewId="0">
      <selection sqref="A1:XFD1"/>
    </sheetView>
  </sheetViews>
  <sheetFormatPr baseColWidth="10" defaultRowHeight="16" x14ac:dyDescent="0.2"/>
  <sheetData>
    <row r="1" spans="1:10" x14ac:dyDescent="0.2">
      <c r="D1">
        <f>SUM(D4:D79)</f>
        <v>71226</v>
      </c>
      <c r="E1">
        <f>SUM(E4:E79)</f>
        <v>1770</v>
      </c>
      <c r="F1">
        <f>SUM(F4:F79)</f>
        <v>10865</v>
      </c>
      <c r="H1">
        <f>SUM(H4:H79)</f>
        <v>15</v>
      </c>
      <c r="I1">
        <f>SUM(I4:I79)</f>
        <v>0</v>
      </c>
      <c r="J1">
        <f>SUM(J4:J79)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t="s">
        <v>144</v>
      </c>
      <c r="D4">
        <v>58182</v>
      </c>
      <c r="E4">
        <v>1696</v>
      </c>
      <c r="F4">
        <v>6639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t="s">
        <v>145</v>
      </c>
      <c r="D5">
        <v>1316</v>
      </c>
      <c r="E5">
        <v>2</v>
      </c>
      <c r="F5">
        <v>465</v>
      </c>
      <c r="H5" t="str">
        <f t="shared" ref="H5:J68" si="0">IF($B5="US",D5,"")</f>
        <v/>
      </c>
      <c r="I5" t="str">
        <f t="shared" si="0"/>
        <v/>
      </c>
      <c r="J5" t="str">
        <f t="shared" si="0"/>
        <v/>
      </c>
    </row>
    <row r="6" spans="1:10" ht="17" x14ac:dyDescent="0.25">
      <c r="A6" s="4" t="s">
        <v>15</v>
      </c>
      <c r="B6" t="s">
        <v>13</v>
      </c>
      <c r="C6" t="s">
        <v>146</v>
      </c>
      <c r="D6">
        <v>1231</v>
      </c>
      <c r="E6">
        <v>13</v>
      </c>
      <c r="F6">
        <v>440</v>
      </c>
      <c r="H6" t="str">
        <f t="shared" si="0"/>
        <v/>
      </c>
      <c r="I6" t="str">
        <f t="shared" si="0"/>
        <v/>
      </c>
      <c r="J6" t="str">
        <f t="shared" si="0"/>
        <v/>
      </c>
    </row>
    <row r="7" spans="1:10" ht="17" x14ac:dyDescent="0.25">
      <c r="A7" s="4" t="s">
        <v>16</v>
      </c>
      <c r="B7" t="s">
        <v>13</v>
      </c>
      <c r="C7" t="s">
        <v>147</v>
      </c>
      <c r="D7">
        <v>1167</v>
      </c>
      <c r="E7">
        <v>0</v>
      </c>
      <c r="F7">
        <v>456</v>
      </c>
      <c r="H7" t="str">
        <f t="shared" si="0"/>
        <v/>
      </c>
      <c r="I7" t="str">
        <f t="shared" si="0"/>
        <v/>
      </c>
      <c r="J7" t="str">
        <f t="shared" si="0"/>
        <v/>
      </c>
    </row>
    <row r="8" spans="1:10" ht="17" x14ac:dyDescent="0.25">
      <c r="A8" s="4" t="s">
        <v>17</v>
      </c>
      <c r="B8" t="s">
        <v>13</v>
      </c>
      <c r="C8" t="s">
        <v>148</v>
      </c>
      <c r="D8">
        <v>1004</v>
      </c>
      <c r="E8">
        <v>3</v>
      </c>
      <c r="F8">
        <v>464</v>
      </c>
      <c r="H8" t="str">
        <f t="shared" si="0"/>
        <v/>
      </c>
      <c r="I8" t="str">
        <f t="shared" si="0"/>
        <v/>
      </c>
      <c r="J8" t="str">
        <f t="shared" si="0"/>
        <v/>
      </c>
    </row>
    <row r="9" spans="1:10" ht="17" x14ac:dyDescent="0.25">
      <c r="A9" s="4" t="s">
        <v>18</v>
      </c>
      <c r="B9" t="s">
        <v>13</v>
      </c>
      <c r="C9" t="s">
        <v>149</v>
      </c>
      <c r="D9">
        <v>962</v>
      </c>
      <c r="E9">
        <v>6</v>
      </c>
      <c r="F9">
        <v>255</v>
      </c>
      <c r="H9" t="str">
        <f t="shared" si="0"/>
        <v/>
      </c>
      <c r="I9" t="str">
        <f t="shared" si="0"/>
        <v/>
      </c>
      <c r="J9" t="str">
        <f t="shared" si="0"/>
        <v/>
      </c>
    </row>
    <row r="10" spans="1:10" ht="17" x14ac:dyDescent="0.25">
      <c r="A10" s="4" t="s">
        <v>19</v>
      </c>
      <c r="B10" t="s">
        <v>13</v>
      </c>
      <c r="C10" t="s">
        <v>150</v>
      </c>
      <c r="D10">
        <v>925</v>
      </c>
      <c r="E10">
        <v>1</v>
      </c>
      <c r="F10">
        <v>240</v>
      </c>
      <c r="H10" t="str">
        <f t="shared" si="0"/>
        <v/>
      </c>
      <c r="I10" t="str">
        <f t="shared" si="0"/>
        <v/>
      </c>
      <c r="J10" t="str">
        <f t="shared" si="0"/>
        <v/>
      </c>
    </row>
    <row r="11" spans="1:10" ht="17" x14ac:dyDescent="0.25">
      <c r="A11" s="4" t="s">
        <v>20</v>
      </c>
      <c r="B11" t="s">
        <v>13</v>
      </c>
      <c r="C11" t="s">
        <v>147</v>
      </c>
      <c r="D11">
        <v>617</v>
      </c>
      <c r="E11">
        <v>0</v>
      </c>
      <c r="F11">
        <v>218</v>
      </c>
      <c r="H11" t="str">
        <f t="shared" si="0"/>
        <v/>
      </c>
      <c r="I11" t="str">
        <f t="shared" si="0"/>
        <v/>
      </c>
      <c r="J11" t="str">
        <f t="shared" si="0"/>
        <v/>
      </c>
    </row>
    <row r="12" spans="1:10" ht="17" x14ac:dyDescent="0.25">
      <c r="A12" s="4" t="s">
        <v>21</v>
      </c>
      <c r="B12" t="s">
        <v>13</v>
      </c>
      <c r="C12" t="s">
        <v>144</v>
      </c>
      <c r="D12">
        <v>551</v>
      </c>
      <c r="E12">
        <v>5</v>
      </c>
      <c r="F12">
        <v>207</v>
      </c>
      <c r="H12" t="str">
        <f t="shared" si="0"/>
        <v/>
      </c>
      <c r="I12" t="str">
        <f t="shared" si="0"/>
        <v/>
      </c>
      <c r="J12" t="str">
        <f t="shared" si="0"/>
        <v/>
      </c>
    </row>
    <row r="13" spans="1:10" ht="17" x14ac:dyDescent="0.25">
      <c r="A13" s="4" t="s">
        <v>22</v>
      </c>
      <c r="B13" t="s">
        <v>13</v>
      </c>
      <c r="C13" t="s">
        <v>145</v>
      </c>
      <c r="D13">
        <v>537</v>
      </c>
      <c r="E13">
        <v>2</v>
      </c>
      <c r="F13">
        <v>173</v>
      </c>
      <c r="H13" t="str">
        <f t="shared" si="0"/>
        <v/>
      </c>
      <c r="I13" t="str">
        <f t="shared" si="0"/>
        <v/>
      </c>
      <c r="J13" t="str">
        <f t="shared" si="0"/>
        <v/>
      </c>
    </row>
    <row r="14" spans="1:10" ht="17" x14ac:dyDescent="0.25">
      <c r="A14" s="4" t="s">
        <v>23</v>
      </c>
      <c r="B14" t="s">
        <v>13</v>
      </c>
      <c r="C14" t="s">
        <v>150</v>
      </c>
      <c r="D14">
        <v>481</v>
      </c>
      <c r="E14">
        <v>3</v>
      </c>
      <c r="F14">
        <v>131</v>
      </c>
      <c r="H14" t="str">
        <f t="shared" si="0"/>
        <v/>
      </c>
      <c r="I14" t="str">
        <f t="shared" si="0"/>
        <v/>
      </c>
      <c r="J14" t="str">
        <f t="shared" si="0"/>
        <v/>
      </c>
    </row>
    <row r="15" spans="1:10" ht="17" x14ac:dyDescent="0.25">
      <c r="A15" s="4" t="s">
        <v>24</v>
      </c>
      <c r="B15" t="s">
        <v>13</v>
      </c>
      <c r="C15" t="s">
        <v>146</v>
      </c>
      <c r="D15">
        <v>445</v>
      </c>
      <c r="E15">
        <v>11</v>
      </c>
      <c r="F15">
        <v>79</v>
      </c>
      <c r="H15" t="str">
        <f t="shared" si="0"/>
        <v/>
      </c>
      <c r="I15" t="str">
        <f t="shared" si="0"/>
        <v/>
      </c>
      <c r="J15" t="str">
        <f t="shared" si="0"/>
        <v/>
      </c>
    </row>
    <row r="16" spans="1:10" ht="17" x14ac:dyDescent="0.25">
      <c r="A16" s="4" t="s">
        <v>25</v>
      </c>
      <c r="B16" t="s">
        <v>13</v>
      </c>
      <c r="C16" t="s">
        <v>150</v>
      </c>
      <c r="D16">
        <v>380</v>
      </c>
      <c r="E16">
        <v>4</v>
      </c>
      <c r="F16">
        <v>108</v>
      </c>
      <c r="H16" t="str">
        <f t="shared" si="0"/>
        <v/>
      </c>
      <c r="I16" t="str">
        <f t="shared" si="0"/>
        <v/>
      </c>
      <c r="J16" t="str">
        <f t="shared" si="0"/>
        <v/>
      </c>
    </row>
    <row r="17" spans="1:10" ht="17" x14ac:dyDescent="0.25">
      <c r="A17" s="4" t="s">
        <v>31</v>
      </c>
      <c r="B17" t="s">
        <v>32</v>
      </c>
      <c r="C17" t="s">
        <v>151</v>
      </c>
      <c r="D17">
        <v>355</v>
      </c>
      <c r="E17">
        <v>0</v>
      </c>
      <c r="F17">
        <v>0</v>
      </c>
      <c r="H17" t="str">
        <f t="shared" si="0"/>
        <v/>
      </c>
      <c r="I17" t="str">
        <f t="shared" si="0"/>
        <v/>
      </c>
      <c r="J17" t="str">
        <f t="shared" si="0"/>
        <v/>
      </c>
    </row>
    <row r="18" spans="1:10" ht="17" x14ac:dyDescent="0.25">
      <c r="A18" s="4" t="s">
        <v>26</v>
      </c>
      <c r="B18" t="s">
        <v>13</v>
      </c>
      <c r="C18" t="s">
        <v>152</v>
      </c>
      <c r="D18">
        <v>328</v>
      </c>
      <c r="E18">
        <v>1</v>
      </c>
      <c r="F18">
        <v>140</v>
      </c>
      <c r="H18" t="str">
        <f t="shared" si="0"/>
        <v/>
      </c>
      <c r="I18" t="str">
        <f t="shared" si="0"/>
        <v/>
      </c>
      <c r="J18" t="str">
        <f t="shared" si="0"/>
        <v/>
      </c>
    </row>
    <row r="19" spans="1:10" ht="17" x14ac:dyDescent="0.25">
      <c r="A19" s="4" t="s">
        <v>27</v>
      </c>
      <c r="B19" t="s">
        <v>13</v>
      </c>
      <c r="C19" t="s">
        <v>145</v>
      </c>
      <c r="D19">
        <v>300</v>
      </c>
      <c r="E19">
        <v>3</v>
      </c>
      <c r="F19">
        <v>105</v>
      </c>
      <c r="H19" t="str">
        <f t="shared" si="0"/>
        <v/>
      </c>
      <c r="I19" t="str">
        <f t="shared" si="0"/>
        <v/>
      </c>
      <c r="J19" t="str">
        <f t="shared" si="0"/>
        <v/>
      </c>
    </row>
    <row r="20" spans="1:10" ht="17" x14ac:dyDescent="0.25">
      <c r="A20" s="4" t="s">
        <v>28</v>
      </c>
      <c r="B20" t="s">
        <v>13</v>
      </c>
      <c r="C20" t="s">
        <v>145</v>
      </c>
      <c r="D20">
        <v>287</v>
      </c>
      <c r="E20">
        <v>0</v>
      </c>
      <c r="F20">
        <v>82</v>
      </c>
      <c r="H20" t="str">
        <f t="shared" si="0"/>
        <v/>
      </c>
      <c r="I20" t="str">
        <f t="shared" si="0"/>
        <v/>
      </c>
      <c r="J20" t="str">
        <f t="shared" si="0"/>
        <v/>
      </c>
    </row>
    <row r="21" spans="1:10" ht="17" x14ac:dyDescent="0.25">
      <c r="A21" s="4" t="s">
        <v>30</v>
      </c>
      <c r="B21" t="s">
        <v>13</v>
      </c>
      <c r="C21" t="s">
        <v>145</v>
      </c>
      <c r="D21">
        <v>237</v>
      </c>
      <c r="E21">
        <v>2</v>
      </c>
      <c r="F21">
        <v>49</v>
      </c>
      <c r="H21" t="str">
        <f t="shared" si="0"/>
        <v/>
      </c>
      <c r="I21" t="str">
        <f t="shared" si="0"/>
        <v/>
      </c>
      <c r="J21" t="str">
        <f t="shared" si="0"/>
        <v/>
      </c>
    </row>
    <row r="22" spans="1:10" ht="17" x14ac:dyDescent="0.25">
      <c r="A22" s="4" t="s">
        <v>29</v>
      </c>
      <c r="B22" t="s">
        <v>13</v>
      </c>
      <c r="C22" t="s">
        <v>146</v>
      </c>
      <c r="D22">
        <v>236</v>
      </c>
      <c r="E22">
        <v>0</v>
      </c>
      <c r="F22">
        <v>71</v>
      </c>
      <c r="H22" t="str">
        <f t="shared" si="0"/>
        <v/>
      </c>
      <c r="I22" t="str">
        <f t="shared" si="0"/>
        <v/>
      </c>
      <c r="J22" t="str">
        <f t="shared" si="0"/>
        <v/>
      </c>
    </row>
    <row r="23" spans="1:10" ht="17" x14ac:dyDescent="0.25">
      <c r="A23" s="4" t="s">
        <v>33</v>
      </c>
      <c r="B23" t="s">
        <v>13</v>
      </c>
      <c r="C23" t="s">
        <v>153</v>
      </c>
      <c r="D23">
        <v>171</v>
      </c>
      <c r="E23">
        <v>0</v>
      </c>
      <c r="F23">
        <v>42</v>
      </c>
      <c r="H23" t="str">
        <f t="shared" si="0"/>
        <v/>
      </c>
      <c r="I23" t="str">
        <f t="shared" si="0"/>
        <v/>
      </c>
      <c r="J23" t="str">
        <f t="shared" si="0"/>
        <v/>
      </c>
    </row>
    <row r="24" spans="1:10" ht="17" x14ac:dyDescent="0.25">
      <c r="A24" s="4" t="s">
        <v>34</v>
      </c>
      <c r="B24" t="s">
        <v>13</v>
      </c>
      <c r="C24" t="s">
        <v>145</v>
      </c>
      <c r="D24">
        <v>162</v>
      </c>
      <c r="E24">
        <v>4</v>
      </c>
      <c r="F24">
        <v>52</v>
      </c>
      <c r="H24" t="str">
        <f t="shared" si="0"/>
        <v/>
      </c>
      <c r="I24" t="str">
        <f t="shared" si="0"/>
        <v/>
      </c>
      <c r="J24" t="str">
        <f t="shared" si="0"/>
        <v/>
      </c>
    </row>
    <row r="25" spans="1:10" ht="17" x14ac:dyDescent="0.25">
      <c r="A25" s="4" t="s">
        <v>35</v>
      </c>
      <c r="B25" t="s">
        <v>13</v>
      </c>
      <c r="C25" t="s">
        <v>154</v>
      </c>
      <c r="D25">
        <v>144</v>
      </c>
      <c r="E25">
        <v>1</v>
      </c>
      <c r="F25">
        <v>46</v>
      </c>
      <c r="H25" t="str">
        <f t="shared" si="0"/>
        <v/>
      </c>
      <c r="I25" t="str">
        <f t="shared" si="0"/>
        <v/>
      </c>
      <c r="J25" t="str">
        <f t="shared" si="0"/>
        <v/>
      </c>
    </row>
    <row r="26" spans="1:10" ht="17" x14ac:dyDescent="0.25">
      <c r="A26" s="4" t="s">
        <v>36</v>
      </c>
      <c r="B26" t="s">
        <v>13</v>
      </c>
      <c r="C26" t="s">
        <v>144</v>
      </c>
      <c r="D26">
        <v>129</v>
      </c>
      <c r="E26">
        <v>0</v>
      </c>
      <c r="F26">
        <v>50</v>
      </c>
      <c r="H26" t="str">
        <f t="shared" si="0"/>
        <v/>
      </c>
      <c r="I26" t="str">
        <f t="shared" si="0"/>
        <v/>
      </c>
      <c r="J26" t="str">
        <f t="shared" si="0"/>
        <v/>
      </c>
    </row>
    <row r="27" spans="1:10" ht="17" x14ac:dyDescent="0.25">
      <c r="A27" s="4" t="s">
        <v>37</v>
      </c>
      <c r="B27" t="s">
        <v>13</v>
      </c>
      <c r="C27" t="s">
        <v>155</v>
      </c>
      <c r="D27">
        <v>124</v>
      </c>
      <c r="E27">
        <v>3</v>
      </c>
      <c r="F27">
        <v>45</v>
      </c>
      <c r="H27" t="str">
        <f t="shared" si="0"/>
        <v/>
      </c>
      <c r="I27" t="str">
        <f t="shared" si="0"/>
        <v/>
      </c>
      <c r="J27" t="str">
        <f t="shared" si="0"/>
        <v/>
      </c>
    </row>
    <row r="28" spans="1:10" ht="17" x14ac:dyDescent="0.25">
      <c r="A28" s="4" t="s">
        <v>38</v>
      </c>
      <c r="B28" t="s">
        <v>13</v>
      </c>
      <c r="C28" t="s">
        <v>145</v>
      </c>
      <c r="D28">
        <v>121</v>
      </c>
      <c r="E28">
        <v>1</v>
      </c>
      <c r="F28">
        <v>40</v>
      </c>
      <c r="H28" t="str">
        <f t="shared" si="0"/>
        <v/>
      </c>
      <c r="I28" t="str">
        <f t="shared" si="0"/>
        <v/>
      </c>
      <c r="J28" t="str">
        <f t="shared" si="0"/>
        <v/>
      </c>
    </row>
    <row r="29" spans="1:10" ht="17" x14ac:dyDescent="0.25">
      <c r="A29" s="4" t="s">
        <v>39</v>
      </c>
      <c r="B29" t="s">
        <v>13</v>
      </c>
      <c r="C29" t="s">
        <v>146</v>
      </c>
      <c r="D29">
        <v>90</v>
      </c>
      <c r="E29">
        <v>2</v>
      </c>
      <c r="F29">
        <v>54</v>
      </c>
      <c r="H29" t="str">
        <f t="shared" si="0"/>
        <v/>
      </c>
      <c r="I29" t="str">
        <f t="shared" si="0"/>
        <v/>
      </c>
      <c r="J29" t="str">
        <f t="shared" si="0"/>
        <v/>
      </c>
    </row>
    <row r="30" spans="1:10" ht="17" x14ac:dyDescent="0.25">
      <c r="A30" s="4" t="s">
        <v>40</v>
      </c>
      <c r="B30" t="s">
        <v>13</v>
      </c>
      <c r="C30" t="s">
        <v>150</v>
      </c>
      <c r="D30">
        <v>89</v>
      </c>
      <c r="E30">
        <v>1</v>
      </c>
      <c r="F30">
        <v>30</v>
      </c>
      <c r="H30" t="str">
        <f t="shared" si="0"/>
        <v/>
      </c>
      <c r="I30" t="str">
        <f t="shared" si="0"/>
        <v/>
      </c>
      <c r="J30" t="str">
        <f t="shared" si="0"/>
        <v/>
      </c>
    </row>
    <row r="31" spans="1:10" ht="17" x14ac:dyDescent="0.25">
      <c r="A31" s="4"/>
      <c r="B31" t="s">
        <v>42</v>
      </c>
      <c r="C31" t="s">
        <v>156</v>
      </c>
      <c r="D31">
        <v>75</v>
      </c>
      <c r="E31">
        <v>0</v>
      </c>
      <c r="F31">
        <v>18</v>
      </c>
      <c r="H31" t="str">
        <f t="shared" si="0"/>
        <v/>
      </c>
      <c r="I31" t="str">
        <f t="shared" si="0"/>
        <v/>
      </c>
      <c r="J31" t="str">
        <f t="shared" si="0"/>
        <v/>
      </c>
    </row>
    <row r="32" spans="1:10" ht="17" x14ac:dyDescent="0.25">
      <c r="A32" s="4" t="s">
        <v>44</v>
      </c>
      <c r="B32" t="s">
        <v>13</v>
      </c>
      <c r="C32" t="s">
        <v>149</v>
      </c>
      <c r="D32">
        <v>71</v>
      </c>
      <c r="E32">
        <v>1</v>
      </c>
      <c r="F32">
        <v>12</v>
      </c>
      <c r="H32" t="str">
        <f t="shared" si="0"/>
        <v/>
      </c>
      <c r="I32" t="str">
        <f t="shared" si="0"/>
        <v/>
      </c>
      <c r="J32" t="str">
        <f t="shared" si="0"/>
        <v/>
      </c>
    </row>
    <row r="33" spans="1:10" ht="17" x14ac:dyDescent="0.25">
      <c r="A33" s="4" t="s">
        <v>43</v>
      </c>
      <c r="B33" t="s">
        <v>13</v>
      </c>
      <c r="C33" t="s">
        <v>149</v>
      </c>
      <c r="D33">
        <v>70</v>
      </c>
      <c r="E33">
        <v>0</v>
      </c>
      <c r="F33">
        <v>8</v>
      </c>
      <c r="H33" t="str">
        <f t="shared" si="0"/>
        <v/>
      </c>
      <c r="I33" t="str">
        <f t="shared" si="0"/>
        <v/>
      </c>
      <c r="J33" t="str">
        <f t="shared" si="0"/>
        <v/>
      </c>
    </row>
    <row r="34" spans="1:10" ht="17" x14ac:dyDescent="0.25">
      <c r="A34" s="4" t="s">
        <v>41</v>
      </c>
      <c r="B34" t="s">
        <v>13</v>
      </c>
      <c r="C34" t="s">
        <v>97</v>
      </c>
      <c r="D34">
        <v>70</v>
      </c>
      <c r="E34">
        <v>0</v>
      </c>
      <c r="F34">
        <v>33</v>
      </c>
      <c r="H34" t="str">
        <f t="shared" si="0"/>
        <v/>
      </c>
      <c r="I34" t="str">
        <f t="shared" si="0"/>
        <v/>
      </c>
      <c r="J34" t="str">
        <f t="shared" si="0"/>
        <v/>
      </c>
    </row>
    <row r="35" spans="1:10" ht="17" x14ac:dyDescent="0.25">
      <c r="A35" s="4"/>
      <c r="B35" t="s">
        <v>47</v>
      </c>
      <c r="C35" t="s">
        <v>157</v>
      </c>
      <c r="D35">
        <v>59</v>
      </c>
      <c r="E35">
        <v>1</v>
      </c>
      <c r="F35">
        <v>12</v>
      </c>
      <c r="H35" t="str">
        <f t="shared" si="0"/>
        <v/>
      </c>
      <c r="I35" t="str">
        <f t="shared" si="0"/>
        <v/>
      </c>
      <c r="J35" t="str">
        <f t="shared" si="0"/>
        <v/>
      </c>
    </row>
    <row r="36" spans="1:10" ht="17" x14ac:dyDescent="0.25">
      <c r="A36" s="4" t="s">
        <v>45</v>
      </c>
      <c r="B36" t="s">
        <v>45</v>
      </c>
      <c r="C36" t="s">
        <v>153</v>
      </c>
      <c r="D36">
        <v>57</v>
      </c>
      <c r="E36">
        <v>1</v>
      </c>
      <c r="F36">
        <v>2</v>
      </c>
      <c r="H36" t="str">
        <f t="shared" si="0"/>
        <v/>
      </c>
      <c r="I36" t="str">
        <f t="shared" si="0"/>
        <v/>
      </c>
      <c r="J36" t="str">
        <f t="shared" si="0"/>
        <v/>
      </c>
    </row>
    <row r="37" spans="1:10" ht="17" x14ac:dyDescent="0.25">
      <c r="A37" s="4"/>
      <c r="B37" t="s">
        <v>46</v>
      </c>
      <c r="C37" t="s">
        <v>158</v>
      </c>
      <c r="D37">
        <v>34</v>
      </c>
      <c r="E37">
        <v>0</v>
      </c>
      <c r="F37">
        <v>14</v>
      </c>
      <c r="H37" t="str">
        <f t="shared" si="0"/>
        <v/>
      </c>
      <c r="I37" t="str">
        <f t="shared" si="0"/>
        <v/>
      </c>
      <c r="J37" t="str">
        <f t="shared" si="0"/>
        <v/>
      </c>
    </row>
    <row r="38" spans="1:10" ht="17" x14ac:dyDescent="0.25">
      <c r="A38" s="4"/>
      <c r="B38" t="s">
        <v>48</v>
      </c>
      <c r="C38" t="s">
        <v>159</v>
      </c>
      <c r="D38">
        <v>29</v>
      </c>
      <c r="E38">
        <v>0</v>
      </c>
      <c r="F38">
        <v>9</v>
      </c>
      <c r="H38" t="str">
        <f t="shared" si="0"/>
        <v/>
      </c>
      <c r="I38" t="str">
        <f t="shared" si="0"/>
        <v/>
      </c>
      <c r="J38" t="str">
        <f t="shared" si="0"/>
        <v/>
      </c>
    </row>
    <row r="39" spans="1:10" ht="17" x14ac:dyDescent="0.25">
      <c r="A39" s="4"/>
      <c r="B39" t="s">
        <v>49</v>
      </c>
      <c r="C39" t="s">
        <v>110</v>
      </c>
      <c r="D39">
        <v>22</v>
      </c>
      <c r="E39">
        <v>0</v>
      </c>
      <c r="F39">
        <v>7</v>
      </c>
      <c r="H39" t="str">
        <f t="shared" si="0"/>
        <v/>
      </c>
      <c r="I39" t="str">
        <f t="shared" si="0"/>
        <v/>
      </c>
      <c r="J39" t="str">
        <f t="shared" si="0"/>
        <v/>
      </c>
    </row>
    <row r="40" spans="1:10" ht="17" x14ac:dyDescent="0.25">
      <c r="A40" s="4" t="s">
        <v>51</v>
      </c>
      <c r="B40" t="s">
        <v>51</v>
      </c>
      <c r="C40" t="s">
        <v>160</v>
      </c>
      <c r="D40">
        <v>20</v>
      </c>
      <c r="E40">
        <v>1</v>
      </c>
      <c r="F40">
        <v>2</v>
      </c>
      <c r="H40" t="str">
        <f t="shared" si="0"/>
        <v/>
      </c>
      <c r="I40" t="str">
        <f t="shared" si="0"/>
        <v/>
      </c>
      <c r="J40" t="str">
        <f t="shared" si="0"/>
        <v/>
      </c>
    </row>
    <row r="41" spans="1:10" ht="17" x14ac:dyDescent="0.25">
      <c r="A41" s="4" t="s">
        <v>50</v>
      </c>
      <c r="B41" t="s">
        <v>13</v>
      </c>
      <c r="C41" t="s">
        <v>97</v>
      </c>
      <c r="D41">
        <v>18</v>
      </c>
      <c r="E41">
        <v>0</v>
      </c>
      <c r="F41">
        <v>13</v>
      </c>
      <c r="H41" t="str">
        <f t="shared" si="0"/>
        <v/>
      </c>
      <c r="I41" t="str">
        <f t="shared" si="0"/>
        <v/>
      </c>
      <c r="J41" t="str">
        <f t="shared" si="0"/>
        <v/>
      </c>
    </row>
    <row r="42" spans="1:10" ht="17" x14ac:dyDescent="0.25">
      <c r="A42" s="4"/>
      <c r="B42" t="s">
        <v>52</v>
      </c>
      <c r="C42" t="s">
        <v>112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0"/>
        <v/>
      </c>
      <c r="J42" t="str">
        <f t="shared" si="0"/>
        <v/>
      </c>
    </row>
    <row r="43" spans="1:10" ht="17" x14ac:dyDescent="0.25">
      <c r="A43" s="4"/>
      <c r="B43" t="s">
        <v>53</v>
      </c>
      <c r="C43" t="s">
        <v>113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0"/>
        <v/>
      </c>
      <c r="J43" t="str">
        <f t="shared" si="0"/>
        <v/>
      </c>
    </row>
    <row r="44" spans="1:10" ht="17" x14ac:dyDescent="0.25">
      <c r="A44" s="4"/>
      <c r="B44" t="s">
        <v>54</v>
      </c>
      <c r="C44" t="s">
        <v>114</v>
      </c>
      <c r="D44">
        <v>12</v>
      </c>
      <c r="E44">
        <v>1</v>
      </c>
      <c r="F44">
        <v>4</v>
      </c>
      <c r="H44" t="str">
        <f t="shared" si="0"/>
        <v/>
      </c>
      <c r="I44" t="str">
        <f t="shared" si="0"/>
        <v/>
      </c>
      <c r="J44" t="str">
        <f t="shared" si="0"/>
        <v/>
      </c>
    </row>
    <row r="45" spans="1:10" ht="17" x14ac:dyDescent="0.25">
      <c r="A45" s="4" t="s">
        <v>55</v>
      </c>
      <c r="B45" t="s">
        <v>55</v>
      </c>
      <c r="C45" t="s">
        <v>145</v>
      </c>
      <c r="D45">
        <v>10</v>
      </c>
      <c r="E45">
        <v>0</v>
      </c>
      <c r="F45">
        <v>5</v>
      </c>
      <c r="H45" t="str">
        <f t="shared" si="0"/>
        <v/>
      </c>
      <c r="I45" t="str">
        <f t="shared" si="0"/>
        <v/>
      </c>
      <c r="J45" t="str">
        <f t="shared" si="0"/>
        <v/>
      </c>
    </row>
    <row r="46" spans="1:10" ht="17" x14ac:dyDescent="0.25">
      <c r="A46" s="4"/>
      <c r="B46" t="s">
        <v>56</v>
      </c>
      <c r="C46" t="s">
        <v>156</v>
      </c>
      <c r="D46">
        <v>9</v>
      </c>
      <c r="E46">
        <v>0</v>
      </c>
      <c r="F46">
        <v>8</v>
      </c>
      <c r="H46" t="str">
        <f t="shared" si="0"/>
        <v/>
      </c>
      <c r="I46" t="str">
        <f t="shared" si="0"/>
        <v/>
      </c>
      <c r="J46" t="str">
        <f t="shared" si="0"/>
        <v/>
      </c>
    </row>
    <row r="47" spans="1:10" ht="17" x14ac:dyDescent="0.25">
      <c r="A47" s="4"/>
      <c r="B47" t="s">
        <v>57</v>
      </c>
      <c r="C47" t="s">
        <v>161</v>
      </c>
      <c r="D47">
        <v>9</v>
      </c>
      <c r="E47">
        <v>0</v>
      </c>
      <c r="F47">
        <v>4</v>
      </c>
      <c r="H47" t="str">
        <f t="shared" si="0"/>
        <v/>
      </c>
      <c r="I47" t="str">
        <f t="shared" si="0"/>
        <v/>
      </c>
      <c r="J47" t="str">
        <f t="shared" si="0"/>
        <v/>
      </c>
    </row>
    <row r="48" spans="1:10" ht="17" x14ac:dyDescent="0.25">
      <c r="A48" s="4" t="s">
        <v>58</v>
      </c>
      <c r="B48" t="s">
        <v>59</v>
      </c>
      <c r="C48" t="s">
        <v>118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0"/>
        <v/>
      </c>
      <c r="J48" t="str">
        <f t="shared" si="0"/>
        <v/>
      </c>
    </row>
    <row r="49" spans="1:10" ht="17" x14ac:dyDescent="0.25">
      <c r="A49" s="4" t="s">
        <v>60</v>
      </c>
      <c r="B49" t="s">
        <v>59</v>
      </c>
      <c r="C49" t="s">
        <v>108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0"/>
        <v/>
      </c>
      <c r="J49" t="str">
        <f t="shared" si="0"/>
        <v/>
      </c>
    </row>
    <row r="50" spans="1:10" ht="17" x14ac:dyDescent="0.25">
      <c r="A50" s="4" t="s">
        <v>61</v>
      </c>
      <c r="B50" t="s">
        <v>59</v>
      </c>
      <c r="C50" t="s">
        <v>108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0"/>
        <v/>
      </c>
      <c r="J50" t="str">
        <f t="shared" si="0"/>
        <v/>
      </c>
    </row>
    <row r="51" spans="1:10" ht="17" x14ac:dyDescent="0.25">
      <c r="A51" s="4" t="s">
        <v>62</v>
      </c>
      <c r="B51" t="s">
        <v>63</v>
      </c>
      <c r="C51" t="s">
        <v>119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0"/>
        <v/>
      </c>
      <c r="J51" t="str">
        <f t="shared" si="0"/>
        <v/>
      </c>
    </row>
    <row r="52" spans="1:10" ht="17" x14ac:dyDescent="0.25">
      <c r="A52" s="4"/>
      <c r="B52" t="s">
        <v>64</v>
      </c>
      <c r="C52" t="s">
        <v>162</v>
      </c>
      <c r="D52">
        <v>3</v>
      </c>
      <c r="E52">
        <v>0</v>
      </c>
      <c r="F52">
        <v>3</v>
      </c>
      <c r="H52" t="str">
        <f t="shared" si="0"/>
        <v/>
      </c>
      <c r="I52" t="str">
        <f t="shared" si="0"/>
        <v/>
      </c>
      <c r="J52" t="str">
        <f t="shared" si="0"/>
        <v/>
      </c>
    </row>
    <row r="53" spans="1:10" ht="17" x14ac:dyDescent="0.25">
      <c r="A53" s="4"/>
      <c r="B53" t="s">
        <v>65</v>
      </c>
      <c r="C53" t="s">
        <v>121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0"/>
        <v/>
      </c>
      <c r="J53" t="str">
        <f t="shared" si="0"/>
        <v/>
      </c>
    </row>
    <row r="54" spans="1:10" ht="17" x14ac:dyDescent="0.25">
      <c r="A54" s="4"/>
      <c r="B54" t="s">
        <v>66</v>
      </c>
      <c r="C54" t="s">
        <v>122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0"/>
        <v/>
      </c>
      <c r="J54" t="str">
        <f t="shared" si="0"/>
        <v/>
      </c>
    </row>
    <row r="55" spans="1:10" ht="17" x14ac:dyDescent="0.25">
      <c r="A55" s="4" t="s">
        <v>67</v>
      </c>
      <c r="B55" t="s">
        <v>59</v>
      </c>
      <c r="C55" t="s">
        <v>123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0"/>
        <v/>
      </c>
      <c r="J55" t="str">
        <f t="shared" si="0"/>
        <v/>
      </c>
    </row>
    <row r="56" spans="1:10" ht="17" x14ac:dyDescent="0.25">
      <c r="A56" s="4" t="s">
        <v>68</v>
      </c>
      <c r="B56" t="s">
        <v>63</v>
      </c>
      <c r="C56" t="s">
        <v>124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0"/>
        <v/>
      </c>
      <c r="J56" t="str">
        <f t="shared" si="0"/>
        <v/>
      </c>
    </row>
    <row r="57" spans="1:10" ht="17" x14ac:dyDescent="0.25">
      <c r="A57" s="4"/>
      <c r="B57" t="s">
        <v>69</v>
      </c>
      <c r="C57" t="s">
        <v>125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0"/>
        <v/>
      </c>
      <c r="J57" t="str">
        <f t="shared" si="0"/>
        <v/>
      </c>
    </row>
    <row r="58" spans="1:10" ht="17" x14ac:dyDescent="0.25">
      <c r="A58" s="4"/>
      <c r="B58" t="s">
        <v>70</v>
      </c>
      <c r="C58" t="s">
        <v>126</v>
      </c>
      <c r="D58">
        <v>2</v>
      </c>
      <c r="E58">
        <v>0</v>
      </c>
      <c r="F58">
        <v>2</v>
      </c>
      <c r="H58" t="str">
        <f t="shared" si="0"/>
        <v/>
      </c>
      <c r="I58" t="str">
        <f t="shared" si="0"/>
        <v/>
      </c>
      <c r="J58" t="str">
        <f t="shared" si="0"/>
        <v/>
      </c>
    </row>
    <row r="59" spans="1:10" ht="17" x14ac:dyDescent="0.25">
      <c r="A59" s="4" t="s">
        <v>71</v>
      </c>
      <c r="B59" t="s">
        <v>1</v>
      </c>
      <c r="C59" t="s">
        <v>127</v>
      </c>
      <c r="D59">
        <v>2</v>
      </c>
      <c r="E59">
        <v>0</v>
      </c>
      <c r="F59">
        <v>2</v>
      </c>
      <c r="H59">
        <f t="shared" si="0"/>
        <v>2</v>
      </c>
      <c r="I59">
        <f t="shared" si="0"/>
        <v>0</v>
      </c>
      <c r="J59">
        <f t="shared" si="0"/>
        <v>2</v>
      </c>
    </row>
    <row r="60" spans="1:10" ht="17" x14ac:dyDescent="0.25">
      <c r="A60" s="4" t="s">
        <v>72</v>
      </c>
      <c r="B60" t="s">
        <v>1</v>
      </c>
      <c r="C60" t="s">
        <v>128</v>
      </c>
      <c r="D60">
        <v>2</v>
      </c>
      <c r="E60">
        <v>0</v>
      </c>
      <c r="F60">
        <v>0</v>
      </c>
      <c r="H60">
        <f t="shared" si="0"/>
        <v>2</v>
      </c>
      <c r="I60">
        <f t="shared" si="0"/>
        <v>0</v>
      </c>
      <c r="J60">
        <f t="shared" si="0"/>
        <v>0</v>
      </c>
    </row>
    <row r="61" spans="1:10" ht="17" x14ac:dyDescent="0.25">
      <c r="A61" s="4" t="s">
        <v>73</v>
      </c>
      <c r="B61" t="s">
        <v>1</v>
      </c>
      <c r="C61" t="s">
        <v>129</v>
      </c>
      <c r="D61">
        <v>2</v>
      </c>
      <c r="E61">
        <v>0</v>
      </c>
      <c r="F61">
        <v>0</v>
      </c>
      <c r="H61">
        <f t="shared" si="0"/>
        <v>2</v>
      </c>
      <c r="I61">
        <f t="shared" si="0"/>
        <v>0</v>
      </c>
      <c r="J61">
        <f t="shared" si="0"/>
        <v>0</v>
      </c>
    </row>
    <row r="62" spans="1:10" ht="17" x14ac:dyDescent="0.25">
      <c r="A62" s="4" t="s">
        <v>74</v>
      </c>
      <c r="B62" t="s">
        <v>1</v>
      </c>
      <c r="C62" t="s">
        <v>130</v>
      </c>
      <c r="D62">
        <v>2</v>
      </c>
      <c r="E62">
        <v>0</v>
      </c>
      <c r="F62">
        <v>0</v>
      </c>
      <c r="H62">
        <f t="shared" si="0"/>
        <v>2</v>
      </c>
      <c r="I62">
        <f t="shared" si="0"/>
        <v>0</v>
      </c>
      <c r="J62">
        <f t="shared" si="0"/>
        <v>0</v>
      </c>
    </row>
    <row r="63" spans="1:10" ht="17" x14ac:dyDescent="0.25">
      <c r="A63" s="4"/>
      <c r="B63" t="s">
        <v>75</v>
      </c>
      <c r="C63" t="s">
        <v>131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0"/>
        <v/>
      </c>
      <c r="J63" t="str">
        <f t="shared" si="0"/>
        <v/>
      </c>
    </row>
    <row r="64" spans="1:10" ht="17" x14ac:dyDescent="0.25">
      <c r="A64" s="4"/>
      <c r="B64" t="s">
        <v>76</v>
      </c>
      <c r="C64" t="s">
        <v>122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0"/>
        <v/>
      </c>
      <c r="J64" t="str">
        <f t="shared" si="0"/>
        <v/>
      </c>
    </row>
    <row r="65" spans="1:10" ht="17" x14ac:dyDescent="0.25">
      <c r="A65" s="4" t="s">
        <v>77</v>
      </c>
      <c r="B65" t="s">
        <v>63</v>
      </c>
      <c r="C65" t="s">
        <v>132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0"/>
        <v/>
      </c>
      <c r="J65" t="str">
        <f t="shared" si="0"/>
        <v/>
      </c>
    </row>
    <row r="66" spans="1:10" ht="17" x14ac:dyDescent="0.25">
      <c r="A66" s="4"/>
      <c r="B66" t="s">
        <v>133</v>
      </c>
      <c r="C66" t="s">
        <v>134</v>
      </c>
      <c r="D66">
        <v>1</v>
      </c>
      <c r="E66">
        <v>0</v>
      </c>
      <c r="F66">
        <v>0</v>
      </c>
      <c r="H66" t="str">
        <f t="shared" si="0"/>
        <v/>
      </c>
      <c r="I66" t="str">
        <f t="shared" si="0"/>
        <v/>
      </c>
      <c r="J66" t="str">
        <f t="shared" si="0"/>
        <v/>
      </c>
    </row>
    <row r="67" spans="1:10" ht="17" x14ac:dyDescent="0.25">
      <c r="A67" s="4"/>
      <c r="B67" t="s">
        <v>78</v>
      </c>
      <c r="C67" t="s">
        <v>135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0"/>
        <v/>
      </c>
      <c r="J67" t="str">
        <f t="shared" si="0"/>
        <v/>
      </c>
    </row>
    <row r="68" spans="1:10" ht="17" x14ac:dyDescent="0.25">
      <c r="A68" s="4" t="s">
        <v>79</v>
      </c>
      <c r="B68" t="s">
        <v>13</v>
      </c>
      <c r="C68" t="s">
        <v>136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0"/>
        <v/>
      </c>
      <c r="J68" t="str">
        <f t="shared" si="0"/>
        <v/>
      </c>
    </row>
    <row r="69" spans="1:10" ht="17" x14ac:dyDescent="0.25">
      <c r="A69" s="4"/>
      <c r="B69" t="s">
        <v>80</v>
      </c>
      <c r="C69" t="s">
        <v>125</v>
      </c>
      <c r="D69">
        <v>1</v>
      </c>
      <c r="E69">
        <v>0</v>
      </c>
      <c r="F69">
        <v>1</v>
      </c>
      <c r="H69" t="str">
        <f t="shared" ref="H69:J78" si="1">IF($B69="US",D69,"")</f>
        <v/>
      </c>
      <c r="I69" t="str">
        <f t="shared" si="1"/>
        <v/>
      </c>
      <c r="J69" t="str">
        <f t="shared" si="1"/>
        <v/>
      </c>
    </row>
    <row r="70" spans="1:10" ht="17" x14ac:dyDescent="0.25">
      <c r="A70" s="4"/>
      <c r="B70" t="s">
        <v>81</v>
      </c>
      <c r="C70" t="s">
        <v>137</v>
      </c>
      <c r="D70">
        <v>1</v>
      </c>
      <c r="E70">
        <v>0</v>
      </c>
      <c r="F70">
        <v>1</v>
      </c>
      <c r="H70" t="str">
        <f t="shared" si="1"/>
        <v/>
      </c>
      <c r="I70" t="str">
        <f t="shared" si="1"/>
        <v/>
      </c>
      <c r="J70" t="str">
        <f t="shared" si="1"/>
        <v/>
      </c>
    </row>
    <row r="71" spans="1:10" ht="17" x14ac:dyDescent="0.25">
      <c r="A71" s="4"/>
      <c r="B71" t="s">
        <v>82</v>
      </c>
      <c r="C71" t="s">
        <v>138</v>
      </c>
      <c r="D71">
        <v>1</v>
      </c>
      <c r="E71">
        <v>0</v>
      </c>
      <c r="F71">
        <v>0</v>
      </c>
      <c r="H71" t="str">
        <f t="shared" si="1"/>
        <v/>
      </c>
      <c r="I71" t="str">
        <f t="shared" si="1"/>
        <v/>
      </c>
      <c r="J71" t="str">
        <f t="shared" si="1"/>
        <v/>
      </c>
    </row>
    <row r="72" spans="1:10" ht="17" x14ac:dyDescent="0.25">
      <c r="A72" s="4" t="s">
        <v>83</v>
      </c>
      <c r="B72" t="s">
        <v>1</v>
      </c>
      <c r="C72" t="s">
        <v>139</v>
      </c>
      <c r="D72">
        <v>1</v>
      </c>
      <c r="E72">
        <v>0</v>
      </c>
      <c r="F72">
        <v>0</v>
      </c>
      <c r="H72">
        <f t="shared" si="1"/>
        <v>1</v>
      </c>
      <c r="I72">
        <f t="shared" si="1"/>
        <v>0</v>
      </c>
      <c r="J72">
        <f t="shared" si="1"/>
        <v>0</v>
      </c>
    </row>
    <row r="73" spans="1:10" ht="17" x14ac:dyDescent="0.25">
      <c r="A73" s="4" t="s">
        <v>84</v>
      </c>
      <c r="B73" t="s">
        <v>1</v>
      </c>
      <c r="C73" t="s">
        <v>140</v>
      </c>
      <c r="D73">
        <v>1</v>
      </c>
      <c r="E73">
        <v>0</v>
      </c>
      <c r="F73">
        <v>0</v>
      </c>
      <c r="H73">
        <f t="shared" si="1"/>
        <v>1</v>
      </c>
      <c r="I73">
        <f t="shared" si="1"/>
        <v>0</v>
      </c>
      <c r="J73">
        <f t="shared" si="1"/>
        <v>0</v>
      </c>
    </row>
    <row r="74" spans="1:10" ht="17" x14ac:dyDescent="0.25">
      <c r="A74" s="4" t="s">
        <v>85</v>
      </c>
      <c r="B74" t="s">
        <v>1</v>
      </c>
      <c r="C74" t="s">
        <v>141</v>
      </c>
      <c r="D74">
        <v>1</v>
      </c>
      <c r="E74">
        <v>0</v>
      </c>
      <c r="F74">
        <v>0</v>
      </c>
      <c r="H74">
        <f t="shared" si="1"/>
        <v>1</v>
      </c>
      <c r="I74">
        <f t="shared" si="1"/>
        <v>0</v>
      </c>
      <c r="J74">
        <f t="shared" si="1"/>
        <v>0</v>
      </c>
    </row>
    <row r="75" spans="1:10" ht="17" x14ac:dyDescent="0.25">
      <c r="A75" s="4" t="s">
        <v>86</v>
      </c>
      <c r="B75" t="s">
        <v>1</v>
      </c>
      <c r="C75" t="s">
        <v>140</v>
      </c>
      <c r="D75">
        <v>1</v>
      </c>
      <c r="E75">
        <v>0</v>
      </c>
      <c r="F75">
        <v>0</v>
      </c>
      <c r="H75">
        <f t="shared" si="1"/>
        <v>1</v>
      </c>
      <c r="I75">
        <f t="shared" si="1"/>
        <v>0</v>
      </c>
      <c r="J75">
        <f t="shared" si="1"/>
        <v>0</v>
      </c>
    </row>
    <row r="76" spans="1:10" ht="17" x14ac:dyDescent="0.25">
      <c r="A76" s="4" t="s">
        <v>87</v>
      </c>
      <c r="B76" t="s">
        <v>1</v>
      </c>
      <c r="C76" t="s">
        <v>120</v>
      </c>
      <c r="D76">
        <v>1</v>
      </c>
      <c r="E76">
        <v>0</v>
      </c>
      <c r="F76">
        <v>0</v>
      </c>
      <c r="H76">
        <f t="shared" si="1"/>
        <v>1</v>
      </c>
      <c r="I76">
        <f t="shared" si="1"/>
        <v>0</v>
      </c>
      <c r="J76">
        <f t="shared" si="1"/>
        <v>0</v>
      </c>
    </row>
    <row r="77" spans="1:10" ht="17" x14ac:dyDescent="0.25">
      <c r="A77" s="4" t="s">
        <v>88</v>
      </c>
      <c r="B77" t="s">
        <v>1</v>
      </c>
      <c r="C77" t="s">
        <v>142</v>
      </c>
      <c r="D77">
        <v>1</v>
      </c>
      <c r="E77">
        <v>0</v>
      </c>
      <c r="F77">
        <v>1</v>
      </c>
      <c r="H77">
        <f t="shared" si="1"/>
        <v>1</v>
      </c>
      <c r="I77">
        <f t="shared" si="1"/>
        <v>0</v>
      </c>
      <c r="J77">
        <f t="shared" si="1"/>
        <v>1</v>
      </c>
    </row>
    <row r="78" spans="1:10" ht="17" x14ac:dyDescent="0.25">
      <c r="A78" s="4" t="s">
        <v>89</v>
      </c>
      <c r="B78" t="s">
        <v>1</v>
      </c>
      <c r="C78" t="s">
        <v>139</v>
      </c>
      <c r="D78">
        <v>1</v>
      </c>
      <c r="E78">
        <v>0</v>
      </c>
      <c r="F78">
        <v>0</v>
      </c>
      <c r="H78">
        <f t="shared" si="1"/>
        <v>1</v>
      </c>
      <c r="I78">
        <f t="shared" si="1"/>
        <v>0</v>
      </c>
      <c r="J78">
        <f t="shared" si="1"/>
        <v>0</v>
      </c>
    </row>
  </sheetData>
  <mergeCells count="1">
    <mergeCell ref="H2:J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9FD3-4505-584E-8369-E1967BE443FA}">
  <dimension ref="A1:J78"/>
  <sheetViews>
    <sheetView workbookViewId="0">
      <selection sqref="A1:XFD1"/>
    </sheetView>
  </sheetViews>
  <sheetFormatPr baseColWidth="10" defaultRowHeight="16" x14ac:dyDescent="0.2"/>
  <sheetData>
    <row r="1" spans="1:10" x14ac:dyDescent="0.2">
      <c r="D1">
        <f>SUM(D4:D79)</f>
        <v>69032</v>
      </c>
      <c r="E1">
        <f>SUM(E4:E79)</f>
        <v>1666</v>
      </c>
      <c r="F1">
        <f>SUM(F4:F79)</f>
        <v>9395</v>
      </c>
      <c r="H1">
        <f>SUM(H4:H79)</f>
        <v>15</v>
      </c>
      <c r="I1">
        <f>SUM(I4:I79)</f>
        <v>0</v>
      </c>
      <c r="J1">
        <f>SUM(J4:J79)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t="s">
        <v>90</v>
      </c>
      <c r="D4">
        <v>56249</v>
      </c>
      <c r="E4">
        <v>1596</v>
      </c>
      <c r="F4">
        <v>5623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t="s">
        <v>91</v>
      </c>
      <c r="D5">
        <v>1294</v>
      </c>
      <c r="E5">
        <v>2</v>
      </c>
      <c r="F5">
        <v>410</v>
      </c>
      <c r="H5" t="str">
        <f t="shared" ref="H5:H68" si="0">IF($B5="US",D5,"")</f>
        <v/>
      </c>
      <c r="I5" t="str">
        <f t="shared" ref="I5:I68" si="1">IF($B5="US",E5,"")</f>
        <v/>
      </c>
      <c r="J5" t="str">
        <f t="shared" ref="J5:J68" si="2">IF($B5="US",F5,"")</f>
        <v/>
      </c>
    </row>
    <row r="6" spans="1:10" ht="17" x14ac:dyDescent="0.25">
      <c r="A6" s="4" t="s">
        <v>15</v>
      </c>
      <c r="B6" t="s">
        <v>13</v>
      </c>
      <c r="C6" t="s">
        <v>92</v>
      </c>
      <c r="D6">
        <v>1212</v>
      </c>
      <c r="E6">
        <v>13</v>
      </c>
      <c r="F6">
        <v>391</v>
      </c>
      <c r="H6" t="str">
        <f t="shared" si="0"/>
        <v/>
      </c>
      <c r="I6" t="str">
        <f t="shared" si="1"/>
        <v/>
      </c>
      <c r="J6" t="str">
        <f t="shared" si="2"/>
        <v/>
      </c>
    </row>
    <row r="7" spans="1:10" ht="17" x14ac:dyDescent="0.25">
      <c r="A7" s="4" t="s">
        <v>16</v>
      </c>
      <c r="B7" t="s">
        <v>13</v>
      </c>
      <c r="C7" t="s">
        <v>93</v>
      </c>
      <c r="D7">
        <v>1162</v>
      </c>
      <c r="E7">
        <v>0</v>
      </c>
      <c r="F7">
        <v>428</v>
      </c>
      <c r="H7" t="str">
        <f t="shared" si="0"/>
        <v/>
      </c>
      <c r="I7" t="str">
        <f t="shared" si="1"/>
        <v/>
      </c>
      <c r="J7" t="str">
        <f t="shared" si="2"/>
        <v/>
      </c>
    </row>
    <row r="8" spans="1:10" ht="17" x14ac:dyDescent="0.25">
      <c r="A8" s="4" t="s">
        <v>17</v>
      </c>
      <c r="B8" t="s">
        <v>13</v>
      </c>
      <c r="C8" t="s">
        <v>94</v>
      </c>
      <c r="D8">
        <v>1001</v>
      </c>
      <c r="E8">
        <v>2</v>
      </c>
      <c r="F8">
        <v>425</v>
      </c>
      <c r="H8" t="str">
        <f t="shared" si="0"/>
        <v/>
      </c>
      <c r="I8" t="str">
        <f t="shared" si="1"/>
        <v/>
      </c>
      <c r="J8" t="str">
        <f t="shared" si="2"/>
        <v/>
      </c>
    </row>
    <row r="9" spans="1:10" ht="17" x14ac:dyDescent="0.25">
      <c r="A9" s="4" t="s">
        <v>18</v>
      </c>
      <c r="B9" t="s">
        <v>13</v>
      </c>
      <c r="C9" t="s">
        <v>92</v>
      </c>
      <c r="D9">
        <v>950</v>
      </c>
      <c r="E9">
        <v>6</v>
      </c>
      <c r="F9">
        <v>221</v>
      </c>
      <c r="H9" t="str">
        <f t="shared" si="0"/>
        <v/>
      </c>
      <c r="I9" t="str">
        <f t="shared" si="1"/>
        <v/>
      </c>
      <c r="J9" t="str">
        <f t="shared" si="2"/>
        <v/>
      </c>
    </row>
    <row r="10" spans="1:10" ht="17" x14ac:dyDescent="0.25">
      <c r="A10" s="4" t="s">
        <v>19</v>
      </c>
      <c r="B10" t="s">
        <v>13</v>
      </c>
      <c r="C10" t="s">
        <v>95</v>
      </c>
      <c r="D10">
        <v>913</v>
      </c>
      <c r="E10">
        <v>1</v>
      </c>
      <c r="F10">
        <v>210</v>
      </c>
      <c r="H10" t="str">
        <f t="shared" si="0"/>
        <v/>
      </c>
      <c r="I10" t="str">
        <f t="shared" si="1"/>
        <v/>
      </c>
      <c r="J10" t="str">
        <f t="shared" si="2"/>
        <v/>
      </c>
    </row>
    <row r="11" spans="1:10" ht="17" x14ac:dyDescent="0.25">
      <c r="A11" s="4" t="s">
        <v>20</v>
      </c>
      <c r="B11" t="s">
        <v>13</v>
      </c>
      <c r="C11" t="s">
        <v>92</v>
      </c>
      <c r="D11">
        <v>604</v>
      </c>
      <c r="E11">
        <v>0</v>
      </c>
      <c r="F11">
        <v>186</v>
      </c>
      <c r="H11" t="str">
        <f t="shared" si="0"/>
        <v/>
      </c>
      <c r="I11" t="str">
        <f t="shared" si="1"/>
        <v/>
      </c>
      <c r="J11" t="str">
        <f t="shared" si="2"/>
        <v/>
      </c>
    </row>
    <row r="12" spans="1:10" ht="17" x14ac:dyDescent="0.25">
      <c r="A12" s="4" t="s">
        <v>21</v>
      </c>
      <c r="B12" t="s">
        <v>13</v>
      </c>
      <c r="C12" t="s">
        <v>96</v>
      </c>
      <c r="D12">
        <v>544</v>
      </c>
      <c r="E12">
        <v>5</v>
      </c>
      <c r="F12">
        <v>184</v>
      </c>
      <c r="H12" t="str">
        <f t="shared" si="0"/>
        <v/>
      </c>
      <c r="I12" t="str">
        <f t="shared" si="1"/>
        <v/>
      </c>
      <c r="J12" t="str">
        <f t="shared" si="2"/>
        <v/>
      </c>
    </row>
    <row r="13" spans="1:10" ht="17" x14ac:dyDescent="0.25">
      <c r="A13" s="4" t="s">
        <v>22</v>
      </c>
      <c r="B13" t="s">
        <v>13</v>
      </c>
      <c r="C13" t="s">
        <v>93</v>
      </c>
      <c r="D13">
        <v>532</v>
      </c>
      <c r="E13">
        <v>2</v>
      </c>
      <c r="F13">
        <v>156</v>
      </c>
      <c r="H13" t="str">
        <f t="shared" si="0"/>
        <v/>
      </c>
      <c r="I13" t="str">
        <f t="shared" si="1"/>
        <v/>
      </c>
      <c r="J13" t="str">
        <f t="shared" si="2"/>
        <v/>
      </c>
    </row>
    <row r="14" spans="1:10" ht="17" x14ac:dyDescent="0.25">
      <c r="A14" s="4" t="s">
        <v>23</v>
      </c>
      <c r="B14" t="s">
        <v>13</v>
      </c>
      <c r="C14" t="s">
        <v>97</v>
      </c>
      <c r="D14">
        <v>470</v>
      </c>
      <c r="E14">
        <v>1</v>
      </c>
      <c r="F14">
        <v>119</v>
      </c>
      <c r="H14" t="str">
        <f t="shared" si="0"/>
        <v/>
      </c>
      <c r="I14" t="str">
        <f t="shared" si="1"/>
        <v/>
      </c>
      <c r="J14" t="str">
        <f t="shared" si="2"/>
        <v/>
      </c>
    </row>
    <row r="15" spans="1:10" ht="17" x14ac:dyDescent="0.25">
      <c r="A15" s="4" t="s">
        <v>24</v>
      </c>
      <c r="B15" t="s">
        <v>13</v>
      </c>
      <c r="C15" t="s">
        <v>98</v>
      </c>
      <c r="D15">
        <v>425</v>
      </c>
      <c r="E15">
        <v>11</v>
      </c>
      <c r="F15">
        <v>68</v>
      </c>
      <c r="H15" t="str">
        <f t="shared" si="0"/>
        <v/>
      </c>
      <c r="I15" t="str">
        <f t="shared" si="1"/>
        <v/>
      </c>
      <c r="J15" t="str">
        <f t="shared" si="2"/>
        <v/>
      </c>
    </row>
    <row r="16" spans="1:10" ht="17" x14ac:dyDescent="0.25">
      <c r="A16" s="4" t="s">
        <v>25</v>
      </c>
      <c r="B16" t="s">
        <v>13</v>
      </c>
      <c r="C16" t="s">
        <v>99</v>
      </c>
      <c r="D16">
        <v>375</v>
      </c>
      <c r="E16">
        <v>4</v>
      </c>
      <c r="F16">
        <v>98</v>
      </c>
      <c r="H16" t="str">
        <f t="shared" si="0"/>
        <v/>
      </c>
      <c r="I16" t="str">
        <f t="shared" si="1"/>
        <v/>
      </c>
      <c r="J16" t="str">
        <f t="shared" si="2"/>
        <v/>
      </c>
    </row>
    <row r="17" spans="1:10" ht="17" x14ac:dyDescent="0.25">
      <c r="A17" s="4" t="s">
        <v>26</v>
      </c>
      <c r="B17" t="s">
        <v>13</v>
      </c>
      <c r="C17" t="s">
        <v>100</v>
      </c>
      <c r="D17">
        <v>326</v>
      </c>
      <c r="E17">
        <v>1</v>
      </c>
      <c r="F17">
        <v>124</v>
      </c>
      <c r="H17" t="str">
        <f t="shared" si="0"/>
        <v/>
      </c>
      <c r="I17" t="str">
        <f t="shared" si="1"/>
        <v/>
      </c>
      <c r="J17" t="str">
        <f t="shared" si="2"/>
        <v/>
      </c>
    </row>
    <row r="18" spans="1:10" ht="17" x14ac:dyDescent="0.25">
      <c r="A18" s="4" t="s">
        <v>27</v>
      </c>
      <c r="B18" t="s">
        <v>13</v>
      </c>
      <c r="C18" t="s">
        <v>94</v>
      </c>
      <c r="D18">
        <v>291</v>
      </c>
      <c r="E18">
        <v>3</v>
      </c>
      <c r="F18">
        <v>101</v>
      </c>
      <c r="H18" t="str">
        <f t="shared" si="0"/>
        <v/>
      </c>
      <c r="I18" t="str">
        <f t="shared" si="1"/>
        <v/>
      </c>
      <c r="J18" t="str">
        <f t="shared" si="2"/>
        <v/>
      </c>
    </row>
    <row r="19" spans="1:10" ht="17" x14ac:dyDescent="0.25">
      <c r="A19" s="4" t="s">
        <v>28</v>
      </c>
      <c r="B19" t="s">
        <v>13</v>
      </c>
      <c r="C19" t="s">
        <v>94</v>
      </c>
      <c r="D19">
        <v>285</v>
      </c>
      <c r="E19">
        <v>0</v>
      </c>
      <c r="F19">
        <v>71</v>
      </c>
      <c r="H19" t="str">
        <f t="shared" si="0"/>
        <v/>
      </c>
      <c r="I19" t="str">
        <f t="shared" si="1"/>
        <v/>
      </c>
      <c r="J19" t="str">
        <f t="shared" si="2"/>
        <v/>
      </c>
    </row>
    <row r="20" spans="1:10" ht="17" x14ac:dyDescent="0.25">
      <c r="A20" s="4" t="s">
        <v>31</v>
      </c>
      <c r="B20" t="s">
        <v>32</v>
      </c>
      <c r="C20" t="s">
        <v>101</v>
      </c>
      <c r="D20">
        <v>285</v>
      </c>
      <c r="E20">
        <v>0</v>
      </c>
      <c r="F20">
        <v>0</v>
      </c>
      <c r="H20" t="str">
        <f t="shared" si="0"/>
        <v/>
      </c>
      <c r="I20" t="str">
        <f t="shared" si="1"/>
        <v/>
      </c>
      <c r="J20" t="str">
        <f t="shared" si="2"/>
        <v/>
      </c>
    </row>
    <row r="21" spans="1:10" ht="17" x14ac:dyDescent="0.25">
      <c r="A21" s="4" t="s">
        <v>30</v>
      </c>
      <c r="B21" t="s">
        <v>13</v>
      </c>
      <c r="C21" t="s">
        <v>102</v>
      </c>
      <c r="D21">
        <v>235</v>
      </c>
      <c r="E21">
        <v>2</v>
      </c>
      <c r="F21">
        <v>44</v>
      </c>
      <c r="H21" t="str">
        <f t="shared" si="0"/>
        <v/>
      </c>
      <c r="I21" t="str">
        <f t="shared" si="1"/>
        <v/>
      </c>
      <c r="J21" t="str">
        <f t="shared" si="2"/>
        <v/>
      </c>
    </row>
    <row r="22" spans="1:10" ht="17" x14ac:dyDescent="0.25">
      <c r="A22" s="4" t="s">
        <v>29</v>
      </c>
      <c r="B22" t="s">
        <v>13</v>
      </c>
      <c r="C22" t="s">
        <v>92</v>
      </c>
      <c r="D22">
        <v>232</v>
      </c>
      <c r="E22">
        <v>0</v>
      </c>
      <c r="F22">
        <v>60</v>
      </c>
      <c r="H22" t="str">
        <f t="shared" si="0"/>
        <v/>
      </c>
      <c r="I22" t="str">
        <f t="shared" si="1"/>
        <v/>
      </c>
      <c r="J22" t="str">
        <f t="shared" si="2"/>
        <v/>
      </c>
    </row>
    <row r="23" spans="1:10" ht="17" x14ac:dyDescent="0.25">
      <c r="A23" s="4" t="s">
        <v>33</v>
      </c>
      <c r="B23" t="s">
        <v>13</v>
      </c>
      <c r="C23" t="s">
        <v>102</v>
      </c>
      <c r="D23">
        <v>168</v>
      </c>
      <c r="E23">
        <v>0</v>
      </c>
      <c r="F23">
        <v>42</v>
      </c>
      <c r="H23" t="str">
        <f t="shared" si="0"/>
        <v/>
      </c>
      <c r="I23" t="str">
        <f t="shared" si="1"/>
        <v/>
      </c>
      <c r="J23" t="str">
        <f t="shared" si="2"/>
        <v/>
      </c>
    </row>
    <row r="24" spans="1:10" ht="17" x14ac:dyDescent="0.25">
      <c r="A24" s="4" t="s">
        <v>34</v>
      </c>
      <c r="B24" t="s">
        <v>13</v>
      </c>
      <c r="C24" t="s">
        <v>93</v>
      </c>
      <c r="D24">
        <v>162</v>
      </c>
      <c r="E24">
        <v>4</v>
      </c>
      <c r="F24">
        <v>39</v>
      </c>
      <c r="H24" t="str">
        <f t="shared" si="0"/>
        <v/>
      </c>
      <c r="I24" t="str">
        <f t="shared" si="1"/>
        <v/>
      </c>
      <c r="J24" t="str">
        <f t="shared" si="2"/>
        <v/>
      </c>
    </row>
    <row r="25" spans="1:10" ht="17" x14ac:dyDescent="0.25">
      <c r="A25" s="4" t="s">
        <v>35</v>
      </c>
      <c r="B25" t="s">
        <v>13</v>
      </c>
      <c r="C25" t="s">
        <v>103</v>
      </c>
      <c r="D25">
        <v>143</v>
      </c>
      <c r="E25">
        <v>1</v>
      </c>
      <c r="F25">
        <v>41</v>
      </c>
      <c r="H25" t="str">
        <f t="shared" si="0"/>
        <v/>
      </c>
      <c r="I25" t="str">
        <f t="shared" si="1"/>
        <v/>
      </c>
      <c r="J25" t="str">
        <f t="shared" si="2"/>
        <v/>
      </c>
    </row>
    <row r="26" spans="1:10" ht="17" x14ac:dyDescent="0.25">
      <c r="A26" s="4" t="s">
        <v>36</v>
      </c>
      <c r="B26" t="s">
        <v>13</v>
      </c>
      <c r="C26" t="s">
        <v>90</v>
      </c>
      <c r="D26">
        <v>128</v>
      </c>
      <c r="E26">
        <v>0</v>
      </c>
      <c r="F26">
        <v>46</v>
      </c>
      <c r="H26" t="str">
        <f t="shared" si="0"/>
        <v/>
      </c>
      <c r="I26" t="str">
        <f t="shared" si="1"/>
        <v/>
      </c>
      <c r="J26" t="str">
        <f t="shared" si="2"/>
        <v/>
      </c>
    </row>
    <row r="27" spans="1:10" ht="17" x14ac:dyDescent="0.25">
      <c r="A27" s="4" t="s">
        <v>37</v>
      </c>
      <c r="B27" t="s">
        <v>13</v>
      </c>
      <c r="C27" t="s">
        <v>104</v>
      </c>
      <c r="D27">
        <v>122</v>
      </c>
      <c r="E27">
        <v>3</v>
      </c>
      <c r="F27">
        <v>37</v>
      </c>
      <c r="H27" t="str">
        <f t="shared" si="0"/>
        <v/>
      </c>
      <c r="I27" t="str">
        <f t="shared" si="1"/>
        <v/>
      </c>
      <c r="J27" t="str">
        <f t="shared" si="2"/>
        <v/>
      </c>
    </row>
    <row r="28" spans="1:10" ht="17" x14ac:dyDescent="0.25">
      <c r="A28" s="4" t="s">
        <v>38</v>
      </c>
      <c r="B28" t="s">
        <v>13</v>
      </c>
      <c r="C28" t="s">
        <v>99</v>
      </c>
      <c r="D28">
        <v>119</v>
      </c>
      <c r="E28">
        <v>1</v>
      </c>
      <c r="F28">
        <v>31</v>
      </c>
      <c r="H28" t="str">
        <f t="shared" si="0"/>
        <v/>
      </c>
      <c r="I28" t="str">
        <f t="shared" si="1"/>
        <v/>
      </c>
      <c r="J28" t="str">
        <f t="shared" si="2"/>
        <v/>
      </c>
    </row>
    <row r="29" spans="1:10" ht="17" x14ac:dyDescent="0.25">
      <c r="A29" s="4" t="s">
        <v>39</v>
      </c>
      <c r="B29" t="s">
        <v>13</v>
      </c>
      <c r="C29" t="s">
        <v>92</v>
      </c>
      <c r="D29">
        <v>90</v>
      </c>
      <c r="E29">
        <v>2</v>
      </c>
      <c r="F29">
        <v>49</v>
      </c>
      <c r="H29" t="str">
        <f t="shared" si="0"/>
        <v/>
      </c>
      <c r="I29" t="str">
        <f t="shared" si="1"/>
        <v/>
      </c>
      <c r="J29" t="str">
        <f t="shared" si="2"/>
        <v/>
      </c>
    </row>
    <row r="30" spans="1:10" ht="17" x14ac:dyDescent="0.25">
      <c r="A30" s="4" t="s">
        <v>40</v>
      </c>
      <c r="B30" t="s">
        <v>13</v>
      </c>
      <c r="C30" t="s">
        <v>92</v>
      </c>
      <c r="D30">
        <v>88</v>
      </c>
      <c r="E30">
        <v>1</v>
      </c>
      <c r="F30">
        <v>26</v>
      </c>
      <c r="H30" t="str">
        <f t="shared" si="0"/>
        <v/>
      </c>
      <c r="I30" t="str">
        <f t="shared" si="1"/>
        <v/>
      </c>
      <c r="J30" t="str">
        <f t="shared" si="2"/>
        <v/>
      </c>
    </row>
    <row r="31" spans="1:10" ht="17" x14ac:dyDescent="0.25">
      <c r="A31" s="4"/>
      <c r="B31" t="s">
        <v>42</v>
      </c>
      <c r="C31" t="s">
        <v>105</v>
      </c>
      <c r="D31">
        <v>72</v>
      </c>
      <c r="E31">
        <v>0</v>
      </c>
      <c r="F31">
        <v>18</v>
      </c>
      <c r="H31" t="str">
        <f t="shared" si="0"/>
        <v/>
      </c>
      <c r="I31" t="str">
        <f t="shared" si="1"/>
        <v/>
      </c>
      <c r="J31" t="str">
        <f t="shared" si="2"/>
        <v/>
      </c>
    </row>
    <row r="32" spans="1:10" ht="17" x14ac:dyDescent="0.25">
      <c r="A32" s="4" t="s">
        <v>41</v>
      </c>
      <c r="B32" t="s">
        <v>13</v>
      </c>
      <c r="C32" t="s">
        <v>97</v>
      </c>
      <c r="D32">
        <v>70</v>
      </c>
      <c r="E32">
        <v>0</v>
      </c>
      <c r="F32">
        <v>33</v>
      </c>
      <c r="H32" t="str">
        <f t="shared" si="0"/>
        <v/>
      </c>
      <c r="I32" t="str">
        <f t="shared" si="1"/>
        <v/>
      </c>
      <c r="J32" t="str">
        <f t="shared" si="2"/>
        <v/>
      </c>
    </row>
    <row r="33" spans="1:10" ht="17" x14ac:dyDescent="0.25">
      <c r="A33" s="4" t="s">
        <v>44</v>
      </c>
      <c r="B33" t="s">
        <v>13</v>
      </c>
      <c r="C33" t="s">
        <v>99</v>
      </c>
      <c r="D33">
        <v>70</v>
      </c>
      <c r="E33">
        <v>1</v>
      </c>
      <c r="F33">
        <v>10</v>
      </c>
      <c r="H33" t="str">
        <f t="shared" si="0"/>
        <v/>
      </c>
      <c r="I33" t="str">
        <f t="shared" si="1"/>
        <v/>
      </c>
      <c r="J33" t="str">
        <f t="shared" si="2"/>
        <v/>
      </c>
    </row>
    <row r="34" spans="1:10" ht="17" x14ac:dyDescent="0.25">
      <c r="A34" s="4" t="s">
        <v>43</v>
      </c>
      <c r="B34" t="s">
        <v>13</v>
      </c>
      <c r="C34" t="s">
        <v>91</v>
      </c>
      <c r="D34">
        <v>68</v>
      </c>
      <c r="E34">
        <v>0</v>
      </c>
      <c r="F34">
        <v>7</v>
      </c>
      <c r="H34" t="str">
        <f t="shared" si="0"/>
        <v/>
      </c>
      <c r="I34" t="str">
        <f t="shared" si="1"/>
        <v/>
      </c>
      <c r="J34" t="str">
        <f t="shared" si="2"/>
        <v/>
      </c>
    </row>
    <row r="35" spans="1:10" ht="17" x14ac:dyDescent="0.25">
      <c r="A35" s="4" t="s">
        <v>45</v>
      </c>
      <c r="B35" t="s">
        <v>45</v>
      </c>
      <c r="C35" t="s">
        <v>106</v>
      </c>
      <c r="D35">
        <v>56</v>
      </c>
      <c r="E35">
        <v>1</v>
      </c>
      <c r="F35">
        <v>1</v>
      </c>
      <c r="H35" t="str">
        <f t="shared" si="0"/>
        <v/>
      </c>
      <c r="I35" t="str">
        <f t="shared" si="1"/>
        <v/>
      </c>
      <c r="J35" t="str">
        <f t="shared" si="2"/>
        <v/>
      </c>
    </row>
    <row r="36" spans="1:10" ht="17" x14ac:dyDescent="0.25">
      <c r="A36" s="4"/>
      <c r="B36" t="s">
        <v>47</v>
      </c>
      <c r="C36" t="s">
        <v>107</v>
      </c>
      <c r="D36">
        <v>43</v>
      </c>
      <c r="E36">
        <v>1</v>
      </c>
      <c r="F36">
        <v>12</v>
      </c>
      <c r="H36" t="str">
        <f t="shared" si="0"/>
        <v/>
      </c>
      <c r="I36" t="str">
        <f t="shared" si="1"/>
        <v/>
      </c>
      <c r="J36" t="str">
        <f t="shared" si="2"/>
        <v/>
      </c>
    </row>
    <row r="37" spans="1:10" ht="17" x14ac:dyDescent="0.25">
      <c r="A37" s="4"/>
      <c r="B37" t="s">
        <v>46</v>
      </c>
      <c r="C37" t="s">
        <v>108</v>
      </c>
      <c r="D37">
        <v>33</v>
      </c>
      <c r="E37">
        <v>0</v>
      </c>
      <c r="F37">
        <v>12</v>
      </c>
      <c r="H37" t="str">
        <f t="shared" si="0"/>
        <v/>
      </c>
      <c r="I37" t="str">
        <f t="shared" si="1"/>
        <v/>
      </c>
      <c r="J37" t="str">
        <f t="shared" si="2"/>
        <v/>
      </c>
    </row>
    <row r="38" spans="1:10" ht="17" x14ac:dyDescent="0.25">
      <c r="A38" s="4"/>
      <c r="B38" t="s">
        <v>48</v>
      </c>
      <c r="C38" t="s">
        <v>109</v>
      </c>
      <c r="D38">
        <v>28</v>
      </c>
      <c r="E38">
        <v>0</v>
      </c>
      <c r="F38">
        <v>9</v>
      </c>
      <c r="H38" t="str">
        <f t="shared" si="0"/>
        <v/>
      </c>
      <c r="I38" t="str">
        <f t="shared" si="1"/>
        <v/>
      </c>
      <c r="J38" t="str">
        <f t="shared" si="2"/>
        <v/>
      </c>
    </row>
    <row r="39" spans="1:10" ht="17" x14ac:dyDescent="0.25">
      <c r="A39" s="4"/>
      <c r="B39" t="s">
        <v>49</v>
      </c>
      <c r="C39" t="s">
        <v>110</v>
      </c>
      <c r="D39">
        <v>22</v>
      </c>
      <c r="E39">
        <v>0</v>
      </c>
      <c r="F39">
        <v>7</v>
      </c>
      <c r="H39" t="str">
        <f t="shared" si="0"/>
        <v/>
      </c>
      <c r="I39" t="str">
        <f t="shared" si="1"/>
        <v/>
      </c>
      <c r="J39" t="str">
        <f t="shared" si="2"/>
        <v/>
      </c>
    </row>
    <row r="40" spans="1:10" ht="17" x14ac:dyDescent="0.25">
      <c r="A40" s="4" t="s">
        <v>50</v>
      </c>
      <c r="B40" t="s">
        <v>13</v>
      </c>
      <c r="C40" t="s">
        <v>97</v>
      </c>
      <c r="D40">
        <v>18</v>
      </c>
      <c r="E40">
        <v>0</v>
      </c>
      <c r="F40">
        <v>13</v>
      </c>
      <c r="H40" t="str">
        <f t="shared" si="0"/>
        <v/>
      </c>
      <c r="I40" t="str">
        <f t="shared" si="1"/>
        <v/>
      </c>
      <c r="J40" t="str">
        <f t="shared" si="2"/>
        <v/>
      </c>
    </row>
    <row r="41" spans="1:10" ht="17" x14ac:dyDescent="0.25">
      <c r="A41" s="4" t="s">
        <v>51</v>
      </c>
      <c r="B41" t="s">
        <v>51</v>
      </c>
      <c r="C41" t="s">
        <v>111</v>
      </c>
      <c r="D41">
        <v>18</v>
      </c>
      <c r="E41">
        <v>0</v>
      </c>
      <c r="F41">
        <v>2</v>
      </c>
      <c r="H41" t="str">
        <f t="shared" si="0"/>
        <v/>
      </c>
      <c r="I41" t="str">
        <f t="shared" si="1"/>
        <v/>
      </c>
      <c r="J41" t="str">
        <f t="shared" si="2"/>
        <v/>
      </c>
    </row>
    <row r="42" spans="1:10" ht="17" x14ac:dyDescent="0.25">
      <c r="A42" s="4"/>
      <c r="B42" t="s">
        <v>52</v>
      </c>
      <c r="C42" t="s">
        <v>112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1"/>
        <v/>
      </c>
      <c r="J42" t="str">
        <f t="shared" si="2"/>
        <v/>
      </c>
    </row>
    <row r="43" spans="1:10" ht="17" x14ac:dyDescent="0.25">
      <c r="A43" s="4"/>
      <c r="B43" t="s">
        <v>53</v>
      </c>
      <c r="C43" t="s">
        <v>113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1"/>
        <v/>
      </c>
      <c r="J43" t="str">
        <f t="shared" si="2"/>
        <v/>
      </c>
    </row>
    <row r="44" spans="1:10" ht="17" x14ac:dyDescent="0.25">
      <c r="A44" s="4"/>
      <c r="B44" t="s">
        <v>54</v>
      </c>
      <c r="C44" t="s">
        <v>114</v>
      </c>
      <c r="D44">
        <v>12</v>
      </c>
      <c r="E44">
        <v>1</v>
      </c>
      <c r="F44">
        <v>4</v>
      </c>
      <c r="H44" t="str">
        <f t="shared" si="0"/>
        <v/>
      </c>
      <c r="I44" t="str">
        <f t="shared" si="1"/>
        <v/>
      </c>
      <c r="J44" t="str">
        <f t="shared" si="2"/>
        <v/>
      </c>
    </row>
    <row r="45" spans="1:10" ht="17" x14ac:dyDescent="0.25">
      <c r="A45" s="4" t="s">
        <v>55</v>
      </c>
      <c r="B45" t="s">
        <v>55</v>
      </c>
      <c r="C45" t="s">
        <v>115</v>
      </c>
      <c r="D45">
        <v>10</v>
      </c>
      <c r="E45">
        <v>0</v>
      </c>
      <c r="F45">
        <v>3</v>
      </c>
      <c r="H45" t="str">
        <f t="shared" si="0"/>
        <v/>
      </c>
      <c r="I45" t="str">
        <f t="shared" si="1"/>
        <v/>
      </c>
      <c r="J45" t="str">
        <f t="shared" si="2"/>
        <v/>
      </c>
    </row>
    <row r="46" spans="1:10" ht="17" x14ac:dyDescent="0.25">
      <c r="A46" s="4"/>
      <c r="B46" t="s">
        <v>56</v>
      </c>
      <c r="C46" t="s">
        <v>116</v>
      </c>
      <c r="D46">
        <v>9</v>
      </c>
      <c r="E46">
        <v>0</v>
      </c>
      <c r="F46">
        <v>1</v>
      </c>
      <c r="H46" t="str">
        <f t="shared" si="0"/>
        <v/>
      </c>
      <c r="I46" t="str">
        <f t="shared" si="1"/>
        <v/>
      </c>
      <c r="J46" t="str">
        <f t="shared" si="2"/>
        <v/>
      </c>
    </row>
    <row r="47" spans="1:10" ht="17" x14ac:dyDescent="0.25">
      <c r="A47" s="4"/>
      <c r="B47" t="s">
        <v>57</v>
      </c>
      <c r="C47" t="s">
        <v>117</v>
      </c>
      <c r="D47">
        <v>8</v>
      </c>
      <c r="E47">
        <v>0</v>
      </c>
      <c r="F47">
        <v>3</v>
      </c>
      <c r="H47" t="str">
        <f t="shared" si="0"/>
        <v/>
      </c>
      <c r="I47" t="str">
        <f t="shared" si="1"/>
        <v/>
      </c>
      <c r="J47" t="str">
        <f t="shared" si="2"/>
        <v/>
      </c>
    </row>
    <row r="48" spans="1:10" ht="17" x14ac:dyDescent="0.25">
      <c r="A48" s="4" t="s">
        <v>58</v>
      </c>
      <c r="B48" t="s">
        <v>59</v>
      </c>
      <c r="C48" t="s">
        <v>118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1"/>
        <v/>
      </c>
      <c r="J48" t="str">
        <f t="shared" si="2"/>
        <v/>
      </c>
    </row>
    <row r="49" spans="1:10" ht="17" x14ac:dyDescent="0.25">
      <c r="A49" s="4" t="s">
        <v>60</v>
      </c>
      <c r="B49" t="s">
        <v>59</v>
      </c>
      <c r="C49" t="s">
        <v>108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1"/>
        <v/>
      </c>
      <c r="J49" t="str">
        <f t="shared" si="2"/>
        <v/>
      </c>
    </row>
    <row r="50" spans="1:10" ht="17" x14ac:dyDescent="0.25">
      <c r="A50" s="4" t="s">
        <v>61</v>
      </c>
      <c r="B50" t="s">
        <v>59</v>
      </c>
      <c r="C50" t="s">
        <v>108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1"/>
        <v/>
      </c>
      <c r="J50" t="str">
        <f t="shared" si="2"/>
        <v/>
      </c>
    </row>
    <row r="51" spans="1:10" ht="17" x14ac:dyDescent="0.25">
      <c r="A51" s="4" t="s">
        <v>62</v>
      </c>
      <c r="B51" t="s">
        <v>63</v>
      </c>
      <c r="C51" t="s">
        <v>119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1"/>
        <v/>
      </c>
      <c r="J51" t="str">
        <f t="shared" si="2"/>
        <v/>
      </c>
    </row>
    <row r="52" spans="1:10" ht="17" x14ac:dyDescent="0.25">
      <c r="A52" s="4"/>
      <c r="B52" t="s">
        <v>64</v>
      </c>
      <c r="C52" t="s">
        <v>120</v>
      </c>
      <c r="D52">
        <v>3</v>
      </c>
      <c r="E52">
        <v>0</v>
      </c>
      <c r="F52">
        <v>0</v>
      </c>
      <c r="H52" t="str">
        <f t="shared" si="0"/>
        <v/>
      </c>
      <c r="I52" t="str">
        <f t="shared" si="1"/>
        <v/>
      </c>
      <c r="J52" t="str">
        <f t="shared" si="2"/>
        <v/>
      </c>
    </row>
    <row r="53" spans="1:10" ht="17" x14ac:dyDescent="0.25">
      <c r="A53" s="4"/>
      <c r="B53" t="s">
        <v>65</v>
      </c>
      <c r="C53" t="s">
        <v>121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1"/>
        <v/>
      </c>
      <c r="J53" t="str">
        <f t="shared" si="2"/>
        <v/>
      </c>
    </row>
    <row r="54" spans="1:10" ht="17" x14ac:dyDescent="0.25">
      <c r="A54" s="4"/>
      <c r="B54" t="s">
        <v>66</v>
      </c>
      <c r="C54" t="s">
        <v>122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1"/>
        <v/>
      </c>
      <c r="J54" t="str">
        <f t="shared" si="2"/>
        <v/>
      </c>
    </row>
    <row r="55" spans="1:10" ht="17" x14ac:dyDescent="0.25">
      <c r="A55" s="4" t="s">
        <v>67</v>
      </c>
      <c r="B55" t="s">
        <v>59</v>
      </c>
      <c r="C55" t="s">
        <v>123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1"/>
        <v/>
      </c>
      <c r="J55" t="str">
        <f t="shared" si="2"/>
        <v/>
      </c>
    </row>
    <row r="56" spans="1:10" ht="17" x14ac:dyDescent="0.25">
      <c r="A56" s="4" t="s">
        <v>68</v>
      </c>
      <c r="B56" t="s">
        <v>63</v>
      </c>
      <c r="C56" t="s">
        <v>124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1"/>
        <v/>
      </c>
      <c r="J56" t="str">
        <f t="shared" si="2"/>
        <v/>
      </c>
    </row>
    <row r="57" spans="1:10" ht="17" x14ac:dyDescent="0.25">
      <c r="A57" s="4"/>
      <c r="B57" t="s">
        <v>69</v>
      </c>
      <c r="C57" t="s">
        <v>125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1"/>
        <v/>
      </c>
      <c r="J57" t="str">
        <f t="shared" si="2"/>
        <v/>
      </c>
    </row>
    <row r="58" spans="1:10" ht="17" x14ac:dyDescent="0.25">
      <c r="A58" s="4"/>
      <c r="B58" t="s">
        <v>70</v>
      </c>
      <c r="C58" t="s">
        <v>126</v>
      </c>
      <c r="D58">
        <v>2</v>
      </c>
      <c r="E58">
        <v>0</v>
      </c>
      <c r="F58">
        <v>2</v>
      </c>
      <c r="H58" t="str">
        <f t="shared" si="0"/>
        <v/>
      </c>
      <c r="I58" t="str">
        <f t="shared" si="1"/>
        <v/>
      </c>
      <c r="J58" t="str">
        <f t="shared" si="2"/>
        <v/>
      </c>
    </row>
    <row r="59" spans="1:10" ht="17" x14ac:dyDescent="0.25">
      <c r="A59" s="4" t="s">
        <v>71</v>
      </c>
      <c r="B59" t="s">
        <v>1</v>
      </c>
      <c r="C59" t="s">
        <v>127</v>
      </c>
      <c r="D59">
        <v>2</v>
      </c>
      <c r="E59">
        <v>0</v>
      </c>
      <c r="F59">
        <v>2</v>
      </c>
      <c r="H59">
        <f t="shared" si="0"/>
        <v>2</v>
      </c>
      <c r="I59">
        <f t="shared" si="1"/>
        <v>0</v>
      </c>
      <c r="J59">
        <f t="shared" si="2"/>
        <v>2</v>
      </c>
    </row>
    <row r="60" spans="1:10" ht="17" x14ac:dyDescent="0.25">
      <c r="A60" s="4" t="s">
        <v>72</v>
      </c>
      <c r="B60" t="s">
        <v>1</v>
      </c>
      <c r="C60" t="s">
        <v>128</v>
      </c>
      <c r="D60">
        <v>2</v>
      </c>
      <c r="E60">
        <v>0</v>
      </c>
      <c r="F60">
        <v>0</v>
      </c>
      <c r="H60">
        <f t="shared" si="0"/>
        <v>2</v>
      </c>
      <c r="I60">
        <f t="shared" si="1"/>
        <v>0</v>
      </c>
      <c r="J60">
        <f t="shared" si="2"/>
        <v>0</v>
      </c>
    </row>
    <row r="61" spans="1:10" ht="17" x14ac:dyDescent="0.25">
      <c r="A61" s="4" t="s">
        <v>73</v>
      </c>
      <c r="B61" t="s">
        <v>1</v>
      </c>
      <c r="C61" t="s">
        <v>129</v>
      </c>
      <c r="D61">
        <v>2</v>
      </c>
      <c r="E61">
        <v>0</v>
      </c>
      <c r="F61">
        <v>0</v>
      </c>
      <c r="H61">
        <f t="shared" si="0"/>
        <v>2</v>
      </c>
      <c r="I61">
        <f t="shared" si="1"/>
        <v>0</v>
      </c>
      <c r="J61">
        <f t="shared" si="2"/>
        <v>0</v>
      </c>
    </row>
    <row r="62" spans="1:10" ht="17" x14ac:dyDescent="0.25">
      <c r="A62" s="4" t="s">
        <v>74</v>
      </c>
      <c r="B62" t="s">
        <v>1</v>
      </c>
      <c r="C62" t="s">
        <v>130</v>
      </c>
      <c r="D62">
        <v>2</v>
      </c>
      <c r="E62">
        <v>0</v>
      </c>
      <c r="F62">
        <v>0</v>
      </c>
      <c r="H62">
        <f t="shared" si="0"/>
        <v>2</v>
      </c>
      <c r="I62">
        <f t="shared" si="1"/>
        <v>0</v>
      </c>
      <c r="J62">
        <f t="shared" si="2"/>
        <v>0</v>
      </c>
    </row>
    <row r="63" spans="1:10" ht="17" x14ac:dyDescent="0.25">
      <c r="A63" s="4"/>
      <c r="B63" t="s">
        <v>75</v>
      </c>
      <c r="C63" t="s">
        <v>131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1"/>
        <v/>
      </c>
      <c r="J63" t="str">
        <f t="shared" si="2"/>
        <v/>
      </c>
    </row>
    <row r="64" spans="1:10" ht="17" x14ac:dyDescent="0.25">
      <c r="A64" s="4"/>
      <c r="B64" t="s">
        <v>76</v>
      </c>
      <c r="C64" t="s">
        <v>122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1"/>
        <v/>
      </c>
      <c r="J64" t="str">
        <f t="shared" si="2"/>
        <v/>
      </c>
    </row>
    <row r="65" spans="1:10" ht="17" x14ac:dyDescent="0.25">
      <c r="A65" s="4" t="s">
        <v>77</v>
      </c>
      <c r="B65" t="s">
        <v>63</v>
      </c>
      <c r="C65" t="s">
        <v>132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1"/>
        <v/>
      </c>
      <c r="J65" t="str">
        <f t="shared" si="2"/>
        <v/>
      </c>
    </row>
    <row r="66" spans="1:10" ht="17" x14ac:dyDescent="0.25">
      <c r="A66" s="4"/>
      <c r="B66" t="s">
        <v>133</v>
      </c>
      <c r="C66" t="s">
        <v>134</v>
      </c>
      <c r="D66">
        <v>1</v>
      </c>
      <c r="E66">
        <v>0</v>
      </c>
      <c r="F66">
        <v>0</v>
      </c>
      <c r="H66" t="str">
        <f t="shared" si="0"/>
        <v/>
      </c>
      <c r="I66" t="str">
        <f t="shared" si="1"/>
        <v/>
      </c>
      <c r="J66" t="str">
        <f t="shared" si="2"/>
        <v/>
      </c>
    </row>
    <row r="67" spans="1:10" ht="17" x14ac:dyDescent="0.25">
      <c r="A67" s="4"/>
      <c r="B67" t="s">
        <v>78</v>
      </c>
      <c r="C67" t="s">
        <v>135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1"/>
        <v/>
      </c>
      <c r="J67" t="str">
        <f t="shared" si="2"/>
        <v/>
      </c>
    </row>
    <row r="68" spans="1:10" ht="17" x14ac:dyDescent="0.25">
      <c r="A68" s="4" t="s">
        <v>79</v>
      </c>
      <c r="B68" t="s">
        <v>13</v>
      </c>
      <c r="C68" t="s">
        <v>136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1"/>
        <v/>
      </c>
      <c r="J68" t="str">
        <f t="shared" si="2"/>
        <v/>
      </c>
    </row>
    <row r="69" spans="1:10" ht="17" x14ac:dyDescent="0.25">
      <c r="A69" s="4"/>
      <c r="B69" t="s">
        <v>80</v>
      </c>
      <c r="C69" t="s">
        <v>125</v>
      </c>
      <c r="D69">
        <v>1</v>
      </c>
      <c r="E69">
        <v>0</v>
      </c>
      <c r="F69">
        <v>1</v>
      </c>
      <c r="H69" t="str">
        <f t="shared" ref="H69:H78" si="3">IF($B69="US",D69,"")</f>
        <v/>
      </c>
      <c r="I69" t="str">
        <f t="shared" ref="I69:I78" si="4">IF($B69="US",E69,"")</f>
        <v/>
      </c>
      <c r="J69" t="str">
        <f t="shared" ref="J69:J78" si="5">IF($B69="US",F69,"")</f>
        <v/>
      </c>
    </row>
    <row r="70" spans="1:10" ht="17" x14ac:dyDescent="0.25">
      <c r="A70" s="4"/>
      <c r="B70" t="s">
        <v>81</v>
      </c>
      <c r="C70" t="s">
        <v>137</v>
      </c>
      <c r="D70">
        <v>1</v>
      </c>
      <c r="E70">
        <v>0</v>
      </c>
      <c r="F70">
        <v>1</v>
      </c>
      <c r="H70" t="str">
        <f t="shared" si="3"/>
        <v/>
      </c>
      <c r="I70" t="str">
        <f t="shared" si="4"/>
        <v/>
      </c>
      <c r="J70" t="str">
        <f t="shared" si="5"/>
        <v/>
      </c>
    </row>
    <row r="71" spans="1:10" ht="17" x14ac:dyDescent="0.25">
      <c r="A71" s="4"/>
      <c r="B71" t="s">
        <v>82</v>
      </c>
      <c r="C71" t="s">
        <v>138</v>
      </c>
      <c r="D71">
        <v>1</v>
      </c>
      <c r="E71">
        <v>0</v>
      </c>
      <c r="F71">
        <v>0</v>
      </c>
      <c r="H71" t="str">
        <f t="shared" si="3"/>
        <v/>
      </c>
      <c r="I71" t="str">
        <f t="shared" si="4"/>
        <v/>
      </c>
      <c r="J71" t="str">
        <f t="shared" si="5"/>
        <v/>
      </c>
    </row>
    <row r="72" spans="1:10" ht="17" x14ac:dyDescent="0.25">
      <c r="A72" s="4" t="s">
        <v>83</v>
      </c>
      <c r="B72" t="s">
        <v>1</v>
      </c>
      <c r="C72" t="s">
        <v>139</v>
      </c>
      <c r="D72">
        <v>1</v>
      </c>
      <c r="E72">
        <v>0</v>
      </c>
      <c r="F72">
        <v>0</v>
      </c>
      <c r="H72">
        <f t="shared" si="3"/>
        <v>1</v>
      </c>
      <c r="I72">
        <f t="shared" si="4"/>
        <v>0</v>
      </c>
      <c r="J72">
        <f t="shared" si="5"/>
        <v>0</v>
      </c>
    </row>
    <row r="73" spans="1:10" ht="17" x14ac:dyDescent="0.25">
      <c r="A73" s="4" t="s">
        <v>84</v>
      </c>
      <c r="B73" t="s">
        <v>1</v>
      </c>
      <c r="C73" t="s">
        <v>140</v>
      </c>
      <c r="D73">
        <v>1</v>
      </c>
      <c r="E73">
        <v>0</v>
      </c>
      <c r="F73">
        <v>0</v>
      </c>
      <c r="H73">
        <f t="shared" si="3"/>
        <v>1</v>
      </c>
      <c r="I73">
        <f t="shared" si="4"/>
        <v>0</v>
      </c>
      <c r="J73">
        <f t="shared" si="5"/>
        <v>0</v>
      </c>
    </row>
    <row r="74" spans="1:10" ht="17" x14ac:dyDescent="0.25">
      <c r="A74" s="4" t="s">
        <v>85</v>
      </c>
      <c r="B74" t="s">
        <v>1</v>
      </c>
      <c r="C74" t="s">
        <v>141</v>
      </c>
      <c r="D74">
        <v>1</v>
      </c>
      <c r="E74">
        <v>0</v>
      </c>
      <c r="F74">
        <v>0</v>
      </c>
      <c r="H74">
        <f t="shared" si="3"/>
        <v>1</v>
      </c>
      <c r="I74">
        <f t="shared" si="4"/>
        <v>0</v>
      </c>
      <c r="J74">
        <f t="shared" si="5"/>
        <v>0</v>
      </c>
    </row>
    <row r="75" spans="1:10" ht="17" x14ac:dyDescent="0.25">
      <c r="A75" s="4" t="s">
        <v>86</v>
      </c>
      <c r="B75" t="s">
        <v>1</v>
      </c>
      <c r="C75" t="s">
        <v>140</v>
      </c>
      <c r="D75">
        <v>1</v>
      </c>
      <c r="E75">
        <v>0</v>
      </c>
      <c r="F75">
        <v>0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ht="17" x14ac:dyDescent="0.25">
      <c r="A76" s="4" t="s">
        <v>87</v>
      </c>
      <c r="B76" t="s">
        <v>1</v>
      </c>
      <c r="C76" t="s">
        <v>120</v>
      </c>
      <c r="D76">
        <v>1</v>
      </c>
      <c r="E76">
        <v>0</v>
      </c>
      <c r="F76">
        <v>0</v>
      </c>
      <c r="H76">
        <f t="shared" si="3"/>
        <v>1</v>
      </c>
      <c r="I76">
        <f t="shared" si="4"/>
        <v>0</v>
      </c>
      <c r="J76">
        <f t="shared" si="5"/>
        <v>0</v>
      </c>
    </row>
    <row r="77" spans="1:10" ht="17" x14ac:dyDescent="0.25">
      <c r="A77" s="4" t="s">
        <v>88</v>
      </c>
      <c r="B77" t="s">
        <v>1</v>
      </c>
      <c r="C77" t="s">
        <v>142</v>
      </c>
      <c r="D77">
        <v>1</v>
      </c>
      <c r="E77">
        <v>0</v>
      </c>
      <c r="F77">
        <v>1</v>
      </c>
      <c r="H77">
        <f t="shared" si="3"/>
        <v>1</v>
      </c>
      <c r="I77">
        <f t="shared" si="4"/>
        <v>0</v>
      </c>
      <c r="J77">
        <f t="shared" si="5"/>
        <v>1</v>
      </c>
    </row>
    <row r="78" spans="1:10" ht="17" x14ac:dyDescent="0.25">
      <c r="A78" s="4" t="s">
        <v>89</v>
      </c>
      <c r="B78" t="s">
        <v>1</v>
      </c>
      <c r="C78" t="s">
        <v>139</v>
      </c>
      <c r="D78">
        <v>1</v>
      </c>
      <c r="E78">
        <v>0</v>
      </c>
      <c r="F78">
        <v>0</v>
      </c>
      <c r="H78">
        <f t="shared" si="3"/>
        <v>1</v>
      </c>
      <c r="I78">
        <f t="shared" si="4"/>
        <v>0</v>
      </c>
      <c r="J78">
        <f t="shared" si="5"/>
        <v>0</v>
      </c>
    </row>
  </sheetData>
  <mergeCells count="1">
    <mergeCell ref="H2:J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9F64-11F3-084B-A8D1-CBED98C26DFF}">
  <dimension ref="A1:J78"/>
  <sheetViews>
    <sheetView workbookViewId="0">
      <selection sqref="A1:XFD1"/>
    </sheetView>
  </sheetViews>
  <sheetFormatPr baseColWidth="10" defaultRowHeight="16" x14ac:dyDescent="0.2"/>
  <cols>
    <col min="3" max="3" width="15.33203125" customWidth="1"/>
  </cols>
  <sheetData>
    <row r="1" spans="1:10" x14ac:dyDescent="0.2">
      <c r="D1">
        <f>SUM(D4:D78)</f>
        <v>64460</v>
      </c>
      <c r="E1">
        <f>SUM(E4:E78)</f>
        <v>1384</v>
      </c>
      <c r="F1">
        <f>SUM(F4:F78)</f>
        <v>7171</v>
      </c>
      <c r="H1">
        <f>SUM(H4:H78)</f>
        <v>15</v>
      </c>
      <c r="I1">
        <f>SUM(I4:I78)</f>
        <v>0</v>
      </c>
      <c r="J1">
        <f>SUM(J4:J78)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s="2">
        <v>43875.41878472222</v>
      </c>
      <c r="D4">
        <v>51986</v>
      </c>
      <c r="E4">
        <v>1318</v>
      </c>
      <c r="F4">
        <v>3900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s="2">
        <v>43875.536828703705</v>
      </c>
      <c r="D5">
        <v>1261</v>
      </c>
      <c r="E5">
        <v>2</v>
      </c>
      <c r="F5">
        <v>362</v>
      </c>
      <c r="H5" t="str">
        <f t="shared" ref="H5:J68" si="0">IF($B5="US",D5,"")</f>
        <v/>
      </c>
      <c r="I5" t="str">
        <f t="shared" si="0"/>
        <v/>
      </c>
      <c r="J5" t="str">
        <f t="shared" si="0"/>
        <v/>
      </c>
    </row>
    <row r="6" spans="1:10" ht="17" x14ac:dyDescent="0.25">
      <c r="A6" s="4" t="s">
        <v>15</v>
      </c>
      <c r="B6" t="s">
        <v>13</v>
      </c>
      <c r="C6" s="2">
        <v>43875.536828703705</v>
      </c>
      <c r="D6">
        <v>1184</v>
      </c>
      <c r="E6">
        <v>11</v>
      </c>
      <c r="F6">
        <v>357</v>
      </c>
      <c r="H6" t="str">
        <f t="shared" si="0"/>
        <v/>
      </c>
      <c r="I6" t="str">
        <f t="shared" si="0"/>
        <v/>
      </c>
      <c r="J6" t="str">
        <f t="shared" si="0"/>
        <v/>
      </c>
    </row>
    <row r="7" spans="1:10" ht="17" x14ac:dyDescent="0.25">
      <c r="A7" s="4" t="s">
        <v>16</v>
      </c>
      <c r="B7" t="s">
        <v>13</v>
      </c>
      <c r="C7" s="2">
        <v>43875.592534722222</v>
      </c>
      <c r="D7">
        <v>1155</v>
      </c>
      <c r="E7">
        <v>0</v>
      </c>
      <c r="F7">
        <v>403</v>
      </c>
      <c r="H7" t="str">
        <f t="shared" si="0"/>
        <v/>
      </c>
      <c r="I7" t="str">
        <f t="shared" si="0"/>
        <v/>
      </c>
      <c r="J7" t="str">
        <f t="shared" si="0"/>
        <v/>
      </c>
    </row>
    <row r="8" spans="1:10" ht="17" x14ac:dyDescent="0.25">
      <c r="A8" s="4" t="s">
        <v>17</v>
      </c>
      <c r="B8" t="s">
        <v>13</v>
      </c>
      <c r="C8" s="2">
        <v>43875.391018518516</v>
      </c>
      <c r="D8">
        <v>988</v>
      </c>
      <c r="E8">
        <v>2</v>
      </c>
      <c r="F8">
        <v>364</v>
      </c>
      <c r="H8" t="str">
        <f t="shared" si="0"/>
        <v/>
      </c>
      <c r="I8" t="str">
        <f t="shared" si="0"/>
        <v/>
      </c>
      <c r="J8" t="str">
        <f t="shared" si="0"/>
        <v/>
      </c>
    </row>
    <row r="9" spans="1:10" ht="17" x14ac:dyDescent="0.25">
      <c r="A9" s="4" t="s">
        <v>18</v>
      </c>
      <c r="B9" t="s">
        <v>13</v>
      </c>
      <c r="C9" s="2">
        <v>43875.536828703705</v>
      </c>
      <c r="D9">
        <v>934</v>
      </c>
      <c r="E9">
        <v>6</v>
      </c>
      <c r="F9">
        <v>193</v>
      </c>
      <c r="H9" t="str">
        <f t="shared" si="0"/>
        <v/>
      </c>
      <c r="I9" t="str">
        <f t="shared" si="0"/>
        <v/>
      </c>
      <c r="J9" t="str">
        <f t="shared" si="0"/>
        <v/>
      </c>
    </row>
    <row r="10" spans="1:10" ht="17" x14ac:dyDescent="0.25">
      <c r="A10" s="4" t="s">
        <v>19</v>
      </c>
      <c r="B10" t="s">
        <v>13</v>
      </c>
      <c r="C10" s="2">
        <v>43875.050763888888</v>
      </c>
      <c r="D10">
        <v>900</v>
      </c>
      <c r="E10">
        <v>1</v>
      </c>
      <c r="F10">
        <v>187</v>
      </c>
      <c r="H10" t="str">
        <f t="shared" si="0"/>
        <v/>
      </c>
      <c r="I10" t="str">
        <f t="shared" si="0"/>
        <v/>
      </c>
      <c r="J10" t="str">
        <f t="shared" si="0"/>
        <v/>
      </c>
    </row>
    <row r="11" spans="1:10" ht="17" x14ac:dyDescent="0.25">
      <c r="A11" s="4" t="s">
        <v>20</v>
      </c>
      <c r="B11" t="s">
        <v>13</v>
      </c>
      <c r="C11" s="2">
        <v>43875.41878472222</v>
      </c>
      <c r="D11">
        <v>593</v>
      </c>
      <c r="E11">
        <v>0</v>
      </c>
      <c r="F11">
        <v>157</v>
      </c>
      <c r="H11" t="str">
        <f t="shared" si="0"/>
        <v/>
      </c>
      <c r="I11" t="str">
        <f t="shared" si="0"/>
        <v/>
      </c>
      <c r="J11" t="str">
        <f t="shared" si="0"/>
        <v/>
      </c>
    </row>
    <row r="12" spans="1:10" ht="17" x14ac:dyDescent="0.25">
      <c r="A12" s="4" t="s">
        <v>21</v>
      </c>
      <c r="B12" t="s">
        <v>13</v>
      </c>
      <c r="C12" s="2">
        <v>43875.370162037034</v>
      </c>
      <c r="D12">
        <v>532</v>
      </c>
      <c r="E12">
        <v>5</v>
      </c>
      <c r="F12">
        <v>139</v>
      </c>
      <c r="H12" t="str">
        <f t="shared" si="0"/>
        <v/>
      </c>
      <c r="I12" t="str">
        <f t="shared" si="0"/>
        <v/>
      </c>
      <c r="J12" t="str">
        <f t="shared" si="0"/>
        <v/>
      </c>
    </row>
    <row r="13" spans="1:10" ht="17" x14ac:dyDescent="0.25">
      <c r="A13" s="4" t="s">
        <v>22</v>
      </c>
      <c r="B13" t="s">
        <v>13</v>
      </c>
      <c r="C13" s="2">
        <v>43875.467615740738</v>
      </c>
      <c r="D13">
        <v>523</v>
      </c>
      <c r="E13">
        <v>2</v>
      </c>
      <c r="F13">
        <v>136</v>
      </c>
      <c r="H13" t="str">
        <f t="shared" si="0"/>
        <v/>
      </c>
      <c r="I13" t="str">
        <f t="shared" si="0"/>
        <v/>
      </c>
      <c r="J13" t="str">
        <f t="shared" si="0"/>
        <v/>
      </c>
    </row>
    <row r="14" spans="1:10" ht="17" x14ac:dyDescent="0.25">
      <c r="A14" s="4" t="s">
        <v>23</v>
      </c>
      <c r="B14" t="s">
        <v>13</v>
      </c>
      <c r="C14" s="2">
        <v>43875.467615740738</v>
      </c>
      <c r="D14">
        <v>463</v>
      </c>
      <c r="E14">
        <v>1</v>
      </c>
      <c r="F14">
        <v>114</v>
      </c>
      <c r="H14" t="str">
        <f t="shared" si="0"/>
        <v/>
      </c>
      <c r="I14" t="str">
        <f t="shared" si="0"/>
        <v/>
      </c>
      <c r="J14" t="str">
        <f t="shared" si="0"/>
        <v/>
      </c>
    </row>
    <row r="15" spans="1:10" ht="17" x14ac:dyDescent="0.25">
      <c r="A15" s="4" t="s">
        <v>24</v>
      </c>
      <c r="B15" t="s">
        <v>13</v>
      </c>
      <c r="C15" s="2">
        <v>43875.557719907411</v>
      </c>
      <c r="D15">
        <v>419</v>
      </c>
      <c r="E15">
        <v>11</v>
      </c>
      <c r="F15">
        <v>47</v>
      </c>
      <c r="H15" t="str">
        <f t="shared" si="0"/>
        <v/>
      </c>
      <c r="I15" t="str">
        <f t="shared" si="0"/>
        <v/>
      </c>
      <c r="J15" t="str">
        <f t="shared" si="0"/>
        <v/>
      </c>
    </row>
    <row r="16" spans="1:10" ht="17" x14ac:dyDescent="0.25">
      <c r="A16" s="4" t="s">
        <v>25</v>
      </c>
      <c r="B16" t="s">
        <v>13</v>
      </c>
      <c r="C16" s="2">
        <v>43875.272939814815</v>
      </c>
      <c r="D16">
        <v>372</v>
      </c>
      <c r="E16">
        <v>3</v>
      </c>
      <c r="F16">
        <v>80</v>
      </c>
      <c r="H16" t="str">
        <f t="shared" si="0"/>
        <v/>
      </c>
      <c r="I16" t="str">
        <f t="shared" si="0"/>
        <v/>
      </c>
      <c r="J16" t="str">
        <f t="shared" si="0"/>
        <v/>
      </c>
    </row>
    <row r="17" spans="1:10" ht="17" x14ac:dyDescent="0.25">
      <c r="A17" s="4" t="s">
        <v>26</v>
      </c>
      <c r="B17" t="s">
        <v>13</v>
      </c>
      <c r="C17" s="2">
        <v>43875.175821759258</v>
      </c>
      <c r="D17">
        <v>318</v>
      </c>
      <c r="E17">
        <v>1</v>
      </c>
      <c r="F17">
        <v>90</v>
      </c>
      <c r="H17" t="str">
        <f t="shared" si="0"/>
        <v/>
      </c>
      <c r="I17" t="str">
        <f t="shared" si="0"/>
        <v/>
      </c>
      <c r="J17" t="str">
        <f t="shared" si="0"/>
        <v/>
      </c>
    </row>
    <row r="18" spans="1:10" ht="17" x14ac:dyDescent="0.25">
      <c r="A18" s="4" t="s">
        <v>27</v>
      </c>
      <c r="B18" t="s">
        <v>13</v>
      </c>
      <c r="C18" s="2">
        <v>43875.467615740738</v>
      </c>
      <c r="D18">
        <v>283</v>
      </c>
      <c r="E18">
        <v>3</v>
      </c>
      <c r="F18">
        <v>87</v>
      </c>
      <c r="H18" t="str">
        <f t="shared" si="0"/>
        <v/>
      </c>
      <c r="I18" t="str">
        <f t="shared" si="0"/>
        <v/>
      </c>
      <c r="J18" t="str">
        <f t="shared" si="0"/>
        <v/>
      </c>
    </row>
    <row r="19" spans="1:10" ht="17" x14ac:dyDescent="0.25">
      <c r="A19" s="4" t="s">
        <v>28</v>
      </c>
      <c r="B19" t="s">
        <v>13</v>
      </c>
      <c r="C19" s="2">
        <v>43875.467615740738</v>
      </c>
      <c r="D19">
        <v>281</v>
      </c>
      <c r="E19">
        <v>0</v>
      </c>
      <c r="F19">
        <v>63</v>
      </c>
      <c r="H19" t="str">
        <f t="shared" si="0"/>
        <v/>
      </c>
      <c r="I19" t="str">
        <f t="shared" si="0"/>
        <v/>
      </c>
      <c r="J19" t="str">
        <f t="shared" si="0"/>
        <v/>
      </c>
    </row>
    <row r="20" spans="1:10" ht="17" x14ac:dyDescent="0.25">
      <c r="A20" s="4" t="s">
        <v>29</v>
      </c>
      <c r="B20" t="s">
        <v>13</v>
      </c>
      <c r="C20" s="2">
        <v>43875.536828703705</v>
      </c>
      <c r="D20">
        <v>230</v>
      </c>
      <c r="E20">
        <v>0</v>
      </c>
      <c r="F20">
        <v>54</v>
      </c>
      <c r="H20" t="str">
        <f t="shared" si="0"/>
        <v/>
      </c>
      <c r="I20" t="str">
        <f t="shared" si="0"/>
        <v/>
      </c>
      <c r="J20" t="str">
        <f t="shared" si="0"/>
        <v/>
      </c>
    </row>
    <row r="21" spans="1:10" ht="17" x14ac:dyDescent="0.25">
      <c r="A21" s="4" t="s">
        <v>30</v>
      </c>
      <c r="B21" t="s">
        <v>13</v>
      </c>
      <c r="C21" s="2">
        <v>43875.64099537037</v>
      </c>
      <c r="D21">
        <v>226</v>
      </c>
      <c r="E21">
        <v>2</v>
      </c>
      <c r="F21">
        <v>36</v>
      </c>
      <c r="H21" t="str">
        <f t="shared" si="0"/>
        <v/>
      </c>
      <c r="I21" t="str">
        <f t="shared" si="0"/>
        <v/>
      </c>
      <c r="J21" t="str">
        <f t="shared" si="0"/>
        <v/>
      </c>
    </row>
    <row r="22" spans="1:10" ht="17" x14ac:dyDescent="0.25">
      <c r="A22" s="4" t="s">
        <v>31</v>
      </c>
      <c r="B22" t="s">
        <v>32</v>
      </c>
      <c r="C22" s="2">
        <v>43875.009293981479</v>
      </c>
      <c r="D22">
        <v>218</v>
      </c>
      <c r="E22">
        <v>0</v>
      </c>
      <c r="F22">
        <v>0</v>
      </c>
      <c r="H22" t="str">
        <f t="shared" si="0"/>
        <v/>
      </c>
      <c r="I22" t="str">
        <f t="shared" si="0"/>
        <v/>
      </c>
      <c r="J22" t="str">
        <f t="shared" si="0"/>
        <v/>
      </c>
    </row>
    <row r="23" spans="1:10" ht="17" x14ac:dyDescent="0.25">
      <c r="A23" s="4" t="s">
        <v>33</v>
      </c>
      <c r="B23" t="s">
        <v>13</v>
      </c>
      <c r="C23" s="2">
        <v>43875.536828703705</v>
      </c>
      <c r="D23">
        <v>162</v>
      </c>
      <c r="E23">
        <v>0</v>
      </c>
      <c r="F23">
        <v>36</v>
      </c>
      <c r="H23" t="str">
        <f t="shared" si="0"/>
        <v/>
      </c>
      <c r="I23" t="str">
        <f t="shared" si="0"/>
        <v/>
      </c>
      <c r="J23" t="str">
        <f t="shared" si="0"/>
        <v/>
      </c>
    </row>
    <row r="24" spans="1:10" ht="17" x14ac:dyDescent="0.25">
      <c r="A24" s="4" t="s">
        <v>34</v>
      </c>
      <c r="B24" t="s">
        <v>13</v>
      </c>
      <c r="C24" s="2">
        <v>43875.64099537037</v>
      </c>
      <c r="D24">
        <v>159</v>
      </c>
      <c r="E24">
        <v>4</v>
      </c>
      <c r="F24">
        <v>43</v>
      </c>
      <c r="H24" t="str">
        <f t="shared" si="0"/>
        <v/>
      </c>
      <c r="I24" t="str">
        <f t="shared" si="0"/>
        <v/>
      </c>
      <c r="J24" t="str">
        <f t="shared" si="0"/>
        <v/>
      </c>
    </row>
    <row r="25" spans="1:10" ht="17" x14ac:dyDescent="0.25">
      <c r="A25" s="4" t="s">
        <v>35</v>
      </c>
      <c r="B25" t="s">
        <v>13</v>
      </c>
      <c r="C25" s="2">
        <v>43875.07849537037</v>
      </c>
      <c r="D25">
        <v>140</v>
      </c>
      <c r="E25">
        <v>1</v>
      </c>
      <c r="F25">
        <v>28</v>
      </c>
      <c r="H25" t="str">
        <f t="shared" si="0"/>
        <v/>
      </c>
      <c r="I25" t="str">
        <f t="shared" si="0"/>
        <v/>
      </c>
      <c r="J25" t="str">
        <f t="shared" si="0"/>
        <v/>
      </c>
    </row>
    <row r="26" spans="1:10" ht="17" x14ac:dyDescent="0.25">
      <c r="A26" s="4" t="s">
        <v>36</v>
      </c>
      <c r="B26" t="s">
        <v>13</v>
      </c>
      <c r="C26" s="2">
        <v>43875.272939814815</v>
      </c>
      <c r="D26">
        <v>126</v>
      </c>
      <c r="E26">
        <v>0</v>
      </c>
      <c r="F26">
        <v>38</v>
      </c>
      <c r="H26" t="str">
        <f t="shared" si="0"/>
        <v/>
      </c>
      <c r="I26" t="str">
        <f t="shared" si="0"/>
        <v/>
      </c>
      <c r="J26" t="str">
        <f t="shared" si="0"/>
        <v/>
      </c>
    </row>
    <row r="27" spans="1:10" ht="17" x14ac:dyDescent="0.25">
      <c r="A27" s="4" t="s">
        <v>37</v>
      </c>
      <c r="B27" t="s">
        <v>13</v>
      </c>
      <c r="C27" s="2">
        <v>43875.467615740738</v>
      </c>
      <c r="D27">
        <v>120</v>
      </c>
      <c r="E27">
        <v>3</v>
      </c>
      <c r="F27">
        <v>31</v>
      </c>
      <c r="H27" t="str">
        <f t="shared" si="0"/>
        <v/>
      </c>
      <c r="I27" t="str">
        <f t="shared" si="0"/>
        <v/>
      </c>
      <c r="J27" t="str">
        <f t="shared" si="0"/>
        <v/>
      </c>
    </row>
    <row r="28" spans="1:10" ht="17" x14ac:dyDescent="0.25">
      <c r="A28" s="4" t="s">
        <v>38</v>
      </c>
      <c r="B28" t="s">
        <v>13</v>
      </c>
      <c r="C28" s="2">
        <v>43875.64099537037</v>
      </c>
      <c r="D28">
        <v>119</v>
      </c>
      <c r="E28">
        <v>1</v>
      </c>
      <c r="F28">
        <v>29</v>
      </c>
      <c r="H28" t="str">
        <f t="shared" si="0"/>
        <v/>
      </c>
      <c r="I28" t="str">
        <f t="shared" si="0"/>
        <v/>
      </c>
      <c r="J28" t="str">
        <f t="shared" si="0"/>
        <v/>
      </c>
    </row>
    <row r="29" spans="1:10" ht="17" x14ac:dyDescent="0.25">
      <c r="A29" s="4" t="s">
        <v>39</v>
      </c>
      <c r="B29" t="s">
        <v>13</v>
      </c>
      <c r="C29" s="2">
        <v>43874.661840277775</v>
      </c>
      <c r="D29">
        <v>90</v>
      </c>
      <c r="E29">
        <v>2</v>
      </c>
      <c r="F29">
        <v>39</v>
      </c>
      <c r="H29" t="str">
        <f t="shared" si="0"/>
        <v/>
      </c>
      <c r="I29" t="str">
        <f t="shared" si="0"/>
        <v/>
      </c>
      <c r="J29" t="str">
        <f t="shared" si="0"/>
        <v/>
      </c>
    </row>
    <row r="30" spans="1:10" ht="17" x14ac:dyDescent="0.25">
      <c r="A30" s="4" t="s">
        <v>40</v>
      </c>
      <c r="B30" t="s">
        <v>13</v>
      </c>
      <c r="C30" s="2">
        <v>43875.02988425926</v>
      </c>
      <c r="D30">
        <v>86</v>
      </c>
      <c r="E30">
        <v>1</v>
      </c>
      <c r="F30">
        <v>25</v>
      </c>
      <c r="H30" t="str">
        <f t="shared" si="0"/>
        <v/>
      </c>
      <c r="I30" t="str">
        <f t="shared" si="0"/>
        <v/>
      </c>
      <c r="J30" t="str">
        <f t="shared" si="0"/>
        <v/>
      </c>
    </row>
    <row r="31" spans="1:10" ht="17" x14ac:dyDescent="0.25">
      <c r="A31" s="4" t="s">
        <v>41</v>
      </c>
      <c r="B31" t="s">
        <v>13</v>
      </c>
      <c r="C31" s="2">
        <v>43875.071550925924</v>
      </c>
      <c r="D31">
        <v>67</v>
      </c>
      <c r="E31">
        <v>0</v>
      </c>
      <c r="F31">
        <v>24</v>
      </c>
      <c r="H31" t="str">
        <f t="shared" si="0"/>
        <v/>
      </c>
      <c r="I31" t="str">
        <f t="shared" si="0"/>
        <v/>
      </c>
      <c r="J31" t="str">
        <f t="shared" si="0"/>
        <v/>
      </c>
    </row>
    <row r="32" spans="1:10" ht="17" x14ac:dyDescent="0.25">
      <c r="A32" s="4"/>
      <c r="B32" t="s">
        <v>42</v>
      </c>
      <c r="C32" s="2">
        <v>43875.52988425926</v>
      </c>
      <c r="D32">
        <v>67</v>
      </c>
      <c r="E32">
        <v>0</v>
      </c>
      <c r="F32">
        <v>17</v>
      </c>
      <c r="H32" t="str">
        <f t="shared" si="0"/>
        <v/>
      </c>
      <c r="I32" t="str">
        <f t="shared" si="0"/>
        <v/>
      </c>
      <c r="J32" t="str">
        <f t="shared" si="0"/>
        <v/>
      </c>
    </row>
    <row r="33" spans="1:10" ht="17" x14ac:dyDescent="0.25">
      <c r="A33" s="4" t="s">
        <v>43</v>
      </c>
      <c r="B33" t="s">
        <v>13</v>
      </c>
      <c r="C33" s="2">
        <v>43875.085509259261</v>
      </c>
      <c r="D33">
        <v>65</v>
      </c>
      <c r="E33">
        <v>0</v>
      </c>
      <c r="F33">
        <v>6</v>
      </c>
      <c r="H33" t="str">
        <f t="shared" si="0"/>
        <v/>
      </c>
      <c r="I33" t="str">
        <f t="shared" si="0"/>
        <v/>
      </c>
      <c r="J33" t="str">
        <f t="shared" si="0"/>
        <v/>
      </c>
    </row>
    <row r="34" spans="1:10" ht="17" x14ac:dyDescent="0.25">
      <c r="A34" s="4" t="s">
        <v>44</v>
      </c>
      <c r="B34" t="s">
        <v>13</v>
      </c>
      <c r="C34" s="2">
        <v>43875.050763888888</v>
      </c>
      <c r="D34">
        <v>65</v>
      </c>
      <c r="E34">
        <v>1</v>
      </c>
      <c r="F34">
        <v>6</v>
      </c>
      <c r="H34" t="str">
        <f t="shared" si="0"/>
        <v/>
      </c>
      <c r="I34" t="str">
        <f t="shared" si="0"/>
        <v/>
      </c>
      <c r="J34" t="str">
        <f t="shared" si="0"/>
        <v/>
      </c>
    </row>
    <row r="35" spans="1:10" ht="17" x14ac:dyDescent="0.25">
      <c r="A35" s="4" t="s">
        <v>45</v>
      </c>
      <c r="B35" t="s">
        <v>45</v>
      </c>
      <c r="C35" s="2">
        <v>43875.377222222225</v>
      </c>
      <c r="D35">
        <v>56</v>
      </c>
      <c r="E35">
        <v>1</v>
      </c>
      <c r="F35">
        <v>1</v>
      </c>
      <c r="H35" t="str">
        <f t="shared" si="0"/>
        <v/>
      </c>
      <c r="I35" t="str">
        <f t="shared" si="0"/>
        <v/>
      </c>
      <c r="J35" t="str">
        <f t="shared" si="0"/>
        <v/>
      </c>
    </row>
    <row r="36" spans="1:10" ht="17" x14ac:dyDescent="0.25">
      <c r="A36" s="4"/>
      <c r="B36" t="s">
        <v>46</v>
      </c>
      <c r="C36" s="2">
        <v>43874.745173611111</v>
      </c>
      <c r="D36">
        <v>33</v>
      </c>
      <c r="E36">
        <v>0</v>
      </c>
      <c r="F36">
        <v>12</v>
      </c>
      <c r="H36" t="str">
        <f t="shared" si="0"/>
        <v/>
      </c>
      <c r="I36" t="str">
        <f t="shared" si="0"/>
        <v/>
      </c>
      <c r="J36" t="str">
        <f t="shared" si="0"/>
        <v/>
      </c>
    </row>
    <row r="37" spans="1:10" ht="17" x14ac:dyDescent="0.25">
      <c r="A37" s="4"/>
      <c r="B37" t="s">
        <v>47</v>
      </c>
      <c r="C37" s="2">
        <v>43875.161828703705</v>
      </c>
      <c r="D37">
        <v>29</v>
      </c>
      <c r="E37">
        <v>1</v>
      </c>
      <c r="F37">
        <v>9</v>
      </c>
      <c r="H37" t="str">
        <f t="shared" si="0"/>
        <v/>
      </c>
      <c r="I37" t="str">
        <f t="shared" si="0"/>
        <v/>
      </c>
      <c r="J37" t="str">
        <f t="shared" si="0"/>
        <v/>
      </c>
    </row>
    <row r="38" spans="1:10" ht="17" x14ac:dyDescent="0.25">
      <c r="A38" s="4"/>
      <c r="B38" t="s">
        <v>48</v>
      </c>
      <c r="C38" s="2">
        <v>43873.613229166665</v>
      </c>
      <c r="D38">
        <v>28</v>
      </c>
      <c r="E38">
        <v>0</v>
      </c>
      <c r="F38">
        <v>7</v>
      </c>
      <c r="H38" t="str">
        <f t="shared" si="0"/>
        <v/>
      </c>
      <c r="I38" t="str">
        <f t="shared" si="0"/>
        <v/>
      </c>
      <c r="J38" t="str">
        <f t="shared" si="0"/>
        <v/>
      </c>
    </row>
    <row r="39" spans="1:10" ht="17" x14ac:dyDescent="0.25">
      <c r="A39" s="4"/>
      <c r="B39" t="s">
        <v>49</v>
      </c>
      <c r="C39" s="2">
        <v>43874.45349537037</v>
      </c>
      <c r="D39">
        <v>19</v>
      </c>
      <c r="E39">
        <v>0</v>
      </c>
      <c r="F39">
        <v>3</v>
      </c>
      <c r="H39" t="str">
        <f t="shared" si="0"/>
        <v/>
      </c>
      <c r="I39" t="str">
        <f t="shared" si="0"/>
        <v/>
      </c>
      <c r="J39" t="str">
        <f t="shared" si="0"/>
        <v/>
      </c>
    </row>
    <row r="40" spans="1:10" ht="17" x14ac:dyDescent="0.25">
      <c r="A40" s="4" t="s">
        <v>50</v>
      </c>
      <c r="B40" t="s">
        <v>13</v>
      </c>
      <c r="C40" s="2">
        <v>43874.363287037035</v>
      </c>
      <c r="D40">
        <v>18</v>
      </c>
      <c r="E40">
        <v>0</v>
      </c>
      <c r="F40">
        <v>11</v>
      </c>
      <c r="H40" t="str">
        <f t="shared" si="0"/>
        <v/>
      </c>
      <c r="I40" t="str">
        <f t="shared" si="0"/>
        <v/>
      </c>
      <c r="J40" t="str">
        <f t="shared" si="0"/>
        <v/>
      </c>
    </row>
    <row r="41" spans="1:10" ht="17" x14ac:dyDescent="0.25">
      <c r="A41" s="4" t="s">
        <v>51</v>
      </c>
      <c r="B41" t="s">
        <v>51</v>
      </c>
      <c r="C41" s="2">
        <v>43875.092430555553</v>
      </c>
      <c r="D41">
        <v>18</v>
      </c>
      <c r="E41">
        <v>0</v>
      </c>
      <c r="F41">
        <v>2</v>
      </c>
      <c r="H41" t="str">
        <f t="shared" si="0"/>
        <v/>
      </c>
      <c r="I41" t="str">
        <f t="shared" si="0"/>
        <v/>
      </c>
      <c r="J41" t="str">
        <f t="shared" si="0"/>
        <v/>
      </c>
    </row>
    <row r="42" spans="1:10" ht="17" x14ac:dyDescent="0.25">
      <c r="A42" s="4"/>
      <c r="B42" t="s">
        <v>52</v>
      </c>
      <c r="C42" s="2">
        <v>43874.634155092594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0"/>
        <v/>
      </c>
      <c r="J42" t="str">
        <f t="shared" si="0"/>
        <v/>
      </c>
    </row>
    <row r="43" spans="1:10" ht="17" x14ac:dyDescent="0.25">
      <c r="A43" s="4"/>
      <c r="B43" t="s">
        <v>53</v>
      </c>
      <c r="C43" s="2">
        <v>43874.272939814815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0"/>
        <v/>
      </c>
      <c r="J43" t="str">
        <f t="shared" si="0"/>
        <v/>
      </c>
    </row>
    <row r="44" spans="1:10" ht="17" x14ac:dyDescent="0.25">
      <c r="A44" s="4"/>
      <c r="B44" t="s">
        <v>54</v>
      </c>
      <c r="C44" s="2">
        <v>43873.786828703705</v>
      </c>
      <c r="D44">
        <v>11</v>
      </c>
      <c r="E44">
        <v>0</v>
      </c>
      <c r="F44">
        <v>2</v>
      </c>
      <c r="H44" t="str">
        <f t="shared" si="0"/>
        <v/>
      </c>
      <c r="I44" t="str">
        <f t="shared" si="0"/>
        <v/>
      </c>
      <c r="J44" t="str">
        <f t="shared" si="0"/>
        <v/>
      </c>
    </row>
    <row r="45" spans="1:10" ht="17" x14ac:dyDescent="0.25">
      <c r="A45" s="4" t="s">
        <v>55</v>
      </c>
      <c r="B45" t="s">
        <v>55</v>
      </c>
      <c r="C45" s="2">
        <v>43874.592430555553</v>
      </c>
      <c r="D45">
        <v>10</v>
      </c>
      <c r="E45">
        <v>0</v>
      </c>
      <c r="F45">
        <v>3</v>
      </c>
      <c r="H45" t="str">
        <f t="shared" si="0"/>
        <v/>
      </c>
      <c r="I45" t="str">
        <f t="shared" si="0"/>
        <v/>
      </c>
      <c r="J45" t="str">
        <f t="shared" si="0"/>
        <v/>
      </c>
    </row>
    <row r="46" spans="1:10" ht="17" x14ac:dyDescent="0.25">
      <c r="A46" s="4"/>
      <c r="B46" t="s">
        <v>56</v>
      </c>
      <c r="C46" s="2">
        <v>43873.793819444443</v>
      </c>
      <c r="D46">
        <v>9</v>
      </c>
      <c r="E46">
        <v>0</v>
      </c>
      <c r="F46">
        <v>1</v>
      </c>
      <c r="H46" t="str">
        <f t="shared" si="0"/>
        <v/>
      </c>
      <c r="I46" t="str">
        <f t="shared" si="0"/>
        <v/>
      </c>
      <c r="J46" t="str">
        <f t="shared" si="0"/>
        <v/>
      </c>
    </row>
    <row r="47" spans="1:10" ht="17" x14ac:dyDescent="0.25">
      <c r="A47" s="4"/>
      <c r="B47" t="s">
        <v>57</v>
      </c>
      <c r="C47" s="2">
        <v>43873.022939814815</v>
      </c>
      <c r="D47">
        <v>8</v>
      </c>
      <c r="E47">
        <v>0</v>
      </c>
      <c r="F47">
        <v>1</v>
      </c>
      <c r="H47" t="str">
        <f t="shared" si="0"/>
        <v/>
      </c>
      <c r="I47" t="str">
        <f t="shared" si="0"/>
        <v/>
      </c>
      <c r="J47" t="str">
        <f t="shared" si="0"/>
        <v/>
      </c>
    </row>
    <row r="48" spans="1:10" ht="17" x14ac:dyDescent="0.25">
      <c r="A48" s="4" t="s">
        <v>58</v>
      </c>
      <c r="B48" t="s">
        <v>59</v>
      </c>
      <c r="C48" s="2">
        <v>43870.814606481479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0"/>
        <v/>
      </c>
      <c r="J48" t="str">
        <f t="shared" si="0"/>
        <v/>
      </c>
    </row>
    <row r="49" spans="1:10" ht="17" x14ac:dyDescent="0.25">
      <c r="A49" s="4" t="s">
        <v>60</v>
      </c>
      <c r="B49" t="s">
        <v>59</v>
      </c>
      <c r="C49" s="2">
        <v>43874.745173611111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0"/>
        <v/>
      </c>
      <c r="J49" t="str">
        <f t="shared" si="0"/>
        <v/>
      </c>
    </row>
    <row r="50" spans="1:10" ht="17" x14ac:dyDescent="0.25">
      <c r="A50" s="4" t="s">
        <v>61</v>
      </c>
      <c r="B50" t="s">
        <v>59</v>
      </c>
      <c r="C50" s="2">
        <v>43874.745173611111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0"/>
        <v/>
      </c>
      <c r="J50" t="str">
        <f t="shared" si="0"/>
        <v/>
      </c>
    </row>
    <row r="51" spans="1:10" ht="17" x14ac:dyDescent="0.25">
      <c r="A51" s="4" t="s">
        <v>62</v>
      </c>
      <c r="B51" t="s">
        <v>63</v>
      </c>
      <c r="C51" s="2">
        <v>43868.238229166665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0"/>
        <v/>
      </c>
      <c r="J51" t="str">
        <f t="shared" si="0"/>
        <v/>
      </c>
    </row>
    <row r="52" spans="1:10" ht="17" x14ac:dyDescent="0.25">
      <c r="A52" s="4"/>
      <c r="B52" t="s">
        <v>64</v>
      </c>
      <c r="C52" s="2">
        <v>43874.786828703705</v>
      </c>
      <c r="D52">
        <v>3</v>
      </c>
      <c r="E52">
        <v>0</v>
      </c>
      <c r="F52">
        <v>0</v>
      </c>
      <c r="H52" t="str">
        <f t="shared" si="0"/>
        <v/>
      </c>
      <c r="I52" t="str">
        <f t="shared" si="0"/>
        <v/>
      </c>
      <c r="J52" t="str">
        <f t="shared" si="0"/>
        <v/>
      </c>
    </row>
    <row r="53" spans="1:10" ht="17" x14ac:dyDescent="0.25">
      <c r="A53" s="4"/>
      <c r="B53" t="s">
        <v>65</v>
      </c>
      <c r="C53" s="2">
        <v>43868.745162037034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0"/>
        <v/>
      </c>
      <c r="J53" t="str">
        <f t="shared" si="0"/>
        <v/>
      </c>
    </row>
    <row r="54" spans="1:10" ht="17" x14ac:dyDescent="0.25">
      <c r="A54" s="4"/>
      <c r="B54" t="s">
        <v>66</v>
      </c>
      <c r="C54" s="2">
        <v>43873.321550925924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0"/>
        <v/>
      </c>
      <c r="J54" t="str">
        <f t="shared" si="0"/>
        <v/>
      </c>
    </row>
    <row r="55" spans="1:10" ht="17" x14ac:dyDescent="0.25">
      <c r="A55" s="4" t="s">
        <v>67</v>
      </c>
      <c r="B55" t="s">
        <v>59</v>
      </c>
      <c r="C55" s="2">
        <v>43863.939664351848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0"/>
        <v/>
      </c>
      <c r="J55" t="str">
        <f t="shared" si="0"/>
        <v/>
      </c>
    </row>
    <row r="56" spans="1:10" ht="17" x14ac:dyDescent="0.25">
      <c r="A56" s="4" t="s">
        <v>68</v>
      </c>
      <c r="B56" t="s">
        <v>63</v>
      </c>
      <c r="C56" s="2">
        <v>43865.009097222224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0"/>
        <v/>
      </c>
      <c r="J56" t="str">
        <f t="shared" si="0"/>
        <v/>
      </c>
    </row>
    <row r="57" spans="1:10" ht="17" x14ac:dyDescent="0.25">
      <c r="A57" s="4"/>
      <c r="B57" t="s">
        <v>69</v>
      </c>
      <c r="C57" s="2">
        <v>43873.613229166665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0"/>
        <v/>
      </c>
      <c r="J57" t="str">
        <f t="shared" si="0"/>
        <v/>
      </c>
    </row>
    <row r="58" spans="1:10" ht="17" x14ac:dyDescent="0.25">
      <c r="A58" s="4"/>
      <c r="B58" t="s">
        <v>70</v>
      </c>
      <c r="C58" s="2">
        <v>43870.85628472222</v>
      </c>
      <c r="D58">
        <v>2</v>
      </c>
      <c r="E58">
        <v>0</v>
      </c>
      <c r="F58">
        <v>0</v>
      </c>
      <c r="H58" t="str">
        <f t="shared" si="0"/>
        <v/>
      </c>
      <c r="I58" t="str">
        <f t="shared" si="0"/>
        <v/>
      </c>
      <c r="J58" t="str">
        <f t="shared" si="0"/>
        <v/>
      </c>
    </row>
    <row r="59" spans="1:10" ht="17" x14ac:dyDescent="0.25">
      <c r="A59" s="4" t="s">
        <v>71</v>
      </c>
      <c r="B59" t="s">
        <v>1</v>
      </c>
      <c r="C59" s="2">
        <v>43870.79378472222</v>
      </c>
      <c r="D59">
        <v>2</v>
      </c>
      <c r="E59">
        <v>0</v>
      </c>
      <c r="F59">
        <v>2</v>
      </c>
      <c r="H59">
        <f t="shared" si="0"/>
        <v>2</v>
      </c>
      <c r="I59">
        <f t="shared" si="0"/>
        <v>0</v>
      </c>
      <c r="J59">
        <f t="shared" si="0"/>
        <v>2</v>
      </c>
    </row>
    <row r="60" spans="1:10" ht="17" x14ac:dyDescent="0.25">
      <c r="A60" s="4" t="s">
        <v>72</v>
      </c>
      <c r="B60" t="s">
        <v>1</v>
      </c>
      <c r="C60" s="2">
        <v>43864.161828703705</v>
      </c>
      <c r="D60">
        <v>2</v>
      </c>
      <c r="E60">
        <v>0</v>
      </c>
      <c r="F60">
        <v>0</v>
      </c>
      <c r="H60">
        <f t="shared" si="0"/>
        <v>2</v>
      </c>
      <c r="I60">
        <f t="shared" si="0"/>
        <v>0</v>
      </c>
      <c r="J60">
        <f t="shared" si="0"/>
        <v>0</v>
      </c>
    </row>
    <row r="61" spans="1:10" ht="17" x14ac:dyDescent="0.25">
      <c r="A61" s="4" t="s">
        <v>73</v>
      </c>
      <c r="B61" t="s">
        <v>1</v>
      </c>
      <c r="C61" s="2">
        <v>43874.134120370371</v>
      </c>
      <c r="D61">
        <v>2</v>
      </c>
      <c r="E61">
        <v>0</v>
      </c>
      <c r="F61">
        <v>0</v>
      </c>
      <c r="H61">
        <f t="shared" si="0"/>
        <v>2</v>
      </c>
      <c r="I61">
        <f t="shared" si="0"/>
        <v>0</v>
      </c>
      <c r="J61">
        <f t="shared" si="0"/>
        <v>0</v>
      </c>
    </row>
    <row r="62" spans="1:10" ht="17" x14ac:dyDescent="0.25">
      <c r="A62" s="4" t="s">
        <v>74</v>
      </c>
      <c r="B62" t="s">
        <v>1</v>
      </c>
      <c r="C62" s="2">
        <v>43864.02988425926</v>
      </c>
      <c r="D62">
        <v>2</v>
      </c>
      <c r="E62">
        <v>0</v>
      </c>
      <c r="F62">
        <v>0</v>
      </c>
      <c r="H62">
        <f t="shared" si="0"/>
        <v>2</v>
      </c>
      <c r="I62">
        <f t="shared" si="0"/>
        <v>0</v>
      </c>
      <c r="J62">
        <f t="shared" si="0"/>
        <v>0</v>
      </c>
    </row>
    <row r="63" spans="1:10" ht="17" x14ac:dyDescent="0.25">
      <c r="A63" s="4"/>
      <c r="B63" t="s">
        <v>75</v>
      </c>
      <c r="C63" s="2">
        <v>43865.65488425926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0"/>
        <v/>
      </c>
      <c r="J63" t="str">
        <f t="shared" si="0"/>
        <v/>
      </c>
    </row>
    <row r="64" spans="1:10" ht="17" x14ac:dyDescent="0.25">
      <c r="A64" s="4"/>
      <c r="B64" t="s">
        <v>76</v>
      </c>
      <c r="C64" s="2">
        <v>43873.321550925924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0"/>
        <v/>
      </c>
      <c r="J64" t="str">
        <f t="shared" si="0"/>
        <v/>
      </c>
    </row>
    <row r="65" spans="1:10" ht="17" x14ac:dyDescent="0.25">
      <c r="A65" s="4" t="s">
        <v>77</v>
      </c>
      <c r="B65" t="s">
        <v>63</v>
      </c>
      <c r="C65" s="2">
        <v>43873.786840277775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0"/>
        <v/>
      </c>
      <c r="J65" t="str">
        <f t="shared" si="0"/>
        <v/>
      </c>
    </row>
    <row r="66" spans="1:10" ht="17" x14ac:dyDescent="0.25">
      <c r="A66" s="4"/>
      <c r="B66" t="s">
        <v>78</v>
      </c>
      <c r="C66" s="2">
        <v>43873.002222222225</v>
      </c>
      <c r="D66">
        <v>1</v>
      </c>
      <c r="E66">
        <v>0</v>
      </c>
      <c r="F66">
        <v>1</v>
      </c>
      <c r="H66" t="str">
        <f t="shared" si="0"/>
        <v/>
      </c>
      <c r="I66" t="str">
        <f t="shared" si="0"/>
        <v/>
      </c>
      <c r="J66" t="str">
        <f t="shared" si="0"/>
        <v/>
      </c>
    </row>
    <row r="67" spans="1:10" ht="17" x14ac:dyDescent="0.25">
      <c r="A67" s="4" t="s">
        <v>79</v>
      </c>
      <c r="B67" t="s">
        <v>13</v>
      </c>
      <c r="C67" s="2">
        <v>43873.27988425926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0"/>
        <v/>
      </c>
      <c r="J67" t="str">
        <f t="shared" si="0"/>
        <v/>
      </c>
    </row>
    <row r="68" spans="1:10" ht="17" x14ac:dyDescent="0.25">
      <c r="A68" s="4"/>
      <c r="B68" t="s">
        <v>80</v>
      </c>
      <c r="C68" s="2">
        <v>43873.613229166665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0"/>
        <v/>
      </c>
      <c r="J68" t="str">
        <f t="shared" si="0"/>
        <v/>
      </c>
    </row>
    <row r="69" spans="1:10" ht="17" x14ac:dyDescent="0.25">
      <c r="A69" s="4"/>
      <c r="B69" t="s">
        <v>81</v>
      </c>
      <c r="C69" s="2">
        <v>43869.154895833337</v>
      </c>
      <c r="D69">
        <v>1</v>
      </c>
      <c r="E69">
        <v>0</v>
      </c>
      <c r="F69">
        <v>1</v>
      </c>
      <c r="H69" t="str">
        <f t="shared" ref="H69:J78" si="1">IF($B69="US",D69,"")</f>
        <v/>
      </c>
      <c r="I69" t="str">
        <f t="shared" si="1"/>
        <v/>
      </c>
      <c r="J69" t="str">
        <f t="shared" si="1"/>
        <v/>
      </c>
    </row>
    <row r="70" spans="1:10" ht="17" x14ac:dyDescent="0.25">
      <c r="A70" s="4"/>
      <c r="B70" t="s">
        <v>82</v>
      </c>
      <c r="C70" s="2">
        <v>43862.092662037037</v>
      </c>
      <c r="D70">
        <v>1</v>
      </c>
      <c r="E70">
        <v>0</v>
      </c>
      <c r="F70">
        <v>0</v>
      </c>
      <c r="H70" t="str">
        <f t="shared" si="1"/>
        <v/>
      </c>
      <c r="I70" t="str">
        <f t="shared" si="1"/>
        <v/>
      </c>
      <c r="J70" t="str">
        <f t="shared" si="1"/>
        <v/>
      </c>
    </row>
    <row r="71" spans="1:10" ht="17" x14ac:dyDescent="0.25">
      <c r="A71" s="4" t="s">
        <v>83</v>
      </c>
      <c r="B71" t="s">
        <v>1</v>
      </c>
      <c r="C71" s="2">
        <v>43862.821562500001</v>
      </c>
      <c r="D71">
        <v>1</v>
      </c>
      <c r="E71">
        <v>0</v>
      </c>
      <c r="F71">
        <v>0</v>
      </c>
      <c r="H71">
        <f t="shared" si="1"/>
        <v>1</v>
      </c>
      <c r="I71">
        <f t="shared" si="1"/>
        <v>0</v>
      </c>
      <c r="J71">
        <f t="shared" si="1"/>
        <v>0</v>
      </c>
    </row>
    <row r="72" spans="1:10" ht="17" x14ac:dyDescent="0.25">
      <c r="A72" s="4" t="s">
        <v>84</v>
      </c>
      <c r="B72" t="s">
        <v>1</v>
      </c>
      <c r="C72" s="2">
        <v>43862.828506944446</v>
      </c>
      <c r="D72">
        <v>1</v>
      </c>
      <c r="E72">
        <v>0</v>
      </c>
      <c r="F72">
        <v>0</v>
      </c>
      <c r="H72">
        <f t="shared" si="1"/>
        <v>1</v>
      </c>
      <c r="I72">
        <f t="shared" si="1"/>
        <v>0</v>
      </c>
      <c r="J72">
        <f t="shared" si="1"/>
        <v>0</v>
      </c>
    </row>
    <row r="73" spans="1:10" ht="17" x14ac:dyDescent="0.25">
      <c r="A73" s="4" t="s">
        <v>85</v>
      </c>
      <c r="B73" t="s">
        <v>1</v>
      </c>
      <c r="C73" s="2">
        <v>43866.911828703705</v>
      </c>
      <c r="D73">
        <v>1</v>
      </c>
      <c r="E73">
        <v>0</v>
      </c>
      <c r="F73">
        <v>0</v>
      </c>
      <c r="H73">
        <f t="shared" si="1"/>
        <v>1</v>
      </c>
      <c r="I73">
        <f t="shared" si="1"/>
        <v>0</v>
      </c>
      <c r="J73">
        <f t="shared" si="1"/>
        <v>0</v>
      </c>
    </row>
    <row r="74" spans="1:10" ht="17" x14ac:dyDescent="0.25">
      <c r="A74" s="4" t="s">
        <v>86</v>
      </c>
      <c r="B74" t="s">
        <v>1</v>
      </c>
      <c r="C74" s="2">
        <v>43862.828506944446</v>
      </c>
      <c r="D74">
        <v>1</v>
      </c>
      <c r="E74">
        <v>0</v>
      </c>
      <c r="F74">
        <v>0</v>
      </c>
      <c r="H74">
        <f t="shared" si="1"/>
        <v>1</v>
      </c>
      <c r="I74">
        <f t="shared" si="1"/>
        <v>0</v>
      </c>
      <c r="J74">
        <f t="shared" si="1"/>
        <v>0</v>
      </c>
    </row>
    <row r="75" spans="1:10" ht="17" x14ac:dyDescent="0.25">
      <c r="A75" s="4" t="s">
        <v>87</v>
      </c>
      <c r="B75" t="s">
        <v>1</v>
      </c>
      <c r="C75" s="2">
        <v>43874.786828703705</v>
      </c>
      <c r="D75">
        <v>1</v>
      </c>
      <c r="E75">
        <v>0</v>
      </c>
      <c r="F75">
        <v>0</v>
      </c>
      <c r="H75">
        <f t="shared" si="1"/>
        <v>1</v>
      </c>
      <c r="I75">
        <f t="shared" si="1"/>
        <v>0</v>
      </c>
      <c r="J75">
        <f t="shared" si="1"/>
        <v>0</v>
      </c>
    </row>
    <row r="76" spans="1:10" ht="17" x14ac:dyDescent="0.25">
      <c r="A76" s="4" t="s">
        <v>88</v>
      </c>
      <c r="B76" t="s">
        <v>1</v>
      </c>
      <c r="C76" s="2">
        <v>43870.293796296297</v>
      </c>
      <c r="D76">
        <v>1</v>
      </c>
      <c r="E76">
        <v>0</v>
      </c>
      <c r="F76">
        <v>1</v>
      </c>
      <c r="H76">
        <f t="shared" si="1"/>
        <v>1</v>
      </c>
      <c r="I76">
        <f t="shared" si="1"/>
        <v>0</v>
      </c>
      <c r="J76">
        <f t="shared" si="1"/>
        <v>1</v>
      </c>
    </row>
    <row r="77" spans="1:10" ht="17" x14ac:dyDescent="0.25">
      <c r="A77" s="4" t="s">
        <v>89</v>
      </c>
      <c r="B77" t="s">
        <v>1</v>
      </c>
      <c r="C77" s="2">
        <v>43862.821562500001</v>
      </c>
      <c r="D77">
        <v>1</v>
      </c>
      <c r="E77">
        <v>0</v>
      </c>
      <c r="F77">
        <v>0</v>
      </c>
      <c r="H77">
        <f t="shared" si="1"/>
        <v>1</v>
      </c>
      <c r="I77">
        <f t="shared" si="1"/>
        <v>0</v>
      </c>
      <c r="J77">
        <f t="shared" si="1"/>
        <v>0</v>
      </c>
    </row>
    <row r="78" spans="1:10" x14ac:dyDescent="0.2">
      <c r="H78" t="str">
        <f t="shared" si="1"/>
        <v/>
      </c>
      <c r="I78" t="str">
        <f t="shared" si="1"/>
        <v/>
      </c>
      <c r="J78" t="str">
        <f t="shared" si="1"/>
        <v/>
      </c>
    </row>
  </sheetData>
  <mergeCells count="1">
    <mergeCell ref="H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F92B-C11A-DA45-BD0A-3E40268467FD}">
  <dimension ref="A1:V517"/>
  <sheetViews>
    <sheetView workbookViewId="0">
      <selection activeCell="D1" sqref="D1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242713</v>
      </c>
      <c r="E1">
        <f>SUM(E4:E315)</f>
        <v>9867</v>
      </c>
      <c r="F1">
        <f>SUM(F4:F315)</f>
        <v>84962</v>
      </c>
      <c r="J1">
        <f>SUM(J4:J315)</f>
        <v>13680</v>
      </c>
      <c r="K1">
        <f>SUM(K4:K315)</f>
        <v>200</v>
      </c>
      <c r="L1">
        <f>SUM(L4:L315)</f>
        <v>108</v>
      </c>
      <c r="N1">
        <f>SUM(N4:N315)</f>
        <v>5365</v>
      </c>
      <c r="O1">
        <f>SUM(O4:O315)</f>
        <v>34</v>
      </c>
      <c r="P1">
        <f>SUM(P4:P315)</f>
        <v>0</v>
      </c>
      <c r="T1">
        <f>SUM(T4:T46)</f>
        <v>4152</v>
      </c>
      <c r="V1">
        <f>SUM(V4:V46)</f>
        <v>16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1430</v>
      </c>
      <c r="D4">
        <v>67800</v>
      </c>
      <c r="E4">
        <v>3130</v>
      </c>
      <c r="F4">
        <v>57682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43</v>
      </c>
      <c r="V4" t="str">
        <f>IF(R4="*",T4,"")</f>
        <v/>
      </c>
    </row>
    <row r="5" spans="1:22" ht="17" x14ac:dyDescent="0.25">
      <c r="A5" s="4"/>
      <c r="B5" t="s">
        <v>65</v>
      </c>
      <c r="C5" t="s">
        <v>1431</v>
      </c>
      <c r="D5">
        <v>41035</v>
      </c>
      <c r="E5">
        <v>3405</v>
      </c>
      <c r="F5">
        <v>4440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46" si="2">IF(R5="*",T5,"")</f>
        <v/>
      </c>
    </row>
    <row r="6" spans="1:22" ht="17" x14ac:dyDescent="0.25">
      <c r="A6" s="4"/>
      <c r="B6" t="s">
        <v>167</v>
      </c>
      <c r="C6" t="s">
        <v>1432</v>
      </c>
      <c r="D6">
        <v>18407</v>
      </c>
      <c r="E6">
        <v>1284</v>
      </c>
      <c r="F6">
        <v>5710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2</v>
      </c>
      <c r="V6">
        <f t="shared" si="2"/>
        <v>2</v>
      </c>
    </row>
    <row r="7" spans="1:22" ht="17" x14ac:dyDescent="0.25">
      <c r="A7" s="4"/>
      <c r="B7" t="s">
        <v>70</v>
      </c>
      <c r="C7" t="s">
        <v>1433</v>
      </c>
      <c r="D7">
        <v>17963</v>
      </c>
      <c r="E7">
        <v>830</v>
      </c>
      <c r="F7">
        <v>1107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2</v>
      </c>
      <c r="V7">
        <f t="shared" si="2"/>
        <v>2</v>
      </c>
    </row>
    <row r="8" spans="1:22" ht="17" x14ac:dyDescent="0.25">
      <c r="A8" s="4"/>
      <c r="B8" t="s">
        <v>52</v>
      </c>
      <c r="C8" t="s">
        <v>1433</v>
      </c>
      <c r="D8">
        <v>15320</v>
      </c>
      <c r="E8">
        <v>44</v>
      </c>
      <c r="F8">
        <v>113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2</v>
      </c>
      <c r="V8" t="str">
        <f t="shared" si="2"/>
        <v/>
      </c>
    </row>
    <row r="9" spans="1:22" ht="17" x14ac:dyDescent="0.25">
      <c r="A9" s="4" t="s">
        <v>54</v>
      </c>
      <c r="B9" t="s">
        <v>54</v>
      </c>
      <c r="C9" t="s">
        <v>1434</v>
      </c>
      <c r="D9">
        <v>10871</v>
      </c>
      <c r="E9">
        <v>243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1415</v>
      </c>
      <c r="T9">
        <v>0</v>
      </c>
      <c r="V9">
        <f t="shared" si="2"/>
        <v>0</v>
      </c>
    </row>
    <row r="10" spans="1:22" ht="17" x14ac:dyDescent="0.25">
      <c r="A10" s="4"/>
      <c r="B10" t="s">
        <v>169</v>
      </c>
      <c r="C10" t="s">
        <v>1435</v>
      </c>
      <c r="D10">
        <v>8565</v>
      </c>
      <c r="E10">
        <v>91</v>
      </c>
      <c r="F10">
        <v>1540</v>
      </c>
      <c r="G10">
        <v>35.907800000000002</v>
      </c>
      <c r="H10">
        <v>127.76690000000001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1414</v>
      </c>
      <c r="T10">
        <v>0</v>
      </c>
      <c r="V10">
        <f t="shared" si="2"/>
        <v>0</v>
      </c>
    </row>
    <row r="11" spans="1:22" ht="17" x14ac:dyDescent="0.25">
      <c r="A11" s="4" t="s">
        <v>184</v>
      </c>
      <c r="B11" t="s">
        <v>1</v>
      </c>
      <c r="C11" t="s">
        <v>1436</v>
      </c>
      <c r="D11">
        <v>5365</v>
      </c>
      <c r="E11">
        <v>34</v>
      </c>
      <c r="F11">
        <v>0</v>
      </c>
      <c r="G11">
        <v>42.165700000000001</v>
      </c>
      <c r="H11">
        <v>-74.948099999999997</v>
      </c>
      <c r="J11">
        <f t="shared" si="0"/>
        <v>5365</v>
      </c>
      <c r="K11">
        <f t="shared" si="0"/>
        <v>34</v>
      </c>
      <c r="L11">
        <f t="shared" si="0"/>
        <v>0</v>
      </c>
      <c r="N11">
        <f t="shared" si="1"/>
        <v>5365</v>
      </c>
      <c r="O11">
        <f t="shared" si="1"/>
        <v>34</v>
      </c>
      <c r="P11">
        <f t="shared" si="1"/>
        <v>0</v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/>
      <c r="B12" t="s">
        <v>170</v>
      </c>
      <c r="C12" t="s">
        <v>1437</v>
      </c>
      <c r="D12">
        <v>4075</v>
      </c>
      <c r="E12">
        <v>41</v>
      </c>
      <c r="F12">
        <v>15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31</v>
      </c>
      <c r="V12" t="str">
        <f t="shared" si="2"/>
        <v/>
      </c>
    </row>
    <row r="13" spans="1:22" ht="17" x14ac:dyDescent="0.25">
      <c r="A13" s="4" t="s">
        <v>172</v>
      </c>
      <c r="B13" t="s">
        <v>172</v>
      </c>
      <c r="C13" t="s">
        <v>1438</v>
      </c>
      <c r="D13">
        <v>2689</v>
      </c>
      <c r="E13">
        <v>137</v>
      </c>
      <c r="F13">
        <v>65</v>
      </c>
      <c r="G13">
        <v>55.378100000000003</v>
      </c>
      <c r="H13">
        <v>-3.4359999999999999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S13" t="s">
        <v>1323</v>
      </c>
      <c r="T13">
        <v>28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1439</v>
      </c>
      <c r="D14">
        <v>2460</v>
      </c>
      <c r="E14">
        <v>76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T14">
        <v>1</v>
      </c>
      <c r="V14" t="str">
        <f t="shared" si="2"/>
        <v/>
      </c>
    </row>
    <row r="15" spans="1:22" ht="17" x14ac:dyDescent="0.25">
      <c r="A15" s="4"/>
      <c r="B15" t="s">
        <v>180</v>
      </c>
      <c r="C15" t="s">
        <v>1440</v>
      </c>
      <c r="D15">
        <v>2013</v>
      </c>
      <c r="E15">
        <v>6</v>
      </c>
      <c r="F15">
        <v>9</v>
      </c>
      <c r="G15">
        <v>47.516199999999998</v>
      </c>
      <c r="H15">
        <v>14.5501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1421</v>
      </c>
      <c r="T15">
        <v>1</v>
      </c>
      <c r="V15" t="str">
        <f t="shared" ref="V15:V16" si="3">IF(R15="*",T15,"")</f>
        <v/>
      </c>
    </row>
    <row r="16" spans="1:22" ht="17" x14ac:dyDescent="0.25">
      <c r="A16" s="4"/>
      <c r="B16" t="s">
        <v>75</v>
      </c>
      <c r="C16" t="s">
        <v>1441</v>
      </c>
      <c r="D16">
        <v>1795</v>
      </c>
      <c r="E16">
        <v>21</v>
      </c>
      <c r="F16">
        <v>31</v>
      </c>
      <c r="G16">
        <v>50.503900000000002</v>
      </c>
      <c r="H16">
        <v>4.4699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1422</v>
      </c>
      <c r="T16">
        <v>1</v>
      </c>
      <c r="V16" t="str">
        <f t="shared" si="3"/>
        <v/>
      </c>
    </row>
    <row r="17" spans="1:22" ht="17" x14ac:dyDescent="0.25">
      <c r="A17" s="4"/>
      <c r="B17" t="s">
        <v>177</v>
      </c>
      <c r="C17" t="s">
        <v>1442</v>
      </c>
      <c r="D17">
        <v>1746</v>
      </c>
      <c r="E17">
        <v>7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1325</v>
      </c>
      <c r="T17">
        <v>2</v>
      </c>
      <c r="V17" t="str">
        <f t="shared" si="2"/>
        <v/>
      </c>
    </row>
    <row r="18" spans="1:22" ht="17" x14ac:dyDescent="0.25">
      <c r="A18" s="4"/>
      <c r="B18" t="s">
        <v>82</v>
      </c>
      <c r="C18" t="s">
        <v>1443</v>
      </c>
      <c r="D18">
        <v>1439</v>
      </c>
      <c r="E18">
        <v>11</v>
      </c>
      <c r="F18">
        <v>16</v>
      </c>
      <c r="G18">
        <v>60.1282</v>
      </c>
      <c r="H18">
        <v>18.6435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S18" t="s">
        <v>1326</v>
      </c>
      <c r="T18">
        <v>2</v>
      </c>
      <c r="V18" t="str">
        <f t="shared" si="2"/>
        <v/>
      </c>
    </row>
    <row r="19" spans="1:22" ht="17" x14ac:dyDescent="0.25">
      <c r="A19" s="4" t="s">
        <v>14</v>
      </c>
      <c r="B19" t="s">
        <v>2</v>
      </c>
      <c r="C19" t="s">
        <v>1444</v>
      </c>
      <c r="D19">
        <v>1378</v>
      </c>
      <c r="E19">
        <v>8</v>
      </c>
      <c r="F19">
        <v>1318</v>
      </c>
      <c r="G19">
        <v>23.341699999999999</v>
      </c>
      <c r="H19">
        <v>113.42440000000001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1327</v>
      </c>
      <c r="T19">
        <v>1</v>
      </c>
      <c r="V19" t="str">
        <f t="shared" ref="V19" si="4">IF(R19="*",T19,"")</f>
        <v/>
      </c>
    </row>
    <row r="20" spans="1:22" ht="17" x14ac:dyDescent="0.25">
      <c r="A20" s="4" t="s">
        <v>189</v>
      </c>
      <c r="B20" t="s">
        <v>1</v>
      </c>
      <c r="C20" t="s">
        <v>1436</v>
      </c>
      <c r="D20">
        <v>1376</v>
      </c>
      <c r="E20">
        <v>74</v>
      </c>
      <c r="F20">
        <v>0</v>
      </c>
      <c r="G20">
        <v>47.4009</v>
      </c>
      <c r="H20">
        <v>-121.4905</v>
      </c>
      <c r="J20">
        <f t="shared" si="0"/>
        <v>1376</v>
      </c>
      <c r="K20">
        <f t="shared" si="0"/>
        <v>74</v>
      </c>
      <c r="L20">
        <f t="shared" si="0"/>
        <v>0</v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1423</v>
      </c>
      <c r="T20">
        <v>1</v>
      </c>
      <c r="V20" t="str">
        <f t="shared" si="2"/>
        <v/>
      </c>
    </row>
    <row r="21" spans="1:22" ht="17" x14ac:dyDescent="0.25">
      <c r="A21" s="4" t="s">
        <v>15</v>
      </c>
      <c r="B21" t="s">
        <v>2</v>
      </c>
      <c r="C21" t="s">
        <v>179</v>
      </c>
      <c r="D21">
        <v>1273</v>
      </c>
      <c r="E21">
        <v>22</v>
      </c>
      <c r="F21">
        <v>1250</v>
      </c>
      <c r="G21">
        <v>33.881999999999998</v>
      </c>
      <c r="H21">
        <v>113.614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R21" s="6" t="s">
        <v>1347</v>
      </c>
      <c r="S21" t="s">
        <v>1416</v>
      </c>
      <c r="T21">
        <v>0</v>
      </c>
      <c r="V21">
        <f t="shared" si="2"/>
        <v>0</v>
      </c>
    </row>
    <row r="22" spans="1:22" ht="17" x14ac:dyDescent="0.25">
      <c r="A22" s="4" t="s">
        <v>16</v>
      </c>
      <c r="B22" t="s">
        <v>2</v>
      </c>
      <c r="C22" t="s">
        <v>1430</v>
      </c>
      <c r="D22">
        <v>1233</v>
      </c>
      <c r="E22">
        <v>1</v>
      </c>
      <c r="F22">
        <v>1217</v>
      </c>
      <c r="G22">
        <v>29.183199999999999</v>
      </c>
      <c r="H22">
        <v>120.0934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1328</v>
      </c>
      <c r="T22">
        <v>27</v>
      </c>
      <c r="V22" t="str">
        <f t="shared" si="2"/>
        <v/>
      </c>
    </row>
    <row r="23" spans="1:22" ht="17" x14ac:dyDescent="0.25">
      <c r="A23" s="4" t="s">
        <v>187</v>
      </c>
      <c r="B23" t="s">
        <v>187</v>
      </c>
      <c r="C23" t="s">
        <v>1445</v>
      </c>
      <c r="D23">
        <v>1151</v>
      </c>
      <c r="E23">
        <v>6</v>
      </c>
      <c r="F23">
        <v>1</v>
      </c>
      <c r="G23">
        <v>56.2639</v>
      </c>
      <c r="H23">
        <v>9.5017999999999994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S23" t="s">
        <v>1329</v>
      </c>
      <c r="T23">
        <v>2</v>
      </c>
      <c r="V23" t="str">
        <f t="shared" si="2"/>
        <v/>
      </c>
    </row>
    <row r="24" spans="1:22" ht="17" x14ac:dyDescent="0.25">
      <c r="A24" s="4" t="s">
        <v>17</v>
      </c>
      <c r="B24" t="s">
        <v>2</v>
      </c>
      <c r="C24" t="s">
        <v>182</v>
      </c>
      <c r="D24">
        <v>1018</v>
      </c>
      <c r="E24">
        <v>4</v>
      </c>
      <c r="F24">
        <v>1014</v>
      </c>
      <c r="G24">
        <v>27.610399999999998</v>
      </c>
      <c r="H24">
        <v>111.7088</v>
      </c>
      <c r="J24" t="str">
        <f t="shared" ref="J24:L87" si="5">IF($B24="US",D24,"")</f>
        <v/>
      </c>
      <c r="K24" t="str">
        <f t="shared" si="5"/>
        <v/>
      </c>
      <c r="L24" t="str">
        <f t="shared" si="5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1330</v>
      </c>
      <c r="T24">
        <v>372</v>
      </c>
      <c r="V24" t="str">
        <f t="shared" si="2"/>
        <v/>
      </c>
    </row>
    <row r="25" spans="1:22" ht="17" x14ac:dyDescent="0.25">
      <c r="A25" s="4" t="s">
        <v>18</v>
      </c>
      <c r="B25" t="s">
        <v>2</v>
      </c>
      <c r="C25" t="s">
        <v>183</v>
      </c>
      <c r="D25">
        <v>990</v>
      </c>
      <c r="E25">
        <v>6</v>
      </c>
      <c r="F25">
        <v>984</v>
      </c>
      <c r="G25">
        <v>31.825700000000001</v>
      </c>
      <c r="H25">
        <v>117.2264</v>
      </c>
      <c r="J25" t="str">
        <f t="shared" si="5"/>
        <v/>
      </c>
      <c r="K25" t="str">
        <f t="shared" si="5"/>
        <v/>
      </c>
      <c r="L25" t="str">
        <f t="shared" si="5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1417</v>
      </c>
      <c r="T25">
        <v>1</v>
      </c>
      <c r="V25" t="str">
        <f t="shared" ref="V25" si="6">IF(R25="*",T25,"")</f>
        <v/>
      </c>
    </row>
    <row r="26" spans="1:22" ht="17" x14ac:dyDescent="0.25">
      <c r="A26" s="4" t="s">
        <v>196</v>
      </c>
      <c r="B26" t="s">
        <v>1</v>
      </c>
      <c r="C26" t="s">
        <v>1446</v>
      </c>
      <c r="D26">
        <v>952</v>
      </c>
      <c r="E26">
        <v>18</v>
      </c>
      <c r="F26">
        <v>0</v>
      </c>
      <c r="G26">
        <v>36.116199999999999</v>
      </c>
      <c r="H26">
        <v>-119.6816</v>
      </c>
      <c r="J26">
        <f t="shared" si="5"/>
        <v>952</v>
      </c>
      <c r="K26">
        <f t="shared" si="5"/>
        <v>18</v>
      </c>
      <c r="L26">
        <f t="shared" si="5"/>
        <v>0</v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1346</v>
      </c>
      <c r="T26">
        <v>2469</v>
      </c>
      <c r="V26" t="str">
        <f t="shared" si="2"/>
        <v/>
      </c>
    </row>
    <row r="27" spans="1:22" ht="17" x14ac:dyDescent="0.25">
      <c r="A27" s="4" t="s">
        <v>19</v>
      </c>
      <c r="B27" t="s">
        <v>2</v>
      </c>
      <c r="C27" t="s">
        <v>186</v>
      </c>
      <c r="D27">
        <v>935</v>
      </c>
      <c r="E27">
        <v>1</v>
      </c>
      <c r="F27">
        <v>934</v>
      </c>
      <c r="G27">
        <v>27.614000000000001</v>
      </c>
      <c r="H27">
        <v>115.7221</v>
      </c>
      <c r="J27" t="str">
        <f t="shared" si="5"/>
        <v/>
      </c>
      <c r="K27" t="str">
        <f t="shared" si="5"/>
        <v/>
      </c>
      <c r="L27" t="str">
        <f t="shared" si="5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1418</v>
      </c>
      <c r="T27">
        <v>2</v>
      </c>
      <c r="V27" t="str">
        <f t="shared" ref="V27" si="7">IF(R27="*",T27,"")</f>
        <v/>
      </c>
    </row>
    <row r="28" spans="1:22" ht="17" x14ac:dyDescent="0.25">
      <c r="A28" s="4"/>
      <c r="B28" t="s">
        <v>47</v>
      </c>
      <c r="C28" t="s">
        <v>1447</v>
      </c>
      <c r="D28">
        <v>924</v>
      </c>
      <c r="E28">
        <v>29</v>
      </c>
      <c r="F28">
        <v>150</v>
      </c>
      <c r="G28">
        <v>36.204799999999999</v>
      </c>
      <c r="H28">
        <v>138.25290000000001</v>
      </c>
      <c r="J28" t="str">
        <f t="shared" si="5"/>
        <v/>
      </c>
      <c r="K28" t="str">
        <f t="shared" si="5"/>
        <v/>
      </c>
      <c r="L28" t="str">
        <f t="shared" si="5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R28" s="6" t="s">
        <v>1347</v>
      </c>
      <c r="S28" t="s">
        <v>1331</v>
      </c>
      <c r="T28">
        <v>5</v>
      </c>
      <c r="V28">
        <f t="shared" si="2"/>
        <v>5</v>
      </c>
    </row>
    <row r="29" spans="1:22" ht="17" x14ac:dyDescent="0.25">
      <c r="A29" s="4"/>
      <c r="B29" t="s">
        <v>49</v>
      </c>
      <c r="C29" t="s">
        <v>1447</v>
      </c>
      <c r="D29">
        <v>900</v>
      </c>
      <c r="E29">
        <v>2</v>
      </c>
      <c r="F29">
        <v>75</v>
      </c>
      <c r="G29">
        <v>4.2104999999999997</v>
      </c>
      <c r="H29">
        <v>101.97580000000001</v>
      </c>
      <c r="J29" t="str">
        <f t="shared" si="5"/>
        <v/>
      </c>
      <c r="K29" t="str">
        <f t="shared" si="5"/>
        <v/>
      </c>
      <c r="L29" t="str">
        <f t="shared" si="5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216</v>
      </c>
      <c r="T29">
        <v>1</v>
      </c>
      <c r="V29" t="str">
        <f t="shared" si="2"/>
        <v/>
      </c>
    </row>
    <row r="30" spans="1:22" ht="17" x14ac:dyDescent="0.25">
      <c r="A30" s="4"/>
      <c r="B30" t="s">
        <v>200</v>
      </c>
      <c r="C30" t="s">
        <v>1443</v>
      </c>
      <c r="D30">
        <v>785</v>
      </c>
      <c r="E30">
        <v>3</v>
      </c>
      <c r="F30">
        <v>3</v>
      </c>
      <c r="G30">
        <v>39.399900000000002</v>
      </c>
      <c r="H30">
        <v>-8.2245000000000008</v>
      </c>
      <c r="J30" t="str">
        <f t="shared" si="5"/>
        <v/>
      </c>
      <c r="K30" t="str">
        <f t="shared" si="5"/>
        <v/>
      </c>
      <c r="L30" t="str">
        <f t="shared" si="5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1332</v>
      </c>
      <c r="T30">
        <v>51</v>
      </c>
      <c r="V30" t="str">
        <f t="shared" si="2"/>
        <v/>
      </c>
    </row>
    <row r="31" spans="1:22" ht="17" x14ac:dyDescent="0.25">
      <c r="A31" s="4" t="s">
        <v>22</v>
      </c>
      <c r="B31" t="s">
        <v>2</v>
      </c>
      <c r="C31" t="s">
        <v>1448</v>
      </c>
      <c r="D31">
        <v>761</v>
      </c>
      <c r="E31">
        <v>7</v>
      </c>
      <c r="F31">
        <v>747</v>
      </c>
      <c r="G31">
        <v>36.342700000000001</v>
      </c>
      <c r="H31">
        <v>118.1498</v>
      </c>
      <c r="J31" t="str">
        <f t="shared" si="5"/>
        <v/>
      </c>
      <c r="K31" t="str">
        <f t="shared" si="5"/>
        <v/>
      </c>
      <c r="L31" t="str">
        <f t="shared" si="5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1333</v>
      </c>
      <c r="T31">
        <v>5</v>
      </c>
      <c r="V31" t="str">
        <f t="shared" si="2"/>
        <v/>
      </c>
    </row>
    <row r="32" spans="1:22" ht="17" x14ac:dyDescent="0.25">
      <c r="A32" s="4" t="s">
        <v>214</v>
      </c>
      <c r="B32" t="s">
        <v>1</v>
      </c>
      <c r="C32" t="s">
        <v>1436</v>
      </c>
      <c r="D32">
        <v>742</v>
      </c>
      <c r="E32">
        <v>9</v>
      </c>
      <c r="F32">
        <v>0</v>
      </c>
      <c r="G32">
        <v>40.298900000000003</v>
      </c>
      <c r="H32">
        <v>-74.521000000000001</v>
      </c>
      <c r="J32">
        <f t="shared" si="5"/>
        <v>742</v>
      </c>
      <c r="K32">
        <f t="shared" si="5"/>
        <v>9</v>
      </c>
      <c r="L32">
        <f t="shared" si="5"/>
        <v>0</v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1334</v>
      </c>
      <c r="T32">
        <v>6</v>
      </c>
      <c r="V32" t="str">
        <f t="shared" si="2"/>
        <v/>
      </c>
    </row>
    <row r="33" spans="1:22" ht="17" x14ac:dyDescent="0.25">
      <c r="A33" s="4" t="s">
        <v>191</v>
      </c>
      <c r="B33" t="s">
        <v>192</v>
      </c>
      <c r="C33" t="s">
        <v>1364</v>
      </c>
      <c r="D33">
        <v>712</v>
      </c>
      <c r="E33">
        <v>7</v>
      </c>
      <c r="F33">
        <v>325</v>
      </c>
      <c r="G33">
        <v>35.449800000000003</v>
      </c>
      <c r="H33">
        <v>139.66489999999999</v>
      </c>
      <c r="J33" t="str">
        <f t="shared" si="5"/>
        <v/>
      </c>
      <c r="K33" t="str">
        <f t="shared" si="5"/>
        <v/>
      </c>
      <c r="L33" t="str">
        <f t="shared" si="5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S33" t="s">
        <v>1335</v>
      </c>
      <c r="T33">
        <v>53</v>
      </c>
      <c r="V33" t="str">
        <f t="shared" si="2"/>
        <v/>
      </c>
    </row>
    <row r="34" spans="1:22" ht="17" x14ac:dyDescent="0.25">
      <c r="A34" s="4"/>
      <c r="B34" t="s">
        <v>202</v>
      </c>
      <c r="C34" t="s">
        <v>1449</v>
      </c>
      <c r="D34">
        <v>694</v>
      </c>
      <c r="E34">
        <v>0</v>
      </c>
      <c r="F34">
        <v>3</v>
      </c>
      <c r="G34">
        <v>49.817500000000003</v>
      </c>
      <c r="H34">
        <v>15.473000000000001</v>
      </c>
      <c r="J34" t="str">
        <f t="shared" si="5"/>
        <v/>
      </c>
      <c r="K34" t="str">
        <f t="shared" si="5"/>
        <v/>
      </c>
      <c r="L34" t="str">
        <f t="shared" si="5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S34" t="s">
        <v>1336</v>
      </c>
      <c r="T34">
        <v>18</v>
      </c>
      <c r="V34" t="str">
        <f t="shared" si="2"/>
        <v/>
      </c>
    </row>
    <row r="35" spans="1:22" ht="17" x14ac:dyDescent="0.25">
      <c r="A35" s="4"/>
      <c r="B35" t="s">
        <v>204</v>
      </c>
      <c r="C35" t="s">
        <v>1434</v>
      </c>
      <c r="D35">
        <v>677</v>
      </c>
      <c r="E35">
        <v>0</v>
      </c>
      <c r="F35">
        <v>11</v>
      </c>
      <c r="G35">
        <v>31.046099999999999</v>
      </c>
      <c r="H35">
        <v>34.851599999999998</v>
      </c>
      <c r="J35" t="str">
        <f t="shared" si="5"/>
        <v/>
      </c>
      <c r="K35" t="str">
        <f t="shared" si="5"/>
        <v/>
      </c>
      <c r="L35" t="str">
        <f t="shared" si="5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1337</v>
      </c>
      <c r="T35">
        <v>18</v>
      </c>
      <c r="V35" t="str">
        <f t="shared" si="2"/>
        <v/>
      </c>
    </row>
    <row r="36" spans="1:22" ht="17" x14ac:dyDescent="0.25">
      <c r="A36" s="4" t="s">
        <v>20</v>
      </c>
      <c r="B36" t="s">
        <v>2</v>
      </c>
      <c r="C36" t="s">
        <v>194</v>
      </c>
      <c r="D36">
        <v>631</v>
      </c>
      <c r="E36">
        <v>0</v>
      </c>
      <c r="F36">
        <v>631</v>
      </c>
      <c r="G36">
        <v>32.9711</v>
      </c>
      <c r="H36">
        <v>119.455</v>
      </c>
      <c r="J36" t="str">
        <f t="shared" si="5"/>
        <v/>
      </c>
      <c r="K36" t="str">
        <f t="shared" si="5"/>
        <v/>
      </c>
      <c r="L36" t="str">
        <f t="shared" si="5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1419</v>
      </c>
      <c r="T36">
        <v>1</v>
      </c>
      <c r="V36" t="str">
        <f t="shared" ref="V36" si="8">IF(R36="*",T36,"")</f>
        <v/>
      </c>
    </row>
    <row r="37" spans="1:22" ht="17" x14ac:dyDescent="0.25">
      <c r="A37" s="4"/>
      <c r="B37" t="s">
        <v>209</v>
      </c>
      <c r="C37" t="s">
        <v>1434</v>
      </c>
      <c r="D37">
        <v>621</v>
      </c>
      <c r="E37">
        <v>6</v>
      </c>
      <c r="F37">
        <v>2</v>
      </c>
      <c r="G37">
        <v>-14.234999999999999</v>
      </c>
      <c r="H37">
        <v>-51.9253</v>
      </c>
      <c r="J37" t="str">
        <f t="shared" si="5"/>
        <v/>
      </c>
      <c r="K37" t="str">
        <f t="shared" si="5"/>
        <v/>
      </c>
      <c r="L37" t="str">
        <f t="shared" si="5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1338</v>
      </c>
      <c r="T37">
        <v>178</v>
      </c>
      <c r="V37" t="str">
        <f t="shared" si="2"/>
        <v/>
      </c>
    </row>
    <row r="38" spans="1:22" ht="17" x14ac:dyDescent="0.25">
      <c r="A38" s="4" t="s">
        <v>21</v>
      </c>
      <c r="B38" t="s">
        <v>2</v>
      </c>
      <c r="C38" t="s">
        <v>195</v>
      </c>
      <c r="D38">
        <v>576</v>
      </c>
      <c r="E38">
        <v>6</v>
      </c>
      <c r="F38">
        <v>570</v>
      </c>
      <c r="G38">
        <v>30.057200000000002</v>
      </c>
      <c r="H38">
        <v>107.874</v>
      </c>
      <c r="J38" t="str">
        <f t="shared" si="5"/>
        <v/>
      </c>
      <c r="K38" t="str">
        <f t="shared" si="5"/>
        <v/>
      </c>
      <c r="L38" t="str">
        <f t="shared" si="5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1339</v>
      </c>
      <c r="T38">
        <v>3</v>
      </c>
      <c r="V38" t="str">
        <f t="shared" si="2"/>
        <v/>
      </c>
    </row>
    <row r="39" spans="1:22" ht="17" x14ac:dyDescent="0.25">
      <c r="A39" s="4"/>
      <c r="B39" t="s">
        <v>220</v>
      </c>
      <c r="C39" t="s">
        <v>1450</v>
      </c>
      <c r="D39">
        <v>557</v>
      </c>
      <c r="E39">
        <v>3</v>
      </c>
      <c r="F39">
        <v>5</v>
      </c>
      <c r="G39">
        <v>53.142400000000002</v>
      </c>
      <c r="H39">
        <v>-7.6920999999999999</v>
      </c>
      <c r="J39" t="str">
        <f t="shared" si="5"/>
        <v/>
      </c>
      <c r="K39" t="str">
        <f t="shared" si="5"/>
        <v/>
      </c>
      <c r="L39" t="str">
        <f t="shared" si="5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R39" s="6" t="s">
        <v>1347</v>
      </c>
      <c r="S39" t="s">
        <v>1340</v>
      </c>
      <c r="T39">
        <v>1</v>
      </c>
      <c r="V39">
        <f t="shared" si="2"/>
        <v>1</v>
      </c>
    </row>
    <row r="40" spans="1:22" ht="17" x14ac:dyDescent="0.25">
      <c r="A40" s="4" t="s">
        <v>23</v>
      </c>
      <c r="B40" t="s">
        <v>2</v>
      </c>
      <c r="C40" t="s">
        <v>1430</v>
      </c>
      <c r="D40">
        <v>540</v>
      </c>
      <c r="E40">
        <v>3</v>
      </c>
      <c r="F40">
        <v>536</v>
      </c>
      <c r="G40">
        <v>30.617100000000001</v>
      </c>
      <c r="H40">
        <v>102.7103</v>
      </c>
      <c r="J40" t="str">
        <f t="shared" si="5"/>
        <v/>
      </c>
      <c r="K40" t="str">
        <f t="shared" si="5"/>
        <v/>
      </c>
      <c r="L40" t="str">
        <f t="shared" si="5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R40" s="6" t="s">
        <v>1347</v>
      </c>
      <c r="S40" t="s">
        <v>1341</v>
      </c>
      <c r="T40">
        <v>6</v>
      </c>
      <c r="V40">
        <f t="shared" si="2"/>
        <v>6</v>
      </c>
    </row>
    <row r="41" spans="1:22" ht="17" x14ac:dyDescent="0.25">
      <c r="A41" s="4" t="s">
        <v>24</v>
      </c>
      <c r="B41" t="s">
        <v>2</v>
      </c>
      <c r="C41" t="s">
        <v>1448</v>
      </c>
      <c r="D41">
        <v>483</v>
      </c>
      <c r="E41">
        <v>13</v>
      </c>
      <c r="F41">
        <v>460</v>
      </c>
      <c r="G41">
        <v>47.862000000000002</v>
      </c>
      <c r="H41">
        <v>127.7615</v>
      </c>
      <c r="J41" t="str">
        <f t="shared" si="5"/>
        <v/>
      </c>
      <c r="K41" t="str">
        <f t="shared" si="5"/>
        <v/>
      </c>
      <c r="L41" t="str">
        <f t="shared" si="5"/>
        <v/>
      </c>
      <c r="N41" t="str">
        <f t="shared" si="1"/>
        <v/>
      </c>
      <c r="O41" t="str">
        <f t="shared" si="1"/>
        <v/>
      </c>
      <c r="P41" t="str">
        <f t="shared" si="1"/>
        <v/>
      </c>
      <c r="S41" t="s">
        <v>1342</v>
      </c>
      <c r="T41">
        <v>10</v>
      </c>
      <c r="V41" t="str">
        <f t="shared" si="2"/>
        <v/>
      </c>
    </row>
    <row r="42" spans="1:22" ht="17" x14ac:dyDescent="0.25">
      <c r="A42" s="4" t="s">
        <v>25</v>
      </c>
      <c r="B42" t="s">
        <v>2</v>
      </c>
      <c r="C42" t="s">
        <v>1451</v>
      </c>
      <c r="D42">
        <v>480</v>
      </c>
      <c r="E42">
        <v>8</v>
      </c>
      <c r="F42">
        <v>380</v>
      </c>
      <c r="G42">
        <v>40.182400000000001</v>
      </c>
      <c r="H42">
        <v>116.41419999999999</v>
      </c>
      <c r="J42" t="str">
        <f t="shared" si="5"/>
        <v/>
      </c>
      <c r="K42" t="str">
        <f t="shared" si="5"/>
        <v/>
      </c>
      <c r="L42" t="str">
        <f t="shared" si="5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S42" t="s">
        <v>1343</v>
      </c>
      <c r="T42">
        <v>1</v>
      </c>
      <c r="V42" t="str">
        <f t="shared" si="2"/>
        <v/>
      </c>
    </row>
    <row r="43" spans="1:22" ht="17" x14ac:dyDescent="0.25">
      <c r="A43" s="4"/>
      <c r="B43" t="s">
        <v>197</v>
      </c>
      <c r="C43" t="s">
        <v>1433</v>
      </c>
      <c r="D43">
        <v>460</v>
      </c>
      <c r="E43">
        <v>0</v>
      </c>
      <c r="F43">
        <v>4</v>
      </c>
      <c r="G43">
        <v>25.354800000000001</v>
      </c>
      <c r="H43">
        <v>51.183900000000001</v>
      </c>
      <c r="J43" t="str">
        <f t="shared" si="5"/>
        <v/>
      </c>
      <c r="K43" t="str">
        <f t="shared" si="5"/>
        <v/>
      </c>
      <c r="L43" t="str">
        <f t="shared" si="5"/>
        <v/>
      </c>
      <c r="N43" t="str">
        <f t="shared" si="1"/>
        <v/>
      </c>
      <c r="O43" t="str">
        <f t="shared" si="1"/>
        <v/>
      </c>
      <c r="P43" t="str">
        <f t="shared" si="1"/>
        <v/>
      </c>
      <c r="S43" t="s">
        <v>189</v>
      </c>
      <c r="T43">
        <v>1</v>
      </c>
      <c r="V43" t="str">
        <f t="shared" ref="V43" si="9">IF(R43="*",T43,"")</f>
        <v/>
      </c>
    </row>
    <row r="44" spans="1:22" ht="17" x14ac:dyDescent="0.25">
      <c r="A44" s="4"/>
      <c r="B44" t="s">
        <v>226</v>
      </c>
      <c r="C44" t="s">
        <v>1433</v>
      </c>
      <c r="D44">
        <v>454</v>
      </c>
      <c r="E44">
        <v>2</v>
      </c>
      <c r="F44">
        <v>13</v>
      </c>
      <c r="G44">
        <v>30.375299999999999</v>
      </c>
      <c r="H44">
        <v>69.345100000000002</v>
      </c>
      <c r="J44" t="str">
        <f t="shared" si="5"/>
        <v/>
      </c>
      <c r="K44" t="str">
        <f t="shared" si="5"/>
        <v/>
      </c>
      <c r="L44" t="str">
        <f t="shared" si="5"/>
        <v/>
      </c>
      <c r="N44" t="str">
        <f t="shared" si="1"/>
        <v/>
      </c>
      <c r="O44" t="str">
        <f t="shared" si="1"/>
        <v/>
      </c>
      <c r="P44" t="str">
        <f t="shared" si="1"/>
        <v/>
      </c>
      <c r="S44" t="s">
        <v>1420</v>
      </c>
      <c r="T44">
        <v>1</v>
      </c>
      <c r="V44" t="str">
        <f t="shared" si="2"/>
        <v/>
      </c>
    </row>
    <row r="45" spans="1:22" ht="17" x14ac:dyDescent="0.25">
      <c r="A45" s="4" t="s">
        <v>237</v>
      </c>
      <c r="B45" t="s">
        <v>1</v>
      </c>
      <c r="C45" t="s">
        <v>1446</v>
      </c>
      <c r="D45">
        <v>422</v>
      </c>
      <c r="E45">
        <v>4</v>
      </c>
      <c r="F45">
        <v>0</v>
      </c>
      <c r="G45">
        <v>40.349499999999999</v>
      </c>
      <c r="H45">
        <v>-88.986099999999993</v>
      </c>
      <c r="J45">
        <f t="shared" si="5"/>
        <v>422</v>
      </c>
      <c r="K45">
        <f t="shared" si="5"/>
        <v>4</v>
      </c>
      <c r="L45">
        <f t="shared" si="5"/>
        <v>0</v>
      </c>
      <c r="N45" t="str">
        <f t="shared" si="1"/>
        <v/>
      </c>
      <c r="O45" t="str">
        <f t="shared" si="1"/>
        <v/>
      </c>
      <c r="P45" t="str">
        <f t="shared" si="1"/>
        <v/>
      </c>
      <c r="S45" t="s">
        <v>1344</v>
      </c>
      <c r="T45">
        <v>798</v>
      </c>
      <c r="V45" t="str">
        <f t="shared" si="2"/>
        <v/>
      </c>
    </row>
    <row r="46" spans="1:22" ht="17" x14ac:dyDescent="0.25">
      <c r="A46" s="4"/>
      <c r="B46" t="s">
        <v>198</v>
      </c>
      <c r="C46" t="s">
        <v>1452</v>
      </c>
      <c r="D46">
        <v>418</v>
      </c>
      <c r="E46">
        <v>6</v>
      </c>
      <c r="F46">
        <v>8</v>
      </c>
      <c r="G46">
        <v>39.074199999999998</v>
      </c>
      <c r="H46">
        <v>21.824300000000001</v>
      </c>
      <c r="J46" t="str">
        <f t="shared" si="5"/>
        <v/>
      </c>
      <c r="K46" t="str">
        <f t="shared" si="5"/>
        <v/>
      </c>
      <c r="L46" t="str">
        <f t="shared" si="5"/>
        <v/>
      </c>
      <c r="N46" t="str">
        <f t="shared" si="1"/>
        <v/>
      </c>
      <c r="O46" t="str">
        <f t="shared" si="1"/>
        <v/>
      </c>
      <c r="P46" t="str">
        <f t="shared" si="1"/>
        <v/>
      </c>
      <c r="S46" t="s">
        <v>374</v>
      </c>
      <c r="T46">
        <v>2</v>
      </c>
      <c r="V46" t="str">
        <f t="shared" si="2"/>
        <v/>
      </c>
    </row>
    <row r="47" spans="1:22" ht="17" x14ac:dyDescent="0.25">
      <c r="A47" s="4" t="s">
        <v>224</v>
      </c>
      <c r="B47" t="s">
        <v>1</v>
      </c>
      <c r="C47" t="s">
        <v>1436</v>
      </c>
      <c r="D47">
        <v>417</v>
      </c>
      <c r="E47">
        <v>9</v>
      </c>
      <c r="F47">
        <v>0</v>
      </c>
      <c r="G47">
        <v>27.766300000000001</v>
      </c>
      <c r="H47">
        <v>-81.686800000000005</v>
      </c>
      <c r="J47">
        <f t="shared" si="5"/>
        <v>417</v>
      </c>
      <c r="K47">
        <f t="shared" si="5"/>
        <v>9</v>
      </c>
      <c r="L47">
        <f t="shared" si="5"/>
        <v>0</v>
      </c>
      <c r="N47" t="str">
        <f t="shared" si="1"/>
        <v/>
      </c>
      <c r="O47" t="str">
        <f t="shared" si="1"/>
        <v/>
      </c>
      <c r="P47" t="str">
        <f t="shared" si="1"/>
        <v/>
      </c>
      <c r="S47" t="s">
        <v>1345</v>
      </c>
      <c r="T47">
        <v>2382</v>
      </c>
    </row>
    <row r="48" spans="1:22" ht="17" x14ac:dyDescent="0.25">
      <c r="A48" s="4"/>
      <c r="B48" t="s">
        <v>78</v>
      </c>
      <c r="C48" t="s">
        <v>1453</v>
      </c>
      <c r="D48">
        <v>400</v>
      </c>
      <c r="E48">
        <v>0</v>
      </c>
      <c r="F48">
        <v>10</v>
      </c>
      <c r="G48">
        <v>61.924100000000003</v>
      </c>
      <c r="H48">
        <v>25.748200000000001</v>
      </c>
      <c r="J48" t="str">
        <f t="shared" si="5"/>
        <v/>
      </c>
      <c r="K48" t="str">
        <f t="shared" si="5"/>
        <v/>
      </c>
      <c r="L48" t="str">
        <f t="shared" si="5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20" ht="17" x14ac:dyDescent="0.25">
      <c r="A49" s="4" t="s">
        <v>227</v>
      </c>
      <c r="B49" t="s">
        <v>1</v>
      </c>
      <c r="C49" t="s">
        <v>1436</v>
      </c>
      <c r="D49">
        <v>392</v>
      </c>
      <c r="E49">
        <v>10</v>
      </c>
      <c r="F49">
        <v>0</v>
      </c>
      <c r="G49">
        <v>31.169499999999999</v>
      </c>
      <c r="H49">
        <v>-91.867800000000003</v>
      </c>
      <c r="J49">
        <f t="shared" si="5"/>
        <v>392</v>
      </c>
      <c r="K49">
        <f t="shared" si="5"/>
        <v>10</v>
      </c>
      <c r="L49">
        <f t="shared" si="5"/>
        <v>0</v>
      </c>
      <c r="N49" t="str">
        <f t="shared" si="1"/>
        <v/>
      </c>
      <c r="O49" t="str">
        <f t="shared" si="1"/>
        <v/>
      </c>
      <c r="P49" t="str">
        <f t="shared" si="1"/>
        <v/>
      </c>
      <c r="T49">
        <f>SUM(T4:T46)</f>
        <v>4152</v>
      </c>
    </row>
    <row r="50" spans="1:20" ht="17" x14ac:dyDescent="0.25">
      <c r="A50" s="4" t="s">
        <v>26</v>
      </c>
      <c r="B50" t="s">
        <v>2</v>
      </c>
      <c r="C50" t="s">
        <v>1448</v>
      </c>
      <c r="D50">
        <v>363</v>
      </c>
      <c r="E50">
        <v>3</v>
      </c>
      <c r="F50">
        <v>326</v>
      </c>
      <c r="G50">
        <v>31.202000000000002</v>
      </c>
      <c r="H50">
        <v>121.4491</v>
      </c>
      <c r="J50" t="str">
        <f t="shared" si="5"/>
        <v/>
      </c>
      <c r="K50" t="str">
        <f t="shared" si="5"/>
        <v/>
      </c>
      <c r="L50" t="str">
        <f t="shared" si="5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20" ht="17" x14ac:dyDescent="0.25">
      <c r="A51" s="4"/>
      <c r="B51" t="s">
        <v>218</v>
      </c>
      <c r="C51" t="s">
        <v>1454</v>
      </c>
      <c r="D51">
        <v>355</v>
      </c>
      <c r="E51">
        <v>5</v>
      </c>
      <c r="F51">
        <v>1</v>
      </c>
      <c r="G51">
        <v>51.919400000000003</v>
      </c>
      <c r="H51">
        <v>19.145099999999999</v>
      </c>
      <c r="J51" t="str">
        <f t="shared" si="5"/>
        <v/>
      </c>
      <c r="K51" t="str">
        <f t="shared" si="5"/>
        <v/>
      </c>
      <c r="L51" t="str">
        <f t="shared" si="5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20" ht="17" x14ac:dyDescent="0.25">
      <c r="A52" s="4"/>
      <c r="B52" t="s">
        <v>42</v>
      </c>
      <c r="C52" t="s">
        <v>1453</v>
      </c>
      <c r="D52">
        <v>345</v>
      </c>
      <c r="E52">
        <v>0</v>
      </c>
      <c r="F52">
        <v>114</v>
      </c>
      <c r="G52">
        <v>1.3521000000000001</v>
      </c>
      <c r="H52">
        <v>103.8198</v>
      </c>
      <c r="J52" t="str">
        <f t="shared" si="5"/>
        <v/>
      </c>
      <c r="K52" t="str">
        <f t="shared" si="5"/>
        <v/>
      </c>
      <c r="L52" t="str">
        <f t="shared" si="5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20" ht="17" x14ac:dyDescent="0.25">
      <c r="A53" s="4"/>
      <c r="B53" t="s">
        <v>242</v>
      </c>
      <c r="C53" t="s">
        <v>1452</v>
      </c>
      <c r="D53">
        <v>335</v>
      </c>
      <c r="E53">
        <v>4</v>
      </c>
      <c r="F53">
        <v>0</v>
      </c>
      <c r="G53">
        <v>49.815300000000001</v>
      </c>
      <c r="H53">
        <v>6.1295999999999999</v>
      </c>
      <c r="J53" t="str">
        <f t="shared" si="5"/>
        <v/>
      </c>
      <c r="K53" t="str">
        <f t="shared" si="5"/>
        <v/>
      </c>
      <c r="L53" t="str">
        <f t="shared" si="5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20" ht="17" x14ac:dyDescent="0.25">
      <c r="A54" s="4" t="s">
        <v>260</v>
      </c>
      <c r="B54" t="s">
        <v>1</v>
      </c>
      <c r="C54" t="s">
        <v>1436</v>
      </c>
      <c r="D54">
        <v>334</v>
      </c>
      <c r="E54">
        <v>3</v>
      </c>
      <c r="F54">
        <v>0</v>
      </c>
      <c r="G54">
        <v>43.326599999999999</v>
      </c>
      <c r="H54">
        <v>-84.536100000000005</v>
      </c>
      <c r="J54">
        <f t="shared" si="5"/>
        <v>334</v>
      </c>
      <c r="K54">
        <f t="shared" si="5"/>
        <v>3</v>
      </c>
      <c r="L54">
        <f t="shared" si="5"/>
        <v>0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20" ht="17" x14ac:dyDescent="0.25">
      <c r="A55" s="4"/>
      <c r="B55" t="s">
        <v>212</v>
      </c>
      <c r="C55" t="s">
        <v>1432</v>
      </c>
      <c r="D55">
        <v>330</v>
      </c>
      <c r="E55">
        <v>1</v>
      </c>
      <c r="F55">
        <v>5</v>
      </c>
      <c r="G55">
        <v>64.963099999999997</v>
      </c>
      <c r="H55">
        <v>-19.020800000000001</v>
      </c>
      <c r="J55" t="str">
        <f t="shared" si="5"/>
        <v/>
      </c>
      <c r="K55" t="str">
        <f t="shared" si="5"/>
        <v/>
      </c>
      <c r="L55" t="str">
        <f t="shared" si="5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20" ht="17" x14ac:dyDescent="0.25">
      <c r="A56" s="4" t="s">
        <v>211</v>
      </c>
      <c r="B56" t="s">
        <v>1</v>
      </c>
      <c r="C56" t="s">
        <v>1455</v>
      </c>
      <c r="D56">
        <v>328</v>
      </c>
      <c r="E56">
        <v>0</v>
      </c>
      <c r="F56">
        <v>0</v>
      </c>
      <c r="G56">
        <v>42.230200000000004</v>
      </c>
      <c r="H56">
        <v>-71.530100000000004</v>
      </c>
      <c r="J56">
        <f t="shared" si="5"/>
        <v>328</v>
      </c>
      <c r="K56">
        <f t="shared" si="5"/>
        <v>0</v>
      </c>
      <c r="L56">
        <f t="shared" si="5"/>
        <v>0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20" ht="17" x14ac:dyDescent="0.25">
      <c r="A57" s="4" t="s">
        <v>27</v>
      </c>
      <c r="B57" t="s">
        <v>2</v>
      </c>
      <c r="C57" t="s">
        <v>201</v>
      </c>
      <c r="D57">
        <v>318</v>
      </c>
      <c r="E57">
        <v>6</v>
      </c>
      <c r="F57">
        <v>310</v>
      </c>
      <c r="G57">
        <v>38.0428</v>
      </c>
      <c r="H57">
        <v>114.5149</v>
      </c>
      <c r="J57" t="str">
        <f t="shared" si="5"/>
        <v/>
      </c>
      <c r="K57" t="str">
        <f t="shared" si="5"/>
        <v/>
      </c>
      <c r="L57" t="str">
        <f t="shared" si="5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20" ht="17" x14ac:dyDescent="0.25">
      <c r="A58" s="4"/>
      <c r="B58" t="s">
        <v>228</v>
      </c>
      <c r="C58" t="s">
        <v>1456</v>
      </c>
      <c r="D58">
        <v>311</v>
      </c>
      <c r="E58">
        <v>25</v>
      </c>
      <c r="F58">
        <v>11</v>
      </c>
      <c r="G58">
        <v>-0.7893</v>
      </c>
      <c r="H58">
        <v>113.9213</v>
      </c>
      <c r="J58" t="str">
        <f t="shared" si="5"/>
        <v/>
      </c>
      <c r="K58" t="str">
        <f t="shared" si="5"/>
        <v/>
      </c>
      <c r="L58" t="str">
        <f t="shared" si="5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20" ht="17" x14ac:dyDescent="0.25">
      <c r="A59" s="4" t="s">
        <v>60</v>
      </c>
      <c r="B59" t="s">
        <v>59</v>
      </c>
      <c r="C59" t="s">
        <v>1457</v>
      </c>
      <c r="D59">
        <v>307</v>
      </c>
      <c r="E59">
        <v>5</v>
      </c>
      <c r="F59">
        <v>4</v>
      </c>
      <c r="G59">
        <v>-33.8688</v>
      </c>
      <c r="H59">
        <v>151.20930000000001</v>
      </c>
      <c r="J59" t="str">
        <f t="shared" si="5"/>
        <v/>
      </c>
      <c r="K59" t="str">
        <f t="shared" si="5"/>
        <v/>
      </c>
      <c r="L59" t="str">
        <f t="shared" si="5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20" ht="17" x14ac:dyDescent="0.25">
      <c r="A60" s="4" t="s">
        <v>28</v>
      </c>
      <c r="B60" t="s">
        <v>2</v>
      </c>
      <c r="C60" t="s">
        <v>183</v>
      </c>
      <c r="D60">
        <v>296</v>
      </c>
      <c r="E60">
        <v>1</v>
      </c>
      <c r="F60">
        <v>295</v>
      </c>
      <c r="G60">
        <v>26.078900000000001</v>
      </c>
      <c r="H60">
        <v>117.98739999999999</v>
      </c>
      <c r="J60" t="str">
        <f t="shared" si="5"/>
        <v/>
      </c>
      <c r="K60" t="str">
        <f t="shared" si="5"/>
        <v/>
      </c>
      <c r="L60" t="str">
        <f t="shared" si="5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20" ht="17" x14ac:dyDescent="0.25">
      <c r="A61" s="4" t="s">
        <v>231</v>
      </c>
      <c r="B61" t="s">
        <v>1</v>
      </c>
      <c r="C61" t="s">
        <v>1455</v>
      </c>
      <c r="D61">
        <v>287</v>
      </c>
      <c r="E61">
        <v>10</v>
      </c>
      <c r="F61">
        <v>0</v>
      </c>
      <c r="G61">
        <v>33.040599999999998</v>
      </c>
      <c r="H61">
        <v>-83.643100000000004</v>
      </c>
      <c r="J61">
        <f t="shared" si="5"/>
        <v>287</v>
      </c>
      <c r="K61">
        <f t="shared" si="5"/>
        <v>10</v>
      </c>
      <c r="L61">
        <f t="shared" si="5"/>
        <v>0</v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20" ht="17" x14ac:dyDescent="0.25">
      <c r="A62" s="4"/>
      <c r="B62" t="s">
        <v>205</v>
      </c>
      <c r="C62" t="s">
        <v>1435</v>
      </c>
      <c r="D62">
        <v>286</v>
      </c>
      <c r="E62">
        <v>1</v>
      </c>
      <c r="F62">
        <v>0</v>
      </c>
      <c r="G62">
        <v>46.151200000000003</v>
      </c>
      <c r="H62">
        <v>14.9955</v>
      </c>
      <c r="J62" t="str">
        <f t="shared" si="5"/>
        <v/>
      </c>
      <c r="K62" t="str">
        <f t="shared" si="5"/>
        <v/>
      </c>
      <c r="L62" t="str">
        <f t="shared" si="5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20" ht="17" x14ac:dyDescent="0.25">
      <c r="A63" s="4"/>
      <c r="B63" t="s">
        <v>206</v>
      </c>
      <c r="C63" t="s">
        <v>1458</v>
      </c>
      <c r="D63">
        <v>278</v>
      </c>
      <c r="E63">
        <v>1</v>
      </c>
      <c r="F63">
        <v>100</v>
      </c>
      <c r="G63">
        <v>26.066700000000001</v>
      </c>
      <c r="H63">
        <v>50.557699999999997</v>
      </c>
      <c r="J63" t="str">
        <f t="shared" si="5"/>
        <v/>
      </c>
      <c r="K63" t="str">
        <f t="shared" si="5"/>
        <v/>
      </c>
      <c r="L63" t="str">
        <f t="shared" si="5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20" ht="17" x14ac:dyDescent="0.25">
      <c r="A64" s="4"/>
      <c r="B64" t="s">
        <v>222</v>
      </c>
      <c r="C64" t="s">
        <v>1432</v>
      </c>
      <c r="D64">
        <v>277</v>
      </c>
      <c r="E64">
        <v>0</v>
      </c>
      <c r="F64">
        <v>25</v>
      </c>
      <c r="G64">
        <v>45.943199999999997</v>
      </c>
      <c r="H64">
        <v>24.966799999999999</v>
      </c>
      <c r="J64" t="str">
        <f t="shared" si="5"/>
        <v/>
      </c>
      <c r="K64" t="str">
        <f t="shared" si="5"/>
        <v/>
      </c>
      <c r="L64" t="str">
        <f t="shared" si="5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221</v>
      </c>
      <c r="B65" t="s">
        <v>1</v>
      </c>
      <c r="C65" t="s">
        <v>1436</v>
      </c>
      <c r="D65">
        <v>277</v>
      </c>
      <c r="E65">
        <v>4</v>
      </c>
      <c r="F65">
        <v>0</v>
      </c>
      <c r="G65">
        <v>39.059800000000003</v>
      </c>
      <c r="H65">
        <v>-105.3111</v>
      </c>
      <c r="J65">
        <f t="shared" si="5"/>
        <v>277</v>
      </c>
      <c r="K65">
        <f t="shared" si="5"/>
        <v>4</v>
      </c>
      <c r="L65">
        <f t="shared" si="5"/>
        <v>0</v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233</v>
      </c>
      <c r="C66" t="s">
        <v>1434</v>
      </c>
      <c r="D66">
        <v>274</v>
      </c>
      <c r="E66">
        <v>0</v>
      </c>
      <c r="F66">
        <v>6</v>
      </c>
      <c r="G66">
        <v>23.885899999999999</v>
      </c>
      <c r="H66">
        <v>45.0792</v>
      </c>
      <c r="J66" t="str">
        <f t="shared" si="5"/>
        <v/>
      </c>
      <c r="K66" t="str">
        <f t="shared" si="5"/>
        <v/>
      </c>
      <c r="L66" t="str">
        <f t="shared" si="5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1456</v>
      </c>
      <c r="D67">
        <v>272</v>
      </c>
      <c r="E67">
        <v>1</v>
      </c>
      <c r="F67">
        <v>42</v>
      </c>
      <c r="G67">
        <v>15.87</v>
      </c>
      <c r="H67">
        <v>100.99250000000001</v>
      </c>
      <c r="J67" t="str">
        <f t="shared" si="5"/>
        <v/>
      </c>
      <c r="K67" t="str">
        <f t="shared" si="5"/>
        <v/>
      </c>
      <c r="L67" t="str">
        <f t="shared" si="5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208</v>
      </c>
      <c r="C68" t="s">
        <v>1432</v>
      </c>
      <c r="D68">
        <v>267</v>
      </c>
      <c r="E68">
        <v>0</v>
      </c>
      <c r="F68">
        <v>1</v>
      </c>
      <c r="G68">
        <v>58.595300000000002</v>
      </c>
      <c r="H68">
        <v>25.0136</v>
      </c>
      <c r="J68" t="str">
        <f t="shared" si="5"/>
        <v/>
      </c>
      <c r="K68" t="str">
        <f t="shared" si="5"/>
        <v/>
      </c>
      <c r="L68" t="str">
        <f t="shared" si="5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241</v>
      </c>
      <c r="B69" t="s">
        <v>1</v>
      </c>
      <c r="C69" t="s">
        <v>1455</v>
      </c>
      <c r="D69">
        <v>260</v>
      </c>
      <c r="E69">
        <v>5</v>
      </c>
      <c r="F69">
        <v>0</v>
      </c>
      <c r="G69">
        <v>31.054500000000001</v>
      </c>
      <c r="H69">
        <v>-97.563500000000005</v>
      </c>
      <c r="J69">
        <f t="shared" si="5"/>
        <v>260</v>
      </c>
      <c r="K69">
        <f t="shared" si="5"/>
        <v>5</v>
      </c>
      <c r="L69">
        <f t="shared" si="5"/>
        <v>0</v>
      </c>
      <c r="N69" t="str">
        <f t="shared" ref="N69:P132" si="10">IF($A69="New York",D69,"")</f>
        <v/>
      </c>
      <c r="O69" t="str">
        <f t="shared" si="10"/>
        <v/>
      </c>
      <c r="P69" t="str">
        <f t="shared" si="10"/>
        <v/>
      </c>
    </row>
    <row r="70" spans="1:16" ht="17" x14ac:dyDescent="0.25">
      <c r="A70" s="4" t="s">
        <v>216</v>
      </c>
      <c r="B70" t="s">
        <v>63</v>
      </c>
      <c r="C70" t="s">
        <v>1459</v>
      </c>
      <c r="D70">
        <v>257</v>
      </c>
      <c r="E70">
        <v>1</v>
      </c>
      <c r="F70">
        <v>5</v>
      </c>
      <c r="G70">
        <v>51.253799999999998</v>
      </c>
      <c r="H70">
        <v>-85.3232</v>
      </c>
      <c r="J70" t="str">
        <f t="shared" si="5"/>
        <v/>
      </c>
      <c r="K70" t="str">
        <f t="shared" si="5"/>
        <v/>
      </c>
      <c r="L70" t="str">
        <f t="shared" si="5"/>
        <v/>
      </c>
      <c r="N70" t="str">
        <f t="shared" si="10"/>
        <v/>
      </c>
      <c r="O70" t="str">
        <f t="shared" si="10"/>
        <v/>
      </c>
      <c r="P70" t="str">
        <f t="shared" si="10"/>
        <v/>
      </c>
    </row>
    <row r="71" spans="1:16" ht="17" x14ac:dyDescent="0.25">
      <c r="A71" s="4"/>
      <c r="B71" t="s">
        <v>133</v>
      </c>
      <c r="C71" t="s">
        <v>1434</v>
      </c>
      <c r="D71">
        <v>256</v>
      </c>
      <c r="E71">
        <v>6</v>
      </c>
      <c r="F71">
        <v>32</v>
      </c>
      <c r="G71">
        <v>26.820599999999999</v>
      </c>
      <c r="H71">
        <v>30.802499999999998</v>
      </c>
      <c r="J71" t="str">
        <f t="shared" si="5"/>
        <v/>
      </c>
      <c r="K71" t="str">
        <f t="shared" si="5"/>
        <v/>
      </c>
      <c r="L71" t="str">
        <f t="shared" si="5"/>
        <v/>
      </c>
      <c r="N71" t="str">
        <f t="shared" si="10"/>
        <v/>
      </c>
      <c r="O71" t="str">
        <f t="shared" si="10"/>
        <v/>
      </c>
      <c r="P71" t="str">
        <f t="shared" si="10"/>
        <v/>
      </c>
    </row>
    <row r="72" spans="1:16" ht="17" x14ac:dyDescent="0.25">
      <c r="A72" s="4" t="s">
        <v>30</v>
      </c>
      <c r="B72" t="s">
        <v>2</v>
      </c>
      <c r="C72" t="s">
        <v>1375</v>
      </c>
      <c r="D72">
        <v>253</v>
      </c>
      <c r="E72">
        <v>2</v>
      </c>
      <c r="F72">
        <v>250</v>
      </c>
      <c r="G72">
        <v>23.829799999999999</v>
      </c>
      <c r="H72">
        <v>108.7881</v>
      </c>
      <c r="J72" t="str">
        <f t="shared" si="5"/>
        <v/>
      </c>
      <c r="K72" t="str">
        <f t="shared" si="5"/>
        <v/>
      </c>
      <c r="L72" t="str">
        <f t="shared" si="5"/>
        <v/>
      </c>
      <c r="N72" t="str">
        <f t="shared" si="10"/>
        <v/>
      </c>
      <c r="O72" t="str">
        <f t="shared" si="10"/>
        <v/>
      </c>
      <c r="P72" t="str">
        <f t="shared" si="10"/>
        <v/>
      </c>
    </row>
    <row r="73" spans="1:16" ht="17" x14ac:dyDescent="0.25">
      <c r="A73" s="4" t="s">
        <v>29</v>
      </c>
      <c r="B73" t="s">
        <v>2</v>
      </c>
      <c r="C73" t="s">
        <v>1376</v>
      </c>
      <c r="D73">
        <v>246</v>
      </c>
      <c r="E73">
        <v>3</v>
      </c>
      <c r="F73">
        <v>237</v>
      </c>
      <c r="G73">
        <v>35.191699999999997</v>
      </c>
      <c r="H73">
        <v>108.87009999999999</v>
      </c>
      <c r="J73" t="str">
        <f t="shared" si="5"/>
        <v/>
      </c>
      <c r="K73" t="str">
        <f t="shared" si="5"/>
        <v/>
      </c>
      <c r="L73" t="str">
        <f t="shared" si="5"/>
        <v/>
      </c>
      <c r="N73" t="str">
        <f t="shared" si="10"/>
        <v/>
      </c>
      <c r="O73" t="str">
        <f t="shared" si="10"/>
        <v/>
      </c>
      <c r="P73" t="str">
        <f t="shared" si="10"/>
        <v/>
      </c>
    </row>
    <row r="74" spans="1:16" ht="17" x14ac:dyDescent="0.25">
      <c r="A74" s="4"/>
      <c r="B74" t="s">
        <v>223</v>
      </c>
      <c r="C74" t="s">
        <v>1373</v>
      </c>
      <c r="D74">
        <v>238</v>
      </c>
      <c r="E74">
        <v>0</v>
      </c>
      <c r="F74">
        <v>0</v>
      </c>
      <c r="G74">
        <v>-35.6751</v>
      </c>
      <c r="H74">
        <v>-71.543000000000006</v>
      </c>
      <c r="J74" t="str">
        <f t="shared" si="5"/>
        <v/>
      </c>
      <c r="K74" t="str">
        <f t="shared" si="5"/>
        <v/>
      </c>
      <c r="L74" t="str">
        <f t="shared" si="5"/>
        <v/>
      </c>
      <c r="N74" t="str">
        <f t="shared" si="10"/>
        <v/>
      </c>
      <c r="O74" t="str">
        <f t="shared" si="10"/>
        <v/>
      </c>
      <c r="P74" t="str">
        <f t="shared" si="10"/>
        <v/>
      </c>
    </row>
    <row r="75" spans="1:16" ht="17" x14ac:dyDescent="0.25">
      <c r="A75" s="4"/>
      <c r="B75" t="s">
        <v>240</v>
      </c>
      <c r="C75" t="s">
        <v>1458</v>
      </c>
      <c r="D75">
        <v>234</v>
      </c>
      <c r="E75">
        <v>0</v>
      </c>
      <c r="F75">
        <v>1</v>
      </c>
      <c r="G75">
        <v>-9.19</v>
      </c>
      <c r="H75">
        <v>-75.015199999999993</v>
      </c>
      <c r="J75" t="str">
        <f t="shared" si="5"/>
        <v/>
      </c>
      <c r="K75" t="str">
        <f t="shared" si="5"/>
        <v/>
      </c>
      <c r="L75" t="str">
        <f t="shared" si="5"/>
        <v/>
      </c>
      <c r="N75" t="str">
        <f t="shared" si="10"/>
        <v/>
      </c>
      <c r="O75" t="str">
        <f t="shared" si="10"/>
        <v/>
      </c>
      <c r="P75" t="str">
        <f t="shared" si="10"/>
        <v/>
      </c>
    </row>
    <row r="76" spans="1:16" ht="17" x14ac:dyDescent="0.25">
      <c r="A76" s="4" t="s">
        <v>62</v>
      </c>
      <c r="B76" t="s">
        <v>63</v>
      </c>
      <c r="C76" t="s">
        <v>1460</v>
      </c>
      <c r="D76">
        <v>231</v>
      </c>
      <c r="E76">
        <v>7</v>
      </c>
      <c r="F76">
        <v>4</v>
      </c>
      <c r="G76">
        <v>53.726700000000001</v>
      </c>
      <c r="H76">
        <v>-127.6476</v>
      </c>
      <c r="J76" t="str">
        <f t="shared" si="5"/>
        <v/>
      </c>
      <c r="K76" t="str">
        <f t="shared" si="5"/>
        <v/>
      </c>
      <c r="L76" t="str">
        <f t="shared" si="5"/>
        <v/>
      </c>
      <c r="N76" t="str">
        <f t="shared" si="10"/>
        <v/>
      </c>
      <c r="O76" t="str">
        <f t="shared" si="10"/>
        <v/>
      </c>
      <c r="P76" t="str">
        <f t="shared" si="10"/>
        <v/>
      </c>
    </row>
    <row r="77" spans="1:16" ht="17" x14ac:dyDescent="0.25">
      <c r="A77" s="4"/>
      <c r="B77" t="s">
        <v>66</v>
      </c>
      <c r="C77" t="s">
        <v>1461</v>
      </c>
      <c r="D77">
        <v>217</v>
      </c>
      <c r="E77">
        <v>17</v>
      </c>
      <c r="F77">
        <v>8</v>
      </c>
      <c r="G77">
        <v>12.8797</v>
      </c>
      <c r="H77">
        <v>121.774</v>
      </c>
      <c r="J77" t="str">
        <f t="shared" si="5"/>
        <v/>
      </c>
      <c r="K77" t="str">
        <f t="shared" si="5"/>
        <v/>
      </c>
      <c r="L77" t="str">
        <f t="shared" si="5"/>
        <v/>
      </c>
      <c r="N77" t="str">
        <f t="shared" si="10"/>
        <v/>
      </c>
      <c r="O77" t="str">
        <f t="shared" si="10"/>
        <v/>
      </c>
      <c r="P77" t="str">
        <f t="shared" si="10"/>
        <v/>
      </c>
    </row>
    <row r="78" spans="1:16" ht="17" x14ac:dyDescent="0.25">
      <c r="A78" s="4" t="s">
        <v>45</v>
      </c>
      <c r="B78" t="s">
        <v>2</v>
      </c>
      <c r="C78" t="s">
        <v>1462</v>
      </c>
      <c r="D78">
        <v>208</v>
      </c>
      <c r="E78">
        <v>4</v>
      </c>
      <c r="F78">
        <v>95</v>
      </c>
      <c r="G78">
        <v>22.3</v>
      </c>
      <c r="H78">
        <v>114.2</v>
      </c>
      <c r="J78" t="str">
        <f t="shared" si="5"/>
        <v/>
      </c>
      <c r="K78" t="str">
        <f t="shared" si="5"/>
        <v/>
      </c>
      <c r="L78" t="str">
        <f t="shared" si="5"/>
        <v/>
      </c>
      <c r="N78" t="str">
        <f t="shared" si="10"/>
        <v/>
      </c>
      <c r="O78" t="str">
        <f t="shared" si="10"/>
        <v/>
      </c>
      <c r="P78" t="str">
        <f t="shared" si="10"/>
        <v/>
      </c>
    </row>
    <row r="79" spans="1:16" ht="17" x14ac:dyDescent="0.25">
      <c r="A79" s="4" t="s">
        <v>243</v>
      </c>
      <c r="B79" t="s">
        <v>1</v>
      </c>
      <c r="C79" t="s">
        <v>1455</v>
      </c>
      <c r="D79">
        <v>206</v>
      </c>
      <c r="E79">
        <v>1</v>
      </c>
      <c r="F79">
        <v>0</v>
      </c>
      <c r="G79">
        <v>40.590800000000002</v>
      </c>
      <c r="H79">
        <v>-77.209800000000001</v>
      </c>
      <c r="J79">
        <f t="shared" si="5"/>
        <v>206</v>
      </c>
      <c r="K79">
        <f t="shared" si="5"/>
        <v>1</v>
      </c>
      <c r="L79">
        <f t="shared" si="5"/>
        <v>0</v>
      </c>
      <c r="N79" t="str">
        <f t="shared" si="10"/>
        <v/>
      </c>
      <c r="O79" t="str">
        <f t="shared" si="10"/>
        <v/>
      </c>
      <c r="P79" t="str">
        <f t="shared" si="10"/>
        <v/>
      </c>
    </row>
    <row r="80" spans="1:16" ht="17" x14ac:dyDescent="0.25">
      <c r="A80" s="4"/>
      <c r="B80" t="s">
        <v>277</v>
      </c>
      <c r="C80" t="s">
        <v>1442</v>
      </c>
      <c r="D80">
        <v>199</v>
      </c>
      <c r="E80">
        <v>3</v>
      </c>
      <c r="F80">
        <v>0</v>
      </c>
      <c r="G80">
        <v>-1.8311999999999999</v>
      </c>
      <c r="H80">
        <v>-78.183400000000006</v>
      </c>
      <c r="J80" t="str">
        <f t="shared" si="5"/>
        <v/>
      </c>
      <c r="K80" t="str">
        <f t="shared" si="5"/>
        <v/>
      </c>
      <c r="L80" t="str">
        <f t="shared" si="5"/>
        <v/>
      </c>
      <c r="N80" t="str">
        <f t="shared" si="10"/>
        <v/>
      </c>
      <c r="O80" t="str">
        <f t="shared" si="10"/>
        <v/>
      </c>
      <c r="P80" t="str">
        <f t="shared" si="10"/>
        <v/>
      </c>
    </row>
    <row r="81" spans="1:16" ht="17" x14ac:dyDescent="0.25">
      <c r="A81" s="4"/>
      <c r="B81" t="s">
        <v>69</v>
      </c>
      <c r="C81" t="s">
        <v>1453</v>
      </c>
      <c r="D81">
        <v>199</v>
      </c>
      <c r="E81">
        <v>1</v>
      </c>
      <c r="F81">
        <v>9</v>
      </c>
      <c r="G81">
        <v>61.524000000000001</v>
      </c>
      <c r="H81">
        <v>105.3188</v>
      </c>
      <c r="J81" t="str">
        <f t="shared" si="5"/>
        <v/>
      </c>
      <c r="K81" t="str">
        <f t="shared" si="5"/>
        <v/>
      </c>
      <c r="L81" t="str">
        <f t="shared" si="5"/>
        <v/>
      </c>
      <c r="N81" t="str">
        <f t="shared" si="10"/>
        <v/>
      </c>
      <c r="O81" t="str">
        <f t="shared" si="10"/>
        <v/>
      </c>
      <c r="P81" t="str">
        <f t="shared" si="10"/>
        <v/>
      </c>
    </row>
    <row r="82" spans="1:16" ht="17" x14ac:dyDescent="0.25">
      <c r="A82" s="4"/>
      <c r="B82" t="s">
        <v>64</v>
      </c>
      <c r="C82" t="s">
        <v>1434</v>
      </c>
      <c r="D82">
        <v>194</v>
      </c>
      <c r="E82">
        <v>4</v>
      </c>
      <c r="F82">
        <v>15</v>
      </c>
      <c r="G82">
        <v>20.593699999999998</v>
      </c>
      <c r="H82">
        <v>78.962900000000005</v>
      </c>
      <c r="J82" t="str">
        <f t="shared" si="5"/>
        <v/>
      </c>
      <c r="K82" t="str">
        <f t="shared" si="5"/>
        <v/>
      </c>
      <c r="L82" t="str">
        <f t="shared" si="5"/>
        <v/>
      </c>
      <c r="N82" t="str">
        <f t="shared" si="10"/>
        <v/>
      </c>
      <c r="O82" t="str">
        <f t="shared" si="10"/>
        <v/>
      </c>
      <c r="P82" t="str">
        <f t="shared" si="10"/>
        <v/>
      </c>
    </row>
    <row r="83" spans="1:16" ht="17" x14ac:dyDescent="0.25">
      <c r="A83" s="4"/>
      <c r="B83" t="s">
        <v>229</v>
      </c>
      <c r="C83" t="s">
        <v>1463</v>
      </c>
      <c r="D83">
        <v>192</v>
      </c>
      <c r="E83">
        <v>13</v>
      </c>
      <c r="F83">
        <v>43</v>
      </c>
      <c r="G83">
        <v>33.223199999999999</v>
      </c>
      <c r="H83">
        <v>43.679299999999998</v>
      </c>
      <c r="J83" t="str">
        <f t="shared" si="5"/>
        <v/>
      </c>
      <c r="K83" t="str">
        <f t="shared" si="5"/>
        <v/>
      </c>
      <c r="L83" t="str">
        <f t="shared" si="5"/>
        <v/>
      </c>
      <c r="N83" t="str">
        <f t="shared" si="10"/>
        <v/>
      </c>
      <c r="O83" t="str">
        <f t="shared" si="10"/>
        <v/>
      </c>
      <c r="P83" t="str">
        <f t="shared" si="10"/>
        <v/>
      </c>
    </row>
    <row r="84" spans="1:16" ht="17" x14ac:dyDescent="0.25">
      <c r="A84" s="4"/>
      <c r="B84" t="s">
        <v>308</v>
      </c>
      <c r="C84" t="s">
        <v>1464</v>
      </c>
      <c r="D84">
        <v>192</v>
      </c>
      <c r="E84">
        <v>3</v>
      </c>
      <c r="F84">
        <v>0</v>
      </c>
      <c r="G84">
        <v>38.963700000000003</v>
      </c>
      <c r="H84">
        <v>35.243299999999998</v>
      </c>
      <c r="J84" t="str">
        <f t="shared" si="5"/>
        <v/>
      </c>
      <c r="K84" t="str">
        <f t="shared" si="5"/>
        <v/>
      </c>
      <c r="L84" t="str">
        <f t="shared" si="5"/>
        <v/>
      </c>
      <c r="N84" t="str">
        <f t="shared" si="10"/>
        <v/>
      </c>
      <c r="O84" t="str">
        <f t="shared" si="10"/>
        <v/>
      </c>
      <c r="P84" t="str">
        <f t="shared" si="10"/>
        <v/>
      </c>
    </row>
    <row r="85" spans="1:16" ht="17" x14ac:dyDescent="0.25">
      <c r="A85" s="4" t="s">
        <v>33</v>
      </c>
      <c r="B85" t="s">
        <v>2</v>
      </c>
      <c r="C85" t="s">
        <v>203</v>
      </c>
      <c r="D85">
        <v>176</v>
      </c>
      <c r="E85">
        <v>2</v>
      </c>
      <c r="F85">
        <v>172</v>
      </c>
      <c r="G85">
        <v>24.974</v>
      </c>
      <c r="H85">
        <v>101.48699999999999</v>
      </c>
      <c r="J85" t="str">
        <f t="shared" si="5"/>
        <v/>
      </c>
      <c r="K85" t="str">
        <f t="shared" si="5"/>
        <v/>
      </c>
      <c r="L85" t="str">
        <f t="shared" si="5"/>
        <v/>
      </c>
      <c r="N85" t="str">
        <f t="shared" si="10"/>
        <v/>
      </c>
      <c r="O85" t="str">
        <f t="shared" si="10"/>
        <v/>
      </c>
      <c r="P85" t="str">
        <f t="shared" si="10"/>
        <v/>
      </c>
    </row>
    <row r="86" spans="1:16" ht="17" x14ac:dyDescent="0.25">
      <c r="A86" s="4" t="s">
        <v>34</v>
      </c>
      <c r="B86" t="s">
        <v>2</v>
      </c>
      <c r="C86" t="s">
        <v>165</v>
      </c>
      <c r="D86">
        <v>168</v>
      </c>
      <c r="E86">
        <v>6</v>
      </c>
      <c r="F86">
        <v>161</v>
      </c>
      <c r="G86">
        <v>19.195900000000002</v>
      </c>
      <c r="H86">
        <v>109.7453</v>
      </c>
      <c r="J86" t="str">
        <f t="shared" si="5"/>
        <v/>
      </c>
      <c r="K86" t="str">
        <f t="shared" si="5"/>
        <v/>
      </c>
      <c r="L86" t="str">
        <f t="shared" si="5"/>
        <v/>
      </c>
      <c r="N86" t="str">
        <f t="shared" si="10"/>
        <v/>
      </c>
      <c r="O86" t="str">
        <f t="shared" si="10"/>
        <v/>
      </c>
      <c r="P86" t="str">
        <f t="shared" si="10"/>
        <v/>
      </c>
    </row>
    <row r="87" spans="1:16" ht="17" x14ac:dyDescent="0.25">
      <c r="A87" s="4" t="s">
        <v>286</v>
      </c>
      <c r="B87" t="s">
        <v>1</v>
      </c>
      <c r="C87" t="s">
        <v>1436</v>
      </c>
      <c r="D87">
        <v>159</v>
      </c>
      <c r="E87">
        <v>2</v>
      </c>
      <c r="F87">
        <v>0</v>
      </c>
      <c r="G87">
        <v>41.597799999999999</v>
      </c>
      <c r="H87">
        <v>-72.755399999999995</v>
      </c>
      <c r="J87">
        <f t="shared" si="5"/>
        <v>159</v>
      </c>
      <c r="K87">
        <f t="shared" si="5"/>
        <v>2</v>
      </c>
      <c r="L87">
        <f t="shared" si="5"/>
        <v>0</v>
      </c>
      <c r="N87" t="str">
        <f t="shared" si="10"/>
        <v/>
      </c>
      <c r="O87" t="str">
        <f t="shared" si="10"/>
        <v/>
      </c>
      <c r="P87" t="str">
        <f t="shared" si="10"/>
        <v/>
      </c>
    </row>
    <row r="88" spans="1:16" ht="17" x14ac:dyDescent="0.25">
      <c r="A88" s="4" t="s">
        <v>269</v>
      </c>
      <c r="B88" t="s">
        <v>1</v>
      </c>
      <c r="C88" t="s">
        <v>1436</v>
      </c>
      <c r="D88">
        <v>159</v>
      </c>
      <c r="E88">
        <v>0</v>
      </c>
      <c r="F88">
        <v>0</v>
      </c>
      <c r="G88">
        <v>44.268500000000003</v>
      </c>
      <c r="H88">
        <v>-89.616500000000002</v>
      </c>
      <c r="J88">
        <f t="shared" ref="J88:L151" si="11">IF($B88="US",D88,"")</f>
        <v>159</v>
      </c>
      <c r="K88">
        <f t="shared" si="11"/>
        <v>0</v>
      </c>
      <c r="L88">
        <f t="shared" si="11"/>
        <v>0</v>
      </c>
      <c r="N88" t="str">
        <f t="shared" si="10"/>
        <v/>
      </c>
      <c r="O88" t="str">
        <f t="shared" si="10"/>
        <v/>
      </c>
      <c r="P88" t="str">
        <f t="shared" si="10"/>
        <v/>
      </c>
    </row>
    <row r="89" spans="1:16" ht="17" x14ac:dyDescent="0.25">
      <c r="A89" s="4"/>
      <c r="B89" t="s">
        <v>238</v>
      </c>
      <c r="C89" t="s">
        <v>1450</v>
      </c>
      <c r="D89">
        <v>157</v>
      </c>
      <c r="E89">
        <v>4</v>
      </c>
      <c r="F89">
        <v>4</v>
      </c>
      <c r="G89">
        <v>33.854700000000001</v>
      </c>
      <c r="H89">
        <v>35.862299999999998</v>
      </c>
      <c r="J89" t="str">
        <f t="shared" si="11"/>
        <v/>
      </c>
      <c r="K89" t="str">
        <f t="shared" si="11"/>
        <v/>
      </c>
      <c r="L89" t="str">
        <f t="shared" si="11"/>
        <v/>
      </c>
      <c r="N89" t="str">
        <f t="shared" si="10"/>
        <v/>
      </c>
      <c r="O89" t="str">
        <f t="shared" si="10"/>
        <v/>
      </c>
      <c r="P89" t="str">
        <f t="shared" si="10"/>
        <v/>
      </c>
    </row>
    <row r="90" spans="1:16" ht="17" x14ac:dyDescent="0.25">
      <c r="A90" s="4" t="s">
        <v>263</v>
      </c>
      <c r="B90" t="s">
        <v>1</v>
      </c>
      <c r="C90" t="s">
        <v>1446</v>
      </c>
      <c r="D90">
        <v>154</v>
      </c>
      <c r="E90">
        <v>0</v>
      </c>
      <c r="F90">
        <v>0</v>
      </c>
      <c r="G90">
        <v>35.747799999999998</v>
      </c>
      <c r="H90">
        <v>-86.692300000000003</v>
      </c>
      <c r="J90">
        <f t="shared" si="11"/>
        <v>154</v>
      </c>
      <c r="K90">
        <f t="shared" si="11"/>
        <v>0</v>
      </c>
      <c r="L90">
        <f t="shared" si="11"/>
        <v>0</v>
      </c>
      <c r="N90" t="str">
        <f t="shared" si="10"/>
        <v/>
      </c>
      <c r="O90" t="str">
        <f t="shared" si="10"/>
        <v/>
      </c>
      <c r="P90" t="str">
        <f t="shared" si="10"/>
        <v/>
      </c>
    </row>
    <row r="91" spans="1:16" ht="17" x14ac:dyDescent="0.25">
      <c r="A91" s="4"/>
      <c r="B91" t="s">
        <v>247</v>
      </c>
      <c r="C91" t="s">
        <v>1464</v>
      </c>
      <c r="D91">
        <v>150</v>
      </c>
      <c r="E91">
        <v>0</v>
      </c>
      <c r="F91">
        <v>0</v>
      </c>
      <c r="G91">
        <v>-30.5595</v>
      </c>
      <c r="H91">
        <v>22.9375</v>
      </c>
      <c r="J91" t="str">
        <f t="shared" si="11"/>
        <v/>
      </c>
      <c r="K91" t="str">
        <f t="shared" si="11"/>
        <v/>
      </c>
      <c r="L91" t="str">
        <f t="shared" si="11"/>
        <v/>
      </c>
      <c r="N91" t="str">
        <f t="shared" si="10"/>
        <v/>
      </c>
      <c r="O91" t="str">
        <f t="shared" si="10"/>
        <v/>
      </c>
      <c r="P91" t="str">
        <f t="shared" si="10"/>
        <v/>
      </c>
    </row>
    <row r="92" spans="1:16" ht="17" x14ac:dyDescent="0.25">
      <c r="A92" s="4"/>
      <c r="B92" t="s">
        <v>230</v>
      </c>
      <c r="C92" t="s">
        <v>1465</v>
      </c>
      <c r="D92">
        <v>148</v>
      </c>
      <c r="E92">
        <v>0</v>
      </c>
      <c r="F92">
        <v>18</v>
      </c>
      <c r="G92">
        <v>29.311699999999998</v>
      </c>
      <c r="H92">
        <v>47.4818</v>
      </c>
      <c r="J92" t="str">
        <f t="shared" si="11"/>
        <v/>
      </c>
      <c r="K92" t="str">
        <f t="shared" si="11"/>
        <v/>
      </c>
      <c r="L92" t="str">
        <f t="shared" si="11"/>
        <v/>
      </c>
      <c r="N92" t="str">
        <f t="shared" si="10"/>
        <v/>
      </c>
      <c r="O92" t="str">
        <f t="shared" si="10"/>
        <v/>
      </c>
      <c r="P92" t="str">
        <f t="shared" si="10"/>
        <v/>
      </c>
    </row>
    <row r="93" spans="1:16" ht="17" x14ac:dyDescent="0.25">
      <c r="A93" s="4" t="s">
        <v>35</v>
      </c>
      <c r="B93" t="s">
        <v>2</v>
      </c>
      <c r="C93" t="s">
        <v>1383</v>
      </c>
      <c r="D93">
        <v>146</v>
      </c>
      <c r="E93">
        <v>2</v>
      </c>
      <c r="F93">
        <v>144</v>
      </c>
      <c r="G93">
        <v>26.8154</v>
      </c>
      <c r="H93">
        <v>106.87479999999999</v>
      </c>
      <c r="J93" t="str">
        <f t="shared" si="11"/>
        <v/>
      </c>
      <c r="K93" t="str">
        <f t="shared" si="11"/>
        <v/>
      </c>
      <c r="L93" t="str">
        <f t="shared" si="11"/>
        <v/>
      </c>
      <c r="N93" t="str">
        <f t="shared" si="10"/>
        <v/>
      </c>
      <c r="O93" t="str">
        <f t="shared" si="10"/>
        <v/>
      </c>
      <c r="P93" t="str">
        <f t="shared" si="10"/>
        <v/>
      </c>
    </row>
    <row r="94" spans="1:16" ht="17" x14ac:dyDescent="0.25">
      <c r="A94" s="4" t="s">
        <v>58</v>
      </c>
      <c r="B94" t="s">
        <v>59</v>
      </c>
      <c r="C94" t="s">
        <v>1457</v>
      </c>
      <c r="D94">
        <v>144</v>
      </c>
      <c r="E94">
        <v>0</v>
      </c>
      <c r="F94">
        <v>8</v>
      </c>
      <c r="G94">
        <v>-28.0167</v>
      </c>
      <c r="H94">
        <v>153.4</v>
      </c>
      <c r="J94" t="str">
        <f t="shared" si="11"/>
        <v/>
      </c>
      <c r="K94" t="str">
        <f t="shared" si="11"/>
        <v/>
      </c>
      <c r="L94" t="str">
        <f t="shared" si="11"/>
        <v/>
      </c>
      <c r="N94" t="str">
        <f t="shared" si="10"/>
        <v/>
      </c>
      <c r="O94" t="str">
        <f t="shared" si="10"/>
        <v/>
      </c>
      <c r="P94" t="str">
        <f t="shared" si="10"/>
        <v/>
      </c>
    </row>
    <row r="95" spans="1:16" ht="17" x14ac:dyDescent="0.25">
      <c r="A95" s="4"/>
      <c r="B95" t="s">
        <v>57</v>
      </c>
      <c r="C95" t="s">
        <v>1453</v>
      </c>
      <c r="D95">
        <v>140</v>
      </c>
      <c r="E95">
        <v>0</v>
      </c>
      <c r="F95">
        <v>31</v>
      </c>
      <c r="G95">
        <v>23.424099999999999</v>
      </c>
      <c r="H95">
        <v>53.847799999999999</v>
      </c>
      <c r="J95" t="str">
        <f t="shared" si="11"/>
        <v/>
      </c>
      <c r="K95" t="str">
        <f t="shared" si="11"/>
        <v/>
      </c>
      <c r="L95" t="str">
        <f t="shared" si="11"/>
        <v/>
      </c>
      <c r="N95" t="str">
        <f t="shared" si="10"/>
        <v/>
      </c>
      <c r="O95" t="str">
        <f t="shared" si="10"/>
        <v/>
      </c>
      <c r="P95" t="str">
        <f t="shared" si="10"/>
        <v/>
      </c>
    </row>
    <row r="96" spans="1:16" ht="17" x14ac:dyDescent="0.25">
      <c r="A96" s="4" t="s">
        <v>37</v>
      </c>
      <c r="B96" t="s">
        <v>2</v>
      </c>
      <c r="C96" t="s">
        <v>1466</v>
      </c>
      <c r="D96">
        <v>137</v>
      </c>
      <c r="E96">
        <v>3</v>
      </c>
      <c r="F96">
        <v>133</v>
      </c>
      <c r="G96">
        <v>39.305399999999999</v>
      </c>
      <c r="H96">
        <v>117.32299999999999</v>
      </c>
      <c r="J96" t="str">
        <f t="shared" si="11"/>
        <v/>
      </c>
      <c r="K96" t="str">
        <f t="shared" si="11"/>
        <v/>
      </c>
      <c r="L96" t="str">
        <f t="shared" si="11"/>
        <v/>
      </c>
      <c r="N96" t="str">
        <f t="shared" si="10"/>
        <v/>
      </c>
      <c r="O96" t="str">
        <f t="shared" si="10"/>
        <v/>
      </c>
      <c r="P96" t="str">
        <f t="shared" si="10"/>
        <v/>
      </c>
    </row>
    <row r="97" spans="1:16" ht="17" x14ac:dyDescent="0.25">
      <c r="A97" s="4" t="s">
        <v>39</v>
      </c>
      <c r="B97" t="s">
        <v>2</v>
      </c>
      <c r="C97" t="s">
        <v>1467</v>
      </c>
      <c r="D97">
        <v>134</v>
      </c>
      <c r="E97">
        <v>2</v>
      </c>
      <c r="F97">
        <v>91</v>
      </c>
      <c r="G97">
        <v>36.061100000000003</v>
      </c>
      <c r="H97">
        <v>103.8343</v>
      </c>
      <c r="J97" t="str">
        <f t="shared" si="11"/>
        <v/>
      </c>
      <c r="K97" t="str">
        <f t="shared" si="11"/>
        <v/>
      </c>
      <c r="L97" t="str">
        <f t="shared" si="11"/>
        <v/>
      </c>
      <c r="N97" t="str">
        <f t="shared" si="10"/>
        <v/>
      </c>
      <c r="O97" t="str">
        <f t="shared" si="10"/>
        <v/>
      </c>
      <c r="P97" t="str">
        <f t="shared" si="10"/>
        <v/>
      </c>
    </row>
    <row r="98" spans="1:16" ht="17" x14ac:dyDescent="0.25">
      <c r="A98" s="4" t="s">
        <v>36</v>
      </c>
      <c r="B98" t="s">
        <v>2</v>
      </c>
      <c r="C98" t="s">
        <v>201</v>
      </c>
      <c r="D98">
        <v>133</v>
      </c>
      <c r="E98">
        <v>0</v>
      </c>
      <c r="F98">
        <v>133</v>
      </c>
      <c r="G98">
        <v>37.5777</v>
      </c>
      <c r="H98">
        <v>112.29219999999999</v>
      </c>
      <c r="J98" t="str">
        <f t="shared" si="11"/>
        <v/>
      </c>
      <c r="K98" t="str">
        <f t="shared" si="11"/>
        <v/>
      </c>
      <c r="L98" t="str">
        <f t="shared" si="11"/>
        <v/>
      </c>
      <c r="N98" t="str">
        <f t="shared" si="10"/>
        <v/>
      </c>
      <c r="O98" t="str">
        <f t="shared" si="10"/>
        <v/>
      </c>
      <c r="P98" t="str">
        <f t="shared" si="10"/>
        <v/>
      </c>
    </row>
    <row r="99" spans="1:16" ht="17" x14ac:dyDescent="0.25">
      <c r="A99" s="4" t="s">
        <v>38</v>
      </c>
      <c r="B99" t="s">
        <v>2</v>
      </c>
      <c r="C99" t="s">
        <v>1384</v>
      </c>
      <c r="D99">
        <v>125</v>
      </c>
      <c r="E99">
        <v>1</v>
      </c>
      <c r="F99">
        <v>122</v>
      </c>
      <c r="G99">
        <v>41.2956</v>
      </c>
      <c r="H99">
        <v>122.60850000000001</v>
      </c>
      <c r="J99" t="str">
        <f t="shared" si="11"/>
        <v/>
      </c>
      <c r="K99" t="str">
        <f t="shared" si="11"/>
        <v/>
      </c>
      <c r="L99" t="str">
        <f t="shared" si="11"/>
        <v/>
      </c>
      <c r="N99" t="str">
        <f t="shared" si="10"/>
        <v/>
      </c>
      <c r="O99" t="str">
        <f t="shared" si="10"/>
        <v/>
      </c>
      <c r="P99" t="str">
        <f t="shared" si="10"/>
        <v/>
      </c>
    </row>
    <row r="100" spans="1:16" ht="17" x14ac:dyDescent="0.25">
      <c r="A100" s="4"/>
      <c r="B100" t="s">
        <v>246</v>
      </c>
      <c r="C100" t="s">
        <v>1453</v>
      </c>
      <c r="D100">
        <v>123</v>
      </c>
      <c r="E100">
        <v>1</v>
      </c>
      <c r="F100">
        <v>0</v>
      </c>
      <c r="G100">
        <v>48.668999999999997</v>
      </c>
      <c r="H100">
        <v>19.699000000000002</v>
      </c>
      <c r="J100" t="str">
        <f t="shared" si="11"/>
        <v/>
      </c>
      <c r="K100" t="str">
        <f t="shared" si="11"/>
        <v/>
      </c>
      <c r="L100" t="str">
        <f t="shared" si="11"/>
        <v/>
      </c>
      <c r="N100" t="str">
        <f t="shared" si="10"/>
        <v/>
      </c>
      <c r="O100" t="str">
        <f t="shared" si="10"/>
        <v/>
      </c>
      <c r="P100" t="str">
        <f t="shared" si="10"/>
        <v/>
      </c>
    </row>
    <row r="101" spans="1:16" ht="17" x14ac:dyDescent="0.25">
      <c r="A101" s="4" t="s">
        <v>276</v>
      </c>
      <c r="B101" t="s">
        <v>1</v>
      </c>
      <c r="C101" t="s">
        <v>1436</v>
      </c>
      <c r="D101">
        <v>123</v>
      </c>
      <c r="E101">
        <v>0</v>
      </c>
      <c r="F101">
        <v>0</v>
      </c>
      <c r="G101">
        <v>35.630099999999999</v>
      </c>
      <c r="H101">
        <v>-79.806399999999996</v>
      </c>
      <c r="J101">
        <f t="shared" si="11"/>
        <v>123</v>
      </c>
      <c r="K101">
        <f t="shared" si="11"/>
        <v>0</v>
      </c>
      <c r="L101">
        <f t="shared" si="11"/>
        <v>0</v>
      </c>
      <c r="N101" t="str">
        <f t="shared" si="10"/>
        <v/>
      </c>
      <c r="O101" t="str">
        <f t="shared" si="10"/>
        <v/>
      </c>
      <c r="P101" t="str">
        <f t="shared" si="10"/>
        <v/>
      </c>
    </row>
    <row r="102" spans="1:16" ht="17" x14ac:dyDescent="0.25">
      <c r="A102" s="4" t="s">
        <v>61</v>
      </c>
      <c r="B102" t="s">
        <v>59</v>
      </c>
      <c r="C102" t="s">
        <v>1349</v>
      </c>
      <c r="D102">
        <v>121</v>
      </c>
      <c r="E102">
        <v>0</v>
      </c>
      <c r="F102">
        <v>8</v>
      </c>
      <c r="G102">
        <v>-37.813600000000001</v>
      </c>
      <c r="H102">
        <v>144.9631</v>
      </c>
      <c r="J102" t="str">
        <f t="shared" si="11"/>
        <v/>
      </c>
      <c r="K102" t="str">
        <f t="shared" si="11"/>
        <v/>
      </c>
      <c r="L102" t="str">
        <f t="shared" si="11"/>
        <v/>
      </c>
      <c r="N102" t="str">
        <f t="shared" si="10"/>
        <v/>
      </c>
      <c r="O102" t="str">
        <f t="shared" si="10"/>
        <v/>
      </c>
      <c r="P102" t="str">
        <f t="shared" si="10"/>
        <v/>
      </c>
    </row>
    <row r="103" spans="1:16" ht="17" x14ac:dyDescent="0.25">
      <c r="A103" s="4" t="s">
        <v>265</v>
      </c>
      <c r="B103" t="s">
        <v>63</v>
      </c>
      <c r="C103" t="s">
        <v>1468</v>
      </c>
      <c r="D103">
        <v>121</v>
      </c>
      <c r="E103">
        <v>1</v>
      </c>
      <c r="F103">
        <v>0</v>
      </c>
      <c r="G103">
        <v>52.939900000000002</v>
      </c>
      <c r="H103">
        <v>-73.549099999999996</v>
      </c>
      <c r="J103" t="str">
        <f t="shared" si="11"/>
        <v/>
      </c>
      <c r="K103" t="str">
        <f t="shared" si="11"/>
        <v/>
      </c>
      <c r="L103" t="str">
        <f t="shared" si="11"/>
        <v/>
      </c>
      <c r="N103" t="str">
        <f t="shared" si="10"/>
        <v/>
      </c>
      <c r="O103" t="str">
        <f t="shared" si="10"/>
        <v/>
      </c>
      <c r="P103" t="str">
        <f t="shared" si="10"/>
        <v/>
      </c>
    </row>
    <row r="104" spans="1:16" ht="17" x14ac:dyDescent="0.25">
      <c r="A104" s="4" t="s">
        <v>251</v>
      </c>
      <c r="B104" t="s">
        <v>63</v>
      </c>
      <c r="C104" t="s">
        <v>1460</v>
      </c>
      <c r="D104">
        <v>119</v>
      </c>
      <c r="E104">
        <v>0</v>
      </c>
      <c r="F104">
        <v>0</v>
      </c>
      <c r="G104">
        <v>53.933300000000003</v>
      </c>
      <c r="H104">
        <v>-116.5765</v>
      </c>
      <c r="J104" t="str">
        <f t="shared" si="11"/>
        <v/>
      </c>
      <c r="K104" t="str">
        <f t="shared" si="11"/>
        <v/>
      </c>
      <c r="L104" t="str">
        <f t="shared" si="11"/>
        <v/>
      </c>
      <c r="N104" t="str">
        <f t="shared" si="10"/>
        <v/>
      </c>
      <c r="O104" t="str">
        <f t="shared" si="10"/>
        <v/>
      </c>
      <c r="P104" t="str">
        <f t="shared" si="10"/>
        <v/>
      </c>
    </row>
    <row r="105" spans="1:16" ht="17" x14ac:dyDescent="0.25">
      <c r="A105" s="4"/>
      <c r="B105" t="s">
        <v>235</v>
      </c>
      <c r="C105" t="s">
        <v>1355</v>
      </c>
      <c r="D105">
        <v>119</v>
      </c>
      <c r="E105">
        <v>11</v>
      </c>
      <c r="F105">
        <v>4</v>
      </c>
      <c r="G105">
        <v>43.942399999999999</v>
      </c>
      <c r="H105">
        <v>12.457800000000001</v>
      </c>
      <c r="J105" t="str">
        <f t="shared" si="11"/>
        <v/>
      </c>
      <c r="K105" t="str">
        <f t="shared" si="11"/>
        <v/>
      </c>
      <c r="L105" t="str">
        <f t="shared" si="11"/>
        <v/>
      </c>
      <c r="N105" t="str">
        <f t="shared" si="10"/>
        <v/>
      </c>
      <c r="O105" t="str">
        <f t="shared" si="10"/>
        <v/>
      </c>
      <c r="P105" t="str">
        <f t="shared" si="10"/>
        <v/>
      </c>
    </row>
    <row r="106" spans="1:16" ht="17" x14ac:dyDescent="0.25">
      <c r="A106" s="4" t="s">
        <v>266</v>
      </c>
      <c r="B106" t="s">
        <v>1</v>
      </c>
      <c r="C106" t="s">
        <v>1469</v>
      </c>
      <c r="D106">
        <v>119</v>
      </c>
      <c r="E106">
        <v>0</v>
      </c>
      <c r="F106">
        <v>0</v>
      </c>
      <c r="G106">
        <v>40.388800000000003</v>
      </c>
      <c r="H106">
        <v>-82.764899999999997</v>
      </c>
      <c r="J106">
        <f t="shared" si="11"/>
        <v>119</v>
      </c>
      <c r="K106">
        <f t="shared" si="11"/>
        <v>0</v>
      </c>
      <c r="L106">
        <f t="shared" si="11"/>
        <v>0</v>
      </c>
      <c r="N106" t="str">
        <f t="shared" si="10"/>
        <v/>
      </c>
      <c r="O106" t="str">
        <f t="shared" si="10"/>
        <v/>
      </c>
      <c r="P106" t="str">
        <f t="shared" si="10"/>
        <v/>
      </c>
    </row>
    <row r="107" spans="1:16" ht="17" x14ac:dyDescent="0.25">
      <c r="A107" s="4"/>
      <c r="B107" t="s">
        <v>259</v>
      </c>
      <c r="C107" t="s">
        <v>1470</v>
      </c>
      <c r="D107">
        <v>118</v>
      </c>
      <c r="E107">
        <v>1</v>
      </c>
      <c r="F107">
        <v>4</v>
      </c>
      <c r="G107">
        <v>23.634499999999999</v>
      </c>
      <c r="H107">
        <v>-102.5528</v>
      </c>
      <c r="J107" t="str">
        <f t="shared" si="11"/>
        <v/>
      </c>
      <c r="K107" t="str">
        <f t="shared" si="11"/>
        <v/>
      </c>
      <c r="L107" t="str">
        <f t="shared" si="11"/>
        <v/>
      </c>
      <c r="N107" t="str">
        <f t="shared" si="10"/>
        <v/>
      </c>
      <c r="O107" t="str">
        <f t="shared" si="10"/>
        <v/>
      </c>
      <c r="P107" t="str">
        <f t="shared" si="10"/>
        <v/>
      </c>
    </row>
    <row r="108" spans="1:16" ht="17" x14ac:dyDescent="0.25">
      <c r="A108" s="4"/>
      <c r="B108" t="s">
        <v>261</v>
      </c>
      <c r="C108" t="s">
        <v>1470</v>
      </c>
      <c r="D108">
        <v>115</v>
      </c>
      <c r="E108">
        <v>0</v>
      </c>
      <c r="F108">
        <v>1</v>
      </c>
      <c r="G108">
        <v>40.069099999999999</v>
      </c>
      <c r="H108">
        <v>45.038200000000003</v>
      </c>
      <c r="J108" t="str">
        <f t="shared" si="11"/>
        <v/>
      </c>
      <c r="K108" t="str">
        <f t="shared" si="11"/>
        <v/>
      </c>
      <c r="L108" t="str">
        <f t="shared" si="11"/>
        <v/>
      </c>
      <c r="N108" t="str">
        <f t="shared" si="10"/>
        <v/>
      </c>
      <c r="O108" t="str">
        <f t="shared" si="10"/>
        <v/>
      </c>
      <c r="P108" t="str">
        <f t="shared" si="10"/>
        <v/>
      </c>
    </row>
    <row r="109" spans="1:16" ht="17" x14ac:dyDescent="0.25">
      <c r="A109" s="4"/>
      <c r="B109" t="s">
        <v>253</v>
      </c>
      <c r="C109" t="s">
        <v>1471</v>
      </c>
      <c r="D109">
        <v>109</v>
      </c>
      <c r="E109">
        <v>1</v>
      </c>
      <c r="F109">
        <v>0</v>
      </c>
      <c r="G109">
        <v>8.5380000000000003</v>
      </c>
      <c r="H109">
        <v>-80.7821</v>
      </c>
      <c r="J109" t="str">
        <f t="shared" si="11"/>
        <v/>
      </c>
      <c r="K109" t="str">
        <f t="shared" si="11"/>
        <v/>
      </c>
      <c r="L109" t="str">
        <f t="shared" si="11"/>
        <v/>
      </c>
      <c r="N109" t="str">
        <f t="shared" si="10"/>
        <v/>
      </c>
      <c r="O109" t="str">
        <f t="shared" si="10"/>
        <v/>
      </c>
      <c r="P109" t="str">
        <f t="shared" si="10"/>
        <v/>
      </c>
    </row>
    <row r="110" spans="1:16" ht="17" x14ac:dyDescent="0.25">
      <c r="A110" s="4"/>
      <c r="B110" t="s">
        <v>245</v>
      </c>
      <c r="C110" t="s">
        <v>1472</v>
      </c>
      <c r="D110">
        <v>108</v>
      </c>
      <c r="E110">
        <v>1</v>
      </c>
      <c r="F110">
        <v>26</v>
      </c>
      <c r="G110">
        <v>23.7</v>
      </c>
      <c r="H110">
        <v>121</v>
      </c>
      <c r="J110" t="str">
        <f t="shared" si="11"/>
        <v/>
      </c>
      <c r="K110" t="str">
        <f t="shared" si="11"/>
        <v/>
      </c>
      <c r="L110" t="str">
        <f t="shared" si="11"/>
        <v/>
      </c>
      <c r="N110" t="str">
        <f t="shared" si="10"/>
        <v/>
      </c>
      <c r="O110" t="str">
        <f t="shared" si="10"/>
        <v/>
      </c>
      <c r="P110" t="str">
        <f t="shared" si="10"/>
        <v/>
      </c>
    </row>
    <row r="111" spans="1:16" ht="17" x14ac:dyDescent="0.25">
      <c r="A111" s="4" t="s">
        <v>271</v>
      </c>
      <c r="B111" t="s">
        <v>1</v>
      </c>
      <c r="C111" t="s">
        <v>1469</v>
      </c>
      <c r="D111">
        <v>107</v>
      </c>
      <c r="E111">
        <v>1</v>
      </c>
      <c r="F111">
        <v>0</v>
      </c>
      <c r="G111">
        <v>39.063899999999997</v>
      </c>
      <c r="H111">
        <v>-76.802099999999996</v>
      </c>
      <c r="J111">
        <f t="shared" si="11"/>
        <v>107</v>
      </c>
      <c r="K111">
        <f t="shared" si="11"/>
        <v>1</v>
      </c>
      <c r="L111">
        <f t="shared" si="11"/>
        <v>0</v>
      </c>
      <c r="N111" t="str">
        <f t="shared" si="10"/>
        <v/>
      </c>
      <c r="O111" t="str">
        <f t="shared" si="10"/>
        <v/>
      </c>
      <c r="P111" t="str">
        <f t="shared" si="10"/>
        <v/>
      </c>
    </row>
    <row r="112" spans="1:16" ht="17" x14ac:dyDescent="0.25">
      <c r="A112" s="4"/>
      <c r="B112" t="s">
        <v>249</v>
      </c>
      <c r="C112" t="s">
        <v>1464</v>
      </c>
      <c r="D112">
        <v>105</v>
      </c>
      <c r="E112">
        <v>1</v>
      </c>
      <c r="F112">
        <v>5</v>
      </c>
      <c r="G112">
        <v>45.1</v>
      </c>
      <c r="H112">
        <v>15.2</v>
      </c>
      <c r="J112" t="str">
        <f t="shared" si="11"/>
        <v/>
      </c>
      <c r="K112" t="str">
        <f t="shared" si="11"/>
        <v/>
      </c>
      <c r="L112" t="str">
        <f t="shared" si="11"/>
        <v/>
      </c>
      <c r="N112" t="str">
        <f t="shared" si="10"/>
        <v/>
      </c>
      <c r="O112" t="str">
        <f t="shared" si="10"/>
        <v/>
      </c>
      <c r="P112" t="str">
        <f t="shared" si="10"/>
        <v/>
      </c>
    </row>
    <row r="113" spans="1:16" ht="17" x14ac:dyDescent="0.25">
      <c r="A113" s="4"/>
      <c r="B113" t="s">
        <v>254</v>
      </c>
      <c r="C113" t="s">
        <v>1458</v>
      </c>
      <c r="D113">
        <v>103</v>
      </c>
      <c r="E113">
        <v>0</v>
      </c>
      <c r="F113">
        <v>1</v>
      </c>
      <c r="G113">
        <v>44.016500000000001</v>
      </c>
      <c r="H113">
        <v>21.0059</v>
      </c>
      <c r="J113" t="str">
        <f t="shared" si="11"/>
        <v/>
      </c>
      <c r="K113" t="str">
        <f t="shared" si="11"/>
        <v/>
      </c>
      <c r="L113" t="str">
        <f t="shared" si="11"/>
        <v/>
      </c>
      <c r="N113" t="str">
        <f t="shared" si="10"/>
        <v/>
      </c>
      <c r="O113" t="str">
        <f t="shared" si="10"/>
        <v/>
      </c>
      <c r="P113" t="str">
        <f t="shared" si="10"/>
        <v/>
      </c>
    </row>
    <row r="114" spans="1:16" ht="17" x14ac:dyDescent="0.25">
      <c r="A114" s="4"/>
      <c r="B114" t="s">
        <v>257</v>
      </c>
      <c r="C114" t="s">
        <v>1470</v>
      </c>
      <c r="D114">
        <v>102</v>
      </c>
      <c r="E114">
        <v>0</v>
      </c>
      <c r="F114">
        <v>1</v>
      </c>
      <c r="G114">
        <v>4.5709</v>
      </c>
      <c r="H114">
        <v>-74.297300000000007</v>
      </c>
      <c r="J114" t="str">
        <f t="shared" si="11"/>
        <v/>
      </c>
      <c r="K114" t="str">
        <f t="shared" si="11"/>
        <v/>
      </c>
      <c r="L114" t="str">
        <f t="shared" si="11"/>
        <v/>
      </c>
      <c r="N114" t="str">
        <f t="shared" si="10"/>
        <v/>
      </c>
      <c r="O114" t="str">
        <f t="shared" si="10"/>
        <v/>
      </c>
      <c r="P114" t="str">
        <f t="shared" si="10"/>
        <v/>
      </c>
    </row>
    <row r="115" spans="1:16" ht="17" x14ac:dyDescent="0.25">
      <c r="A115" s="4" t="s">
        <v>268</v>
      </c>
      <c r="B115" t="s">
        <v>1</v>
      </c>
      <c r="C115" t="s">
        <v>1436</v>
      </c>
      <c r="D115">
        <v>99</v>
      </c>
      <c r="E115">
        <v>2</v>
      </c>
      <c r="F115">
        <v>0</v>
      </c>
      <c r="G115">
        <v>37.769300000000001</v>
      </c>
      <c r="H115">
        <v>-78.17</v>
      </c>
      <c r="J115">
        <f t="shared" si="11"/>
        <v>99</v>
      </c>
      <c r="K115">
        <f t="shared" si="11"/>
        <v>2</v>
      </c>
      <c r="L115">
        <f t="shared" si="11"/>
        <v>0</v>
      </c>
      <c r="N115" t="str">
        <f t="shared" si="10"/>
        <v/>
      </c>
      <c r="O115" t="str">
        <f t="shared" si="10"/>
        <v/>
      </c>
      <c r="P115" t="str">
        <f t="shared" si="10"/>
        <v/>
      </c>
    </row>
    <row r="116" spans="1:16" ht="17" x14ac:dyDescent="0.25">
      <c r="A116" s="4"/>
      <c r="B116" t="s">
        <v>250</v>
      </c>
      <c r="C116" t="s">
        <v>1470</v>
      </c>
      <c r="D116">
        <v>97</v>
      </c>
      <c r="E116">
        <v>3</v>
      </c>
      <c r="F116">
        <v>3</v>
      </c>
      <c r="G116">
        <v>-38.4161</v>
      </c>
      <c r="H116">
        <v>-63.616700000000002</v>
      </c>
      <c r="J116" t="str">
        <f t="shared" si="11"/>
        <v/>
      </c>
      <c r="K116" t="str">
        <f t="shared" si="11"/>
        <v/>
      </c>
      <c r="L116" t="str">
        <f t="shared" si="11"/>
        <v/>
      </c>
      <c r="N116" t="str">
        <f t="shared" si="10"/>
        <v/>
      </c>
      <c r="O116" t="str">
        <f t="shared" si="10"/>
        <v/>
      </c>
      <c r="P116" t="str">
        <f t="shared" si="10"/>
        <v/>
      </c>
    </row>
    <row r="117" spans="1:16" ht="17" x14ac:dyDescent="0.25">
      <c r="A117" s="4" t="s">
        <v>270</v>
      </c>
      <c r="B117" t="s">
        <v>1</v>
      </c>
      <c r="C117" t="s">
        <v>1469</v>
      </c>
      <c r="D117">
        <v>95</v>
      </c>
      <c r="E117">
        <v>1</v>
      </c>
      <c r="F117">
        <v>0</v>
      </c>
      <c r="G117">
        <v>38.313499999999998</v>
      </c>
      <c r="H117">
        <v>-117.05540000000001</v>
      </c>
      <c r="J117">
        <f t="shared" si="11"/>
        <v>95</v>
      </c>
      <c r="K117">
        <f t="shared" si="11"/>
        <v>1</v>
      </c>
      <c r="L117">
        <f t="shared" si="11"/>
        <v>0</v>
      </c>
      <c r="N117" t="str">
        <f t="shared" si="10"/>
        <v/>
      </c>
      <c r="O117" t="str">
        <f t="shared" si="10"/>
        <v/>
      </c>
      <c r="P117" t="str">
        <f t="shared" si="10"/>
        <v/>
      </c>
    </row>
    <row r="118" spans="1:16" ht="17" x14ac:dyDescent="0.25">
      <c r="A118" s="4"/>
      <c r="B118" t="s">
        <v>262</v>
      </c>
      <c r="C118" t="s">
        <v>1470</v>
      </c>
      <c r="D118">
        <v>94</v>
      </c>
      <c r="E118">
        <v>3</v>
      </c>
      <c r="F118">
        <v>0</v>
      </c>
      <c r="G118">
        <v>42.733899999999998</v>
      </c>
      <c r="H118">
        <v>25.485800000000001</v>
      </c>
      <c r="J118" t="str">
        <f t="shared" si="11"/>
        <v/>
      </c>
      <c r="K118" t="str">
        <f t="shared" si="11"/>
        <v/>
      </c>
      <c r="L118" t="str">
        <f t="shared" si="11"/>
        <v/>
      </c>
      <c r="N118" t="str">
        <f t="shared" si="10"/>
        <v/>
      </c>
      <c r="O118" t="str">
        <f t="shared" si="10"/>
        <v/>
      </c>
      <c r="P118" t="str">
        <f t="shared" si="10"/>
        <v/>
      </c>
    </row>
    <row r="119" spans="1:16" ht="17" x14ac:dyDescent="0.25">
      <c r="A119" s="4" t="s">
        <v>40</v>
      </c>
      <c r="B119" t="s">
        <v>2</v>
      </c>
      <c r="C119" t="s">
        <v>199</v>
      </c>
      <c r="D119">
        <v>93</v>
      </c>
      <c r="E119">
        <v>1</v>
      </c>
      <c r="F119">
        <v>92</v>
      </c>
      <c r="G119">
        <v>43.6661</v>
      </c>
      <c r="H119">
        <v>126.1923</v>
      </c>
      <c r="J119" t="str">
        <f t="shared" si="11"/>
        <v/>
      </c>
      <c r="K119" t="str">
        <f t="shared" si="11"/>
        <v/>
      </c>
      <c r="L119" t="str">
        <f t="shared" si="11"/>
        <v/>
      </c>
      <c r="N119" t="str">
        <f t="shared" si="10"/>
        <v/>
      </c>
      <c r="O119" t="str">
        <f t="shared" si="10"/>
        <v/>
      </c>
      <c r="P119" t="str">
        <f t="shared" si="10"/>
        <v/>
      </c>
    </row>
    <row r="120" spans="1:16" ht="17" x14ac:dyDescent="0.25">
      <c r="A120" s="4" t="s">
        <v>258</v>
      </c>
      <c r="B120" t="s">
        <v>1</v>
      </c>
      <c r="C120" t="s">
        <v>1450</v>
      </c>
      <c r="D120">
        <v>89</v>
      </c>
      <c r="E120">
        <v>0</v>
      </c>
      <c r="F120">
        <v>0</v>
      </c>
      <c r="G120">
        <v>45.694499999999998</v>
      </c>
      <c r="H120">
        <v>-93.900199999999998</v>
      </c>
      <c r="J120">
        <f t="shared" si="11"/>
        <v>89</v>
      </c>
      <c r="K120">
        <f t="shared" si="11"/>
        <v>0</v>
      </c>
      <c r="L120">
        <f t="shared" si="11"/>
        <v>0</v>
      </c>
      <c r="N120" t="str">
        <f t="shared" si="10"/>
        <v/>
      </c>
      <c r="O120" t="str">
        <f t="shared" si="10"/>
        <v/>
      </c>
      <c r="P120" t="str">
        <f t="shared" si="10"/>
        <v/>
      </c>
    </row>
    <row r="121" spans="1:16" ht="17" x14ac:dyDescent="0.25">
      <c r="A121" s="4" t="s">
        <v>273</v>
      </c>
      <c r="B121" t="s">
        <v>1</v>
      </c>
      <c r="C121" t="s">
        <v>1469</v>
      </c>
      <c r="D121">
        <v>88</v>
      </c>
      <c r="E121">
        <v>3</v>
      </c>
      <c r="F121">
        <v>0</v>
      </c>
      <c r="G121">
        <v>44.572000000000003</v>
      </c>
      <c r="H121">
        <v>-122.07089999999999</v>
      </c>
      <c r="J121">
        <f t="shared" si="11"/>
        <v>88</v>
      </c>
      <c r="K121">
        <f t="shared" si="11"/>
        <v>3</v>
      </c>
      <c r="L121">
        <f t="shared" si="11"/>
        <v>0</v>
      </c>
      <c r="N121" t="str">
        <f t="shared" si="10"/>
        <v/>
      </c>
      <c r="O121" t="str">
        <f t="shared" si="10"/>
        <v/>
      </c>
      <c r="P121" t="str">
        <f t="shared" si="10"/>
        <v/>
      </c>
    </row>
    <row r="122" spans="1:16" ht="17" x14ac:dyDescent="0.25">
      <c r="A122" s="4"/>
      <c r="B122" t="s">
        <v>255</v>
      </c>
      <c r="C122" t="s">
        <v>1453</v>
      </c>
      <c r="D122">
        <v>87</v>
      </c>
      <c r="E122">
        <v>9</v>
      </c>
      <c r="F122">
        <v>32</v>
      </c>
      <c r="G122">
        <v>28.033899999999999</v>
      </c>
      <c r="H122">
        <v>1.6596</v>
      </c>
      <c r="J122" t="str">
        <f t="shared" si="11"/>
        <v/>
      </c>
      <c r="K122" t="str">
        <f t="shared" si="11"/>
        <v/>
      </c>
      <c r="L122" t="str">
        <f t="shared" si="11"/>
        <v/>
      </c>
      <c r="N122" t="str">
        <f t="shared" si="10"/>
        <v/>
      </c>
      <c r="O122" t="str">
        <f t="shared" si="10"/>
        <v/>
      </c>
      <c r="P122" t="str">
        <f t="shared" si="10"/>
        <v/>
      </c>
    </row>
    <row r="123" spans="1:16" ht="17" x14ac:dyDescent="0.25">
      <c r="A123" s="4"/>
      <c r="B123" t="s">
        <v>280</v>
      </c>
      <c r="C123" t="s">
        <v>1470</v>
      </c>
      <c r="D123">
        <v>86</v>
      </c>
      <c r="E123">
        <v>0</v>
      </c>
      <c r="F123">
        <v>1</v>
      </c>
      <c r="G123">
        <v>56.879600000000003</v>
      </c>
      <c r="H123">
        <v>24.603200000000001</v>
      </c>
      <c r="J123" t="str">
        <f t="shared" si="11"/>
        <v/>
      </c>
      <c r="K123" t="str">
        <f t="shared" si="11"/>
        <v/>
      </c>
      <c r="L123" t="str">
        <f t="shared" si="11"/>
        <v/>
      </c>
      <c r="N123" t="str">
        <f t="shared" si="10"/>
        <v/>
      </c>
      <c r="O123" t="str">
        <f t="shared" si="10"/>
        <v/>
      </c>
      <c r="P123" t="str">
        <f t="shared" si="10"/>
        <v/>
      </c>
    </row>
    <row r="124" spans="1:16" ht="17" x14ac:dyDescent="0.25">
      <c r="A124" s="4"/>
      <c r="B124" t="s">
        <v>53</v>
      </c>
      <c r="C124" t="s">
        <v>1463</v>
      </c>
      <c r="D124">
        <v>85</v>
      </c>
      <c r="E124">
        <v>0</v>
      </c>
      <c r="F124">
        <v>16</v>
      </c>
      <c r="G124">
        <v>14.058299999999999</v>
      </c>
      <c r="H124">
        <v>108.27719999999999</v>
      </c>
      <c r="J124" t="str">
        <f t="shared" si="11"/>
        <v/>
      </c>
      <c r="K124" t="str">
        <f t="shared" si="11"/>
        <v/>
      </c>
      <c r="L124" t="str">
        <f t="shared" si="11"/>
        <v/>
      </c>
      <c r="N124" t="str">
        <f t="shared" si="10"/>
        <v/>
      </c>
      <c r="O124" t="str">
        <f t="shared" si="10"/>
        <v/>
      </c>
      <c r="P124" t="str">
        <f t="shared" si="10"/>
        <v/>
      </c>
    </row>
    <row r="125" spans="1:16" ht="17" x14ac:dyDescent="0.25">
      <c r="A125" s="4" t="s">
        <v>283</v>
      </c>
      <c r="B125" t="s">
        <v>1</v>
      </c>
      <c r="C125" t="s">
        <v>1436</v>
      </c>
      <c r="D125">
        <v>81</v>
      </c>
      <c r="E125">
        <v>1</v>
      </c>
      <c r="F125">
        <v>0</v>
      </c>
      <c r="G125">
        <v>33.856900000000003</v>
      </c>
      <c r="H125">
        <v>-80.944999999999993</v>
      </c>
      <c r="J125">
        <f t="shared" si="11"/>
        <v>81</v>
      </c>
      <c r="K125">
        <f t="shared" si="11"/>
        <v>1</v>
      </c>
      <c r="L125">
        <f t="shared" si="11"/>
        <v>0</v>
      </c>
      <c r="N125" t="str">
        <f t="shared" si="10"/>
        <v/>
      </c>
      <c r="O125" t="str">
        <f t="shared" si="10"/>
        <v/>
      </c>
      <c r="P125" t="str">
        <f t="shared" si="10"/>
        <v/>
      </c>
    </row>
    <row r="126" spans="1:16" ht="17" x14ac:dyDescent="0.25">
      <c r="A126" s="4" t="s">
        <v>274</v>
      </c>
      <c r="B126" t="s">
        <v>1</v>
      </c>
      <c r="C126" t="s">
        <v>1436</v>
      </c>
      <c r="D126">
        <v>80</v>
      </c>
      <c r="E126">
        <v>0</v>
      </c>
      <c r="F126">
        <v>0</v>
      </c>
      <c r="G126">
        <v>40.15</v>
      </c>
      <c r="H126">
        <v>-111.86239999999999</v>
      </c>
      <c r="J126">
        <f t="shared" si="11"/>
        <v>80</v>
      </c>
      <c r="K126">
        <f t="shared" si="11"/>
        <v>0</v>
      </c>
      <c r="L126">
        <f t="shared" si="11"/>
        <v>0</v>
      </c>
      <c r="N126" t="str">
        <f t="shared" si="10"/>
        <v/>
      </c>
      <c r="O126" t="str">
        <f t="shared" si="10"/>
        <v/>
      </c>
      <c r="P126" t="str">
        <f t="shared" si="10"/>
        <v/>
      </c>
    </row>
    <row r="127" spans="1:16" ht="17" x14ac:dyDescent="0.25">
      <c r="A127" s="4"/>
      <c r="B127" t="s">
        <v>340</v>
      </c>
      <c r="C127" t="s">
        <v>1435</v>
      </c>
      <c r="D127">
        <v>79</v>
      </c>
      <c r="E127">
        <v>0</v>
      </c>
      <c r="F127">
        <v>0</v>
      </c>
      <c r="G127">
        <v>-32.522799999999997</v>
      </c>
      <c r="H127">
        <v>-55.765799999999999</v>
      </c>
      <c r="J127" t="str">
        <f t="shared" si="11"/>
        <v/>
      </c>
      <c r="K127" t="str">
        <f t="shared" si="11"/>
        <v/>
      </c>
      <c r="L127" t="str">
        <f t="shared" si="11"/>
        <v/>
      </c>
      <c r="N127" t="str">
        <f t="shared" si="10"/>
        <v/>
      </c>
      <c r="O127" t="str">
        <f t="shared" si="10"/>
        <v/>
      </c>
      <c r="P127" t="str">
        <f t="shared" si="10"/>
        <v/>
      </c>
    </row>
    <row r="128" spans="1:16" ht="17" x14ac:dyDescent="0.25">
      <c r="A128" s="4" t="s">
        <v>288</v>
      </c>
      <c r="B128" t="s">
        <v>1</v>
      </c>
      <c r="C128" t="s">
        <v>1436</v>
      </c>
      <c r="D128">
        <v>78</v>
      </c>
      <c r="E128">
        <v>0</v>
      </c>
      <c r="F128">
        <v>0</v>
      </c>
      <c r="G128">
        <v>32.318199999999997</v>
      </c>
      <c r="H128">
        <v>-86.902299999999997</v>
      </c>
      <c r="J128">
        <f t="shared" si="11"/>
        <v>78</v>
      </c>
      <c r="K128">
        <f t="shared" si="11"/>
        <v>0</v>
      </c>
      <c r="L128">
        <f t="shared" si="11"/>
        <v>0</v>
      </c>
      <c r="N128" t="str">
        <f t="shared" si="10"/>
        <v/>
      </c>
      <c r="O128" t="str">
        <f t="shared" si="10"/>
        <v/>
      </c>
      <c r="P128" t="str">
        <f t="shared" si="10"/>
        <v/>
      </c>
    </row>
    <row r="129" spans="1:16" ht="17" x14ac:dyDescent="0.25">
      <c r="A129" s="4" t="s">
        <v>44</v>
      </c>
      <c r="B129" t="s">
        <v>2</v>
      </c>
      <c r="C129" t="s">
        <v>183</v>
      </c>
      <c r="D129">
        <v>76</v>
      </c>
      <c r="E129">
        <v>3</v>
      </c>
      <c r="F129">
        <v>73</v>
      </c>
      <c r="G129">
        <v>41.112900000000003</v>
      </c>
      <c r="H129">
        <v>85.240099999999998</v>
      </c>
      <c r="J129" t="str">
        <f t="shared" si="11"/>
        <v/>
      </c>
      <c r="K129" t="str">
        <f t="shared" si="11"/>
        <v/>
      </c>
      <c r="L129" t="str">
        <f t="shared" si="11"/>
        <v/>
      </c>
      <c r="N129" t="str">
        <f t="shared" si="10"/>
        <v/>
      </c>
      <c r="O129" t="str">
        <f t="shared" si="10"/>
        <v/>
      </c>
      <c r="P129" t="str">
        <f t="shared" si="10"/>
        <v/>
      </c>
    </row>
    <row r="130" spans="1:16" ht="17" x14ac:dyDescent="0.25">
      <c r="A130" s="4"/>
      <c r="B130" t="s">
        <v>256</v>
      </c>
      <c r="C130" t="s">
        <v>1473</v>
      </c>
      <c r="D130">
        <v>75</v>
      </c>
      <c r="E130">
        <v>0</v>
      </c>
      <c r="F130">
        <v>0</v>
      </c>
      <c r="G130">
        <v>4.5353000000000003</v>
      </c>
      <c r="H130">
        <v>114.7277</v>
      </c>
      <c r="J130" t="str">
        <f t="shared" si="11"/>
        <v/>
      </c>
      <c r="K130" t="str">
        <f t="shared" si="11"/>
        <v/>
      </c>
      <c r="L130" t="str">
        <f t="shared" si="11"/>
        <v/>
      </c>
      <c r="N130" t="str">
        <f t="shared" si="10"/>
        <v/>
      </c>
      <c r="O130" t="str">
        <f t="shared" si="10"/>
        <v/>
      </c>
      <c r="P130" t="str">
        <f t="shared" si="10"/>
        <v/>
      </c>
    </row>
    <row r="131" spans="1:16" ht="17" x14ac:dyDescent="0.25">
      <c r="A131" s="4" t="s">
        <v>43</v>
      </c>
      <c r="B131" t="s">
        <v>2</v>
      </c>
      <c r="C131" t="s">
        <v>1474</v>
      </c>
      <c r="D131">
        <v>75</v>
      </c>
      <c r="E131">
        <v>1</v>
      </c>
      <c r="F131">
        <v>74</v>
      </c>
      <c r="G131">
        <v>44.093499999999999</v>
      </c>
      <c r="H131">
        <v>113.9448</v>
      </c>
      <c r="J131" t="str">
        <f t="shared" si="11"/>
        <v/>
      </c>
      <c r="K131" t="str">
        <f t="shared" si="11"/>
        <v/>
      </c>
      <c r="L131" t="str">
        <f t="shared" si="11"/>
        <v/>
      </c>
      <c r="N131" t="str">
        <f t="shared" si="10"/>
        <v/>
      </c>
      <c r="O131" t="str">
        <f t="shared" si="10"/>
        <v/>
      </c>
      <c r="P131" t="str">
        <f t="shared" si="10"/>
        <v/>
      </c>
    </row>
    <row r="132" spans="1:16" ht="17" x14ac:dyDescent="0.25">
      <c r="A132" s="4" t="s">
        <v>41</v>
      </c>
      <c r="B132" t="s">
        <v>2</v>
      </c>
      <c r="C132" t="s">
        <v>165</v>
      </c>
      <c r="D132">
        <v>75</v>
      </c>
      <c r="E132">
        <v>0</v>
      </c>
      <c r="F132">
        <v>75</v>
      </c>
      <c r="G132">
        <v>37.269199999999998</v>
      </c>
      <c r="H132">
        <v>106.16549999999999</v>
      </c>
      <c r="J132" t="str">
        <f t="shared" si="11"/>
        <v/>
      </c>
      <c r="K132" t="str">
        <f t="shared" si="11"/>
        <v/>
      </c>
      <c r="L132" t="str">
        <f t="shared" si="11"/>
        <v/>
      </c>
      <c r="N132" t="str">
        <f t="shared" si="10"/>
        <v/>
      </c>
      <c r="O132" t="str">
        <f t="shared" si="10"/>
        <v/>
      </c>
      <c r="P132" t="str">
        <f t="shared" si="10"/>
        <v/>
      </c>
    </row>
    <row r="133" spans="1:16" ht="17" x14ac:dyDescent="0.25">
      <c r="A133" s="4"/>
      <c r="B133" t="s">
        <v>272</v>
      </c>
      <c r="C133" t="s">
        <v>1470</v>
      </c>
      <c r="D133">
        <v>73</v>
      </c>
      <c r="E133">
        <v>1</v>
      </c>
      <c r="F133">
        <v>2</v>
      </c>
      <c r="G133">
        <v>47.162500000000001</v>
      </c>
      <c r="H133">
        <v>19.503299999999999</v>
      </c>
      <c r="J133" t="str">
        <f t="shared" si="11"/>
        <v/>
      </c>
      <c r="K133" t="str">
        <f t="shared" si="11"/>
        <v/>
      </c>
      <c r="L133" t="str">
        <f t="shared" si="11"/>
        <v/>
      </c>
      <c r="N133" t="str">
        <f t="shared" ref="N133:P196" si="12">IF($A133="New York",D133,"")</f>
        <v/>
      </c>
      <c r="O133" t="str">
        <f t="shared" si="12"/>
        <v/>
      </c>
      <c r="P133" t="str">
        <f t="shared" si="12"/>
        <v/>
      </c>
    </row>
    <row r="134" spans="1:16" ht="17" x14ac:dyDescent="0.25">
      <c r="A134" s="4" t="s">
        <v>306</v>
      </c>
      <c r="B134" t="s">
        <v>187</v>
      </c>
      <c r="C134" t="s">
        <v>1470</v>
      </c>
      <c r="D134">
        <v>72</v>
      </c>
      <c r="E134">
        <v>0</v>
      </c>
      <c r="F134">
        <v>0</v>
      </c>
      <c r="G134">
        <v>61.892600000000002</v>
      </c>
      <c r="H134">
        <v>-6.9118000000000004</v>
      </c>
      <c r="J134" t="str">
        <f t="shared" si="11"/>
        <v/>
      </c>
      <c r="K134" t="str">
        <f t="shared" si="11"/>
        <v/>
      </c>
      <c r="L134" t="str">
        <f t="shared" si="11"/>
        <v/>
      </c>
      <c r="N134" t="str">
        <f t="shared" si="12"/>
        <v/>
      </c>
      <c r="O134" t="str">
        <f t="shared" si="12"/>
        <v/>
      </c>
      <c r="P134" t="str">
        <f t="shared" si="12"/>
        <v/>
      </c>
    </row>
    <row r="135" spans="1:16" ht="17" x14ac:dyDescent="0.25">
      <c r="A135" s="4"/>
      <c r="B135" t="s">
        <v>279</v>
      </c>
      <c r="C135" t="s">
        <v>1475</v>
      </c>
      <c r="D135">
        <v>69</v>
      </c>
      <c r="E135">
        <v>1</v>
      </c>
      <c r="F135">
        <v>0</v>
      </c>
      <c r="G135">
        <v>9.7489000000000008</v>
      </c>
      <c r="H135">
        <v>-83.753399999999999</v>
      </c>
      <c r="J135" t="str">
        <f t="shared" si="11"/>
        <v/>
      </c>
      <c r="K135" t="str">
        <f t="shared" si="11"/>
        <v/>
      </c>
      <c r="L135" t="str">
        <f t="shared" si="11"/>
        <v/>
      </c>
      <c r="N135" t="str">
        <f t="shared" si="12"/>
        <v/>
      </c>
      <c r="O135" t="str">
        <f t="shared" si="12"/>
        <v/>
      </c>
      <c r="P135" t="str">
        <f t="shared" si="12"/>
        <v/>
      </c>
    </row>
    <row r="136" spans="1:16" ht="17" x14ac:dyDescent="0.25">
      <c r="A136" s="4"/>
      <c r="B136" t="s">
        <v>311</v>
      </c>
      <c r="C136" t="s">
        <v>1458</v>
      </c>
      <c r="D136">
        <v>69</v>
      </c>
      <c r="E136">
        <v>0</v>
      </c>
      <c r="F136">
        <v>1</v>
      </c>
      <c r="G136">
        <v>30.5852</v>
      </c>
      <c r="H136">
        <v>36.238399999999999</v>
      </c>
      <c r="J136" t="str">
        <f t="shared" si="11"/>
        <v/>
      </c>
      <c r="K136" t="str">
        <f t="shared" si="11"/>
        <v/>
      </c>
      <c r="L136" t="str">
        <f t="shared" si="11"/>
        <v/>
      </c>
      <c r="N136" t="str">
        <f t="shared" si="12"/>
        <v/>
      </c>
      <c r="O136" t="str">
        <f t="shared" si="12"/>
        <v/>
      </c>
      <c r="P136" t="str">
        <f t="shared" si="12"/>
        <v/>
      </c>
    </row>
    <row r="137" spans="1:16" ht="17" x14ac:dyDescent="0.25">
      <c r="A137" s="4"/>
      <c r="B137" t="s">
        <v>281</v>
      </c>
      <c r="C137" t="s">
        <v>1458</v>
      </c>
      <c r="D137">
        <v>67</v>
      </c>
      <c r="E137">
        <v>0</v>
      </c>
      <c r="F137">
        <v>0</v>
      </c>
      <c r="G137">
        <v>35.126399999999997</v>
      </c>
      <c r="H137">
        <v>33.429900000000004</v>
      </c>
      <c r="J137" t="str">
        <f t="shared" si="11"/>
        <v/>
      </c>
      <c r="K137" t="str">
        <f t="shared" si="11"/>
        <v/>
      </c>
      <c r="L137" t="str">
        <f t="shared" si="11"/>
        <v/>
      </c>
      <c r="N137" t="str">
        <f t="shared" si="12"/>
        <v/>
      </c>
      <c r="O137" t="str">
        <f t="shared" si="12"/>
        <v/>
      </c>
      <c r="P137" t="str">
        <f t="shared" si="12"/>
        <v/>
      </c>
    </row>
    <row r="138" spans="1:16" ht="17" x14ac:dyDescent="0.25">
      <c r="A138" s="4"/>
      <c r="B138" t="s">
        <v>264</v>
      </c>
      <c r="C138" t="s">
        <v>1476</v>
      </c>
      <c r="D138">
        <v>64</v>
      </c>
      <c r="E138">
        <v>2</v>
      </c>
      <c r="F138">
        <v>0</v>
      </c>
      <c r="G138">
        <v>41.153300000000002</v>
      </c>
      <c r="H138">
        <v>20.168299999999999</v>
      </c>
      <c r="J138" t="str">
        <f t="shared" si="11"/>
        <v/>
      </c>
      <c r="K138" t="str">
        <f t="shared" si="11"/>
        <v/>
      </c>
      <c r="L138" t="str">
        <f t="shared" si="11"/>
        <v/>
      </c>
      <c r="N138" t="str">
        <f t="shared" si="12"/>
        <v/>
      </c>
      <c r="O138" t="str">
        <f t="shared" si="12"/>
        <v/>
      </c>
      <c r="P138" t="str">
        <f t="shared" si="12"/>
        <v/>
      </c>
    </row>
    <row r="139" spans="1:16" ht="17" x14ac:dyDescent="0.25">
      <c r="A139" s="4"/>
      <c r="B139" t="s">
        <v>290</v>
      </c>
      <c r="C139" t="s">
        <v>1477</v>
      </c>
      <c r="D139">
        <v>63</v>
      </c>
      <c r="E139">
        <v>0</v>
      </c>
      <c r="F139">
        <v>2</v>
      </c>
      <c r="G139">
        <v>43.915900000000001</v>
      </c>
      <c r="H139">
        <v>17.679099999999998</v>
      </c>
      <c r="J139" t="str">
        <f t="shared" si="11"/>
        <v/>
      </c>
      <c r="K139" t="str">
        <f t="shared" si="11"/>
        <v/>
      </c>
      <c r="L139" t="str">
        <f t="shared" si="11"/>
        <v/>
      </c>
      <c r="N139" t="str">
        <f t="shared" si="12"/>
        <v/>
      </c>
      <c r="O139" t="str">
        <f t="shared" si="12"/>
        <v/>
      </c>
      <c r="P139" t="str">
        <f t="shared" si="12"/>
        <v/>
      </c>
    </row>
    <row r="140" spans="1:16" ht="17" x14ac:dyDescent="0.25">
      <c r="A140" s="4"/>
      <c r="B140" t="s">
        <v>287</v>
      </c>
      <c r="C140" t="s">
        <v>1434</v>
      </c>
      <c r="D140">
        <v>63</v>
      </c>
      <c r="E140">
        <v>2</v>
      </c>
      <c r="F140">
        <v>1</v>
      </c>
      <c r="G140">
        <v>31.791699999999999</v>
      </c>
      <c r="H140">
        <v>-7.0926</v>
      </c>
      <c r="J140" t="str">
        <f t="shared" si="11"/>
        <v/>
      </c>
      <c r="K140" t="str">
        <f t="shared" si="11"/>
        <v/>
      </c>
      <c r="L140" t="str">
        <f t="shared" si="11"/>
        <v/>
      </c>
      <c r="N140" t="str">
        <f t="shared" si="12"/>
        <v/>
      </c>
      <c r="O140" t="str">
        <f t="shared" si="12"/>
        <v/>
      </c>
      <c r="P140" t="str">
        <f t="shared" si="12"/>
        <v/>
      </c>
    </row>
    <row r="141" spans="1:16" ht="17" x14ac:dyDescent="0.25">
      <c r="A141" s="4" t="s">
        <v>297</v>
      </c>
      <c r="B141" t="s">
        <v>1</v>
      </c>
      <c r="C141" t="s">
        <v>1469</v>
      </c>
      <c r="D141">
        <v>62</v>
      </c>
      <c r="E141">
        <v>0</v>
      </c>
      <c r="F141">
        <v>0</v>
      </c>
      <c r="G141">
        <v>34.969700000000003</v>
      </c>
      <c r="H141">
        <v>-92.373099999999994</v>
      </c>
      <c r="J141">
        <f t="shared" si="11"/>
        <v>62</v>
      </c>
      <c r="K141">
        <f t="shared" si="11"/>
        <v>0</v>
      </c>
      <c r="L141">
        <f t="shared" si="11"/>
        <v>0</v>
      </c>
      <c r="N141" t="str">
        <f t="shared" si="12"/>
        <v/>
      </c>
      <c r="O141" t="str">
        <f t="shared" si="12"/>
        <v/>
      </c>
      <c r="P141" t="str">
        <f t="shared" si="12"/>
        <v/>
      </c>
    </row>
    <row r="142" spans="1:16" ht="17" x14ac:dyDescent="0.25">
      <c r="A142" s="4"/>
      <c r="B142" t="s">
        <v>81</v>
      </c>
      <c r="C142" t="s">
        <v>1453</v>
      </c>
      <c r="D142">
        <v>60</v>
      </c>
      <c r="E142">
        <v>0</v>
      </c>
      <c r="F142">
        <v>3</v>
      </c>
      <c r="G142">
        <v>7.8731</v>
      </c>
      <c r="H142">
        <v>80.771799999999999</v>
      </c>
      <c r="J142" t="str">
        <f t="shared" si="11"/>
        <v/>
      </c>
      <c r="K142" t="str">
        <f t="shared" si="11"/>
        <v/>
      </c>
      <c r="L142" t="str">
        <f t="shared" si="11"/>
        <v/>
      </c>
      <c r="N142" t="str">
        <f t="shared" si="12"/>
        <v/>
      </c>
      <c r="O142" t="str">
        <f t="shared" si="12"/>
        <v/>
      </c>
      <c r="P142" t="str">
        <f t="shared" si="12"/>
        <v/>
      </c>
    </row>
    <row r="143" spans="1:16" ht="17" x14ac:dyDescent="0.25">
      <c r="A143" s="4" t="s">
        <v>291</v>
      </c>
      <c r="B143" t="s">
        <v>1</v>
      </c>
      <c r="C143" t="s">
        <v>1436</v>
      </c>
      <c r="D143">
        <v>60</v>
      </c>
      <c r="E143">
        <v>2</v>
      </c>
      <c r="F143">
        <v>0</v>
      </c>
      <c r="G143">
        <v>39.849400000000003</v>
      </c>
      <c r="H143">
        <v>-86.258300000000006</v>
      </c>
      <c r="J143">
        <f t="shared" si="11"/>
        <v>60</v>
      </c>
      <c r="K143">
        <f t="shared" si="11"/>
        <v>2</v>
      </c>
      <c r="L143">
        <f t="shared" si="11"/>
        <v>0</v>
      </c>
      <c r="N143" t="str">
        <f t="shared" si="12"/>
        <v/>
      </c>
      <c r="O143" t="str">
        <f t="shared" si="12"/>
        <v/>
      </c>
      <c r="P143" t="str">
        <f t="shared" si="12"/>
        <v/>
      </c>
    </row>
    <row r="144" spans="1:16" ht="17" x14ac:dyDescent="0.25">
      <c r="A144" s="4"/>
      <c r="B144" t="s">
        <v>376</v>
      </c>
      <c r="C144" t="s">
        <v>1478</v>
      </c>
      <c r="D144">
        <v>53</v>
      </c>
      <c r="E144">
        <v>0</v>
      </c>
      <c r="F144">
        <v>1</v>
      </c>
      <c r="G144">
        <v>42.506300000000003</v>
      </c>
      <c r="H144">
        <v>1.5218</v>
      </c>
      <c r="J144" t="str">
        <f t="shared" si="11"/>
        <v/>
      </c>
      <c r="K144" t="str">
        <f t="shared" si="11"/>
        <v/>
      </c>
      <c r="L144" t="str">
        <f t="shared" si="11"/>
        <v/>
      </c>
      <c r="N144" t="str">
        <f t="shared" si="12"/>
        <v/>
      </c>
      <c r="O144" t="str">
        <f t="shared" si="12"/>
        <v/>
      </c>
      <c r="P144" t="str">
        <f t="shared" si="12"/>
        <v/>
      </c>
    </row>
    <row r="145" spans="1:16" ht="17" x14ac:dyDescent="0.25">
      <c r="A145" s="4"/>
      <c r="B145" t="s">
        <v>284</v>
      </c>
      <c r="C145" t="s">
        <v>1476</v>
      </c>
      <c r="D145">
        <v>53</v>
      </c>
      <c r="E145">
        <v>0</v>
      </c>
      <c r="F145">
        <v>2</v>
      </c>
      <c r="G145">
        <v>35.9375</v>
      </c>
      <c r="H145">
        <v>14.375400000000001</v>
      </c>
      <c r="J145" t="str">
        <f t="shared" si="11"/>
        <v/>
      </c>
      <c r="K145" t="str">
        <f t="shared" si="11"/>
        <v/>
      </c>
      <c r="L145" t="str">
        <f t="shared" si="11"/>
        <v/>
      </c>
      <c r="N145" t="str">
        <f t="shared" si="12"/>
        <v/>
      </c>
      <c r="O145" t="str">
        <f t="shared" si="12"/>
        <v/>
      </c>
      <c r="P145" t="str">
        <f t="shared" si="12"/>
        <v/>
      </c>
    </row>
    <row r="146" spans="1:16" ht="17" x14ac:dyDescent="0.25">
      <c r="A146" s="4" t="s">
        <v>289</v>
      </c>
      <c r="B146" t="s">
        <v>59</v>
      </c>
      <c r="C146" t="s">
        <v>1457</v>
      </c>
      <c r="D146">
        <v>52</v>
      </c>
      <c r="E146">
        <v>1</v>
      </c>
      <c r="F146">
        <v>0</v>
      </c>
      <c r="G146">
        <v>-31.950500000000002</v>
      </c>
      <c r="H146">
        <v>115.8605</v>
      </c>
      <c r="J146" t="str">
        <f t="shared" si="11"/>
        <v/>
      </c>
      <c r="K146" t="str">
        <f t="shared" si="11"/>
        <v/>
      </c>
      <c r="L146" t="str">
        <f t="shared" si="11"/>
        <v/>
      </c>
      <c r="N146" t="str">
        <f t="shared" si="12"/>
        <v/>
      </c>
      <c r="O146" t="str">
        <f t="shared" si="12"/>
        <v/>
      </c>
      <c r="P146" t="str">
        <f t="shared" si="12"/>
        <v/>
      </c>
    </row>
    <row r="147" spans="1:16" ht="17" x14ac:dyDescent="0.25">
      <c r="A147" s="4" t="s">
        <v>314</v>
      </c>
      <c r="B147" t="s">
        <v>1</v>
      </c>
      <c r="C147" t="s">
        <v>1450</v>
      </c>
      <c r="D147">
        <v>52</v>
      </c>
      <c r="E147">
        <v>0</v>
      </c>
      <c r="F147">
        <v>0</v>
      </c>
      <c r="G147">
        <v>44.693899999999999</v>
      </c>
      <c r="H147">
        <v>-69.381900000000002</v>
      </c>
      <c r="J147">
        <f t="shared" si="11"/>
        <v>52</v>
      </c>
      <c r="K147">
        <f t="shared" si="11"/>
        <v>0</v>
      </c>
      <c r="L147">
        <f t="shared" si="11"/>
        <v>0</v>
      </c>
      <c r="N147" t="str">
        <f t="shared" si="12"/>
        <v/>
      </c>
      <c r="O147" t="str">
        <f t="shared" si="12"/>
        <v/>
      </c>
      <c r="P147" t="str">
        <f t="shared" si="12"/>
        <v/>
      </c>
    </row>
    <row r="148" spans="1:16" ht="17" x14ac:dyDescent="0.25">
      <c r="A148" s="4"/>
      <c r="B148" t="s">
        <v>278</v>
      </c>
      <c r="C148" t="s">
        <v>1395</v>
      </c>
      <c r="D148">
        <v>51</v>
      </c>
      <c r="E148">
        <v>0</v>
      </c>
      <c r="F148">
        <v>5</v>
      </c>
      <c r="G148">
        <v>53.709800000000001</v>
      </c>
      <c r="H148">
        <v>27.953399999999998</v>
      </c>
      <c r="J148" t="str">
        <f t="shared" si="11"/>
        <v/>
      </c>
      <c r="K148" t="str">
        <f t="shared" si="11"/>
        <v/>
      </c>
      <c r="L148" t="str">
        <f t="shared" si="11"/>
        <v/>
      </c>
      <c r="N148" t="str">
        <f t="shared" si="12"/>
        <v/>
      </c>
      <c r="O148" t="str">
        <f t="shared" si="12"/>
        <v/>
      </c>
      <c r="P148" t="str">
        <f t="shared" si="12"/>
        <v/>
      </c>
    </row>
    <row r="149" spans="1:16" ht="17" x14ac:dyDescent="0.25">
      <c r="A149" s="4" t="s">
        <v>324</v>
      </c>
      <c r="B149" t="s">
        <v>1</v>
      </c>
      <c r="C149" t="s">
        <v>1436</v>
      </c>
      <c r="D149">
        <v>50</v>
      </c>
      <c r="E149">
        <v>1</v>
      </c>
      <c r="F149">
        <v>0</v>
      </c>
      <c r="G149">
        <v>32.741599999999998</v>
      </c>
      <c r="H149">
        <v>-89.678700000000006</v>
      </c>
      <c r="J149">
        <f t="shared" si="11"/>
        <v>50</v>
      </c>
      <c r="K149">
        <f t="shared" si="11"/>
        <v>1</v>
      </c>
      <c r="L149">
        <f t="shared" si="11"/>
        <v>0</v>
      </c>
      <c r="N149" t="str">
        <f t="shared" si="12"/>
        <v/>
      </c>
      <c r="O149" t="str">
        <f t="shared" si="12"/>
        <v/>
      </c>
      <c r="P149" t="str">
        <f t="shared" si="12"/>
        <v/>
      </c>
    </row>
    <row r="150" spans="1:16" ht="17" x14ac:dyDescent="0.25">
      <c r="A150" s="4"/>
      <c r="B150" t="s">
        <v>294</v>
      </c>
      <c r="C150" t="s">
        <v>1464</v>
      </c>
      <c r="D150">
        <v>49</v>
      </c>
      <c r="E150">
        <v>1</v>
      </c>
      <c r="F150">
        <v>1</v>
      </c>
      <c r="G150">
        <v>47.4116</v>
      </c>
      <c r="H150">
        <v>28.369900000000001</v>
      </c>
      <c r="J150" t="str">
        <f t="shared" si="11"/>
        <v/>
      </c>
      <c r="K150" t="str">
        <f t="shared" si="11"/>
        <v/>
      </c>
      <c r="L150" t="str">
        <f t="shared" si="11"/>
        <v/>
      </c>
      <c r="N150" t="str">
        <f t="shared" si="12"/>
        <v/>
      </c>
      <c r="O150" t="str">
        <f t="shared" si="12"/>
        <v/>
      </c>
      <c r="P150" t="str">
        <f t="shared" si="12"/>
        <v/>
      </c>
    </row>
    <row r="151" spans="1:16" ht="17" x14ac:dyDescent="0.25">
      <c r="A151" s="4"/>
      <c r="B151" t="s">
        <v>307</v>
      </c>
      <c r="C151" t="s">
        <v>1464</v>
      </c>
      <c r="D151">
        <v>48</v>
      </c>
      <c r="E151">
        <v>0</v>
      </c>
      <c r="F151">
        <v>1</v>
      </c>
      <c r="G151">
        <v>41.608600000000003</v>
      </c>
      <c r="H151">
        <v>21.7453</v>
      </c>
      <c r="J151" t="str">
        <f t="shared" si="11"/>
        <v/>
      </c>
      <c r="K151" t="str">
        <f t="shared" si="11"/>
        <v/>
      </c>
      <c r="L151" t="str">
        <f t="shared" si="11"/>
        <v/>
      </c>
      <c r="N151" t="str">
        <f t="shared" si="12"/>
        <v/>
      </c>
      <c r="O151" t="str">
        <f t="shared" si="12"/>
        <v/>
      </c>
      <c r="P151" t="str">
        <f t="shared" si="12"/>
        <v/>
      </c>
    </row>
    <row r="152" spans="1:16" ht="17" x14ac:dyDescent="0.25">
      <c r="A152" s="4"/>
      <c r="B152" t="s">
        <v>296</v>
      </c>
      <c r="C152" t="s">
        <v>1463</v>
      </c>
      <c r="D152">
        <v>48</v>
      </c>
      <c r="E152">
        <v>0</v>
      </c>
      <c r="F152">
        <v>12</v>
      </c>
      <c r="G152">
        <v>21.473500000000001</v>
      </c>
      <c r="H152">
        <v>55.9754</v>
      </c>
      <c r="J152" t="str">
        <f t="shared" ref="J152:L215" si="13">IF($B152="US",D152,"")</f>
        <v/>
      </c>
      <c r="K152" t="str">
        <f t="shared" si="13"/>
        <v/>
      </c>
      <c r="L152" t="str">
        <f t="shared" si="13"/>
        <v/>
      </c>
      <c r="N152" t="str">
        <f t="shared" si="12"/>
        <v/>
      </c>
      <c r="O152" t="str">
        <f t="shared" si="12"/>
        <v/>
      </c>
      <c r="P152" t="str">
        <f t="shared" si="12"/>
        <v/>
      </c>
    </row>
    <row r="153" spans="1:16" ht="17" x14ac:dyDescent="0.25">
      <c r="A153" s="4" t="s">
        <v>191</v>
      </c>
      <c r="B153" t="s">
        <v>1</v>
      </c>
      <c r="C153" t="s">
        <v>232</v>
      </c>
      <c r="D153">
        <v>47</v>
      </c>
      <c r="E153">
        <v>0</v>
      </c>
      <c r="F153">
        <v>0</v>
      </c>
      <c r="G153">
        <v>35.4437</v>
      </c>
      <c r="H153">
        <v>139.63800000000001</v>
      </c>
      <c r="J153">
        <f t="shared" si="13"/>
        <v>47</v>
      </c>
      <c r="K153">
        <f t="shared" si="13"/>
        <v>0</v>
      </c>
      <c r="L153">
        <f t="shared" si="13"/>
        <v>0</v>
      </c>
      <c r="N153" t="str">
        <f t="shared" si="12"/>
        <v/>
      </c>
      <c r="O153" t="str">
        <f t="shared" si="12"/>
        <v/>
      </c>
      <c r="P153" t="str">
        <f t="shared" si="12"/>
        <v/>
      </c>
    </row>
    <row r="154" spans="1:16" ht="17" x14ac:dyDescent="0.25">
      <c r="A154" s="4" t="s">
        <v>309</v>
      </c>
      <c r="B154" t="s">
        <v>1</v>
      </c>
      <c r="C154" t="s">
        <v>1436</v>
      </c>
      <c r="D154">
        <v>45</v>
      </c>
      <c r="E154">
        <v>0</v>
      </c>
      <c r="F154">
        <v>0</v>
      </c>
      <c r="G154">
        <v>33.729799999999997</v>
      </c>
      <c r="H154">
        <v>-111.4312</v>
      </c>
      <c r="J154">
        <f t="shared" si="13"/>
        <v>45</v>
      </c>
      <c r="K154">
        <f t="shared" si="13"/>
        <v>0</v>
      </c>
      <c r="L154">
        <f t="shared" si="13"/>
        <v>0</v>
      </c>
      <c r="N154" t="str">
        <f t="shared" si="12"/>
        <v/>
      </c>
      <c r="O154" t="str">
        <f t="shared" si="12"/>
        <v/>
      </c>
      <c r="P154" t="str">
        <f t="shared" si="12"/>
        <v/>
      </c>
    </row>
    <row r="155" spans="1:16" ht="17" x14ac:dyDescent="0.25">
      <c r="A155" s="4"/>
      <c r="B155" t="s">
        <v>320</v>
      </c>
      <c r="C155" t="s">
        <v>1453</v>
      </c>
      <c r="D155">
        <v>44</v>
      </c>
      <c r="E155">
        <v>1</v>
      </c>
      <c r="F155">
        <v>6</v>
      </c>
      <c r="G155">
        <v>40.143099999999997</v>
      </c>
      <c r="H155">
        <v>47.576900000000002</v>
      </c>
      <c r="J155" t="str">
        <f t="shared" si="13"/>
        <v/>
      </c>
      <c r="K155" t="str">
        <f t="shared" si="13"/>
        <v/>
      </c>
      <c r="L155" t="str">
        <f t="shared" si="13"/>
        <v/>
      </c>
      <c r="N155" t="str">
        <f t="shared" si="12"/>
        <v/>
      </c>
      <c r="O155" t="str">
        <f t="shared" si="12"/>
        <v/>
      </c>
      <c r="P155" t="str">
        <f t="shared" si="12"/>
        <v/>
      </c>
    </row>
    <row r="156" spans="1:16" ht="17" x14ac:dyDescent="0.25">
      <c r="A156" s="4"/>
      <c r="B156" t="s">
        <v>332</v>
      </c>
      <c r="C156" t="s">
        <v>1470</v>
      </c>
      <c r="D156">
        <v>44</v>
      </c>
      <c r="E156">
        <v>0</v>
      </c>
      <c r="F156">
        <v>0</v>
      </c>
      <c r="G156">
        <v>48.019599999999997</v>
      </c>
      <c r="H156">
        <v>66.923699999999997</v>
      </c>
      <c r="J156" t="str">
        <f t="shared" si="13"/>
        <v/>
      </c>
      <c r="K156" t="str">
        <f t="shared" si="13"/>
        <v/>
      </c>
      <c r="L156" t="str">
        <f t="shared" si="13"/>
        <v/>
      </c>
      <c r="N156" t="str">
        <f t="shared" si="12"/>
        <v/>
      </c>
      <c r="O156" t="str">
        <f t="shared" si="12"/>
        <v/>
      </c>
      <c r="P156" t="str">
        <f t="shared" si="12"/>
        <v/>
      </c>
    </row>
    <row r="157" spans="1:16" ht="17" x14ac:dyDescent="0.25">
      <c r="A157" s="4" t="s">
        <v>295</v>
      </c>
      <c r="B157" t="s">
        <v>1</v>
      </c>
      <c r="C157" t="s">
        <v>1436</v>
      </c>
      <c r="D157">
        <v>44</v>
      </c>
      <c r="E157">
        <v>0</v>
      </c>
      <c r="F157">
        <v>0</v>
      </c>
      <c r="G157">
        <v>42.011499999999998</v>
      </c>
      <c r="H157">
        <v>-93.210499999999996</v>
      </c>
      <c r="J157">
        <f t="shared" si="13"/>
        <v>44</v>
      </c>
      <c r="K157">
        <f t="shared" si="13"/>
        <v>0</v>
      </c>
      <c r="L157">
        <f t="shared" si="13"/>
        <v>0</v>
      </c>
      <c r="N157" t="str">
        <f t="shared" si="12"/>
        <v/>
      </c>
      <c r="O157" t="str">
        <f t="shared" si="12"/>
        <v/>
      </c>
      <c r="P157" t="str">
        <f t="shared" si="12"/>
        <v/>
      </c>
    </row>
    <row r="158" spans="1:16" ht="17" x14ac:dyDescent="0.25">
      <c r="A158" s="4" t="s">
        <v>315</v>
      </c>
      <c r="B158" t="s">
        <v>1</v>
      </c>
      <c r="C158" t="s">
        <v>1436</v>
      </c>
      <c r="D158">
        <v>44</v>
      </c>
      <c r="E158">
        <v>0</v>
      </c>
      <c r="F158">
        <v>0</v>
      </c>
      <c r="G158">
        <v>43.452500000000001</v>
      </c>
      <c r="H158">
        <v>-71.563900000000004</v>
      </c>
      <c r="J158">
        <f t="shared" si="13"/>
        <v>44</v>
      </c>
      <c r="K158">
        <f t="shared" si="13"/>
        <v>0</v>
      </c>
      <c r="L158">
        <f t="shared" si="13"/>
        <v>0</v>
      </c>
      <c r="N158" t="str">
        <f t="shared" si="12"/>
        <v/>
      </c>
      <c r="O158" t="str">
        <f t="shared" si="12"/>
        <v/>
      </c>
      <c r="P158" t="str">
        <f t="shared" si="12"/>
        <v/>
      </c>
    </row>
    <row r="159" spans="1:16" ht="17" x14ac:dyDescent="0.25">
      <c r="A159" s="4" t="s">
        <v>333</v>
      </c>
      <c r="B159" t="s">
        <v>1</v>
      </c>
      <c r="C159" t="s">
        <v>1436</v>
      </c>
      <c r="D159">
        <v>44</v>
      </c>
      <c r="E159">
        <v>1</v>
      </c>
      <c r="F159">
        <v>0</v>
      </c>
      <c r="G159">
        <v>35.565300000000001</v>
      </c>
      <c r="H159">
        <v>-96.928899999999999</v>
      </c>
      <c r="J159">
        <f t="shared" si="13"/>
        <v>44</v>
      </c>
      <c r="K159">
        <f t="shared" si="13"/>
        <v>1</v>
      </c>
      <c r="L159">
        <f t="shared" si="13"/>
        <v>0</v>
      </c>
      <c r="N159" t="str">
        <f t="shared" si="12"/>
        <v/>
      </c>
      <c r="O159" t="str">
        <f t="shared" si="12"/>
        <v/>
      </c>
      <c r="P159" t="str">
        <f t="shared" si="12"/>
        <v/>
      </c>
    </row>
    <row r="160" spans="1:16" ht="17" x14ac:dyDescent="0.25">
      <c r="A160" s="4" t="s">
        <v>302</v>
      </c>
      <c r="B160" t="s">
        <v>1</v>
      </c>
      <c r="C160" t="s">
        <v>1436</v>
      </c>
      <c r="D160">
        <v>44</v>
      </c>
      <c r="E160">
        <v>0</v>
      </c>
      <c r="F160">
        <v>0</v>
      </c>
      <c r="G160">
        <v>41.680900000000001</v>
      </c>
      <c r="H160">
        <v>-71.511799999999994</v>
      </c>
      <c r="J160">
        <f t="shared" si="13"/>
        <v>44</v>
      </c>
      <c r="K160">
        <f t="shared" si="13"/>
        <v>0</v>
      </c>
      <c r="L160">
        <f t="shared" si="13"/>
        <v>0</v>
      </c>
      <c r="N160" t="str">
        <f t="shared" si="12"/>
        <v/>
      </c>
      <c r="O160" t="str">
        <f t="shared" si="12"/>
        <v/>
      </c>
      <c r="P160" t="str">
        <f t="shared" si="12"/>
        <v/>
      </c>
    </row>
    <row r="161" spans="1:16" ht="17" x14ac:dyDescent="0.25">
      <c r="A161" s="4" t="s">
        <v>67</v>
      </c>
      <c r="B161" t="s">
        <v>59</v>
      </c>
      <c r="C161" t="s">
        <v>1457</v>
      </c>
      <c r="D161">
        <v>42</v>
      </c>
      <c r="E161">
        <v>0</v>
      </c>
      <c r="F161">
        <v>3</v>
      </c>
      <c r="G161">
        <v>-34.9285</v>
      </c>
      <c r="H161">
        <v>138.60069999999999</v>
      </c>
      <c r="J161" t="str">
        <f t="shared" si="13"/>
        <v/>
      </c>
      <c r="K161" t="str">
        <f t="shared" si="13"/>
        <v/>
      </c>
      <c r="L161" t="str">
        <f t="shared" si="13"/>
        <v/>
      </c>
      <c r="N161" t="str">
        <f t="shared" si="12"/>
        <v/>
      </c>
      <c r="O161" t="str">
        <f t="shared" si="12"/>
        <v/>
      </c>
      <c r="P161" t="str">
        <f t="shared" si="12"/>
        <v/>
      </c>
    </row>
    <row r="162" spans="1:16" ht="17" x14ac:dyDescent="0.25">
      <c r="A162" s="4"/>
      <c r="B162" t="s">
        <v>318</v>
      </c>
      <c r="C162" t="s">
        <v>1463</v>
      </c>
      <c r="D162">
        <v>42</v>
      </c>
      <c r="E162">
        <v>0</v>
      </c>
      <c r="F162">
        <v>0</v>
      </c>
      <c r="G162">
        <v>6.4238</v>
      </c>
      <c r="H162">
        <v>-66.589699999999993</v>
      </c>
      <c r="J162" t="str">
        <f t="shared" si="13"/>
        <v/>
      </c>
      <c r="K162" t="str">
        <f t="shared" si="13"/>
        <v/>
      </c>
      <c r="L162" t="str">
        <f t="shared" si="13"/>
        <v/>
      </c>
      <c r="N162" t="str">
        <f t="shared" si="12"/>
        <v/>
      </c>
      <c r="O162" t="str">
        <f t="shared" si="12"/>
        <v/>
      </c>
      <c r="P162" t="str">
        <f t="shared" si="12"/>
        <v/>
      </c>
    </row>
    <row r="163" spans="1:16" ht="17" x14ac:dyDescent="0.25">
      <c r="A163" s="4"/>
      <c r="B163" t="s">
        <v>231</v>
      </c>
      <c r="C163" t="s">
        <v>1470</v>
      </c>
      <c r="D163">
        <v>40</v>
      </c>
      <c r="E163">
        <v>0</v>
      </c>
      <c r="F163">
        <v>1</v>
      </c>
      <c r="G163">
        <v>42.315399999999997</v>
      </c>
      <c r="H163">
        <v>43.356900000000003</v>
      </c>
      <c r="J163" t="str">
        <f t="shared" si="13"/>
        <v/>
      </c>
      <c r="K163" t="str">
        <f t="shared" si="13"/>
        <v/>
      </c>
      <c r="L163" t="str">
        <f t="shared" si="13"/>
        <v/>
      </c>
      <c r="N163" t="str">
        <f t="shared" si="12"/>
        <v/>
      </c>
      <c r="O163" t="str">
        <f t="shared" si="12"/>
        <v/>
      </c>
      <c r="P163" t="str">
        <f t="shared" si="12"/>
        <v/>
      </c>
    </row>
    <row r="164" spans="1:16" ht="17" x14ac:dyDescent="0.25">
      <c r="A164" s="4" t="s">
        <v>299</v>
      </c>
      <c r="B164" t="s">
        <v>1</v>
      </c>
      <c r="C164" t="s">
        <v>1479</v>
      </c>
      <c r="D164">
        <v>40</v>
      </c>
      <c r="E164">
        <v>0</v>
      </c>
      <c r="F164">
        <v>0</v>
      </c>
      <c r="G164">
        <v>38.897399999999998</v>
      </c>
      <c r="H164">
        <v>-77.026799999999994</v>
      </c>
      <c r="J164">
        <f t="shared" si="13"/>
        <v>40</v>
      </c>
      <c r="K164">
        <f t="shared" si="13"/>
        <v>0</v>
      </c>
      <c r="L164">
        <f t="shared" si="13"/>
        <v>0</v>
      </c>
      <c r="N164" t="str">
        <f t="shared" si="12"/>
        <v/>
      </c>
      <c r="O164" t="str">
        <f t="shared" si="12"/>
        <v/>
      </c>
      <c r="P164" t="str">
        <f t="shared" si="12"/>
        <v/>
      </c>
    </row>
    <row r="165" spans="1:16" ht="17" x14ac:dyDescent="0.25">
      <c r="A165" s="4"/>
      <c r="B165" t="s">
        <v>304</v>
      </c>
      <c r="C165" t="s">
        <v>1458</v>
      </c>
      <c r="D165">
        <v>39</v>
      </c>
      <c r="E165">
        <v>1</v>
      </c>
      <c r="F165">
        <v>0</v>
      </c>
      <c r="G165">
        <v>33.886899999999997</v>
      </c>
      <c r="H165">
        <v>9.5374999999999996</v>
      </c>
      <c r="J165" t="str">
        <f t="shared" si="13"/>
        <v/>
      </c>
      <c r="K165" t="str">
        <f t="shared" si="13"/>
        <v/>
      </c>
      <c r="L165" t="str">
        <f t="shared" si="13"/>
        <v/>
      </c>
      <c r="N165" t="str">
        <f t="shared" si="12"/>
        <v/>
      </c>
      <c r="O165" t="str">
        <f t="shared" si="12"/>
        <v/>
      </c>
      <c r="P165" t="str">
        <f t="shared" si="12"/>
        <v/>
      </c>
    </row>
    <row r="166" spans="1:16" ht="17" x14ac:dyDescent="0.25">
      <c r="A166" s="4"/>
      <c r="B166" t="s">
        <v>76</v>
      </c>
      <c r="C166" t="s">
        <v>1470</v>
      </c>
      <c r="D166">
        <v>37</v>
      </c>
      <c r="E166">
        <v>0</v>
      </c>
      <c r="F166">
        <v>1</v>
      </c>
      <c r="G166">
        <v>12.5657</v>
      </c>
      <c r="H166">
        <v>104.991</v>
      </c>
      <c r="J166" t="str">
        <f t="shared" si="13"/>
        <v/>
      </c>
      <c r="K166" t="str">
        <f t="shared" si="13"/>
        <v/>
      </c>
      <c r="L166" t="str">
        <f t="shared" si="13"/>
        <v/>
      </c>
      <c r="N166" t="str">
        <f t="shared" si="12"/>
        <v/>
      </c>
      <c r="O166" t="str">
        <f t="shared" si="12"/>
        <v/>
      </c>
      <c r="P166" t="str">
        <f t="shared" si="12"/>
        <v/>
      </c>
    </row>
    <row r="167" spans="1:16" ht="17" x14ac:dyDescent="0.25">
      <c r="A167" s="4" t="s">
        <v>301</v>
      </c>
      <c r="B167" t="s">
        <v>1</v>
      </c>
      <c r="C167" t="s">
        <v>1436</v>
      </c>
      <c r="D167">
        <v>37</v>
      </c>
      <c r="E167">
        <v>2</v>
      </c>
      <c r="F167">
        <v>0</v>
      </c>
      <c r="G167">
        <v>37.668100000000003</v>
      </c>
      <c r="H167">
        <v>-84.670100000000005</v>
      </c>
      <c r="J167">
        <f t="shared" si="13"/>
        <v>37</v>
      </c>
      <c r="K167">
        <f t="shared" si="13"/>
        <v>2</v>
      </c>
      <c r="L167">
        <f t="shared" si="13"/>
        <v>0</v>
      </c>
      <c r="N167" t="str">
        <f t="shared" si="12"/>
        <v/>
      </c>
      <c r="O167" t="str">
        <f t="shared" si="12"/>
        <v/>
      </c>
      <c r="P167" t="str">
        <f t="shared" si="12"/>
        <v/>
      </c>
    </row>
    <row r="168" spans="1:16" ht="17" x14ac:dyDescent="0.25">
      <c r="A168" s="4"/>
      <c r="B168" t="s">
        <v>313</v>
      </c>
      <c r="C168" t="s">
        <v>1458</v>
      </c>
      <c r="D168">
        <v>36</v>
      </c>
      <c r="E168">
        <v>0</v>
      </c>
      <c r="F168">
        <v>1</v>
      </c>
      <c r="G168">
        <v>55.169400000000003</v>
      </c>
      <c r="H168">
        <v>23.8813</v>
      </c>
      <c r="J168" t="str">
        <f t="shared" si="13"/>
        <v/>
      </c>
      <c r="K168" t="str">
        <f t="shared" si="13"/>
        <v/>
      </c>
      <c r="L168" t="str">
        <f t="shared" si="13"/>
        <v/>
      </c>
      <c r="N168" t="str">
        <f t="shared" si="12"/>
        <v/>
      </c>
      <c r="O168" t="str">
        <f t="shared" si="12"/>
        <v/>
      </c>
      <c r="P168" t="str">
        <f t="shared" si="12"/>
        <v/>
      </c>
    </row>
    <row r="169" spans="1:16" ht="17" x14ac:dyDescent="0.25">
      <c r="A169" s="4" t="s">
        <v>316</v>
      </c>
      <c r="B169" t="s">
        <v>1</v>
      </c>
      <c r="C169" t="s">
        <v>1469</v>
      </c>
      <c r="D169">
        <v>35</v>
      </c>
      <c r="E169">
        <v>0</v>
      </c>
      <c r="F169">
        <v>0</v>
      </c>
      <c r="G169">
        <v>34.840499999999999</v>
      </c>
      <c r="H169">
        <v>-106.24850000000001</v>
      </c>
      <c r="J169">
        <f t="shared" si="13"/>
        <v>35</v>
      </c>
      <c r="K169">
        <f t="shared" si="13"/>
        <v>0</v>
      </c>
      <c r="L169">
        <f t="shared" si="13"/>
        <v>0</v>
      </c>
      <c r="N169" t="str">
        <f t="shared" si="12"/>
        <v/>
      </c>
      <c r="O169" t="str">
        <f t="shared" si="12"/>
        <v/>
      </c>
      <c r="P169" t="str">
        <f t="shared" si="12"/>
        <v/>
      </c>
    </row>
    <row r="170" spans="1:16" ht="17" x14ac:dyDescent="0.25">
      <c r="A170" s="4"/>
      <c r="B170" t="s">
        <v>327</v>
      </c>
      <c r="C170" t="s">
        <v>1475</v>
      </c>
      <c r="D170">
        <v>34</v>
      </c>
      <c r="E170">
        <v>2</v>
      </c>
      <c r="F170">
        <v>0</v>
      </c>
      <c r="G170">
        <v>18.735700000000001</v>
      </c>
      <c r="H170">
        <v>-70.162700000000001</v>
      </c>
      <c r="J170" t="str">
        <f t="shared" si="13"/>
        <v/>
      </c>
      <c r="K170" t="str">
        <f t="shared" si="13"/>
        <v/>
      </c>
      <c r="L170" t="str">
        <f t="shared" si="13"/>
        <v/>
      </c>
      <c r="N170" t="str">
        <f t="shared" si="12"/>
        <v/>
      </c>
      <c r="O170" t="str">
        <f t="shared" si="12"/>
        <v/>
      </c>
      <c r="P170" t="str">
        <f t="shared" si="12"/>
        <v/>
      </c>
    </row>
    <row r="171" spans="1:16" ht="17" x14ac:dyDescent="0.25">
      <c r="A171" s="4" t="s">
        <v>330</v>
      </c>
      <c r="B171" t="s">
        <v>1</v>
      </c>
      <c r="C171" t="s">
        <v>1469</v>
      </c>
      <c r="D171">
        <v>34</v>
      </c>
      <c r="E171">
        <v>1</v>
      </c>
      <c r="F171">
        <v>0</v>
      </c>
      <c r="G171">
        <v>38.526600000000002</v>
      </c>
      <c r="H171">
        <v>-96.726500000000001</v>
      </c>
      <c r="J171">
        <f t="shared" si="13"/>
        <v>34</v>
      </c>
      <c r="K171">
        <f t="shared" si="13"/>
        <v>1</v>
      </c>
      <c r="L171">
        <f t="shared" si="13"/>
        <v>0</v>
      </c>
      <c r="N171" t="str">
        <f t="shared" si="12"/>
        <v/>
      </c>
      <c r="O171" t="str">
        <f t="shared" si="12"/>
        <v/>
      </c>
      <c r="P171" t="str">
        <f t="shared" si="12"/>
        <v/>
      </c>
    </row>
    <row r="172" spans="1:16" ht="17" x14ac:dyDescent="0.25">
      <c r="A172" s="4"/>
      <c r="B172" t="s">
        <v>321</v>
      </c>
      <c r="C172" t="s">
        <v>1476</v>
      </c>
      <c r="D172">
        <v>33</v>
      </c>
      <c r="E172">
        <v>1</v>
      </c>
      <c r="F172">
        <v>0</v>
      </c>
      <c r="G172">
        <v>12.238300000000001</v>
      </c>
      <c r="H172">
        <v>-1.5616000000000001</v>
      </c>
      <c r="J172" t="str">
        <f t="shared" si="13"/>
        <v/>
      </c>
      <c r="K172" t="str">
        <f t="shared" si="13"/>
        <v/>
      </c>
      <c r="L172" t="str">
        <f t="shared" si="13"/>
        <v/>
      </c>
      <c r="N172" t="str">
        <f t="shared" si="12"/>
        <v/>
      </c>
      <c r="O172" t="str">
        <f t="shared" si="12"/>
        <v/>
      </c>
      <c r="P172" t="str">
        <f t="shared" si="12"/>
        <v/>
      </c>
    </row>
    <row r="173" spans="1:16" ht="17" x14ac:dyDescent="0.25">
      <c r="A173" s="4"/>
      <c r="B173" t="s">
        <v>352</v>
      </c>
      <c r="C173" t="s">
        <v>1480</v>
      </c>
      <c r="D173">
        <v>33</v>
      </c>
      <c r="E173">
        <v>0</v>
      </c>
      <c r="F173">
        <v>0</v>
      </c>
      <c r="G173">
        <v>16.265000000000001</v>
      </c>
      <c r="H173">
        <v>-61.551000000000002</v>
      </c>
      <c r="J173" t="str">
        <f t="shared" si="13"/>
        <v/>
      </c>
      <c r="K173" t="str">
        <f t="shared" si="13"/>
        <v/>
      </c>
      <c r="L173" t="str">
        <f t="shared" si="13"/>
        <v/>
      </c>
      <c r="N173" t="str">
        <f t="shared" si="12"/>
        <v/>
      </c>
      <c r="O173" t="str">
        <f t="shared" si="12"/>
        <v/>
      </c>
      <c r="P173" t="str">
        <f t="shared" si="12"/>
        <v/>
      </c>
    </row>
    <row r="174" spans="1:16" ht="17" x14ac:dyDescent="0.25">
      <c r="A174" s="4"/>
      <c r="B174" t="s">
        <v>292</v>
      </c>
      <c r="C174" t="s">
        <v>1395</v>
      </c>
      <c r="D174">
        <v>31</v>
      </c>
      <c r="E174">
        <v>0</v>
      </c>
      <c r="F174">
        <v>2</v>
      </c>
      <c r="G174">
        <v>14.497400000000001</v>
      </c>
      <c r="H174">
        <v>-14.452400000000001</v>
      </c>
      <c r="J174" t="str">
        <f t="shared" si="13"/>
        <v/>
      </c>
      <c r="K174" t="str">
        <f t="shared" si="13"/>
        <v/>
      </c>
      <c r="L174" t="str">
        <f t="shared" si="13"/>
        <v/>
      </c>
      <c r="N174" t="str">
        <f t="shared" si="12"/>
        <v/>
      </c>
      <c r="O174" t="str">
        <f t="shared" si="12"/>
        <v/>
      </c>
      <c r="P174" t="str">
        <f t="shared" si="12"/>
        <v/>
      </c>
    </row>
    <row r="175" spans="1:16" ht="17" x14ac:dyDescent="0.25">
      <c r="A175" s="4" t="s">
        <v>354</v>
      </c>
      <c r="B175" t="s">
        <v>1</v>
      </c>
      <c r="C175" t="s">
        <v>1436</v>
      </c>
      <c r="D175">
        <v>31</v>
      </c>
      <c r="E175">
        <v>1</v>
      </c>
      <c r="F175">
        <v>0</v>
      </c>
      <c r="G175">
        <v>38.456099999999999</v>
      </c>
      <c r="H175">
        <v>-92.288399999999996</v>
      </c>
      <c r="J175">
        <f t="shared" si="13"/>
        <v>31</v>
      </c>
      <c r="K175">
        <f t="shared" si="13"/>
        <v>1</v>
      </c>
      <c r="L175">
        <f t="shared" si="13"/>
        <v>0</v>
      </c>
      <c r="N175" t="str">
        <f t="shared" si="12"/>
        <v/>
      </c>
      <c r="O175" t="str">
        <f t="shared" si="12"/>
        <v/>
      </c>
      <c r="P175" t="str">
        <f t="shared" si="12"/>
        <v/>
      </c>
    </row>
    <row r="176" spans="1:16" ht="17" x14ac:dyDescent="0.25">
      <c r="A176" s="4" t="s">
        <v>339</v>
      </c>
      <c r="B176" t="s">
        <v>1</v>
      </c>
      <c r="C176" t="s">
        <v>1436</v>
      </c>
      <c r="D176">
        <v>30</v>
      </c>
      <c r="E176">
        <v>0</v>
      </c>
      <c r="F176">
        <v>0</v>
      </c>
      <c r="G176">
        <v>39.3185</v>
      </c>
      <c r="H176">
        <v>-75.507099999999994</v>
      </c>
      <c r="J176">
        <f t="shared" si="13"/>
        <v>30</v>
      </c>
      <c r="K176">
        <f t="shared" si="13"/>
        <v>0</v>
      </c>
      <c r="L176">
        <f t="shared" si="13"/>
        <v>0</v>
      </c>
      <c r="N176" t="str">
        <f t="shared" si="12"/>
        <v/>
      </c>
      <c r="O176" t="str">
        <f t="shared" si="12"/>
        <v/>
      </c>
      <c r="P176" t="str">
        <f t="shared" si="12"/>
        <v/>
      </c>
    </row>
    <row r="177" spans="1:16" ht="17" x14ac:dyDescent="0.25">
      <c r="A177" s="4" t="s">
        <v>310</v>
      </c>
      <c r="B177" t="s">
        <v>1</v>
      </c>
      <c r="C177" t="s">
        <v>1479</v>
      </c>
      <c r="D177">
        <v>29</v>
      </c>
      <c r="E177">
        <v>0</v>
      </c>
      <c r="F177">
        <v>0</v>
      </c>
      <c r="G177">
        <v>41.125399999999999</v>
      </c>
      <c r="H177">
        <v>-98.268100000000004</v>
      </c>
      <c r="J177">
        <f t="shared" si="13"/>
        <v>29</v>
      </c>
      <c r="K177">
        <f t="shared" si="13"/>
        <v>0</v>
      </c>
      <c r="L177">
        <f t="shared" si="13"/>
        <v>0</v>
      </c>
      <c r="N177" t="str">
        <f t="shared" si="12"/>
        <v/>
      </c>
      <c r="O177" t="str">
        <f t="shared" si="12"/>
        <v/>
      </c>
      <c r="P177" t="str">
        <f t="shared" si="12"/>
        <v/>
      </c>
    </row>
    <row r="178" spans="1:16" ht="17" x14ac:dyDescent="0.25">
      <c r="A178" s="4"/>
      <c r="B178" t="s">
        <v>367</v>
      </c>
      <c r="C178" t="s">
        <v>1397</v>
      </c>
      <c r="D178">
        <v>28</v>
      </c>
      <c r="E178">
        <v>0</v>
      </c>
      <c r="F178">
        <v>0</v>
      </c>
      <c r="G178">
        <v>47.165999999999997</v>
      </c>
      <c r="H178">
        <v>9.5554000000000006</v>
      </c>
      <c r="J178" t="str">
        <f t="shared" si="13"/>
        <v/>
      </c>
      <c r="K178" t="str">
        <f t="shared" si="13"/>
        <v/>
      </c>
      <c r="L178" t="str">
        <f t="shared" si="13"/>
        <v/>
      </c>
      <c r="N178" t="str">
        <f t="shared" si="12"/>
        <v/>
      </c>
      <c r="O178" t="str">
        <f t="shared" si="12"/>
        <v/>
      </c>
      <c r="P178" t="str">
        <f t="shared" si="12"/>
        <v/>
      </c>
    </row>
    <row r="179" spans="1:16" ht="17" x14ac:dyDescent="0.25">
      <c r="A179" s="4"/>
      <c r="B179" t="s">
        <v>337</v>
      </c>
      <c r="C179" t="s">
        <v>1471</v>
      </c>
      <c r="D179">
        <v>28</v>
      </c>
      <c r="E179">
        <v>0</v>
      </c>
      <c r="F179">
        <v>0</v>
      </c>
      <c r="G179">
        <v>-40.900599999999997</v>
      </c>
      <c r="H179">
        <v>174.886</v>
      </c>
      <c r="J179" t="str">
        <f t="shared" si="13"/>
        <v/>
      </c>
      <c r="K179" t="str">
        <f t="shared" si="13"/>
        <v/>
      </c>
      <c r="L179" t="str">
        <f t="shared" si="13"/>
        <v/>
      </c>
      <c r="N179" t="str">
        <f t="shared" si="12"/>
        <v/>
      </c>
      <c r="O179" t="str">
        <f t="shared" si="12"/>
        <v/>
      </c>
      <c r="P179" t="str">
        <f t="shared" si="12"/>
        <v/>
      </c>
    </row>
    <row r="180" spans="1:16" ht="17" x14ac:dyDescent="0.25">
      <c r="A180" s="4"/>
      <c r="B180" t="s">
        <v>322</v>
      </c>
      <c r="C180" t="s">
        <v>1471</v>
      </c>
      <c r="D180">
        <v>23</v>
      </c>
      <c r="E180">
        <v>1</v>
      </c>
      <c r="F180">
        <v>0</v>
      </c>
      <c r="G180">
        <v>14.641500000000001</v>
      </c>
      <c r="H180">
        <v>-61.0242</v>
      </c>
      <c r="J180" t="str">
        <f t="shared" si="13"/>
        <v/>
      </c>
      <c r="K180" t="str">
        <f t="shared" si="13"/>
        <v/>
      </c>
      <c r="L180" t="str">
        <f t="shared" si="13"/>
        <v/>
      </c>
      <c r="N180" t="str">
        <f t="shared" si="12"/>
        <v/>
      </c>
      <c r="O180" t="str">
        <f t="shared" si="12"/>
        <v/>
      </c>
      <c r="P180" t="str">
        <f t="shared" si="12"/>
        <v/>
      </c>
    </row>
    <row r="181" spans="1:16" ht="17" x14ac:dyDescent="0.25">
      <c r="A181" s="4"/>
      <c r="B181" t="s">
        <v>356</v>
      </c>
      <c r="C181" t="s">
        <v>1470</v>
      </c>
      <c r="D181">
        <v>23</v>
      </c>
      <c r="E181">
        <v>0</v>
      </c>
      <c r="F181">
        <v>0</v>
      </c>
      <c r="G181">
        <v>41.377499999999998</v>
      </c>
      <c r="H181">
        <v>64.585300000000004</v>
      </c>
      <c r="J181" t="str">
        <f t="shared" si="13"/>
        <v/>
      </c>
      <c r="K181" t="str">
        <f t="shared" si="13"/>
        <v/>
      </c>
      <c r="L181" t="str">
        <f t="shared" si="13"/>
        <v/>
      </c>
      <c r="N181" t="str">
        <f t="shared" si="12"/>
        <v/>
      </c>
      <c r="O181" t="str">
        <f t="shared" si="12"/>
        <v/>
      </c>
      <c r="P181" t="str">
        <f t="shared" si="12"/>
        <v/>
      </c>
    </row>
    <row r="182" spans="1:16" ht="17" x14ac:dyDescent="0.25">
      <c r="A182" s="4"/>
      <c r="B182" t="s">
        <v>300</v>
      </c>
      <c r="C182" t="s">
        <v>1248</v>
      </c>
      <c r="D182">
        <v>22</v>
      </c>
      <c r="E182">
        <v>0</v>
      </c>
      <c r="F182">
        <v>1</v>
      </c>
      <c r="G182">
        <v>33.939100000000003</v>
      </c>
      <c r="H182">
        <v>67.709999999999994</v>
      </c>
      <c r="J182" t="str">
        <f t="shared" si="13"/>
        <v/>
      </c>
      <c r="K182" t="str">
        <f t="shared" si="13"/>
        <v/>
      </c>
      <c r="L182" t="str">
        <f t="shared" si="13"/>
        <v/>
      </c>
      <c r="N182" t="str">
        <f t="shared" si="12"/>
        <v/>
      </c>
      <c r="O182" t="str">
        <f t="shared" si="12"/>
        <v/>
      </c>
      <c r="P182" t="str">
        <f t="shared" si="12"/>
        <v/>
      </c>
    </row>
    <row r="183" spans="1:16" ht="17" x14ac:dyDescent="0.25">
      <c r="A183" s="4" t="s">
        <v>305</v>
      </c>
      <c r="B183" t="s">
        <v>1</v>
      </c>
      <c r="C183" t="s">
        <v>1481</v>
      </c>
      <c r="D183">
        <v>22</v>
      </c>
      <c r="E183">
        <v>0</v>
      </c>
      <c r="F183">
        <v>0</v>
      </c>
      <c r="G183">
        <v>37.648899999999998</v>
      </c>
      <c r="H183">
        <v>-122.66549999999999</v>
      </c>
      <c r="J183">
        <f t="shared" si="13"/>
        <v>22</v>
      </c>
      <c r="K183">
        <f t="shared" si="13"/>
        <v>0</v>
      </c>
      <c r="L183">
        <f t="shared" si="13"/>
        <v>0</v>
      </c>
      <c r="N183" t="str">
        <f t="shared" si="12"/>
        <v/>
      </c>
      <c r="O183" t="str">
        <f t="shared" si="12"/>
        <v/>
      </c>
      <c r="P183" t="str">
        <f t="shared" si="12"/>
        <v/>
      </c>
    </row>
    <row r="184" spans="1:16" ht="17" x14ac:dyDescent="0.25">
      <c r="A184" s="4" t="s">
        <v>325</v>
      </c>
      <c r="B184" t="s">
        <v>1</v>
      </c>
      <c r="C184" t="s">
        <v>1469</v>
      </c>
      <c r="D184">
        <v>22</v>
      </c>
      <c r="E184">
        <v>0</v>
      </c>
      <c r="F184">
        <v>0</v>
      </c>
      <c r="G184">
        <v>44.045900000000003</v>
      </c>
      <c r="H184">
        <v>-72.710700000000003</v>
      </c>
      <c r="J184">
        <f t="shared" si="13"/>
        <v>22</v>
      </c>
      <c r="K184">
        <f t="shared" si="13"/>
        <v>0</v>
      </c>
      <c r="L184">
        <f t="shared" si="13"/>
        <v>0</v>
      </c>
      <c r="N184" t="str">
        <f t="shared" si="12"/>
        <v/>
      </c>
      <c r="O184" t="str">
        <f t="shared" si="12"/>
        <v/>
      </c>
      <c r="P184" t="str">
        <f t="shared" si="12"/>
        <v/>
      </c>
    </row>
    <row r="185" spans="1:16" ht="17" x14ac:dyDescent="0.25">
      <c r="A185" s="4" t="s">
        <v>50</v>
      </c>
      <c r="B185" t="s">
        <v>2</v>
      </c>
      <c r="C185" t="s">
        <v>183</v>
      </c>
      <c r="D185">
        <v>18</v>
      </c>
      <c r="E185">
        <v>0</v>
      </c>
      <c r="F185">
        <v>18</v>
      </c>
      <c r="G185">
        <v>35.745199999999997</v>
      </c>
      <c r="H185">
        <v>95.995599999999996</v>
      </c>
      <c r="J185" t="str">
        <f t="shared" si="13"/>
        <v/>
      </c>
      <c r="K185" t="str">
        <f t="shared" si="13"/>
        <v/>
      </c>
      <c r="L185" t="str">
        <f t="shared" si="13"/>
        <v/>
      </c>
      <c r="N185" t="str">
        <f t="shared" si="12"/>
        <v/>
      </c>
      <c r="O185" t="str">
        <f t="shared" si="12"/>
        <v/>
      </c>
      <c r="P185" t="str">
        <f t="shared" si="12"/>
        <v/>
      </c>
    </row>
    <row r="186" spans="1:16" ht="17" x14ac:dyDescent="0.25">
      <c r="A186" s="4" t="s">
        <v>428</v>
      </c>
      <c r="B186" t="s">
        <v>1</v>
      </c>
      <c r="C186" t="s">
        <v>1436</v>
      </c>
      <c r="D186">
        <v>18</v>
      </c>
      <c r="E186">
        <v>0</v>
      </c>
      <c r="F186">
        <v>0</v>
      </c>
      <c r="G186">
        <v>47.5289</v>
      </c>
      <c r="H186">
        <v>-99.784000000000006</v>
      </c>
      <c r="J186">
        <f t="shared" si="13"/>
        <v>18</v>
      </c>
      <c r="K186">
        <f t="shared" si="13"/>
        <v>0</v>
      </c>
      <c r="L186">
        <f t="shared" si="13"/>
        <v>0</v>
      </c>
      <c r="N186" t="str">
        <f t="shared" si="12"/>
        <v/>
      </c>
      <c r="O186" t="str">
        <f t="shared" si="12"/>
        <v/>
      </c>
      <c r="P186" t="str">
        <f t="shared" si="12"/>
        <v/>
      </c>
    </row>
    <row r="187" spans="1:16" ht="17" x14ac:dyDescent="0.25">
      <c r="A187" s="4" t="s">
        <v>374</v>
      </c>
      <c r="B187" t="s">
        <v>1</v>
      </c>
      <c r="C187" t="s">
        <v>1482</v>
      </c>
      <c r="D187">
        <v>18</v>
      </c>
      <c r="E187">
        <v>0</v>
      </c>
      <c r="F187">
        <v>0</v>
      </c>
      <c r="G187">
        <v>42.756</v>
      </c>
      <c r="H187">
        <v>-107.30249999999999</v>
      </c>
      <c r="J187">
        <f t="shared" si="13"/>
        <v>18</v>
      </c>
      <c r="K187">
        <f t="shared" si="13"/>
        <v>0</v>
      </c>
      <c r="L187">
        <f t="shared" si="13"/>
        <v>0</v>
      </c>
      <c r="N187" t="str">
        <f t="shared" si="12"/>
        <v/>
      </c>
      <c r="O187" t="str">
        <f t="shared" si="12"/>
        <v/>
      </c>
      <c r="P187" t="str">
        <f t="shared" si="12"/>
        <v/>
      </c>
    </row>
    <row r="188" spans="1:16" ht="17" x14ac:dyDescent="0.25">
      <c r="A188" s="4"/>
      <c r="B188" t="s">
        <v>336</v>
      </c>
      <c r="C188" t="s">
        <v>1470</v>
      </c>
      <c r="D188">
        <v>17</v>
      </c>
      <c r="E188">
        <v>1</v>
      </c>
      <c r="F188">
        <v>3</v>
      </c>
      <c r="G188">
        <v>23.684999999999999</v>
      </c>
      <c r="H188">
        <v>90.356300000000005</v>
      </c>
      <c r="J188" t="str">
        <f t="shared" si="13"/>
        <v/>
      </c>
      <c r="K188" t="str">
        <f t="shared" si="13"/>
        <v/>
      </c>
      <c r="L188" t="str">
        <f t="shared" si="13"/>
        <v/>
      </c>
      <c r="N188" t="str">
        <f t="shared" si="12"/>
        <v/>
      </c>
      <c r="O188" t="str">
        <f t="shared" si="12"/>
        <v/>
      </c>
      <c r="P188" t="str">
        <f t="shared" si="12"/>
        <v/>
      </c>
    </row>
    <row r="189" spans="1:16" ht="17" x14ac:dyDescent="0.25">
      <c r="A189" s="4" t="s">
        <v>343</v>
      </c>
      <c r="B189" t="s">
        <v>63</v>
      </c>
      <c r="C189" t="s">
        <v>1460</v>
      </c>
      <c r="D189">
        <v>17</v>
      </c>
      <c r="E189">
        <v>0</v>
      </c>
      <c r="F189">
        <v>0</v>
      </c>
      <c r="G189">
        <v>53.760899999999999</v>
      </c>
      <c r="H189">
        <v>-98.813900000000004</v>
      </c>
      <c r="J189" t="str">
        <f t="shared" si="13"/>
        <v/>
      </c>
      <c r="K189" t="str">
        <f t="shared" si="13"/>
        <v/>
      </c>
      <c r="L189" t="str">
        <f t="shared" si="13"/>
        <v/>
      </c>
      <c r="N189" t="str">
        <f t="shared" si="12"/>
        <v/>
      </c>
      <c r="O189" t="str">
        <f t="shared" si="12"/>
        <v/>
      </c>
      <c r="P189" t="str">
        <f t="shared" si="12"/>
        <v/>
      </c>
    </row>
    <row r="190" spans="1:16" ht="17" x14ac:dyDescent="0.25">
      <c r="A190" s="4" t="s">
        <v>55</v>
      </c>
      <c r="B190" t="s">
        <v>2</v>
      </c>
      <c r="C190" t="s">
        <v>1448</v>
      </c>
      <c r="D190">
        <v>17</v>
      </c>
      <c r="E190">
        <v>0</v>
      </c>
      <c r="F190">
        <v>10</v>
      </c>
      <c r="G190">
        <v>22.166699999999999</v>
      </c>
      <c r="H190">
        <v>113.55</v>
      </c>
      <c r="J190" t="str">
        <f t="shared" si="13"/>
        <v/>
      </c>
      <c r="K190" t="str">
        <f t="shared" si="13"/>
        <v/>
      </c>
      <c r="L190" t="str">
        <f t="shared" si="13"/>
        <v/>
      </c>
      <c r="N190" t="str">
        <f t="shared" si="12"/>
        <v/>
      </c>
      <c r="O190" t="str">
        <f t="shared" si="12"/>
        <v/>
      </c>
      <c r="P190" t="str">
        <f t="shared" si="12"/>
        <v/>
      </c>
    </row>
    <row r="191" spans="1:16" ht="17" x14ac:dyDescent="0.25">
      <c r="A191" s="4" t="s">
        <v>344</v>
      </c>
      <c r="B191" t="s">
        <v>63</v>
      </c>
      <c r="C191" t="s">
        <v>1483</v>
      </c>
      <c r="D191">
        <v>16</v>
      </c>
      <c r="E191">
        <v>0</v>
      </c>
      <c r="F191">
        <v>0</v>
      </c>
      <c r="G191">
        <v>52.939900000000002</v>
      </c>
      <c r="H191">
        <v>-106.4509</v>
      </c>
      <c r="J191" t="str">
        <f t="shared" si="13"/>
        <v/>
      </c>
      <c r="K191" t="str">
        <f t="shared" si="13"/>
        <v/>
      </c>
      <c r="L191" t="str">
        <f t="shared" si="13"/>
        <v/>
      </c>
      <c r="N191" t="str">
        <f t="shared" si="12"/>
        <v/>
      </c>
      <c r="O191" t="str">
        <f t="shared" si="12"/>
        <v/>
      </c>
      <c r="P191" t="str">
        <f t="shared" si="12"/>
        <v/>
      </c>
    </row>
    <row r="192" spans="1:16" ht="17" x14ac:dyDescent="0.25">
      <c r="A192" s="4" t="s">
        <v>346</v>
      </c>
      <c r="B192" t="s">
        <v>1</v>
      </c>
      <c r="C192" t="s">
        <v>1479</v>
      </c>
      <c r="D192">
        <v>16</v>
      </c>
      <c r="E192">
        <v>0</v>
      </c>
      <c r="F192">
        <v>0</v>
      </c>
      <c r="G192">
        <v>21.0943</v>
      </c>
      <c r="H192">
        <v>-157.4983</v>
      </c>
      <c r="J192">
        <f t="shared" si="13"/>
        <v>16</v>
      </c>
      <c r="K192">
        <f t="shared" si="13"/>
        <v>0</v>
      </c>
      <c r="L192">
        <f t="shared" si="13"/>
        <v>0</v>
      </c>
      <c r="N192" t="str">
        <f t="shared" si="12"/>
        <v/>
      </c>
      <c r="O192" t="str">
        <f t="shared" si="12"/>
        <v/>
      </c>
      <c r="P192" t="str">
        <f t="shared" si="12"/>
        <v/>
      </c>
    </row>
    <row r="193" spans="1:16" ht="17" x14ac:dyDescent="0.25">
      <c r="A193" s="4"/>
      <c r="B193" t="s">
        <v>349</v>
      </c>
      <c r="C193" t="s">
        <v>1484</v>
      </c>
      <c r="D193">
        <v>16</v>
      </c>
      <c r="E193">
        <v>2</v>
      </c>
      <c r="F193">
        <v>0</v>
      </c>
      <c r="G193">
        <v>48.379399999999997</v>
      </c>
      <c r="H193">
        <v>31.165600000000001</v>
      </c>
      <c r="J193" t="str">
        <f t="shared" si="13"/>
        <v/>
      </c>
      <c r="K193" t="str">
        <f t="shared" si="13"/>
        <v/>
      </c>
      <c r="L193" t="str">
        <f t="shared" si="13"/>
        <v/>
      </c>
      <c r="N193" t="str">
        <f t="shared" si="12"/>
        <v/>
      </c>
      <c r="O193" t="str">
        <f t="shared" si="12"/>
        <v/>
      </c>
      <c r="P193" t="str">
        <f t="shared" si="12"/>
        <v/>
      </c>
    </row>
    <row r="194" spans="1:16" ht="17" x14ac:dyDescent="0.25">
      <c r="A194" s="4"/>
      <c r="B194" t="s">
        <v>331</v>
      </c>
      <c r="C194" t="s">
        <v>1471</v>
      </c>
      <c r="D194">
        <v>15</v>
      </c>
      <c r="E194">
        <v>1</v>
      </c>
      <c r="F194">
        <v>2</v>
      </c>
      <c r="G194">
        <v>18.1096</v>
      </c>
      <c r="H194">
        <v>-77.297499999999999</v>
      </c>
      <c r="J194" t="str">
        <f t="shared" si="13"/>
        <v/>
      </c>
      <c r="K194" t="str">
        <f t="shared" si="13"/>
        <v/>
      </c>
      <c r="L194" t="str">
        <f t="shared" si="13"/>
        <v/>
      </c>
      <c r="N194" t="str">
        <f t="shared" si="12"/>
        <v/>
      </c>
      <c r="O194" t="str">
        <f t="shared" si="12"/>
        <v/>
      </c>
      <c r="P194" t="str">
        <f t="shared" si="12"/>
        <v/>
      </c>
    </row>
    <row r="195" spans="1:16" ht="17" x14ac:dyDescent="0.25">
      <c r="A195" s="4" t="s">
        <v>357</v>
      </c>
      <c r="B195" t="s">
        <v>63</v>
      </c>
      <c r="C195" t="s">
        <v>1485</v>
      </c>
      <c r="D195">
        <v>14</v>
      </c>
      <c r="E195">
        <v>0</v>
      </c>
      <c r="F195">
        <v>0</v>
      </c>
      <c r="G195">
        <v>44.682000000000002</v>
      </c>
      <c r="H195">
        <v>-63.744300000000003</v>
      </c>
      <c r="J195" t="str">
        <f t="shared" si="13"/>
        <v/>
      </c>
      <c r="K195" t="str">
        <f t="shared" si="13"/>
        <v/>
      </c>
      <c r="L195" t="str">
        <f t="shared" si="13"/>
        <v/>
      </c>
      <c r="N195" t="str">
        <f t="shared" si="12"/>
        <v/>
      </c>
      <c r="O195" t="str">
        <f t="shared" si="12"/>
        <v/>
      </c>
      <c r="P195" t="str">
        <f t="shared" si="12"/>
        <v/>
      </c>
    </row>
    <row r="196" spans="1:16" ht="17" x14ac:dyDescent="0.25">
      <c r="A196" s="4"/>
      <c r="B196" t="s">
        <v>380</v>
      </c>
      <c r="C196" t="s">
        <v>1470</v>
      </c>
      <c r="D196">
        <v>14</v>
      </c>
      <c r="E196">
        <v>0</v>
      </c>
      <c r="F196">
        <v>0</v>
      </c>
      <c r="G196">
        <v>-4.0382999999999996</v>
      </c>
      <c r="H196">
        <v>21.758700000000001</v>
      </c>
      <c r="J196" t="str">
        <f t="shared" si="13"/>
        <v/>
      </c>
      <c r="K196" t="str">
        <f t="shared" si="13"/>
        <v/>
      </c>
      <c r="L196" t="str">
        <f t="shared" si="13"/>
        <v/>
      </c>
      <c r="N196" t="str">
        <f t="shared" si="12"/>
        <v/>
      </c>
      <c r="O196" t="str">
        <f t="shared" si="12"/>
        <v/>
      </c>
      <c r="P196" t="str">
        <f t="shared" si="12"/>
        <v/>
      </c>
    </row>
    <row r="197" spans="1:16" ht="17" x14ac:dyDescent="0.25">
      <c r="A197" s="4"/>
      <c r="B197" t="s">
        <v>335</v>
      </c>
      <c r="C197" t="s">
        <v>1480</v>
      </c>
      <c r="D197">
        <v>14</v>
      </c>
      <c r="E197">
        <v>0</v>
      </c>
      <c r="F197">
        <v>0</v>
      </c>
      <c r="G197">
        <v>-21.115100000000002</v>
      </c>
      <c r="H197">
        <v>55.5364</v>
      </c>
      <c r="J197" t="str">
        <f t="shared" si="13"/>
        <v/>
      </c>
      <c r="K197" t="str">
        <f t="shared" si="13"/>
        <v/>
      </c>
      <c r="L197" t="str">
        <f t="shared" si="13"/>
        <v/>
      </c>
      <c r="N197" t="str">
        <f t="shared" ref="N197:P260" si="14">IF($A197="New York",D197,"")</f>
        <v/>
      </c>
      <c r="O197" t="str">
        <f t="shared" si="14"/>
        <v/>
      </c>
      <c r="P197" t="str">
        <f t="shared" si="14"/>
        <v/>
      </c>
    </row>
    <row r="198" spans="1:16" ht="17" x14ac:dyDescent="0.25">
      <c r="A198" s="4"/>
      <c r="B198" t="s">
        <v>363</v>
      </c>
      <c r="C198" t="s">
        <v>1475</v>
      </c>
      <c r="D198">
        <v>13</v>
      </c>
      <c r="E198">
        <v>0</v>
      </c>
      <c r="F198">
        <v>0</v>
      </c>
      <c r="G198">
        <v>3.8479999999999999</v>
      </c>
      <c r="H198">
        <v>11.5021</v>
      </c>
      <c r="J198" t="str">
        <f t="shared" si="13"/>
        <v/>
      </c>
      <c r="K198" t="str">
        <f t="shared" si="13"/>
        <v/>
      </c>
      <c r="L198" t="str">
        <f t="shared" si="13"/>
        <v/>
      </c>
      <c r="N198" t="str">
        <f t="shared" si="14"/>
        <v/>
      </c>
      <c r="O198" t="str">
        <f t="shared" si="14"/>
        <v/>
      </c>
      <c r="P198" t="str">
        <f t="shared" si="14"/>
        <v/>
      </c>
    </row>
    <row r="199" spans="1:16" ht="17" x14ac:dyDescent="0.25">
      <c r="A199" s="4"/>
      <c r="B199" t="s">
        <v>323</v>
      </c>
      <c r="C199" t="s">
        <v>171</v>
      </c>
      <c r="D199">
        <v>13</v>
      </c>
      <c r="E199">
        <v>0</v>
      </c>
      <c r="F199">
        <v>0</v>
      </c>
      <c r="G199">
        <v>3.2027999999999999</v>
      </c>
      <c r="H199">
        <v>73.220699999999994</v>
      </c>
      <c r="J199" t="str">
        <f t="shared" si="13"/>
        <v/>
      </c>
      <c r="K199" t="str">
        <f t="shared" si="13"/>
        <v/>
      </c>
      <c r="L199" t="str">
        <f t="shared" si="13"/>
        <v/>
      </c>
      <c r="N199" t="str">
        <f t="shared" si="14"/>
        <v/>
      </c>
      <c r="O199" t="str">
        <f t="shared" si="14"/>
        <v/>
      </c>
      <c r="P199" t="str">
        <f t="shared" si="14"/>
        <v/>
      </c>
    </row>
    <row r="200" spans="1:16" ht="17" x14ac:dyDescent="0.25">
      <c r="A200" s="4"/>
      <c r="B200" t="s">
        <v>326</v>
      </c>
      <c r="C200" t="s">
        <v>1389</v>
      </c>
      <c r="D200">
        <v>12</v>
      </c>
      <c r="E200">
        <v>0</v>
      </c>
      <c r="F200">
        <v>0</v>
      </c>
      <c r="G200">
        <v>-16.290199999999999</v>
      </c>
      <c r="H200">
        <v>-63.588700000000003</v>
      </c>
      <c r="J200" t="str">
        <f t="shared" si="13"/>
        <v/>
      </c>
      <c r="K200" t="str">
        <f t="shared" si="13"/>
        <v/>
      </c>
      <c r="L200" t="str">
        <f t="shared" si="13"/>
        <v/>
      </c>
      <c r="N200" t="str">
        <f t="shared" si="14"/>
        <v/>
      </c>
      <c r="O200" t="str">
        <f t="shared" si="14"/>
        <v/>
      </c>
      <c r="P200" t="str">
        <f t="shared" si="14"/>
        <v/>
      </c>
    </row>
    <row r="201" spans="1:16" ht="17" x14ac:dyDescent="0.25">
      <c r="A201" s="4"/>
      <c r="B201" t="s">
        <v>353</v>
      </c>
      <c r="C201" t="s">
        <v>1470</v>
      </c>
      <c r="D201">
        <v>12</v>
      </c>
      <c r="E201">
        <v>0</v>
      </c>
      <c r="F201">
        <v>0</v>
      </c>
      <c r="G201">
        <v>15.2</v>
      </c>
      <c r="H201">
        <v>-86.241900000000001</v>
      </c>
      <c r="J201" t="str">
        <f t="shared" si="13"/>
        <v/>
      </c>
      <c r="K201" t="str">
        <f t="shared" si="13"/>
        <v/>
      </c>
      <c r="L201" t="str">
        <f t="shared" si="13"/>
        <v/>
      </c>
      <c r="N201" t="str">
        <f t="shared" si="14"/>
        <v/>
      </c>
      <c r="O201" t="str">
        <f t="shared" si="14"/>
        <v/>
      </c>
      <c r="P201" t="str">
        <f t="shared" si="14"/>
        <v/>
      </c>
    </row>
    <row r="202" spans="1:16" ht="17" x14ac:dyDescent="0.25">
      <c r="A202" s="4" t="s">
        <v>371</v>
      </c>
      <c r="B202" t="s">
        <v>1</v>
      </c>
      <c r="C202" t="s">
        <v>1486</v>
      </c>
      <c r="D202">
        <v>12</v>
      </c>
      <c r="E202">
        <v>0</v>
      </c>
      <c r="F202">
        <v>0</v>
      </c>
      <c r="G202">
        <v>13.4443</v>
      </c>
      <c r="H202">
        <v>144.7937</v>
      </c>
      <c r="J202">
        <f t="shared" si="13"/>
        <v>12</v>
      </c>
      <c r="K202">
        <f t="shared" si="13"/>
        <v>0</v>
      </c>
      <c r="L202">
        <f t="shared" si="13"/>
        <v>0</v>
      </c>
      <c r="N202" t="str">
        <f t="shared" si="14"/>
        <v/>
      </c>
      <c r="O202" t="str">
        <f t="shared" si="14"/>
        <v/>
      </c>
      <c r="P202" t="str">
        <f t="shared" si="14"/>
        <v/>
      </c>
    </row>
    <row r="203" spans="1:16" ht="17" x14ac:dyDescent="0.25">
      <c r="A203" s="4" t="s">
        <v>350</v>
      </c>
      <c r="B203" t="s">
        <v>63</v>
      </c>
      <c r="C203" t="s">
        <v>1399</v>
      </c>
      <c r="D203">
        <v>11</v>
      </c>
      <c r="E203">
        <v>0</v>
      </c>
      <c r="F203">
        <v>0</v>
      </c>
      <c r="G203">
        <v>46.565300000000001</v>
      </c>
      <c r="H203">
        <v>-66.4619</v>
      </c>
      <c r="J203" t="str">
        <f t="shared" si="13"/>
        <v/>
      </c>
      <c r="K203" t="str">
        <f t="shared" si="13"/>
        <v/>
      </c>
      <c r="L203" t="str">
        <f t="shared" si="13"/>
        <v/>
      </c>
      <c r="N203" t="str">
        <f t="shared" si="14"/>
        <v/>
      </c>
      <c r="O203" t="str">
        <f t="shared" si="14"/>
        <v/>
      </c>
      <c r="P203" t="str">
        <f t="shared" si="14"/>
        <v/>
      </c>
    </row>
    <row r="204" spans="1:16" ht="17" x14ac:dyDescent="0.25">
      <c r="A204" s="4"/>
      <c r="B204" t="s">
        <v>364</v>
      </c>
      <c r="C204" t="s">
        <v>1470</v>
      </c>
      <c r="D204">
        <v>11</v>
      </c>
      <c r="E204">
        <v>1</v>
      </c>
      <c r="F204">
        <v>0</v>
      </c>
      <c r="G204">
        <v>21.521799999999999</v>
      </c>
      <c r="H204">
        <v>-77.781199999999998</v>
      </c>
      <c r="J204" t="str">
        <f t="shared" si="13"/>
        <v/>
      </c>
      <c r="K204" t="str">
        <f t="shared" si="13"/>
        <v/>
      </c>
      <c r="L204" t="str">
        <f t="shared" si="13"/>
        <v/>
      </c>
      <c r="N204" t="str">
        <f t="shared" si="14"/>
        <v/>
      </c>
      <c r="O204" t="str">
        <f t="shared" si="14"/>
        <v/>
      </c>
      <c r="P204" t="str">
        <f t="shared" si="14"/>
        <v/>
      </c>
    </row>
    <row r="205" spans="1:16" ht="17" x14ac:dyDescent="0.25">
      <c r="A205" s="4"/>
      <c r="B205" t="s">
        <v>329</v>
      </c>
      <c r="C205" t="s">
        <v>175</v>
      </c>
      <c r="D205">
        <v>11</v>
      </c>
      <c r="E205">
        <v>0</v>
      </c>
      <c r="F205">
        <v>0</v>
      </c>
      <c r="G205">
        <v>3.9339</v>
      </c>
      <c r="H205">
        <v>-53.125799999999998</v>
      </c>
      <c r="J205" t="str">
        <f t="shared" si="13"/>
        <v/>
      </c>
      <c r="K205" t="str">
        <f t="shared" si="13"/>
        <v/>
      </c>
      <c r="L205" t="str">
        <f t="shared" si="13"/>
        <v/>
      </c>
      <c r="N205" t="str">
        <f t="shared" si="14"/>
        <v/>
      </c>
      <c r="O205" t="str">
        <f t="shared" si="14"/>
        <v/>
      </c>
      <c r="P205" t="str">
        <f t="shared" si="14"/>
        <v/>
      </c>
    </row>
    <row r="206" spans="1:16" ht="17" x14ac:dyDescent="0.25">
      <c r="A206" s="4"/>
      <c r="B206" t="s">
        <v>351</v>
      </c>
      <c r="C206" t="s">
        <v>1477</v>
      </c>
      <c r="D206">
        <v>11</v>
      </c>
      <c r="E206">
        <v>0</v>
      </c>
      <c r="F206">
        <v>0</v>
      </c>
      <c r="G206">
        <v>7.9465000000000003</v>
      </c>
      <c r="H206">
        <v>-1.0232000000000001</v>
      </c>
      <c r="J206" t="str">
        <f t="shared" si="13"/>
        <v/>
      </c>
      <c r="K206" t="str">
        <f t="shared" si="13"/>
        <v/>
      </c>
      <c r="L206" t="str">
        <f t="shared" si="13"/>
        <v/>
      </c>
      <c r="N206" t="str">
        <f t="shared" si="14"/>
        <v/>
      </c>
      <c r="O206" t="str">
        <f t="shared" si="14"/>
        <v/>
      </c>
      <c r="P206" t="str">
        <f t="shared" si="14"/>
        <v/>
      </c>
    </row>
    <row r="207" spans="1:16" ht="17" x14ac:dyDescent="0.25">
      <c r="A207" s="4"/>
      <c r="B207" t="s">
        <v>338</v>
      </c>
      <c r="C207" t="s">
        <v>1389</v>
      </c>
      <c r="D207">
        <v>11</v>
      </c>
      <c r="E207">
        <v>0</v>
      </c>
      <c r="F207">
        <v>0</v>
      </c>
      <c r="G207">
        <v>-23.442499999999999</v>
      </c>
      <c r="H207">
        <v>-58.443800000000003</v>
      </c>
      <c r="J207" t="str">
        <f t="shared" si="13"/>
        <v/>
      </c>
      <c r="K207" t="str">
        <f t="shared" si="13"/>
        <v/>
      </c>
      <c r="L207" t="str">
        <f t="shared" si="13"/>
        <v/>
      </c>
      <c r="N207" t="str">
        <f t="shared" si="14"/>
        <v/>
      </c>
      <c r="O207" t="str">
        <f t="shared" si="14"/>
        <v/>
      </c>
      <c r="P207" t="str">
        <f t="shared" si="14"/>
        <v/>
      </c>
    </row>
    <row r="208" spans="1:16" ht="17" x14ac:dyDescent="0.25">
      <c r="A208" s="4" t="s">
        <v>361</v>
      </c>
      <c r="B208" t="s">
        <v>1</v>
      </c>
      <c r="C208" t="s">
        <v>1479</v>
      </c>
      <c r="D208">
        <v>11</v>
      </c>
      <c r="E208">
        <v>0</v>
      </c>
      <c r="F208">
        <v>0</v>
      </c>
      <c r="G208">
        <v>44.240499999999997</v>
      </c>
      <c r="H208">
        <v>-114.47880000000001</v>
      </c>
      <c r="J208">
        <f t="shared" si="13"/>
        <v>11</v>
      </c>
      <c r="K208">
        <f t="shared" si="13"/>
        <v>0</v>
      </c>
      <c r="L208">
        <f t="shared" si="13"/>
        <v>0</v>
      </c>
      <c r="N208" t="str">
        <f t="shared" si="14"/>
        <v/>
      </c>
      <c r="O208" t="str">
        <f t="shared" si="14"/>
        <v/>
      </c>
      <c r="P208" t="str">
        <f t="shared" si="14"/>
        <v/>
      </c>
    </row>
    <row r="209" spans="1:16" ht="17" x14ac:dyDescent="0.25">
      <c r="A209" s="4" t="s">
        <v>347</v>
      </c>
      <c r="B209" t="s">
        <v>1</v>
      </c>
      <c r="C209" t="s">
        <v>1357</v>
      </c>
      <c r="D209">
        <v>11</v>
      </c>
      <c r="E209">
        <v>0</v>
      </c>
      <c r="F209">
        <v>0</v>
      </c>
      <c r="G209">
        <v>46.921900000000001</v>
      </c>
      <c r="H209">
        <v>-110.45440000000001</v>
      </c>
      <c r="J209">
        <f t="shared" si="13"/>
        <v>11</v>
      </c>
      <c r="K209">
        <f t="shared" si="13"/>
        <v>0</v>
      </c>
      <c r="L209">
        <f t="shared" si="13"/>
        <v>0</v>
      </c>
      <c r="N209" t="str">
        <f t="shared" si="14"/>
        <v/>
      </c>
      <c r="O209" t="str">
        <f t="shared" si="14"/>
        <v/>
      </c>
      <c r="P209" t="str">
        <f t="shared" si="14"/>
        <v/>
      </c>
    </row>
    <row r="210" spans="1:16" ht="17" x14ac:dyDescent="0.25">
      <c r="A210" s="4" t="s">
        <v>334</v>
      </c>
      <c r="B210" t="s">
        <v>1</v>
      </c>
      <c r="C210" t="s">
        <v>1274</v>
      </c>
      <c r="D210">
        <v>11</v>
      </c>
      <c r="E210">
        <v>1</v>
      </c>
      <c r="F210">
        <v>0</v>
      </c>
      <c r="G210">
        <v>44.299799999999998</v>
      </c>
      <c r="H210">
        <v>-99.438800000000001</v>
      </c>
      <c r="J210">
        <f t="shared" si="13"/>
        <v>11</v>
      </c>
      <c r="K210">
        <f t="shared" si="13"/>
        <v>1</v>
      </c>
      <c r="L210">
        <f t="shared" si="13"/>
        <v>0</v>
      </c>
      <c r="N210" t="str">
        <f t="shared" si="14"/>
        <v/>
      </c>
      <c r="O210" t="str">
        <f t="shared" si="14"/>
        <v/>
      </c>
      <c r="P210" t="str">
        <f t="shared" si="14"/>
        <v/>
      </c>
    </row>
    <row r="211" spans="1:16" ht="17" x14ac:dyDescent="0.25">
      <c r="A211" s="4" t="s">
        <v>355</v>
      </c>
      <c r="B211" t="s">
        <v>172</v>
      </c>
      <c r="C211" t="s">
        <v>1487</v>
      </c>
      <c r="D211">
        <v>11</v>
      </c>
      <c r="E211">
        <v>0</v>
      </c>
      <c r="F211">
        <v>0</v>
      </c>
      <c r="G211">
        <v>49.372300000000003</v>
      </c>
      <c r="H211">
        <v>-2.3643999999999998</v>
      </c>
      <c r="J211" t="str">
        <f t="shared" si="13"/>
        <v/>
      </c>
      <c r="K211" t="str">
        <f t="shared" si="13"/>
        <v/>
      </c>
      <c r="L211" t="str">
        <f t="shared" si="13"/>
        <v/>
      </c>
      <c r="N211" t="str">
        <f t="shared" si="14"/>
        <v/>
      </c>
      <c r="O211" t="str">
        <f t="shared" si="14"/>
        <v/>
      </c>
      <c r="P211" t="str">
        <f t="shared" si="14"/>
        <v/>
      </c>
    </row>
    <row r="212" spans="1:16" ht="17" x14ac:dyDescent="0.25">
      <c r="A212" s="4" t="s">
        <v>341</v>
      </c>
      <c r="B212" t="s">
        <v>59</v>
      </c>
      <c r="C212" t="s">
        <v>1457</v>
      </c>
      <c r="D212">
        <v>10</v>
      </c>
      <c r="E212">
        <v>0</v>
      </c>
      <c r="F212">
        <v>3</v>
      </c>
      <c r="G212">
        <v>-41.454500000000003</v>
      </c>
      <c r="H212">
        <v>145.97069999999999</v>
      </c>
      <c r="J212" t="str">
        <f t="shared" si="13"/>
        <v/>
      </c>
      <c r="K212" t="str">
        <f t="shared" si="13"/>
        <v/>
      </c>
      <c r="L212" t="str">
        <f t="shared" si="13"/>
        <v/>
      </c>
      <c r="N212" t="str">
        <f t="shared" si="14"/>
        <v/>
      </c>
      <c r="O212" t="str">
        <f t="shared" si="14"/>
        <v/>
      </c>
      <c r="P212" t="str">
        <f t="shared" si="14"/>
        <v/>
      </c>
    </row>
    <row r="213" spans="1:16" ht="17" x14ac:dyDescent="0.25">
      <c r="A213" s="4" t="s">
        <v>432</v>
      </c>
      <c r="B213" t="s">
        <v>172</v>
      </c>
      <c r="C213" t="s">
        <v>1488</v>
      </c>
      <c r="D213">
        <v>10</v>
      </c>
      <c r="E213">
        <v>0</v>
      </c>
      <c r="F213">
        <v>2</v>
      </c>
      <c r="G213">
        <v>36.140799999999999</v>
      </c>
      <c r="H213">
        <v>-5.3536000000000001</v>
      </c>
      <c r="J213" t="str">
        <f t="shared" si="13"/>
        <v/>
      </c>
      <c r="K213" t="str">
        <f t="shared" si="13"/>
        <v/>
      </c>
      <c r="L213" t="str">
        <f t="shared" si="13"/>
        <v/>
      </c>
      <c r="N213" t="str">
        <f t="shared" si="14"/>
        <v/>
      </c>
      <c r="O213" t="str">
        <f t="shared" si="14"/>
        <v/>
      </c>
      <c r="P213" t="str">
        <f t="shared" si="14"/>
        <v/>
      </c>
    </row>
    <row r="214" spans="1:16" ht="17" x14ac:dyDescent="0.25">
      <c r="A214" s="4" t="s">
        <v>305</v>
      </c>
      <c r="B214" t="s">
        <v>63</v>
      </c>
      <c r="C214" t="s">
        <v>1389</v>
      </c>
      <c r="D214">
        <v>9</v>
      </c>
      <c r="E214">
        <v>0</v>
      </c>
      <c r="F214">
        <v>0</v>
      </c>
      <c r="G214">
        <v>37.648899999999998</v>
      </c>
      <c r="H214">
        <v>-122.66549999999999</v>
      </c>
      <c r="J214" t="str">
        <f t="shared" si="13"/>
        <v/>
      </c>
      <c r="K214" t="str">
        <f t="shared" si="13"/>
        <v/>
      </c>
      <c r="L214" t="str">
        <f t="shared" si="13"/>
        <v/>
      </c>
      <c r="N214" t="str">
        <f t="shared" si="14"/>
        <v/>
      </c>
      <c r="O214" t="str">
        <f t="shared" si="14"/>
        <v/>
      </c>
      <c r="P214" t="str">
        <f t="shared" si="14"/>
        <v/>
      </c>
    </row>
    <row r="215" spans="1:16" ht="17" x14ac:dyDescent="0.25">
      <c r="A215" s="4"/>
      <c r="B215" t="s">
        <v>401</v>
      </c>
      <c r="C215" t="s">
        <v>1489</v>
      </c>
      <c r="D215">
        <v>9</v>
      </c>
      <c r="E215">
        <v>0</v>
      </c>
      <c r="F215">
        <v>1</v>
      </c>
      <c r="G215">
        <v>7.54</v>
      </c>
      <c r="H215">
        <v>-5.5471000000000004</v>
      </c>
      <c r="J215" t="str">
        <f t="shared" si="13"/>
        <v/>
      </c>
      <c r="K215" t="str">
        <f t="shared" si="13"/>
        <v/>
      </c>
      <c r="L215" t="str">
        <f t="shared" si="13"/>
        <v/>
      </c>
      <c r="N215" t="str">
        <f t="shared" si="14"/>
        <v/>
      </c>
      <c r="O215" t="str">
        <f t="shared" si="14"/>
        <v/>
      </c>
      <c r="P215" t="str">
        <f t="shared" si="14"/>
        <v/>
      </c>
    </row>
    <row r="216" spans="1:16" ht="17" x14ac:dyDescent="0.25">
      <c r="A216" s="4"/>
      <c r="B216" t="s">
        <v>384</v>
      </c>
      <c r="C216" t="s">
        <v>1477</v>
      </c>
      <c r="D216">
        <v>9</v>
      </c>
      <c r="E216">
        <v>1</v>
      </c>
      <c r="F216">
        <v>0</v>
      </c>
      <c r="G216">
        <v>15.7835</v>
      </c>
      <c r="H216">
        <v>-90.230800000000002</v>
      </c>
      <c r="J216" t="str">
        <f t="shared" ref="J216:L275" si="15">IF($B216="US",D216,"")</f>
        <v/>
      </c>
      <c r="K216" t="str">
        <f t="shared" si="15"/>
        <v/>
      </c>
      <c r="L216" t="str">
        <f t="shared" si="15"/>
        <v/>
      </c>
      <c r="N216" t="str">
        <f t="shared" si="14"/>
        <v/>
      </c>
      <c r="O216" t="str">
        <f t="shared" si="14"/>
        <v/>
      </c>
      <c r="P216" t="str">
        <f t="shared" si="14"/>
        <v/>
      </c>
    </row>
    <row r="217" spans="1:16" ht="17" x14ac:dyDescent="0.25">
      <c r="A217" s="4"/>
      <c r="B217" t="s">
        <v>368</v>
      </c>
      <c r="C217" t="s">
        <v>1470</v>
      </c>
      <c r="D217">
        <v>9</v>
      </c>
      <c r="E217">
        <v>0</v>
      </c>
      <c r="F217">
        <v>0</v>
      </c>
      <c r="G217">
        <v>10.691800000000001</v>
      </c>
      <c r="H217">
        <v>-61.222499999999997</v>
      </c>
      <c r="J217" t="str">
        <f t="shared" si="15"/>
        <v/>
      </c>
      <c r="K217" t="str">
        <f t="shared" si="15"/>
        <v/>
      </c>
      <c r="L217" t="str">
        <f t="shared" si="15"/>
        <v/>
      </c>
      <c r="N217" t="str">
        <f t="shared" si="14"/>
        <v/>
      </c>
      <c r="O217" t="str">
        <f t="shared" si="14"/>
        <v/>
      </c>
      <c r="P217" t="str">
        <f t="shared" si="14"/>
        <v/>
      </c>
    </row>
    <row r="218" spans="1:16" ht="17" x14ac:dyDescent="0.25">
      <c r="A218" s="4" t="s">
        <v>426</v>
      </c>
      <c r="B218" t="s">
        <v>1</v>
      </c>
      <c r="C218" t="s">
        <v>1479</v>
      </c>
      <c r="D218">
        <v>9</v>
      </c>
      <c r="E218">
        <v>0</v>
      </c>
      <c r="F218">
        <v>0</v>
      </c>
      <c r="G218">
        <v>61.370699999999999</v>
      </c>
      <c r="H218">
        <v>-152.40440000000001</v>
      </c>
      <c r="J218">
        <f t="shared" si="15"/>
        <v>9</v>
      </c>
      <c r="K218">
        <f t="shared" si="15"/>
        <v>0</v>
      </c>
      <c r="L218">
        <f t="shared" si="15"/>
        <v>0</v>
      </c>
      <c r="N218" t="str">
        <f t="shared" si="14"/>
        <v/>
      </c>
      <c r="O218" t="str">
        <f t="shared" si="14"/>
        <v/>
      </c>
      <c r="P218" t="str">
        <f t="shared" si="14"/>
        <v/>
      </c>
    </row>
    <row r="219" spans="1:16" ht="17" x14ac:dyDescent="0.25">
      <c r="A219" s="4"/>
      <c r="B219" t="s">
        <v>388</v>
      </c>
      <c r="C219" t="s">
        <v>1394</v>
      </c>
      <c r="D219">
        <v>8</v>
      </c>
      <c r="E219">
        <v>0</v>
      </c>
      <c r="F219">
        <v>1</v>
      </c>
      <c r="G219">
        <v>9.0820000000000007</v>
      </c>
      <c r="H219">
        <v>8.6753</v>
      </c>
      <c r="J219" t="str">
        <f t="shared" si="15"/>
        <v/>
      </c>
      <c r="K219" t="str">
        <f t="shared" si="15"/>
        <v/>
      </c>
      <c r="L219" t="str">
        <f t="shared" si="15"/>
        <v/>
      </c>
      <c r="N219" t="str">
        <f t="shared" si="14"/>
        <v/>
      </c>
      <c r="O219" t="str">
        <f t="shared" si="14"/>
        <v/>
      </c>
      <c r="P219" t="str">
        <f t="shared" si="14"/>
        <v/>
      </c>
    </row>
    <row r="220" spans="1:16" ht="17" x14ac:dyDescent="0.25">
      <c r="A220" s="4"/>
      <c r="B220" t="s">
        <v>360</v>
      </c>
      <c r="C220" t="s">
        <v>1395</v>
      </c>
      <c r="D220">
        <v>8</v>
      </c>
      <c r="E220">
        <v>0</v>
      </c>
      <c r="F220">
        <v>0</v>
      </c>
      <c r="G220">
        <v>-1.9402999999999999</v>
      </c>
      <c r="H220">
        <v>29.873899999999999</v>
      </c>
      <c r="J220" t="str">
        <f t="shared" si="15"/>
        <v/>
      </c>
      <c r="K220" t="str">
        <f t="shared" si="15"/>
        <v/>
      </c>
      <c r="L220" t="str">
        <f t="shared" si="15"/>
        <v/>
      </c>
      <c r="N220" t="str">
        <f t="shared" si="14"/>
        <v/>
      </c>
      <c r="O220" t="str">
        <f t="shared" si="14"/>
        <v/>
      </c>
      <c r="P220" t="str">
        <f t="shared" si="14"/>
        <v/>
      </c>
    </row>
    <row r="221" spans="1:16" ht="17" x14ac:dyDescent="0.25">
      <c r="A221" s="4"/>
      <c r="B221" t="s">
        <v>366</v>
      </c>
      <c r="C221" t="s">
        <v>1267</v>
      </c>
      <c r="D221">
        <v>7</v>
      </c>
      <c r="E221">
        <v>1</v>
      </c>
      <c r="F221">
        <v>0</v>
      </c>
      <c r="G221">
        <v>4.8604000000000003</v>
      </c>
      <c r="H221">
        <v>-58.930199999999999</v>
      </c>
      <c r="J221" t="str">
        <f t="shared" si="15"/>
        <v/>
      </c>
      <c r="K221" t="str">
        <f t="shared" si="15"/>
        <v/>
      </c>
      <c r="L221" t="str">
        <f t="shared" si="15"/>
        <v/>
      </c>
      <c r="N221" t="str">
        <f t="shared" si="14"/>
        <v/>
      </c>
      <c r="O221" t="str">
        <f t="shared" si="14"/>
        <v/>
      </c>
      <c r="P221" t="str">
        <f t="shared" si="14"/>
        <v/>
      </c>
    </row>
    <row r="222" spans="1:16" ht="17" x14ac:dyDescent="0.25">
      <c r="A222" s="4"/>
      <c r="B222" t="s">
        <v>372</v>
      </c>
      <c r="C222" t="s">
        <v>1471</v>
      </c>
      <c r="D222">
        <v>7</v>
      </c>
      <c r="E222">
        <v>0</v>
      </c>
      <c r="F222">
        <v>0</v>
      </c>
      <c r="G222">
        <v>-2.3599999999999999E-2</v>
      </c>
      <c r="H222">
        <v>37.906199999999998</v>
      </c>
      <c r="J222" t="str">
        <f t="shared" si="15"/>
        <v/>
      </c>
      <c r="K222" t="str">
        <f t="shared" si="15"/>
        <v/>
      </c>
      <c r="L222" t="str">
        <f t="shared" si="15"/>
        <v/>
      </c>
      <c r="N222" t="str">
        <f t="shared" si="14"/>
        <v/>
      </c>
      <c r="O222" t="str">
        <f t="shared" si="14"/>
        <v/>
      </c>
      <c r="P222" t="str">
        <f t="shared" si="14"/>
        <v/>
      </c>
    </row>
    <row r="223" spans="1:16" ht="17" x14ac:dyDescent="0.25">
      <c r="A223" s="4"/>
      <c r="B223" t="s">
        <v>345</v>
      </c>
      <c r="C223" t="s">
        <v>165</v>
      </c>
      <c r="D223">
        <v>7</v>
      </c>
      <c r="E223">
        <v>0</v>
      </c>
      <c r="F223">
        <v>0</v>
      </c>
      <c r="G223">
        <v>43.738399999999999</v>
      </c>
      <c r="H223">
        <v>7.4245999999999999</v>
      </c>
      <c r="J223" t="str">
        <f t="shared" si="15"/>
        <v/>
      </c>
      <c r="K223" t="str">
        <f t="shared" si="15"/>
        <v/>
      </c>
      <c r="L223" t="str">
        <f t="shared" si="15"/>
        <v/>
      </c>
      <c r="N223" t="str">
        <f t="shared" si="14"/>
        <v/>
      </c>
      <c r="O223" t="str">
        <f t="shared" si="14"/>
        <v/>
      </c>
      <c r="P223" t="str">
        <f t="shared" si="14"/>
        <v/>
      </c>
    </row>
    <row r="224" spans="1:16" ht="17" x14ac:dyDescent="0.25">
      <c r="A224" s="4"/>
      <c r="B224" t="s">
        <v>402</v>
      </c>
      <c r="C224" t="s">
        <v>1485</v>
      </c>
      <c r="D224">
        <v>6</v>
      </c>
      <c r="E224">
        <v>0</v>
      </c>
      <c r="F224">
        <v>0</v>
      </c>
      <c r="G224">
        <v>1.6508</v>
      </c>
      <c r="H224">
        <v>10.267899999999999</v>
      </c>
      <c r="J224" t="str">
        <f t="shared" si="15"/>
        <v/>
      </c>
      <c r="K224" t="str">
        <f t="shared" si="15"/>
        <v/>
      </c>
      <c r="L224" t="str">
        <f t="shared" si="15"/>
        <v/>
      </c>
      <c r="N224" t="str">
        <f t="shared" si="14"/>
        <v/>
      </c>
      <c r="O224" t="str">
        <f t="shared" si="14"/>
        <v/>
      </c>
      <c r="P224" t="str">
        <f t="shared" si="14"/>
        <v/>
      </c>
    </row>
    <row r="225" spans="1:16" ht="17" x14ac:dyDescent="0.25">
      <c r="A225" s="4"/>
      <c r="B225" t="s">
        <v>359</v>
      </c>
      <c r="C225" t="s">
        <v>1395</v>
      </c>
      <c r="D225">
        <v>6</v>
      </c>
      <c r="E225">
        <v>0</v>
      </c>
      <c r="F225">
        <v>0</v>
      </c>
      <c r="G225">
        <v>9.1449999999999996</v>
      </c>
      <c r="H225">
        <v>40.489699999999999</v>
      </c>
      <c r="J225" t="str">
        <f t="shared" si="15"/>
        <v/>
      </c>
      <c r="K225" t="str">
        <f t="shared" si="15"/>
        <v/>
      </c>
      <c r="L225" t="str">
        <f t="shared" si="15"/>
        <v/>
      </c>
      <c r="N225" t="str">
        <f t="shared" si="14"/>
        <v/>
      </c>
      <c r="O225" t="str">
        <f t="shared" si="14"/>
        <v/>
      </c>
      <c r="P225" t="str">
        <f t="shared" si="14"/>
        <v/>
      </c>
    </row>
    <row r="226" spans="1:16" ht="17" x14ac:dyDescent="0.25">
      <c r="A226" s="4" t="s">
        <v>369</v>
      </c>
      <c r="B226" t="s">
        <v>54</v>
      </c>
      <c r="C226" t="s">
        <v>1490</v>
      </c>
      <c r="D226">
        <v>6</v>
      </c>
      <c r="E226">
        <v>0</v>
      </c>
      <c r="F226">
        <v>0</v>
      </c>
      <c r="G226">
        <v>-17.6797</v>
      </c>
      <c r="H226">
        <v>-149.4068</v>
      </c>
      <c r="J226" t="str">
        <f t="shared" si="15"/>
        <v/>
      </c>
      <c r="K226" t="str">
        <f t="shared" si="15"/>
        <v/>
      </c>
      <c r="L226" t="str">
        <f t="shared" si="15"/>
        <v/>
      </c>
      <c r="N226" t="str">
        <f t="shared" si="14"/>
        <v/>
      </c>
      <c r="O226" t="str">
        <f t="shared" si="14"/>
        <v/>
      </c>
      <c r="P226" t="str">
        <f t="shared" si="14"/>
        <v/>
      </c>
    </row>
    <row r="227" spans="1:16" ht="17" x14ac:dyDescent="0.25">
      <c r="A227" s="4"/>
      <c r="B227" t="s">
        <v>415</v>
      </c>
      <c r="C227" t="s">
        <v>1389</v>
      </c>
      <c r="D227">
        <v>6</v>
      </c>
      <c r="E227">
        <v>0</v>
      </c>
      <c r="F227">
        <v>0</v>
      </c>
      <c r="G227">
        <v>46.862499999999997</v>
      </c>
      <c r="H227">
        <v>103.8467</v>
      </c>
      <c r="J227" t="str">
        <f t="shared" si="15"/>
        <v/>
      </c>
      <c r="K227" t="str">
        <f t="shared" si="15"/>
        <v/>
      </c>
      <c r="L227" t="str">
        <f t="shared" si="15"/>
        <v/>
      </c>
      <c r="N227" t="str">
        <f t="shared" si="14"/>
        <v/>
      </c>
      <c r="O227" t="str">
        <f t="shared" si="14"/>
        <v/>
      </c>
      <c r="P227" t="str">
        <f t="shared" si="14"/>
        <v/>
      </c>
    </row>
    <row r="228" spans="1:16" ht="17" x14ac:dyDescent="0.25">
      <c r="A228" s="4"/>
      <c r="B228" t="s">
        <v>373</v>
      </c>
      <c r="C228" t="s">
        <v>1435</v>
      </c>
      <c r="D228">
        <v>6</v>
      </c>
      <c r="E228">
        <v>0</v>
      </c>
      <c r="F228">
        <v>0</v>
      </c>
      <c r="G228">
        <v>-4.6795999999999998</v>
      </c>
      <c r="H228">
        <v>55.491999999999997</v>
      </c>
      <c r="J228" t="str">
        <f t="shared" si="15"/>
        <v/>
      </c>
      <c r="K228" t="str">
        <f t="shared" si="15"/>
        <v/>
      </c>
      <c r="L228" t="str">
        <f t="shared" si="15"/>
        <v/>
      </c>
      <c r="N228" t="str">
        <f t="shared" si="14"/>
        <v/>
      </c>
      <c r="O228" t="str">
        <f t="shared" si="14"/>
        <v/>
      </c>
      <c r="P228" t="str">
        <f t="shared" si="14"/>
        <v/>
      </c>
    </row>
    <row r="229" spans="1:16" ht="17" x14ac:dyDescent="0.25">
      <c r="A229" s="4"/>
      <c r="B229" t="s">
        <v>423</v>
      </c>
      <c r="C229" t="s">
        <v>1490</v>
      </c>
      <c r="D229">
        <v>6</v>
      </c>
      <c r="E229">
        <v>0</v>
      </c>
      <c r="F229">
        <v>0</v>
      </c>
      <c r="G229">
        <v>-6.3689999999999998</v>
      </c>
      <c r="H229">
        <v>34.888800000000003</v>
      </c>
      <c r="J229" t="str">
        <f t="shared" si="15"/>
        <v/>
      </c>
      <c r="K229" t="str">
        <f t="shared" si="15"/>
        <v/>
      </c>
      <c r="L229" t="str">
        <f t="shared" si="15"/>
        <v/>
      </c>
      <c r="N229" t="str">
        <f t="shared" si="14"/>
        <v/>
      </c>
      <c r="O229" t="str">
        <f t="shared" si="14"/>
        <v/>
      </c>
      <c r="P229" t="str">
        <f t="shared" si="14"/>
        <v/>
      </c>
    </row>
    <row r="230" spans="1:16" ht="17" x14ac:dyDescent="0.25">
      <c r="A230" s="4"/>
      <c r="B230" t="s">
        <v>1305</v>
      </c>
      <c r="C230" t="s">
        <v>1485</v>
      </c>
      <c r="D230">
        <v>5</v>
      </c>
      <c r="E230">
        <v>0</v>
      </c>
      <c r="F230">
        <v>0</v>
      </c>
      <c r="G230">
        <v>13.193899999999999</v>
      </c>
      <c r="H230">
        <v>-59.543199999999999</v>
      </c>
      <c r="J230" t="str">
        <f t="shared" si="15"/>
        <v/>
      </c>
      <c r="K230" t="str">
        <f t="shared" si="15"/>
        <v/>
      </c>
      <c r="L230" t="str">
        <f t="shared" si="15"/>
        <v/>
      </c>
      <c r="N230" t="str">
        <f t="shared" si="14"/>
        <v/>
      </c>
      <c r="O230" t="str">
        <f t="shared" si="14"/>
        <v/>
      </c>
      <c r="P230" t="str">
        <f t="shared" si="14"/>
        <v/>
      </c>
    </row>
    <row r="231" spans="1:16" ht="17" x14ac:dyDescent="0.25">
      <c r="A231" s="4" t="s">
        <v>362</v>
      </c>
      <c r="B231" t="s">
        <v>1</v>
      </c>
      <c r="C231" t="s">
        <v>239</v>
      </c>
      <c r="D231">
        <v>5</v>
      </c>
      <c r="E231">
        <v>0</v>
      </c>
      <c r="F231">
        <v>0</v>
      </c>
      <c r="G231">
        <v>18.220800000000001</v>
      </c>
      <c r="H231">
        <v>-66.590100000000007</v>
      </c>
      <c r="J231">
        <f t="shared" si="15"/>
        <v>5</v>
      </c>
      <c r="K231">
        <f t="shared" si="15"/>
        <v>0</v>
      </c>
      <c r="L231">
        <f t="shared" si="15"/>
        <v>0</v>
      </c>
      <c r="N231" t="str">
        <f t="shared" si="14"/>
        <v/>
      </c>
      <c r="O231" t="str">
        <f t="shared" si="14"/>
        <v/>
      </c>
      <c r="P231" t="str">
        <f t="shared" si="14"/>
        <v/>
      </c>
    </row>
    <row r="232" spans="1:16" ht="17" x14ac:dyDescent="0.25">
      <c r="A232" s="4"/>
      <c r="B232" t="s">
        <v>377</v>
      </c>
      <c r="C232" t="s">
        <v>1389</v>
      </c>
      <c r="D232">
        <v>4</v>
      </c>
      <c r="E232">
        <v>0</v>
      </c>
      <c r="F232">
        <v>0</v>
      </c>
      <c r="G232">
        <v>12.521100000000001</v>
      </c>
      <c r="H232">
        <v>-69.968299999999999</v>
      </c>
      <c r="J232" t="str">
        <f t="shared" si="15"/>
        <v/>
      </c>
      <c r="K232" t="str">
        <f t="shared" si="15"/>
        <v/>
      </c>
      <c r="L232" t="str">
        <f t="shared" si="15"/>
        <v/>
      </c>
      <c r="N232" t="str">
        <f t="shared" si="14"/>
        <v/>
      </c>
      <c r="O232" t="str">
        <f t="shared" si="14"/>
        <v/>
      </c>
      <c r="P232" t="str">
        <f t="shared" si="14"/>
        <v/>
      </c>
    </row>
    <row r="233" spans="1:16" ht="17" x14ac:dyDescent="0.25">
      <c r="A233" s="4" t="s">
        <v>379</v>
      </c>
      <c r="B233" t="s">
        <v>59</v>
      </c>
      <c r="C233" t="s">
        <v>1457</v>
      </c>
      <c r="D233">
        <v>4</v>
      </c>
      <c r="E233">
        <v>0</v>
      </c>
      <c r="F233">
        <v>0</v>
      </c>
      <c r="G233">
        <v>-35.473500000000001</v>
      </c>
      <c r="H233">
        <v>149.01240000000001</v>
      </c>
      <c r="J233" t="str">
        <f t="shared" si="15"/>
        <v/>
      </c>
      <c r="K233" t="str">
        <f t="shared" si="15"/>
        <v/>
      </c>
      <c r="L233" t="str">
        <f t="shared" si="15"/>
        <v/>
      </c>
      <c r="N233" t="str">
        <f t="shared" si="14"/>
        <v/>
      </c>
      <c r="O233" t="str">
        <f t="shared" si="14"/>
        <v/>
      </c>
      <c r="P233" t="str">
        <f t="shared" si="14"/>
        <v/>
      </c>
    </row>
    <row r="234" spans="1:16" ht="17" x14ac:dyDescent="0.25">
      <c r="A234" s="4" t="s">
        <v>382</v>
      </c>
      <c r="B234" t="s">
        <v>54</v>
      </c>
      <c r="C234" t="s">
        <v>1480</v>
      </c>
      <c r="D234">
        <v>4</v>
      </c>
      <c r="E234">
        <v>0</v>
      </c>
      <c r="F234">
        <v>0</v>
      </c>
      <c r="G234">
        <v>18.070799999999998</v>
      </c>
      <c r="H234">
        <v>-63.0501</v>
      </c>
      <c r="J234" t="str">
        <f t="shared" si="15"/>
        <v/>
      </c>
      <c r="K234" t="str">
        <f t="shared" si="15"/>
        <v/>
      </c>
      <c r="L234" t="str">
        <f t="shared" si="15"/>
        <v/>
      </c>
      <c r="N234" t="str">
        <f t="shared" si="14"/>
        <v/>
      </c>
      <c r="O234" t="str">
        <f t="shared" si="14"/>
        <v/>
      </c>
      <c r="P234" t="str">
        <f t="shared" si="14"/>
        <v/>
      </c>
    </row>
    <row r="235" spans="1:16" ht="17" x14ac:dyDescent="0.25">
      <c r="A235" s="4"/>
      <c r="B235" t="s">
        <v>1491</v>
      </c>
      <c r="C235" t="s">
        <v>1492</v>
      </c>
      <c r="D235">
        <v>3</v>
      </c>
      <c r="E235">
        <v>0</v>
      </c>
      <c r="F235">
        <v>0</v>
      </c>
      <c r="G235">
        <v>25.034300000000002</v>
      </c>
      <c r="H235">
        <v>-77.396299999999997</v>
      </c>
      <c r="J235" t="str">
        <f t="shared" si="15"/>
        <v/>
      </c>
      <c r="K235" t="str">
        <f t="shared" si="15"/>
        <v/>
      </c>
      <c r="L235" t="str">
        <f t="shared" si="15"/>
        <v/>
      </c>
      <c r="N235" t="str">
        <f t="shared" si="14"/>
        <v/>
      </c>
      <c r="O235" t="str">
        <f t="shared" si="14"/>
        <v/>
      </c>
      <c r="P235" t="str">
        <f t="shared" si="14"/>
        <v/>
      </c>
    </row>
    <row r="236" spans="1:16" ht="17" x14ac:dyDescent="0.25">
      <c r="A236" s="4" t="s">
        <v>395</v>
      </c>
      <c r="B236" t="s">
        <v>63</v>
      </c>
      <c r="C236" t="s">
        <v>1277</v>
      </c>
      <c r="D236">
        <v>3</v>
      </c>
      <c r="E236">
        <v>0</v>
      </c>
      <c r="F236">
        <v>0</v>
      </c>
      <c r="G236">
        <v>53.1355</v>
      </c>
      <c r="H236">
        <v>-57.660400000000003</v>
      </c>
      <c r="J236" t="str">
        <f t="shared" si="15"/>
        <v/>
      </c>
      <c r="K236" t="str">
        <f t="shared" si="15"/>
        <v/>
      </c>
      <c r="L236" t="str">
        <f t="shared" si="15"/>
        <v/>
      </c>
      <c r="N236" t="str">
        <f t="shared" si="14"/>
        <v/>
      </c>
      <c r="O236" t="str">
        <f t="shared" si="14"/>
        <v/>
      </c>
      <c r="P236" t="str">
        <f t="shared" si="14"/>
        <v/>
      </c>
    </row>
    <row r="237" spans="1:16" ht="17" x14ac:dyDescent="0.25">
      <c r="A237" s="4"/>
      <c r="B237" t="s">
        <v>400</v>
      </c>
      <c r="C237" t="s">
        <v>1487</v>
      </c>
      <c r="D237">
        <v>3</v>
      </c>
      <c r="E237">
        <v>0</v>
      </c>
      <c r="F237">
        <v>0</v>
      </c>
      <c r="G237">
        <v>-0.22800000000000001</v>
      </c>
      <c r="H237">
        <v>15.8277</v>
      </c>
      <c r="J237" t="str">
        <f t="shared" si="15"/>
        <v/>
      </c>
      <c r="K237" t="str">
        <f t="shared" si="15"/>
        <v/>
      </c>
      <c r="L237" t="str">
        <f t="shared" si="15"/>
        <v/>
      </c>
      <c r="N237" t="str">
        <f t="shared" si="14"/>
        <v/>
      </c>
      <c r="O237" t="str">
        <f t="shared" si="14"/>
        <v/>
      </c>
      <c r="P237" t="str">
        <f t="shared" si="14"/>
        <v/>
      </c>
    </row>
    <row r="238" spans="1:16" ht="17" x14ac:dyDescent="0.25">
      <c r="A238" s="4" t="s">
        <v>370</v>
      </c>
      <c r="B238" t="s">
        <v>54</v>
      </c>
      <c r="C238" t="s">
        <v>165</v>
      </c>
      <c r="D238">
        <v>3</v>
      </c>
      <c r="E238">
        <v>0</v>
      </c>
      <c r="F238">
        <v>0</v>
      </c>
      <c r="G238">
        <v>17.899999999999999</v>
      </c>
      <c r="H238">
        <v>-62.833300000000001</v>
      </c>
      <c r="J238" t="str">
        <f t="shared" si="15"/>
        <v/>
      </c>
      <c r="K238" t="str">
        <f t="shared" si="15"/>
        <v/>
      </c>
      <c r="L238" t="str">
        <f t="shared" si="15"/>
        <v/>
      </c>
      <c r="N238" t="str">
        <f t="shared" si="14"/>
        <v/>
      </c>
      <c r="O238" t="str">
        <f t="shared" si="14"/>
        <v/>
      </c>
      <c r="P238" t="str">
        <f t="shared" si="14"/>
        <v/>
      </c>
    </row>
    <row r="239" spans="1:16" ht="17" x14ac:dyDescent="0.25">
      <c r="A239" s="4"/>
      <c r="B239" t="s">
        <v>1401</v>
      </c>
      <c r="C239" t="s">
        <v>1389</v>
      </c>
      <c r="D239">
        <v>3</v>
      </c>
      <c r="E239">
        <v>0</v>
      </c>
      <c r="F239">
        <v>0</v>
      </c>
      <c r="G239">
        <v>41.2044</v>
      </c>
      <c r="H239">
        <v>74.766099999999994</v>
      </c>
      <c r="J239" t="str">
        <f t="shared" si="15"/>
        <v/>
      </c>
      <c r="K239" t="str">
        <f t="shared" si="15"/>
        <v/>
      </c>
      <c r="L239" t="str">
        <f t="shared" si="15"/>
        <v/>
      </c>
      <c r="N239" t="str">
        <f t="shared" si="14"/>
        <v/>
      </c>
      <c r="O239" t="str">
        <f t="shared" si="14"/>
        <v/>
      </c>
      <c r="P239" t="str">
        <f t="shared" si="14"/>
        <v/>
      </c>
    </row>
    <row r="240" spans="1:16" ht="17" x14ac:dyDescent="0.25">
      <c r="A240" s="4"/>
      <c r="B240" t="s">
        <v>1402</v>
      </c>
      <c r="C240" t="s">
        <v>1471</v>
      </c>
      <c r="D240">
        <v>3</v>
      </c>
      <c r="E240">
        <v>0</v>
      </c>
      <c r="F240">
        <v>0</v>
      </c>
      <c r="G240">
        <v>-20.348400000000002</v>
      </c>
      <c r="H240">
        <v>57.552199999999999</v>
      </c>
      <c r="J240" t="str">
        <f t="shared" si="15"/>
        <v/>
      </c>
      <c r="K240" t="str">
        <f t="shared" si="15"/>
        <v/>
      </c>
      <c r="L240" t="str">
        <f t="shared" si="15"/>
        <v/>
      </c>
      <c r="N240" t="str">
        <f t="shared" si="14"/>
        <v/>
      </c>
      <c r="O240" t="str">
        <f t="shared" si="14"/>
        <v/>
      </c>
      <c r="P240" t="str">
        <f t="shared" si="14"/>
        <v/>
      </c>
    </row>
    <row r="241" spans="1:16" ht="17" x14ac:dyDescent="0.25">
      <c r="A241" s="4"/>
      <c r="B241" t="s">
        <v>405</v>
      </c>
      <c r="C241" t="s">
        <v>1355</v>
      </c>
      <c r="D241">
        <v>3</v>
      </c>
      <c r="E241">
        <v>0</v>
      </c>
      <c r="F241">
        <v>0</v>
      </c>
      <c r="G241">
        <v>-12.827500000000001</v>
      </c>
      <c r="H241">
        <v>45.166200000000003</v>
      </c>
      <c r="J241" t="str">
        <f t="shared" si="15"/>
        <v/>
      </c>
      <c r="K241" t="str">
        <f t="shared" si="15"/>
        <v/>
      </c>
      <c r="L241" t="str">
        <f t="shared" si="15"/>
        <v/>
      </c>
      <c r="N241" t="str">
        <f t="shared" si="14"/>
        <v/>
      </c>
      <c r="O241" t="str">
        <f t="shared" si="14"/>
        <v/>
      </c>
      <c r="P241" t="str">
        <f t="shared" si="14"/>
        <v/>
      </c>
    </row>
    <row r="242" spans="1:16" ht="17" x14ac:dyDescent="0.25">
      <c r="A242" s="4"/>
      <c r="B242" t="s">
        <v>1306</v>
      </c>
      <c r="C242" t="s">
        <v>1470</v>
      </c>
      <c r="D242">
        <v>3</v>
      </c>
      <c r="E242">
        <v>0</v>
      </c>
      <c r="F242">
        <v>0</v>
      </c>
      <c r="G242">
        <v>42.7087</v>
      </c>
      <c r="H242">
        <v>19.374400000000001</v>
      </c>
      <c r="J242" t="str">
        <f t="shared" si="15"/>
        <v/>
      </c>
      <c r="K242" t="str">
        <f t="shared" si="15"/>
        <v/>
      </c>
      <c r="L242" t="str">
        <f t="shared" si="15"/>
        <v/>
      </c>
      <c r="N242" t="str">
        <f t="shared" si="14"/>
        <v/>
      </c>
      <c r="O242" t="str">
        <f t="shared" si="14"/>
        <v/>
      </c>
      <c r="P242" t="str">
        <f t="shared" si="14"/>
        <v/>
      </c>
    </row>
    <row r="243" spans="1:16" ht="17" x14ac:dyDescent="0.25">
      <c r="A243" s="4"/>
      <c r="B243" t="s">
        <v>387</v>
      </c>
      <c r="C243" t="s">
        <v>1488</v>
      </c>
      <c r="D243">
        <v>3</v>
      </c>
      <c r="E243">
        <v>0</v>
      </c>
      <c r="F243">
        <v>0</v>
      </c>
      <c r="G243">
        <v>-22.957599999999999</v>
      </c>
      <c r="H243">
        <v>18.490400000000001</v>
      </c>
      <c r="J243" t="str">
        <f t="shared" si="15"/>
        <v/>
      </c>
      <c r="K243" t="str">
        <f t="shared" si="15"/>
        <v/>
      </c>
      <c r="L243" t="str">
        <f t="shared" si="15"/>
        <v/>
      </c>
      <c r="N243" t="str">
        <f t="shared" si="14"/>
        <v/>
      </c>
      <c r="O243" t="str">
        <f t="shared" si="14"/>
        <v/>
      </c>
      <c r="P243" t="str">
        <f t="shared" si="14"/>
        <v/>
      </c>
    </row>
    <row r="244" spans="1:16" ht="17" x14ac:dyDescent="0.25">
      <c r="A244" s="4" t="s">
        <v>416</v>
      </c>
      <c r="B244" t="s">
        <v>174</v>
      </c>
      <c r="C244" t="s">
        <v>1493</v>
      </c>
      <c r="D244">
        <v>3</v>
      </c>
      <c r="E244">
        <v>1</v>
      </c>
      <c r="F244">
        <v>0</v>
      </c>
      <c r="G244">
        <v>12.169600000000001</v>
      </c>
      <c r="H244">
        <v>-68.989999999999995</v>
      </c>
      <c r="J244" t="str">
        <f t="shared" si="15"/>
        <v/>
      </c>
      <c r="K244" t="str">
        <f t="shared" si="15"/>
        <v/>
      </c>
      <c r="L244" t="str">
        <f t="shared" si="15"/>
        <v/>
      </c>
      <c r="N244" t="str">
        <f t="shared" si="14"/>
        <v/>
      </c>
      <c r="O244" t="str">
        <f t="shared" si="14"/>
        <v/>
      </c>
      <c r="P244" t="str">
        <f t="shared" si="14"/>
        <v/>
      </c>
    </row>
    <row r="245" spans="1:16" ht="17" x14ac:dyDescent="0.25">
      <c r="A245" s="4" t="s">
        <v>430</v>
      </c>
      <c r="B245" t="s">
        <v>1</v>
      </c>
      <c r="C245" t="s">
        <v>1486</v>
      </c>
      <c r="D245">
        <v>3</v>
      </c>
      <c r="E245">
        <v>0</v>
      </c>
      <c r="F245">
        <v>0</v>
      </c>
      <c r="G245">
        <v>18.335799999999999</v>
      </c>
      <c r="H245">
        <v>-64.896299999999997</v>
      </c>
      <c r="J245">
        <f t="shared" si="15"/>
        <v>3</v>
      </c>
      <c r="K245">
        <f t="shared" si="15"/>
        <v>0</v>
      </c>
      <c r="L245">
        <f t="shared" si="15"/>
        <v>0</v>
      </c>
      <c r="N245" t="str">
        <f t="shared" si="14"/>
        <v/>
      </c>
      <c r="O245" t="str">
        <f t="shared" si="14"/>
        <v/>
      </c>
      <c r="P245" t="str">
        <f t="shared" si="14"/>
        <v/>
      </c>
    </row>
    <row r="246" spans="1:16" ht="17" x14ac:dyDescent="0.25">
      <c r="A246" s="4" t="s">
        <v>431</v>
      </c>
      <c r="B246" t="s">
        <v>172</v>
      </c>
      <c r="C246" t="s">
        <v>1487</v>
      </c>
      <c r="D246">
        <v>3</v>
      </c>
      <c r="E246">
        <v>1</v>
      </c>
      <c r="F246">
        <v>0</v>
      </c>
      <c r="G246">
        <v>19.313300000000002</v>
      </c>
      <c r="H246">
        <v>-81.254599999999996</v>
      </c>
      <c r="J246" t="str">
        <f t="shared" si="15"/>
        <v/>
      </c>
      <c r="K246" t="str">
        <f t="shared" si="15"/>
        <v/>
      </c>
      <c r="L246" t="str">
        <f t="shared" si="15"/>
        <v/>
      </c>
      <c r="N246" t="str">
        <f t="shared" si="14"/>
        <v/>
      </c>
      <c r="O246" t="str">
        <f t="shared" si="14"/>
        <v/>
      </c>
      <c r="P246" t="str">
        <f t="shared" si="14"/>
        <v/>
      </c>
    </row>
    <row r="247" spans="1:16" ht="17" x14ac:dyDescent="0.25">
      <c r="A247" s="4"/>
      <c r="B247" t="s">
        <v>393</v>
      </c>
      <c r="C247" t="s">
        <v>1363</v>
      </c>
      <c r="D247">
        <v>2</v>
      </c>
      <c r="E247">
        <v>0</v>
      </c>
      <c r="F247">
        <v>0</v>
      </c>
      <c r="G247">
        <v>9.3077000000000005</v>
      </c>
      <c r="H247">
        <v>2.3157999999999999</v>
      </c>
      <c r="J247" t="str">
        <f t="shared" si="15"/>
        <v/>
      </c>
      <c r="K247" t="str">
        <f t="shared" si="15"/>
        <v/>
      </c>
      <c r="L247" t="str">
        <f t="shared" si="15"/>
        <v/>
      </c>
      <c r="N247" t="str">
        <f t="shared" si="14"/>
        <v/>
      </c>
      <c r="O247" t="str">
        <f t="shared" si="14"/>
        <v/>
      </c>
      <c r="P247" t="str">
        <f t="shared" si="14"/>
        <v/>
      </c>
    </row>
    <row r="248" spans="1:16" ht="17" x14ac:dyDescent="0.25">
      <c r="A248" s="4" t="s">
        <v>397</v>
      </c>
      <c r="B248" t="s">
        <v>63</v>
      </c>
      <c r="C248" t="s">
        <v>1450</v>
      </c>
      <c r="D248">
        <v>2</v>
      </c>
      <c r="E248">
        <v>0</v>
      </c>
      <c r="F248">
        <v>0</v>
      </c>
      <c r="G248">
        <v>46.5107</v>
      </c>
      <c r="H248">
        <v>-63.416800000000002</v>
      </c>
      <c r="J248" t="str">
        <f t="shared" si="15"/>
        <v/>
      </c>
      <c r="K248" t="str">
        <f t="shared" si="15"/>
        <v/>
      </c>
      <c r="L248" t="str">
        <f t="shared" si="15"/>
        <v/>
      </c>
      <c r="N248" t="str">
        <f t="shared" si="14"/>
        <v/>
      </c>
      <c r="O248" t="str">
        <f t="shared" si="14"/>
        <v/>
      </c>
      <c r="P248" t="str">
        <f t="shared" si="14"/>
        <v/>
      </c>
    </row>
    <row r="249" spans="1:16" ht="17" x14ac:dyDescent="0.25">
      <c r="A249" s="4" t="s">
        <v>408</v>
      </c>
      <c r="B249" t="s">
        <v>187</v>
      </c>
      <c r="C249" t="s">
        <v>1494</v>
      </c>
      <c r="D249">
        <v>2</v>
      </c>
      <c r="E249">
        <v>0</v>
      </c>
      <c r="F249">
        <v>0</v>
      </c>
      <c r="G249">
        <v>71.706900000000005</v>
      </c>
      <c r="H249">
        <v>-42.604300000000002</v>
      </c>
      <c r="J249" t="str">
        <f t="shared" si="15"/>
        <v/>
      </c>
      <c r="K249" t="str">
        <f t="shared" si="15"/>
        <v/>
      </c>
      <c r="L249" t="str">
        <f t="shared" si="15"/>
        <v/>
      </c>
      <c r="N249" t="str">
        <f t="shared" si="14"/>
        <v/>
      </c>
      <c r="O249" t="str">
        <f t="shared" si="14"/>
        <v/>
      </c>
      <c r="P249" t="str">
        <f t="shared" si="14"/>
        <v/>
      </c>
    </row>
    <row r="250" spans="1:16" ht="17" x14ac:dyDescent="0.25">
      <c r="A250" s="4" t="s">
        <v>1495</v>
      </c>
      <c r="B250" t="s">
        <v>54</v>
      </c>
      <c r="C250" t="s">
        <v>1479</v>
      </c>
      <c r="D250">
        <v>2</v>
      </c>
      <c r="E250">
        <v>0</v>
      </c>
      <c r="F250">
        <v>0</v>
      </c>
      <c r="G250">
        <v>-20.904299999999999</v>
      </c>
      <c r="H250">
        <v>165.61799999999999</v>
      </c>
      <c r="J250" t="str">
        <f t="shared" si="15"/>
        <v/>
      </c>
      <c r="K250" t="str">
        <f t="shared" si="15"/>
        <v/>
      </c>
      <c r="L250" t="str">
        <f t="shared" si="15"/>
        <v/>
      </c>
      <c r="N250" t="str">
        <f t="shared" si="14"/>
        <v/>
      </c>
      <c r="O250" t="str">
        <f t="shared" si="14"/>
        <v/>
      </c>
      <c r="P250" t="str">
        <f t="shared" si="14"/>
        <v/>
      </c>
    </row>
    <row r="251" spans="1:16" ht="17" x14ac:dyDescent="0.25">
      <c r="A251" s="4"/>
      <c r="B251" t="s">
        <v>386</v>
      </c>
      <c r="C251" t="s">
        <v>348</v>
      </c>
      <c r="D251">
        <v>2</v>
      </c>
      <c r="E251">
        <v>0</v>
      </c>
      <c r="F251">
        <v>0</v>
      </c>
      <c r="G251">
        <v>42.602600000000002</v>
      </c>
      <c r="H251">
        <v>20.902999999999999</v>
      </c>
      <c r="J251" t="str">
        <f t="shared" si="15"/>
        <v/>
      </c>
      <c r="K251" t="str">
        <f t="shared" si="15"/>
        <v/>
      </c>
      <c r="L251" t="str">
        <f t="shared" si="15"/>
        <v/>
      </c>
      <c r="N251" t="str">
        <f t="shared" si="14"/>
        <v/>
      </c>
      <c r="O251" t="str">
        <f t="shared" si="14"/>
        <v/>
      </c>
      <c r="P251" t="str">
        <f t="shared" si="14"/>
        <v/>
      </c>
    </row>
    <row r="252" spans="1:16" ht="17" x14ac:dyDescent="0.25">
      <c r="A252" s="4"/>
      <c r="B252" t="s">
        <v>413</v>
      </c>
      <c r="C252" t="s">
        <v>1404</v>
      </c>
      <c r="D252">
        <v>2</v>
      </c>
      <c r="E252">
        <v>0</v>
      </c>
      <c r="F252">
        <v>0</v>
      </c>
      <c r="G252">
        <v>6.4280999999999997</v>
      </c>
      <c r="H252">
        <v>-9.4295000000000009</v>
      </c>
      <c r="J252" t="str">
        <f t="shared" si="15"/>
        <v/>
      </c>
      <c r="K252" t="str">
        <f t="shared" si="15"/>
        <v/>
      </c>
      <c r="L252" t="str">
        <f t="shared" si="15"/>
        <v/>
      </c>
      <c r="N252" t="str">
        <f t="shared" si="14"/>
        <v/>
      </c>
      <c r="O252" t="str">
        <f t="shared" si="14"/>
        <v/>
      </c>
      <c r="P252" t="str">
        <f t="shared" si="14"/>
        <v/>
      </c>
    </row>
    <row r="253" spans="1:16" ht="17" x14ac:dyDescent="0.25">
      <c r="A253" s="4"/>
      <c r="B253" t="s">
        <v>414</v>
      </c>
      <c r="C253" t="s">
        <v>1471</v>
      </c>
      <c r="D253">
        <v>2</v>
      </c>
      <c r="E253">
        <v>0</v>
      </c>
      <c r="F253">
        <v>0</v>
      </c>
      <c r="G253">
        <v>21.007899999999999</v>
      </c>
      <c r="H253">
        <v>-10.940799999999999</v>
      </c>
      <c r="J253" t="str">
        <f t="shared" si="15"/>
        <v/>
      </c>
      <c r="K253" t="str">
        <f t="shared" si="15"/>
        <v/>
      </c>
      <c r="L253" t="str">
        <f t="shared" si="15"/>
        <v/>
      </c>
      <c r="N253" t="str">
        <f t="shared" si="14"/>
        <v/>
      </c>
      <c r="O253" t="str">
        <f t="shared" si="14"/>
        <v/>
      </c>
      <c r="P253" t="str">
        <f t="shared" si="14"/>
        <v/>
      </c>
    </row>
    <row r="254" spans="1:16" ht="17" x14ac:dyDescent="0.25">
      <c r="A254" s="4" t="s">
        <v>377</v>
      </c>
      <c r="B254" t="s">
        <v>174</v>
      </c>
      <c r="C254" t="s">
        <v>1405</v>
      </c>
      <c r="D254">
        <v>2</v>
      </c>
      <c r="E254">
        <v>0</v>
      </c>
      <c r="F254">
        <v>0</v>
      </c>
      <c r="G254">
        <v>12.518599999999999</v>
      </c>
      <c r="H254">
        <v>-70.035799999999995</v>
      </c>
      <c r="J254" t="str">
        <f t="shared" si="15"/>
        <v/>
      </c>
      <c r="K254" t="str">
        <f t="shared" si="15"/>
        <v/>
      </c>
      <c r="L254" t="str">
        <f t="shared" si="15"/>
        <v/>
      </c>
      <c r="N254" t="str">
        <f t="shared" si="14"/>
        <v/>
      </c>
      <c r="O254" t="str">
        <f t="shared" si="14"/>
        <v/>
      </c>
      <c r="P254" t="str">
        <f t="shared" si="14"/>
        <v/>
      </c>
    </row>
    <row r="255" spans="1:16" ht="17" x14ac:dyDescent="0.25">
      <c r="A255" s="4"/>
      <c r="B255" t="s">
        <v>389</v>
      </c>
      <c r="C255" t="s">
        <v>1308</v>
      </c>
      <c r="D255">
        <v>2</v>
      </c>
      <c r="E255">
        <v>0</v>
      </c>
      <c r="F255">
        <v>0</v>
      </c>
      <c r="G255">
        <v>13.9094</v>
      </c>
      <c r="H255">
        <v>-60.978900000000003</v>
      </c>
      <c r="J255" t="str">
        <f t="shared" si="15"/>
        <v/>
      </c>
      <c r="K255" t="str">
        <f t="shared" si="15"/>
        <v/>
      </c>
      <c r="L255" t="str">
        <f t="shared" si="15"/>
        <v/>
      </c>
      <c r="N255" t="str">
        <f t="shared" si="14"/>
        <v/>
      </c>
      <c r="O255" t="str">
        <f t="shared" si="14"/>
        <v/>
      </c>
      <c r="P255" t="str">
        <f t="shared" si="14"/>
        <v/>
      </c>
    </row>
    <row r="256" spans="1:16" ht="17" x14ac:dyDescent="0.25">
      <c r="A256" s="4"/>
      <c r="B256" t="s">
        <v>420</v>
      </c>
      <c r="C256" t="s">
        <v>1349</v>
      </c>
      <c r="D256">
        <v>2</v>
      </c>
      <c r="E256">
        <v>1</v>
      </c>
      <c r="F256">
        <v>0</v>
      </c>
      <c r="G256">
        <v>12.8628</v>
      </c>
      <c r="H256">
        <v>30.217600000000001</v>
      </c>
      <c r="J256" t="str">
        <f t="shared" si="15"/>
        <v/>
      </c>
      <c r="K256" t="str">
        <f t="shared" si="15"/>
        <v/>
      </c>
      <c r="L256" t="str">
        <f t="shared" si="15"/>
        <v/>
      </c>
      <c r="N256" t="str">
        <f t="shared" si="14"/>
        <v/>
      </c>
      <c r="O256" t="str">
        <f t="shared" si="14"/>
        <v/>
      </c>
      <c r="P256" t="str">
        <f t="shared" si="14"/>
        <v/>
      </c>
    </row>
    <row r="257" spans="1:16" ht="17" x14ac:dyDescent="0.25">
      <c r="A257" s="4" t="s">
        <v>1406</v>
      </c>
      <c r="B257" t="s">
        <v>1</v>
      </c>
      <c r="C257" t="s">
        <v>1407</v>
      </c>
      <c r="D257">
        <v>2</v>
      </c>
      <c r="E257">
        <v>0</v>
      </c>
      <c r="F257">
        <v>0</v>
      </c>
      <c r="G257">
        <v>18.350000000000001</v>
      </c>
      <c r="H257">
        <v>-64.933000000000007</v>
      </c>
      <c r="J257">
        <f t="shared" si="15"/>
        <v>2</v>
      </c>
      <c r="K257">
        <f t="shared" si="15"/>
        <v>0</v>
      </c>
      <c r="L257">
        <f t="shared" si="15"/>
        <v>0</v>
      </c>
      <c r="N257" t="str">
        <f t="shared" si="14"/>
        <v/>
      </c>
      <c r="O257" t="str">
        <f t="shared" si="14"/>
        <v/>
      </c>
      <c r="P257" t="str">
        <f t="shared" si="14"/>
        <v/>
      </c>
    </row>
    <row r="258" spans="1:16" ht="17" x14ac:dyDescent="0.25">
      <c r="A258" s="4" t="s">
        <v>435</v>
      </c>
      <c r="B258" t="s">
        <v>1</v>
      </c>
      <c r="C258" t="s">
        <v>1479</v>
      </c>
      <c r="D258">
        <v>2</v>
      </c>
      <c r="E258">
        <v>0</v>
      </c>
      <c r="F258">
        <v>0</v>
      </c>
      <c r="G258">
        <v>38.491199999999999</v>
      </c>
      <c r="H258">
        <v>-80.954499999999996</v>
      </c>
      <c r="J258">
        <f t="shared" si="15"/>
        <v>2</v>
      </c>
      <c r="K258">
        <f t="shared" si="15"/>
        <v>0</v>
      </c>
      <c r="L258">
        <f t="shared" si="15"/>
        <v>0</v>
      </c>
      <c r="N258" t="str">
        <f t="shared" si="14"/>
        <v/>
      </c>
      <c r="O258" t="str">
        <f t="shared" si="14"/>
        <v/>
      </c>
      <c r="P258" t="str">
        <f t="shared" si="14"/>
        <v/>
      </c>
    </row>
    <row r="259" spans="1:16" ht="17" x14ac:dyDescent="0.25">
      <c r="A259" s="4" t="s">
        <v>1496</v>
      </c>
      <c r="B259" t="s">
        <v>172</v>
      </c>
      <c r="C259" t="s">
        <v>1497</v>
      </c>
      <c r="D259">
        <v>2</v>
      </c>
      <c r="E259">
        <v>0</v>
      </c>
      <c r="F259">
        <v>0</v>
      </c>
      <c r="G259">
        <v>32.3078</v>
      </c>
      <c r="H259">
        <v>-64.750500000000002</v>
      </c>
      <c r="J259" t="str">
        <f t="shared" si="15"/>
        <v/>
      </c>
      <c r="K259" t="str">
        <f t="shared" si="15"/>
        <v/>
      </c>
      <c r="L259" t="str">
        <f t="shared" si="15"/>
        <v/>
      </c>
      <c r="N259" t="str">
        <f t="shared" si="14"/>
        <v/>
      </c>
      <c r="O259" t="str">
        <f t="shared" si="14"/>
        <v/>
      </c>
      <c r="P259" t="str">
        <f t="shared" si="14"/>
        <v/>
      </c>
    </row>
    <row r="260" spans="1:16" ht="17" x14ac:dyDescent="0.25">
      <c r="A260" s="4"/>
      <c r="B260" t="s">
        <v>1408</v>
      </c>
      <c r="C260" t="s">
        <v>1498</v>
      </c>
      <c r="D260">
        <v>2</v>
      </c>
      <c r="E260">
        <v>0</v>
      </c>
      <c r="F260">
        <v>0</v>
      </c>
      <c r="G260">
        <v>-13.133900000000001</v>
      </c>
      <c r="H260">
        <v>27.849299999999999</v>
      </c>
      <c r="J260" t="str">
        <f t="shared" si="15"/>
        <v/>
      </c>
      <c r="K260" t="str">
        <f t="shared" si="15"/>
        <v/>
      </c>
      <c r="L260" t="str">
        <f t="shared" si="15"/>
        <v/>
      </c>
      <c r="N260" t="str">
        <f t="shared" si="14"/>
        <v/>
      </c>
      <c r="O260" t="str">
        <f t="shared" si="14"/>
        <v/>
      </c>
      <c r="P260" t="str">
        <f t="shared" si="14"/>
        <v/>
      </c>
    </row>
    <row r="261" spans="1:16" ht="17" x14ac:dyDescent="0.25">
      <c r="A261" s="4"/>
      <c r="B261" t="s">
        <v>390</v>
      </c>
      <c r="C261" t="s">
        <v>348</v>
      </c>
      <c r="D261">
        <v>1</v>
      </c>
      <c r="E261">
        <v>0</v>
      </c>
      <c r="F261">
        <v>0</v>
      </c>
      <c r="G261">
        <v>17.0608</v>
      </c>
      <c r="H261">
        <v>-61.796399999999998</v>
      </c>
      <c r="J261" t="str">
        <f t="shared" si="15"/>
        <v/>
      </c>
      <c r="K261" t="str">
        <f t="shared" si="15"/>
        <v/>
      </c>
      <c r="L261" t="str">
        <f t="shared" si="15"/>
        <v/>
      </c>
      <c r="N261" t="str">
        <f t="shared" ref="N261:P276" si="16">IF($A261="New York",D261,"")</f>
        <v/>
      </c>
      <c r="O261" t="str">
        <f t="shared" si="16"/>
        <v/>
      </c>
      <c r="P261" t="str">
        <f t="shared" si="16"/>
        <v/>
      </c>
    </row>
    <row r="262" spans="1:16" ht="17" x14ac:dyDescent="0.25">
      <c r="A262" s="4" t="s">
        <v>391</v>
      </c>
      <c r="B262" t="s">
        <v>59</v>
      </c>
      <c r="C262" t="s">
        <v>392</v>
      </c>
      <c r="D262">
        <v>1</v>
      </c>
      <c r="E262">
        <v>0</v>
      </c>
      <c r="F262">
        <v>0</v>
      </c>
      <c r="G262">
        <v>-12.4634</v>
      </c>
      <c r="H262">
        <v>130.84559999999999</v>
      </c>
      <c r="J262" t="str">
        <f t="shared" si="15"/>
        <v/>
      </c>
      <c r="K262" t="str">
        <f t="shared" si="15"/>
        <v/>
      </c>
      <c r="L262" t="str">
        <f t="shared" si="15"/>
        <v/>
      </c>
      <c r="N262" t="str">
        <f t="shared" si="16"/>
        <v/>
      </c>
      <c r="O262" t="str">
        <f t="shared" si="16"/>
        <v/>
      </c>
      <c r="P262" t="str">
        <f t="shared" si="16"/>
        <v/>
      </c>
    </row>
    <row r="263" spans="1:16" ht="17" x14ac:dyDescent="0.25">
      <c r="A263" s="4"/>
      <c r="B263" t="s">
        <v>394</v>
      </c>
      <c r="C263" t="s">
        <v>381</v>
      </c>
      <c r="D263">
        <v>1</v>
      </c>
      <c r="E263">
        <v>0</v>
      </c>
      <c r="F263">
        <v>0</v>
      </c>
      <c r="G263">
        <v>27.514199999999999</v>
      </c>
      <c r="H263">
        <v>90.433599999999998</v>
      </c>
      <c r="J263" t="str">
        <f t="shared" si="15"/>
        <v/>
      </c>
      <c r="K263" t="str">
        <f t="shared" si="15"/>
        <v/>
      </c>
      <c r="L263" t="str">
        <f t="shared" si="15"/>
        <v/>
      </c>
      <c r="N263" t="str">
        <f t="shared" si="16"/>
        <v/>
      </c>
      <c r="O263" t="str">
        <f t="shared" si="16"/>
        <v/>
      </c>
      <c r="P263" t="str">
        <f t="shared" si="16"/>
        <v/>
      </c>
    </row>
    <row r="264" spans="1:16" ht="17" x14ac:dyDescent="0.25">
      <c r="A264" s="4"/>
      <c r="B264" t="s">
        <v>398</v>
      </c>
      <c r="C264" t="s">
        <v>399</v>
      </c>
      <c r="D264">
        <v>1</v>
      </c>
      <c r="E264">
        <v>0</v>
      </c>
      <c r="F264">
        <v>0</v>
      </c>
      <c r="G264">
        <v>6.6111000000000004</v>
      </c>
      <c r="H264">
        <v>20.939399999999999</v>
      </c>
      <c r="J264" t="str">
        <f t="shared" si="15"/>
        <v/>
      </c>
      <c r="K264" t="str">
        <f t="shared" si="15"/>
        <v/>
      </c>
      <c r="L264" t="str">
        <f t="shared" si="15"/>
        <v/>
      </c>
      <c r="N264" t="str">
        <f t="shared" si="16"/>
        <v/>
      </c>
      <c r="O264" t="str">
        <f t="shared" si="16"/>
        <v/>
      </c>
      <c r="P264" t="str">
        <f t="shared" si="16"/>
        <v/>
      </c>
    </row>
    <row r="265" spans="1:16" ht="17" x14ac:dyDescent="0.25">
      <c r="A265" s="4"/>
      <c r="B265" t="s">
        <v>1499</v>
      </c>
      <c r="C265" t="s">
        <v>1464</v>
      </c>
      <c r="D265">
        <v>1</v>
      </c>
      <c r="E265">
        <v>0</v>
      </c>
      <c r="F265">
        <v>0</v>
      </c>
      <c r="G265">
        <v>15.4542</v>
      </c>
      <c r="H265">
        <v>18.732199999999999</v>
      </c>
      <c r="J265" t="str">
        <f t="shared" si="15"/>
        <v/>
      </c>
      <c r="K265" t="str">
        <f t="shared" si="15"/>
        <v/>
      </c>
      <c r="L265" t="str">
        <f t="shared" si="15"/>
        <v/>
      </c>
      <c r="N265" t="str">
        <f t="shared" si="16"/>
        <v/>
      </c>
      <c r="O265" t="str">
        <f t="shared" si="16"/>
        <v/>
      </c>
      <c r="P265" t="str">
        <f t="shared" si="16"/>
        <v/>
      </c>
    </row>
    <row r="266" spans="1:16" ht="17" x14ac:dyDescent="0.25">
      <c r="A266" s="4" t="s">
        <v>79</v>
      </c>
      <c r="B266" t="s">
        <v>2</v>
      </c>
      <c r="C266" t="s">
        <v>183</v>
      </c>
      <c r="D266">
        <v>1</v>
      </c>
      <c r="E266">
        <v>0</v>
      </c>
      <c r="F266">
        <v>1</v>
      </c>
      <c r="G266">
        <v>31.692699999999999</v>
      </c>
      <c r="H266">
        <v>88.092399999999998</v>
      </c>
      <c r="J266" t="str">
        <f t="shared" si="15"/>
        <v/>
      </c>
      <c r="K266" t="str">
        <f t="shared" si="15"/>
        <v/>
      </c>
      <c r="L266" t="str">
        <f t="shared" si="15"/>
        <v/>
      </c>
      <c r="N266" t="str">
        <f t="shared" si="16"/>
        <v/>
      </c>
      <c r="O266" t="str">
        <f t="shared" si="16"/>
        <v/>
      </c>
      <c r="P266" t="str">
        <f t="shared" si="16"/>
        <v/>
      </c>
    </row>
    <row r="267" spans="1:16" ht="17" x14ac:dyDescent="0.25">
      <c r="A267" s="4"/>
      <c r="B267" t="s">
        <v>1409</v>
      </c>
      <c r="C267" t="s">
        <v>1439</v>
      </c>
      <c r="D267">
        <v>1</v>
      </c>
      <c r="E267">
        <v>0</v>
      </c>
      <c r="F267">
        <v>0</v>
      </c>
      <c r="G267">
        <v>11.825100000000001</v>
      </c>
      <c r="H267">
        <v>42.590299999999999</v>
      </c>
      <c r="J267" t="str">
        <f t="shared" si="15"/>
        <v/>
      </c>
      <c r="K267" t="str">
        <f t="shared" si="15"/>
        <v/>
      </c>
      <c r="L267" t="str">
        <f t="shared" si="15"/>
        <v/>
      </c>
      <c r="N267" t="str">
        <f t="shared" si="16"/>
        <v/>
      </c>
      <c r="O267" t="str">
        <f t="shared" si="16"/>
        <v/>
      </c>
      <c r="P267" t="str">
        <f t="shared" si="16"/>
        <v/>
      </c>
    </row>
    <row r="268" spans="1:16" ht="17" x14ac:dyDescent="0.25">
      <c r="A268" s="4"/>
      <c r="B268" t="s">
        <v>1500</v>
      </c>
      <c r="C268" t="s">
        <v>1439</v>
      </c>
      <c r="D268">
        <v>1</v>
      </c>
      <c r="E268">
        <v>0</v>
      </c>
      <c r="F268">
        <v>0</v>
      </c>
      <c r="G268">
        <v>13.7942</v>
      </c>
      <c r="H268">
        <v>-88.896500000000003</v>
      </c>
      <c r="J268" t="str">
        <f t="shared" si="15"/>
        <v/>
      </c>
      <c r="K268" t="str">
        <f t="shared" si="15"/>
        <v/>
      </c>
      <c r="L268" t="str">
        <f t="shared" si="15"/>
        <v/>
      </c>
      <c r="N268" t="str">
        <f t="shared" si="16"/>
        <v/>
      </c>
      <c r="O268" t="str">
        <f t="shared" si="16"/>
        <v/>
      </c>
      <c r="P268" t="str">
        <f t="shared" si="16"/>
        <v/>
      </c>
    </row>
    <row r="269" spans="1:16" ht="17" x14ac:dyDescent="0.25">
      <c r="A269" s="4"/>
      <c r="B269" t="s">
        <v>404</v>
      </c>
      <c r="C269" t="s">
        <v>403</v>
      </c>
      <c r="D269">
        <v>1</v>
      </c>
      <c r="E269">
        <v>0</v>
      </c>
      <c r="F269">
        <v>0</v>
      </c>
      <c r="G269">
        <v>-26.522500000000001</v>
      </c>
      <c r="H269">
        <v>31.465900000000001</v>
      </c>
      <c r="J269" t="str">
        <f t="shared" si="15"/>
        <v/>
      </c>
      <c r="K269" t="str">
        <f t="shared" si="15"/>
        <v/>
      </c>
      <c r="L269" t="str">
        <f t="shared" si="15"/>
        <v/>
      </c>
      <c r="N269" t="str">
        <f t="shared" si="16"/>
        <v/>
      </c>
      <c r="O269" t="str">
        <f t="shared" si="16"/>
        <v/>
      </c>
      <c r="P269" t="str">
        <f t="shared" si="16"/>
        <v/>
      </c>
    </row>
    <row r="270" spans="1:16" ht="17" x14ac:dyDescent="0.25">
      <c r="A270" s="4"/>
      <c r="B270" t="s">
        <v>1501</v>
      </c>
      <c r="C270" t="s">
        <v>1439</v>
      </c>
      <c r="D270">
        <v>1</v>
      </c>
      <c r="E270">
        <v>0</v>
      </c>
      <c r="F270">
        <v>0</v>
      </c>
      <c r="G270">
        <v>-17.7134</v>
      </c>
      <c r="H270">
        <v>178.065</v>
      </c>
      <c r="J270" t="str">
        <f t="shared" si="15"/>
        <v/>
      </c>
      <c r="K270" t="str">
        <f t="shared" si="15"/>
        <v/>
      </c>
      <c r="L270" t="str">
        <f t="shared" si="15"/>
        <v/>
      </c>
      <c r="N270" t="str">
        <f t="shared" si="16"/>
        <v/>
      </c>
      <c r="O270" t="str">
        <f t="shared" si="16"/>
        <v/>
      </c>
      <c r="P270" t="str">
        <f t="shared" si="16"/>
        <v/>
      </c>
    </row>
    <row r="271" spans="1:16" ht="17" x14ac:dyDescent="0.25">
      <c r="A271" s="4"/>
      <c r="B271" t="s">
        <v>406</v>
      </c>
      <c r="C271" t="s">
        <v>407</v>
      </c>
      <c r="D271">
        <v>1</v>
      </c>
      <c r="E271">
        <v>0</v>
      </c>
      <c r="F271">
        <v>0</v>
      </c>
      <c r="G271">
        <v>-0.80369999999999997</v>
      </c>
      <c r="H271">
        <v>11.609400000000001</v>
      </c>
      <c r="J271" t="str">
        <f t="shared" si="15"/>
        <v/>
      </c>
      <c r="K271" t="str">
        <f t="shared" si="15"/>
        <v/>
      </c>
      <c r="L271" t="str">
        <f t="shared" si="15"/>
        <v/>
      </c>
      <c r="N271" t="str">
        <f t="shared" si="16"/>
        <v/>
      </c>
      <c r="O271" t="str">
        <f t="shared" si="16"/>
        <v/>
      </c>
      <c r="P271" t="str">
        <f t="shared" si="16"/>
        <v/>
      </c>
    </row>
    <row r="272" spans="1:16" ht="17" x14ac:dyDescent="0.25">
      <c r="A272" s="4"/>
      <c r="B272" t="s">
        <v>1410</v>
      </c>
      <c r="C272" t="s">
        <v>1363</v>
      </c>
      <c r="D272">
        <v>1</v>
      </c>
      <c r="E272">
        <v>0</v>
      </c>
      <c r="F272">
        <v>0</v>
      </c>
      <c r="G272">
        <v>13.443199999999999</v>
      </c>
      <c r="H272">
        <v>-15.3101</v>
      </c>
      <c r="J272" t="str">
        <f t="shared" si="15"/>
        <v/>
      </c>
      <c r="K272" t="str">
        <f t="shared" si="15"/>
        <v/>
      </c>
      <c r="L272" t="str">
        <f t="shared" si="15"/>
        <v/>
      </c>
      <c r="N272" t="str">
        <f t="shared" si="16"/>
        <v/>
      </c>
      <c r="O272" t="str">
        <f t="shared" si="16"/>
        <v/>
      </c>
      <c r="P272" t="str">
        <f t="shared" si="16"/>
        <v/>
      </c>
    </row>
    <row r="273" spans="1:16" ht="17" x14ac:dyDescent="0.25">
      <c r="A273" s="4"/>
      <c r="B273" t="s">
        <v>411</v>
      </c>
      <c r="C273" t="s">
        <v>403</v>
      </c>
      <c r="D273">
        <v>1</v>
      </c>
      <c r="E273">
        <v>0</v>
      </c>
      <c r="F273">
        <v>0</v>
      </c>
      <c r="G273">
        <v>9.9456000000000007</v>
      </c>
      <c r="H273">
        <v>-9.6966000000000001</v>
      </c>
      <c r="J273" t="str">
        <f t="shared" si="15"/>
        <v/>
      </c>
      <c r="K273" t="str">
        <f t="shared" si="15"/>
        <v/>
      </c>
      <c r="L273" t="str">
        <f t="shared" si="15"/>
        <v/>
      </c>
      <c r="N273" t="str">
        <f t="shared" si="16"/>
        <v/>
      </c>
      <c r="O273" t="str">
        <f t="shared" si="16"/>
        <v/>
      </c>
      <c r="P273" t="str">
        <f t="shared" si="16"/>
        <v/>
      </c>
    </row>
    <row r="274" spans="1:16" ht="17" x14ac:dyDescent="0.25">
      <c r="A274" s="4"/>
      <c r="B274" t="s">
        <v>412</v>
      </c>
      <c r="C274" t="s">
        <v>381</v>
      </c>
      <c r="D274">
        <v>1</v>
      </c>
      <c r="E274">
        <v>0</v>
      </c>
      <c r="F274">
        <v>0</v>
      </c>
      <c r="G274">
        <v>41.902900000000002</v>
      </c>
      <c r="H274">
        <v>12.4534</v>
      </c>
      <c r="J274" t="str">
        <f t="shared" si="15"/>
        <v/>
      </c>
      <c r="K274" t="str">
        <f t="shared" si="15"/>
        <v/>
      </c>
      <c r="L274" t="str">
        <f t="shared" si="15"/>
        <v/>
      </c>
      <c r="N274" t="str">
        <f t="shared" si="16"/>
        <v/>
      </c>
      <c r="O274" t="str">
        <f t="shared" si="16"/>
        <v/>
      </c>
      <c r="P274" t="str">
        <f t="shared" si="16"/>
        <v/>
      </c>
    </row>
    <row r="275" spans="1:16" ht="17" x14ac:dyDescent="0.25">
      <c r="A275" s="4"/>
      <c r="B275" t="s">
        <v>80</v>
      </c>
      <c r="C275" t="s">
        <v>410</v>
      </c>
      <c r="D275">
        <v>1</v>
      </c>
      <c r="E275">
        <v>0</v>
      </c>
      <c r="F275">
        <v>1</v>
      </c>
      <c r="G275">
        <v>28.3949</v>
      </c>
      <c r="H275">
        <v>84.123999999999995</v>
      </c>
      <c r="J275" t="str">
        <f t="shared" si="15"/>
        <v/>
      </c>
      <c r="K275" t="str">
        <f t="shared" si="15"/>
        <v/>
      </c>
      <c r="L275" t="str">
        <f t="shared" si="15"/>
        <v/>
      </c>
      <c r="N275" t="str">
        <f t="shared" si="16"/>
        <v/>
      </c>
      <c r="O275" t="str">
        <f t="shared" si="16"/>
        <v/>
      </c>
      <c r="P275" t="str">
        <f t="shared" si="16"/>
        <v/>
      </c>
    </row>
    <row r="276" spans="1:16" ht="17" x14ac:dyDescent="0.25">
      <c r="A276" s="4"/>
      <c r="B276" t="s">
        <v>1502</v>
      </c>
      <c r="C276" t="s">
        <v>1503</v>
      </c>
      <c r="D276">
        <v>1</v>
      </c>
      <c r="E276">
        <v>0</v>
      </c>
      <c r="F276">
        <v>0</v>
      </c>
      <c r="G276">
        <v>12.865399999999999</v>
      </c>
      <c r="H276">
        <v>-85.2072</v>
      </c>
      <c r="J276" t="str">
        <f t="shared" ref="J276:L286" si="17">IF($B276="US",D276,"")</f>
        <v/>
      </c>
      <c r="K276" t="str">
        <f t="shared" si="17"/>
        <v/>
      </c>
      <c r="L276" t="str">
        <f t="shared" si="17"/>
        <v/>
      </c>
      <c r="N276" t="str">
        <f t="shared" si="16"/>
        <v/>
      </c>
      <c r="O276" t="str">
        <f t="shared" si="16"/>
        <v/>
      </c>
      <c r="P276" t="str">
        <f t="shared" si="16"/>
        <v/>
      </c>
    </row>
    <row r="277" spans="1:16" ht="17" x14ac:dyDescent="0.25">
      <c r="A277" s="4"/>
      <c r="B277" t="s">
        <v>418</v>
      </c>
      <c r="C277" t="s">
        <v>383</v>
      </c>
      <c r="D277">
        <v>1</v>
      </c>
      <c r="E277">
        <v>0</v>
      </c>
      <c r="F277">
        <v>0</v>
      </c>
      <c r="G277">
        <v>12.984299999999999</v>
      </c>
      <c r="H277">
        <v>-61.287199999999999</v>
      </c>
      <c r="J277" t="str">
        <f t="shared" si="17"/>
        <v/>
      </c>
      <c r="K277" t="str">
        <f t="shared" si="17"/>
        <v/>
      </c>
      <c r="L277" t="str">
        <f t="shared" si="17"/>
        <v/>
      </c>
      <c r="N277" t="str">
        <f t="shared" ref="N277:P286" si="18">IF($A277="New York",D277,"")</f>
        <v/>
      </c>
      <c r="O277" t="str">
        <f t="shared" si="18"/>
        <v/>
      </c>
      <c r="P277" t="str">
        <f t="shared" si="18"/>
        <v/>
      </c>
    </row>
    <row r="278" spans="1:16" ht="17" x14ac:dyDescent="0.25">
      <c r="A278" s="4"/>
      <c r="B278" t="s">
        <v>419</v>
      </c>
      <c r="C278" t="s">
        <v>1411</v>
      </c>
      <c r="D278">
        <v>1</v>
      </c>
      <c r="E278">
        <v>0</v>
      </c>
      <c r="F278">
        <v>0</v>
      </c>
      <c r="G278">
        <v>5.1520999999999999</v>
      </c>
      <c r="H278">
        <v>46.199599999999997</v>
      </c>
      <c r="J278" t="str">
        <f t="shared" si="17"/>
        <v/>
      </c>
      <c r="K278" t="str">
        <f t="shared" si="17"/>
        <v/>
      </c>
      <c r="L278" t="str">
        <f t="shared" si="17"/>
        <v/>
      </c>
      <c r="N278" t="str">
        <f t="shared" si="18"/>
        <v/>
      </c>
      <c r="O278" t="str">
        <f t="shared" si="18"/>
        <v/>
      </c>
      <c r="P278" t="str">
        <f t="shared" si="18"/>
        <v/>
      </c>
    </row>
    <row r="279" spans="1:16" ht="17" x14ac:dyDescent="0.25">
      <c r="A279" s="4"/>
      <c r="B279" t="s">
        <v>422</v>
      </c>
      <c r="C279" t="s">
        <v>383</v>
      </c>
      <c r="D279">
        <v>1</v>
      </c>
      <c r="E279">
        <v>0</v>
      </c>
      <c r="F279">
        <v>0</v>
      </c>
      <c r="G279">
        <v>3.9192999999999998</v>
      </c>
      <c r="H279">
        <v>-56.027799999999999</v>
      </c>
      <c r="J279" t="str">
        <f t="shared" si="17"/>
        <v/>
      </c>
      <c r="K279" t="str">
        <f t="shared" si="17"/>
        <v/>
      </c>
      <c r="L279" t="str">
        <f t="shared" si="17"/>
        <v/>
      </c>
      <c r="N279" t="str">
        <f t="shared" si="18"/>
        <v/>
      </c>
      <c r="O279" t="str">
        <f t="shared" si="18"/>
        <v/>
      </c>
      <c r="P279" t="str">
        <f t="shared" si="18"/>
        <v/>
      </c>
    </row>
    <row r="280" spans="1:16" ht="17" x14ac:dyDescent="0.25">
      <c r="A280" s="4"/>
      <c r="B280" t="s">
        <v>425</v>
      </c>
      <c r="C280" t="s">
        <v>381</v>
      </c>
      <c r="D280">
        <v>1</v>
      </c>
      <c r="E280">
        <v>0</v>
      </c>
      <c r="F280">
        <v>0</v>
      </c>
      <c r="G280">
        <v>8.6195000000000004</v>
      </c>
      <c r="H280">
        <v>0.82479999999999998</v>
      </c>
      <c r="J280" t="str">
        <f t="shared" si="17"/>
        <v/>
      </c>
      <c r="K280" t="str">
        <f t="shared" si="17"/>
        <v/>
      </c>
      <c r="L280" t="str">
        <f t="shared" si="17"/>
        <v/>
      </c>
      <c r="N280" t="str">
        <f t="shared" si="18"/>
        <v/>
      </c>
      <c r="O280" t="str">
        <f t="shared" si="18"/>
        <v/>
      </c>
      <c r="P280" t="str">
        <f t="shared" si="18"/>
        <v/>
      </c>
    </row>
    <row r="281" spans="1:16" ht="17" x14ac:dyDescent="0.25">
      <c r="A281" s="4" t="s">
        <v>1</v>
      </c>
      <c r="B281" t="s">
        <v>1</v>
      </c>
      <c r="C281" t="s">
        <v>1481</v>
      </c>
      <c r="D281">
        <v>1</v>
      </c>
      <c r="E281">
        <v>0</v>
      </c>
      <c r="F281">
        <v>108</v>
      </c>
      <c r="G281">
        <v>37.090200000000003</v>
      </c>
      <c r="H281">
        <v>-95.712900000000005</v>
      </c>
      <c r="J281">
        <f t="shared" si="17"/>
        <v>1</v>
      </c>
      <c r="K281">
        <f t="shared" si="17"/>
        <v>0</v>
      </c>
      <c r="L281">
        <f t="shared" si="17"/>
        <v>108</v>
      </c>
      <c r="N281" t="str">
        <f t="shared" si="18"/>
        <v/>
      </c>
      <c r="O281" t="str">
        <f t="shared" si="18"/>
        <v/>
      </c>
      <c r="P281" t="str">
        <f t="shared" si="18"/>
        <v/>
      </c>
    </row>
    <row r="282" spans="1:16" ht="17" x14ac:dyDescent="0.25">
      <c r="A282" s="4" t="s">
        <v>1412</v>
      </c>
      <c r="B282" t="s">
        <v>172</v>
      </c>
      <c r="C282" t="s">
        <v>1389</v>
      </c>
      <c r="D282">
        <v>1</v>
      </c>
      <c r="E282">
        <v>0</v>
      </c>
      <c r="F282">
        <v>0</v>
      </c>
      <c r="G282">
        <v>16.7425</v>
      </c>
      <c r="H282">
        <v>-62.187399999999997</v>
      </c>
      <c r="J282" t="str">
        <f t="shared" si="17"/>
        <v/>
      </c>
      <c r="K282" t="str">
        <f t="shared" si="17"/>
        <v/>
      </c>
      <c r="L282" t="str">
        <f t="shared" si="17"/>
        <v/>
      </c>
      <c r="N282" t="str">
        <f t="shared" si="18"/>
        <v/>
      </c>
      <c r="O282" t="str">
        <f t="shared" si="18"/>
        <v/>
      </c>
      <c r="P282" t="str">
        <f t="shared" si="18"/>
        <v/>
      </c>
    </row>
    <row r="283" spans="1:16" ht="17" x14ac:dyDescent="0.25">
      <c r="A283" s="4" t="s">
        <v>433</v>
      </c>
      <c r="B283" t="s">
        <v>59</v>
      </c>
      <c r="C283" t="s">
        <v>434</v>
      </c>
      <c r="D283">
        <v>0</v>
      </c>
      <c r="E283">
        <v>0</v>
      </c>
      <c r="F283">
        <v>0</v>
      </c>
      <c r="G283">
        <v>35.4437</v>
      </c>
      <c r="H283">
        <v>139.63800000000001</v>
      </c>
      <c r="J283" t="str">
        <f t="shared" si="17"/>
        <v/>
      </c>
      <c r="K283" t="str">
        <f t="shared" si="17"/>
        <v/>
      </c>
      <c r="L283" t="str">
        <f t="shared" si="17"/>
        <v/>
      </c>
      <c r="N283" t="str">
        <f t="shared" si="18"/>
        <v/>
      </c>
      <c r="O283" t="str">
        <f t="shared" si="18"/>
        <v/>
      </c>
      <c r="P283" t="str">
        <f t="shared" si="18"/>
        <v/>
      </c>
    </row>
    <row r="284" spans="1:16" ht="17" x14ac:dyDescent="0.25">
      <c r="A284" s="4" t="s">
        <v>329</v>
      </c>
      <c r="B284" t="s">
        <v>54</v>
      </c>
      <c r="C284" t="s">
        <v>1370</v>
      </c>
      <c r="D284">
        <v>0</v>
      </c>
      <c r="E284">
        <v>0</v>
      </c>
      <c r="F284">
        <v>0</v>
      </c>
      <c r="G284">
        <v>4</v>
      </c>
      <c r="H284">
        <v>-53</v>
      </c>
      <c r="J284" t="str">
        <f t="shared" si="17"/>
        <v/>
      </c>
      <c r="K284" t="str">
        <f t="shared" si="17"/>
        <v/>
      </c>
      <c r="L284" t="str">
        <f t="shared" si="17"/>
        <v/>
      </c>
      <c r="N284" t="str">
        <f t="shared" si="18"/>
        <v/>
      </c>
      <c r="O284" t="str">
        <f t="shared" si="18"/>
        <v/>
      </c>
      <c r="P284" t="str">
        <f t="shared" si="18"/>
        <v/>
      </c>
    </row>
    <row r="285" spans="1:16" ht="17" x14ac:dyDescent="0.25">
      <c r="A285" s="4" t="s">
        <v>352</v>
      </c>
      <c r="B285" t="s">
        <v>54</v>
      </c>
      <c r="C285" t="s">
        <v>1370</v>
      </c>
      <c r="D285">
        <v>0</v>
      </c>
      <c r="E285">
        <v>0</v>
      </c>
      <c r="F285">
        <v>0</v>
      </c>
      <c r="G285">
        <v>16.25</v>
      </c>
      <c r="H285">
        <v>-61.583300000000001</v>
      </c>
      <c r="J285" t="str">
        <f t="shared" si="17"/>
        <v/>
      </c>
      <c r="K285" t="str">
        <f t="shared" si="17"/>
        <v/>
      </c>
      <c r="L285" t="str">
        <f t="shared" si="17"/>
        <v/>
      </c>
      <c r="N285" t="str">
        <f t="shared" si="18"/>
        <v/>
      </c>
      <c r="O285" t="str">
        <f t="shared" si="18"/>
        <v/>
      </c>
      <c r="P285" t="str">
        <f t="shared" si="18"/>
        <v/>
      </c>
    </row>
    <row r="286" spans="1:16" ht="17" x14ac:dyDescent="0.25">
      <c r="A286" s="4" t="s">
        <v>405</v>
      </c>
      <c r="B286" t="s">
        <v>54</v>
      </c>
      <c r="C286" t="s">
        <v>1370</v>
      </c>
      <c r="D286">
        <v>0</v>
      </c>
      <c r="E286">
        <v>0</v>
      </c>
      <c r="F286">
        <v>0</v>
      </c>
      <c r="G286">
        <v>-12.8431</v>
      </c>
      <c r="H286">
        <v>45.138300000000001</v>
      </c>
      <c r="J286" t="str">
        <f t="shared" si="17"/>
        <v/>
      </c>
      <c r="K286" t="str">
        <f t="shared" si="17"/>
        <v/>
      </c>
      <c r="L286" t="str">
        <f t="shared" si="17"/>
        <v/>
      </c>
      <c r="N286" t="str">
        <f t="shared" si="18"/>
        <v/>
      </c>
      <c r="O286" t="str">
        <f t="shared" si="18"/>
        <v/>
      </c>
      <c r="P286" t="str">
        <f t="shared" si="18"/>
        <v/>
      </c>
    </row>
    <row r="287" spans="1:16" ht="17" x14ac:dyDescent="0.25">
      <c r="A287" s="4" t="s">
        <v>335</v>
      </c>
      <c r="B287" t="s">
        <v>54</v>
      </c>
      <c r="C287" t="s">
        <v>1370</v>
      </c>
      <c r="D287">
        <v>0</v>
      </c>
      <c r="E287">
        <v>0</v>
      </c>
      <c r="F287">
        <v>0</v>
      </c>
      <c r="G287">
        <v>-21.135100000000001</v>
      </c>
      <c r="H287">
        <v>55.247100000000003</v>
      </c>
      <c r="J287" t="str">
        <f t="shared" ref="J287:J350" si="19">IF($B287="US",D287,"")</f>
        <v/>
      </c>
      <c r="K287" t="str">
        <f t="shared" ref="K287:K350" si="20">IF($B287="US",E287,"")</f>
        <v/>
      </c>
      <c r="L287" t="str">
        <f t="shared" ref="L287:L350" si="21">IF($B287="US",F287,"")</f>
        <v/>
      </c>
      <c r="N287" t="str">
        <f t="shared" ref="N287:N350" si="22">IF($A287="New York",D287,"")</f>
        <v/>
      </c>
      <c r="O287" t="str">
        <f t="shared" ref="O287:O350" si="23">IF($A287="New York",E287,"")</f>
        <v/>
      </c>
      <c r="P287" t="str">
        <f t="shared" ref="P287:P350" si="24">IF($A287="New York",F287,"")</f>
        <v/>
      </c>
    </row>
    <row r="288" spans="1:16" ht="17" x14ac:dyDescent="0.25">
      <c r="A288" s="4"/>
      <c r="B288" t="s">
        <v>408</v>
      </c>
      <c r="C288" t="s">
        <v>1480</v>
      </c>
      <c r="D288">
        <v>0</v>
      </c>
      <c r="E288">
        <v>0</v>
      </c>
      <c r="F288">
        <v>0</v>
      </c>
      <c r="G288">
        <v>72</v>
      </c>
      <c r="H288">
        <v>-40</v>
      </c>
      <c r="J288" t="str">
        <f t="shared" si="19"/>
        <v/>
      </c>
      <c r="K288" t="str">
        <f t="shared" si="20"/>
        <v/>
      </c>
      <c r="L288" t="str">
        <f t="shared" si="21"/>
        <v/>
      </c>
      <c r="N288" t="str">
        <f t="shared" si="22"/>
        <v/>
      </c>
      <c r="O288" t="str">
        <f t="shared" si="23"/>
        <v/>
      </c>
      <c r="P288" t="str">
        <f t="shared" si="24"/>
        <v/>
      </c>
    </row>
    <row r="289" spans="1:16" ht="17" x14ac:dyDescent="0.25">
      <c r="A289" s="4"/>
      <c r="B289" t="s">
        <v>371</v>
      </c>
      <c r="C289" t="s">
        <v>1397</v>
      </c>
      <c r="D289">
        <v>0</v>
      </c>
      <c r="E289">
        <v>0</v>
      </c>
      <c r="F289">
        <v>0</v>
      </c>
      <c r="G289">
        <v>13.4443</v>
      </c>
      <c r="H289">
        <v>144.7937</v>
      </c>
      <c r="J289" t="str">
        <f t="shared" si="19"/>
        <v/>
      </c>
      <c r="K289" t="str">
        <f t="shared" si="20"/>
        <v/>
      </c>
      <c r="L289" t="str">
        <f t="shared" si="21"/>
        <v/>
      </c>
      <c r="N289" t="str">
        <f t="shared" si="22"/>
        <v/>
      </c>
      <c r="O289" t="str">
        <f t="shared" si="23"/>
        <v/>
      </c>
      <c r="P289" t="str">
        <f t="shared" si="24"/>
        <v/>
      </c>
    </row>
    <row r="290" spans="1:16" ht="17" x14ac:dyDescent="0.25">
      <c r="A290" s="4"/>
      <c r="B290" t="s">
        <v>409</v>
      </c>
      <c r="C290" t="s">
        <v>1311</v>
      </c>
      <c r="D290">
        <v>0</v>
      </c>
      <c r="E290">
        <v>0</v>
      </c>
      <c r="F290">
        <v>0</v>
      </c>
      <c r="G290">
        <v>49.45</v>
      </c>
      <c r="H290">
        <v>-2.58</v>
      </c>
      <c r="J290" t="str">
        <f t="shared" si="19"/>
        <v/>
      </c>
      <c r="K290" t="str">
        <f t="shared" si="20"/>
        <v/>
      </c>
      <c r="L290" t="str">
        <f t="shared" si="21"/>
        <v/>
      </c>
      <c r="N290" t="str">
        <f t="shared" si="22"/>
        <v/>
      </c>
      <c r="O290" t="str">
        <f t="shared" si="23"/>
        <v/>
      </c>
      <c r="P290" t="str">
        <f t="shared" si="24"/>
        <v/>
      </c>
    </row>
    <row r="291" spans="1:16" ht="17" x14ac:dyDescent="0.25">
      <c r="A291" s="4"/>
      <c r="B291" t="s">
        <v>385</v>
      </c>
      <c r="C291" t="s">
        <v>1311</v>
      </c>
      <c r="D291">
        <v>0</v>
      </c>
      <c r="E291">
        <v>0</v>
      </c>
      <c r="F291">
        <v>0</v>
      </c>
      <c r="G291">
        <v>49.19</v>
      </c>
      <c r="H291">
        <v>-2.11</v>
      </c>
      <c r="J291" t="str">
        <f t="shared" si="19"/>
        <v/>
      </c>
      <c r="K291" t="str">
        <f t="shared" si="20"/>
        <v/>
      </c>
      <c r="L291" t="str">
        <f t="shared" si="21"/>
        <v/>
      </c>
      <c r="N291" t="str">
        <f t="shared" si="22"/>
        <v/>
      </c>
      <c r="O291" t="str">
        <f t="shared" si="23"/>
        <v/>
      </c>
      <c r="P291" t="str">
        <f t="shared" si="24"/>
        <v/>
      </c>
    </row>
    <row r="292" spans="1:16" ht="17" x14ac:dyDescent="0.25">
      <c r="A292" s="4"/>
      <c r="B292" t="s">
        <v>362</v>
      </c>
      <c r="C292" t="s">
        <v>1290</v>
      </c>
      <c r="D292">
        <v>0</v>
      </c>
      <c r="E292">
        <v>0</v>
      </c>
      <c r="F292">
        <v>0</v>
      </c>
      <c r="G292">
        <v>18.2</v>
      </c>
      <c r="H292">
        <v>-66.5</v>
      </c>
      <c r="J292" t="str">
        <f t="shared" si="19"/>
        <v/>
      </c>
      <c r="K292" t="str">
        <f t="shared" si="20"/>
        <v/>
      </c>
      <c r="L292" t="str">
        <f t="shared" si="21"/>
        <v/>
      </c>
      <c r="N292" t="str">
        <f t="shared" si="22"/>
        <v/>
      </c>
      <c r="O292" t="str">
        <f t="shared" si="23"/>
        <v/>
      </c>
      <c r="P292" t="str">
        <f t="shared" si="24"/>
        <v/>
      </c>
    </row>
    <row r="293" spans="1:16" ht="17" x14ac:dyDescent="0.25">
      <c r="A293" s="4"/>
      <c r="B293" t="s">
        <v>417</v>
      </c>
      <c r="C293" t="s">
        <v>1312</v>
      </c>
      <c r="D293">
        <v>0</v>
      </c>
      <c r="E293">
        <v>0</v>
      </c>
      <c r="F293">
        <v>0</v>
      </c>
      <c r="G293">
        <v>-1.44</v>
      </c>
      <c r="H293">
        <v>15.555999999999999</v>
      </c>
      <c r="J293" t="str">
        <f t="shared" si="19"/>
        <v/>
      </c>
      <c r="K293" t="str">
        <f t="shared" si="20"/>
        <v/>
      </c>
      <c r="L293" t="str">
        <f t="shared" si="21"/>
        <v/>
      </c>
      <c r="N293" t="str">
        <f t="shared" si="22"/>
        <v/>
      </c>
      <c r="O293" t="str">
        <f t="shared" si="23"/>
        <v/>
      </c>
      <c r="P293" t="str">
        <f t="shared" si="24"/>
        <v/>
      </c>
    </row>
    <row r="294" spans="1:16" ht="17" x14ac:dyDescent="0.25">
      <c r="A294" s="4"/>
      <c r="B294" t="s">
        <v>424</v>
      </c>
      <c r="C294" t="s">
        <v>1504</v>
      </c>
      <c r="D294">
        <v>0</v>
      </c>
      <c r="E294">
        <v>0</v>
      </c>
      <c r="F294">
        <v>0</v>
      </c>
      <c r="G294">
        <v>24.25</v>
      </c>
      <c r="H294">
        <v>-76</v>
      </c>
      <c r="J294" t="str">
        <f t="shared" si="19"/>
        <v/>
      </c>
      <c r="K294" t="str">
        <f t="shared" si="20"/>
        <v/>
      </c>
      <c r="L294" t="str">
        <f t="shared" si="21"/>
        <v/>
      </c>
      <c r="N294" t="str">
        <f t="shared" si="22"/>
        <v/>
      </c>
      <c r="O294" t="str">
        <f t="shared" si="23"/>
        <v/>
      </c>
      <c r="P294" t="str">
        <f t="shared" si="24"/>
        <v/>
      </c>
    </row>
    <row r="295" spans="1:16" ht="17" x14ac:dyDescent="0.25">
      <c r="A295" s="4"/>
      <c r="B295" t="s">
        <v>1310</v>
      </c>
      <c r="C295" t="s">
        <v>1363</v>
      </c>
      <c r="D295">
        <v>0</v>
      </c>
      <c r="E295">
        <v>0</v>
      </c>
      <c r="F295">
        <v>0</v>
      </c>
      <c r="G295">
        <v>13.466699999999999</v>
      </c>
      <c r="H295">
        <v>-16.600000000000001</v>
      </c>
      <c r="J295" t="str">
        <f t="shared" si="19"/>
        <v/>
      </c>
      <c r="K295" t="str">
        <f t="shared" si="20"/>
        <v/>
      </c>
      <c r="L295" t="str">
        <f t="shared" si="21"/>
        <v/>
      </c>
      <c r="N295" t="str">
        <f t="shared" si="22"/>
        <v/>
      </c>
      <c r="O295" t="str">
        <f t="shared" si="23"/>
        <v/>
      </c>
      <c r="P295" t="str">
        <f t="shared" si="24"/>
        <v/>
      </c>
    </row>
    <row r="296" spans="1:16" x14ac:dyDescent="0.2">
      <c r="J296" t="str">
        <f t="shared" si="19"/>
        <v/>
      </c>
      <c r="K296" t="str">
        <f t="shared" si="20"/>
        <v/>
      </c>
      <c r="L296" t="str">
        <f t="shared" si="21"/>
        <v/>
      </c>
      <c r="N296" t="str">
        <f t="shared" si="22"/>
        <v/>
      </c>
      <c r="O296" t="str">
        <f t="shared" si="23"/>
        <v/>
      </c>
      <c r="P296" t="str">
        <f t="shared" si="24"/>
        <v/>
      </c>
    </row>
    <row r="297" spans="1:16" x14ac:dyDescent="0.2">
      <c r="J297" t="str">
        <f t="shared" si="19"/>
        <v/>
      </c>
      <c r="K297" t="str">
        <f t="shared" si="20"/>
        <v/>
      </c>
      <c r="L297" t="str">
        <f t="shared" si="21"/>
        <v/>
      </c>
      <c r="N297" t="str">
        <f t="shared" si="22"/>
        <v/>
      </c>
      <c r="O297" t="str">
        <f t="shared" si="23"/>
        <v/>
      </c>
      <c r="P297" t="str">
        <f t="shared" si="24"/>
        <v/>
      </c>
    </row>
    <row r="298" spans="1:16" x14ac:dyDescent="0.2">
      <c r="J298" t="str">
        <f t="shared" si="19"/>
        <v/>
      </c>
      <c r="K298" t="str">
        <f t="shared" si="20"/>
        <v/>
      </c>
      <c r="L298" t="str">
        <f t="shared" si="21"/>
        <v/>
      </c>
      <c r="N298" t="str">
        <f t="shared" si="22"/>
        <v/>
      </c>
      <c r="O298" t="str">
        <f t="shared" si="23"/>
        <v/>
      </c>
      <c r="P298" t="str">
        <f t="shared" si="24"/>
        <v/>
      </c>
    </row>
    <row r="299" spans="1:16" x14ac:dyDescent="0.2">
      <c r="J299" t="str">
        <f t="shared" si="19"/>
        <v/>
      </c>
      <c r="K299" t="str">
        <f t="shared" si="20"/>
        <v/>
      </c>
      <c r="L299" t="str">
        <f t="shared" si="21"/>
        <v/>
      </c>
      <c r="N299" t="str">
        <f t="shared" si="22"/>
        <v/>
      </c>
      <c r="O299" t="str">
        <f t="shared" si="23"/>
        <v/>
      </c>
      <c r="P299" t="str">
        <f t="shared" si="24"/>
        <v/>
      </c>
    </row>
    <row r="300" spans="1:16" x14ac:dyDescent="0.2">
      <c r="J300" t="str">
        <f t="shared" si="19"/>
        <v/>
      </c>
      <c r="K300" t="str">
        <f t="shared" si="20"/>
        <v/>
      </c>
      <c r="L300" t="str">
        <f t="shared" si="21"/>
        <v/>
      </c>
      <c r="N300" t="str">
        <f t="shared" si="22"/>
        <v/>
      </c>
      <c r="O300" t="str">
        <f t="shared" si="23"/>
        <v/>
      </c>
      <c r="P300" t="str">
        <f t="shared" si="24"/>
        <v/>
      </c>
    </row>
    <row r="301" spans="1:16" x14ac:dyDescent="0.2">
      <c r="J301" t="str">
        <f t="shared" si="19"/>
        <v/>
      </c>
      <c r="K301" t="str">
        <f t="shared" si="20"/>
        <v/>
      </c>
      <c r="L301" t="str">
        <f t="shared" si="21"/>
        <v/>
      </c>
      <c r="N301" t="str">
        <f t="shared" si="22"/>
        <v/>
      </c>
      <c r="O301" t="str">
        <f t="shared" si="23"/>
        <v/>
      </c>
      <c r="P301" t="str">
        <f t="shared" si="24"/>
        <v/>
      </c>
    </row>
    <row r="302" spans="1:16" x14ac:dyDescent="0.2">
      <c r="J302" t="str">
        <f t="shared" si="19"/>
        <v/>
      </c>
      <c r="K302" t="str">
        <f t="shared" si="20"/>
        <v/>
      </c>
      <c r="L302" t="str">
        <f t="shared" si="21"/>
        <v/>
      </c>
      <c r="N302" t="str">
        <f t="shared" si="22"/>
        <v/>
      </c>
      <c r="O302" t="str">
        <f t="shared" si="23"/>
        <v/>
      </c>
      <c r="P302" t="str">
        <f t="shared" si="24"/>
        <v/>
      </c>
    </row>
    <row r="303" spans="1:16" x14ac:dyDescent="0.2">
      <c r="J303" t="str">
        <f t="shared" si="19"/>
        <v/>
      </c>
      <c r="K303" t="str">
        <f t="shared" si="20"/>
        <v/>
      </c>
      <c r="L303" t="str">
        <f t="shared" si="21"/>
        <v/>
      </c>
      <c r="N303" t="str">
        <f t="shared" si="22"/>
        <v/>
      </c>
      <c r="O303" t="str">
        <f t="shared" si="23"/>
        <v/>
      </c>
      <c r="P303" t="str">
        <f t="shared" si="24"/>
        <v/>
      </c>
    </row>
    <row r="304" spans="1:16" x14ac:dyDescent="0.2">
      <c r="J304" t="str">
        <f t="shared" si="19"/>
        <v/>
      </c>
      <c r="K304" t="str">
        <f t="shared" si="20"/>
        <v/>
      </c>
      <c r="L304" t="str">
        <f t="shared" si="21"/>
        <v/>
      </c>
      <c r="N304" t="str">
        <f t="shared" si="22"/>
        <v/>
      </c>
      <c r="O304" t="str">
        <f t="shared" si="23"/>
        <v/>
      </c>
      <c r="P304" t="str">
        <f t="shared" si="24"/>
        <v/>
      </c>
    </row>
    <row r="305" spans="10:16" x14ac:dyDescent="0.2">
      <c r="J305" t="str">
        <f t="shared" si="19"/>
        <v/>
      </c>
      <c r="K305" t="str">
        <f t="shared" si="20"/>
        <v/>
      </c>
      <c r="L305" t="str">
        <f t="shared" si="21"/>
        <v/>
      </c>
      <c r="N305" t="str">
        <f t="shared" si="22"/>
        <v/>
      </c>
      <c r="O305" t="str">
        <f t="shared" si="23"/>
        <v/>
      </c>
      <c r="P305" t="str">
        <f t="shared" si="24"/>
        <v/>
      </c>
    </row>
    <row r="306" spans="10:16" x14ac:dyDescent="0.2">
      <c r="J306" t="str">
        <f t="shared" si="19"/>
        <v/>
      </c>
      <c r="K306" t="str">
        <f t="shared" si="20"/>
        <v/>
      </c>
      <c r="L306" t="str">
        <f t="shared" si="21"/>
        <v/>
      </c>
      <c r="N306" t="str">
        <f t="shared" si="22"/>
        <v/>
      </c>
      <c r="O306" t="str">
        <f t="shared" si="23"/>
        <v/>
      </c>
      <c r="P306" t="str">
        <f t="shared" si="24"/>
        <v/>
      </c>
    </row>
    <row r="307" spans="10:16" x14ac:dyDescent="0.2">
      <c r="J307" t="str">
        <f t="shared" si="19"/>
        <v/>
      </c>
      <c r="K307" t="str">
        <f t="shared" si="20"/>
        <v/>
      </c>
      <c r="L307" t="str">
        <f t="shared" si="21"/>
        <v/>
      </c>
      <c r="N307" t="str">
        <f t="shared" si="22"/>
        <v/>
      </c>
      <c r="O307" t="str">
        <f t="shared" si="23"/>
        <v/>
      </c>
      <c r="P307" t="str">
        <f t="shared" si="24"/>
        <v/>
      </c>
    </row>
    <row r="308" spans="10:16" x14ac:dyDescent="0.2">
      <c r="J308" t="str">
        <f t="shared" si="19"/>
        <v/>
      </c>
      <c r="K308" t="str">
        <f t="shared" si="20"/>
        <v/>
      </c>
      <c r="L308" t="str">
        <f t="shared" si="21"/>
        <v/>
      </c>
      <c r="N308" t="str">
        <f t="shared" si="22"/>
        <v/>
      </c>
      <c r="O308" t="str">
        <f t="shared" si="23"/>
        <v/>
      </c>
      <c r="P308" t="str">
        <f t="shared" si="24"/>
        <v/>
      </c>
    </row>
    <row r="309" spans="10:16" x14ac:dyDescent="0.2">
      <c r="J309" t="str">
        <f t="shared" si="19"/>
        <v/>
      </c>
      <c r="K309" t="str">
        <f t="shared" si="20"/>
        <v/>
      </c>
      <c r="L309" t="str">
        <f t="shared" si="21"/>
        <v/>
      </c>
      <c r="N309" t="str">
        <f t="shared" si="22"/>
        <v/>
      </c>
      <c r="O309" t="str">
        <f t="shared" si="23"/>
        <v/>
      </c>
      <c r="P309" t="str">
        <f t="shared" si="24"/>
        <v/>
      </c>
    </row>
    <row r="310" spans="10:16" x14ac:dyDescent="0.2">
      <c r="J310" t="str">
        <f t="shared" si="19"/>
        <v/>
      </c>
      <c r="K310" t="str">
        <f t="shared" si="20"/>
        <v/>
      </c>
      <c r="L310" t="str">
        <f t="shared" si="21"/>
        <v/>
      </c>
      <c r="N310" t="str">
        <f t="shared" si="22"/>
        <v/>
      </c>
      <c r="O310" t="str">
        <f t="shared" si="23"/>
        <v/>
      </c>
      <c r="P310" t="str">
        <f t="shared" si="24"/>
        <v/>
      </c>
    </row>
    <row r="311" spans="10:16" x14ac:dyDescent="0.2">
      <c r="J311" t="str">
        <f t="shared" si="19"/>
        <v/>
      </c>
      <c r="K311" t="str">
        <f t="shared" si="20"/>
        <v/>
      </c>
      <c r="L311" t="str">
        <f t="shared" si="21"/>
        <v/>
      </c>
      <c r="N311" t="str">
        <f t="shared" si="22"/>
        <v/>
      </c>
      <c r="O311" t="str">
        <f t="shared" si="23"/>
        <v/>
      </c>
      <c r="P311" t="str">
        <f t="shared" si="24"/>
        <v/>
      </c>
    </row>
    <row r="312" spans="10:16" x14ac:dyDescent="0.2">
      <c r="J312" t="str">
        <f t="shared" si="19"/>
        <v/>
      </c>
      <c r="K312" t="str">
        <f t="shared" si="20"/>
        <v/>
      </c>
      <c r="L312" t="str">
        <f t="shared" si="21"/>
        <v/>
      </c>
      <c r="N312" t="str">
        <f t="shared" si="22"/>
        <v/>
      </c>
      <c r="O312" t="str">
        <f t="shared" si="23"/>
        <v/>
      </c>
      <c r="P312" t="str">
        <f t="shared" si="24"/>
        <v/>
      </c>
    </row>
    <row r="313" spans="10:16" x14ac:dyDescent="0.2">
      <c r="J313" t="str">
        <f t="shared" si="19"/>
        <v/>
      </c>
      <c r="K313" t="str">
        <f t="shared" si="20"/>
        <v/>
      </c>
      <c r="L313" t="str">
        <f t="shared" si="21"/>
        <v/>
      </c>
      <c r="N313" t="str">
        <f t="shared" si="22"/>
        <v/>
      </c>
      <c r="O313" t="str">
        <f t="shared" si="23"/>
        <v/>
      </c>
      <c r="P313" t="str">
        <f t="shared" si="24"/>
        <v/>
      </c>
    </row>
    <row r="314" spans="10:16" x14ac:dyDescent="0.2">
      <c r="J314" t="str">
        <f t="shared" si="19"/>
        <v/>
      </c>
      <c r="K314" t="str">
        <f t="shared" si="20"/>
        <v/>
      </c>
      <c r="L314" t="str">
        <f t="shared" si="21"/>
        <v/>
      </c>
      <c r="N314" t="str">
        <f t="shared" si="22"/>
        <v/>
      </c>
      <c r="O314" t="str">
        <f t="shared" si="23"/>
        <v/>
      </c>
      <c r="P314" t="str">
        <f t="shared" si="24"/>
        <v/>
      </c>
    </row>
    <row r="315" spans="10:16" x14ac:dyDescent="0.2">
      <c r="J315" t="str">
        <f t="shared" si="19"/>
        <v/>
      </c>
      <c r="K315" t="str">
        <f t="shared" si="20"/>
        <v/>
      </c>
      <c r="L315" t="str">
        <f t="shared" si="21"/>
        <v/>
      </c>
      <c r="N315" t="str">
        <f t="shared" si="22"/>
        <v/>
      </c>
      <c r="O315" t="str">
        <f t="shared" si="23"/>
        <v/>
      </c>
      <c r="P315" t="str">
        <f t="shared" si="24"/>
        <v/>
      </c>
    </row>
    <row r="316" spans="10:16" x14ac:dyDescent="0.2">
      <c r="J316" t="str">
        <f t="shared" si="19"/>
        <v/>
      </c>
      <c r="K316" t="str">
        <f t="shared" si="20"/>
        <v/>
      </c>
      <c r="L316" t="str">
        <f t="shared" si="21"/>
        <v/>
      </c>
      <c r="N316" t="str">
        <f t="shared" si="22"/>
        <v/>
      </c>
      <c r="O316" t="str">
        <f t="shared" si="23"/>
        <v/>
      </c>
      <c r="P316" t="str">
        <f t="shared" si="24"/>
        <v/>
      </c>
    </row>
    <row r="317" spans="10:16" x14ac:dyDescent="0.2">
      <c r="J317" t="str">
        <f t="shared" si="19"/>
        <v/>
      </c>
      <c r="K317" t="str">
        <f t="shared" si="20"/>
        <v/>
      </c>
      <c r="L317" t="str">
        <f t="shared" si="21"/>
        <v/>
      </c>
      <c r="N317" t="str">
        <f t="shared" si="22"/>
        <v/>
      </c>
      <c r="O317" t="str">
        <f t="shared" si="23"/>
        <v/>
      </c>
      <c r="P317" t="str">
        <f t="shared" si="24"/>
        <v/>
      </c>
    </row>
    <row r="318" spans="10:16" x14ac:dyDescent="0.2">
      <c r="J318" t="str">
        <f t="shared" si="19"/>
        <v/>
      </c>
      <c r="K318" t="str">
        <f t="shared" si="20"/>
        <v/>
      </c>
      <c r="L318" t="str">
        <f t="shared" si="21"/>
        <v/>
      </c>
      <c r="N318" t="str">
        <f t="shared" si="22"/>
        <v/>
      </c>
      <c r="O318" t="str">
        <f t="shared" si="23"/>
        <v/>
      </c>
      <c r="P318" t="str">
        <f t="shared" si="24"/>
        <v/>
      </c>
    </row>
    <row r="319" spans="10:16" x14ac:dyDescent="0.2">
      <c r="J319" t="str">
        <f t="shared" si="19"/>
        <v/>
      </c>
      <c r="K319" t="str">
        <f t="shared" si="20"/>
        <v/>
      </c>
      <c r="L319" t="str">
        <f t="shared" si="21"/>
        <v/>
      </c>
      <c r="N319" t="str">
        <f t="shared" si="22"/>
        <v/>
      </c>
      <c r="O319" t="str">
        <f t="shared" si="23"/>
        <v/>
      </c>
      <c r="P319" t="str">
        <f t="shared" si="24"/>
        <v/>
      </c>
    </row>
    <row r="320" spans="10:16" x14ac:dyDescent="0.2">
      <c r="J320" t="str">
        <f t="shared" si="19"/>
        <v/>
      </c>
      <c r="K320" t="str">
        <f t="shared" si="20"/>
        <v/>
      </c>
      <c r="L320" t="str">
        <f t="shared" si="21"/>
        <v/>
      </c>
      <c r="N320" t="str">
        <f t="shared" si="22"/>
        <v/>
      </c>
      <c r="O320" t="str">
        <f t="shared" si="23"/>
        <v/>
      </c>
      <c r="P320" t="str">
        <f t="shared" si="24"/>
        <v/>
      </c>
    </row>
    <row r="321" spans="10:16" x14ac:dyDescent="0.2">
      <c r="J321" t="str">
        <f t="shared" si="19"/>
        <v/>
      </c>
      <c r="K321" t="str">
        <f t="shared" si="20"/>
        <v/>
      </c>
      <c r="L321" t="str">
        <f t="shared" si="21"/>
        <v/>
      </c>
      <c r="N321" t="str">
        <f t="shared" si="22"/>
        <v/>
      </c>
      <c r="O321" t="str">
        <f t="shared" si="23"/>
        <v/>
      </c>
      <c r="P321" t="str">
        <f t="shared" si="24"/>
        <v/>
      </c>
    </row>
    <row r="322" spans="10:16" x14ac:dyDescent="0.2">
      <c r="J322" t="str">
        <f t="shared" si="19"/>
        <v/>
      </c>
      <c r="K322" t="str">
        <f t="shared" si="20"/>
        <v/>
      </c>
      <c r="L322" t="str">
        <f t="shared" si="21"/>
        <v/>
      </c>
      <c r="N322" t="str">
        <f t="shared" si="22"/>
        <v/>
      </c>
      <c r="O322" t="str">
        <f t="shared" si="23"/>
        <v/>
      </c>
      <c r="P322" t="str">
        <f t="shared" si="24"/>
        <v/>
      </c>
    </row>
    <row r="323" spans="10:16" x14ac:dyDescent="0.2">
      <c r="J323" t="str">
        <f t="shared" si="19"/>
        <v/>
      </c>
      <c r="K323" t="str">
        <f t="shared" si="20"/>
        <v/>
      </c>
      <c r="L323" t="str">
        <f t="shared" si="21"/>
        <v/>
      </c>
      <c r="N323" t="str">
        <f t="shared" si="22"/>
        <v/>
      </c>
      <c r="O323" t="str">
        <f t="shared" si="23"/>
        <v/>
      </c>
      <c r="P323" t="str">
        <f t="shared" si="24"/>
        <v/>
      </c>
    </row>
    <row r="324" spans="10:16" x14ac:dyDescent="0.2">
      <c r="J324" t="str">
        <f t="shared" si="19"/>
        <v/>
      </c>
      <c r="K324" t="str">
        <f t="shared" si="20"/>
        <v/>
      </c>
      <c r="L324" t="str">
        <f t="shared" si="21"/>
        <v/>
      </c>
      <c r="N324" t="str">
        <f t="shared" si="22"/>
        <v/>
      </c>
      <c r="O324" t="str">
        <f t="shared" si="23"/>
        <v/>
      </c>
      <c r="P324" t="str">
        <f t="shared" si="24"/>
        <v/>
      </c>
    </row>
    <row r="325" spans="10:16" x14ac:dyDescent="0.2">
      <c r="J325" t="str">
        <f t="shared" si="19"/>
        <v/>
      </c>
      <c r="K325" t="str">
        <f t="shared" si="20"/>
        <v/>
      </c>
      <c r="L325" t="str">
        <f t="shared" si="21"/>
        <v/>
      </c>
      <c r="N325" t="str">
        <f t="shared" si="22"/>
        <v/>
      </c>
      <c r="O325" t="str">
        <f t="shared" si="23"/>
        <v/>
      </c>
      <c r="P325" t="str">
        <f t="shared" si="24"/>
        <v/>
      </c>
    </row>
    <row r="326" spans="10:16" x14ac:dyDescent="0.2">
      <c r="J326" t="str">
        <f t="shared" si="19"/>
        <v/>
      </c>
      <c r="K326" t="str">
        <f t="shared" si="20"/>
        <v/>
      </c>
      <c r="L326" t="str">
        <f t="shared" si="21"/>
        <v/>
      </c>
      <c r="N326" t="str">
        <f t="shared" si="22"/>
        <v/>
      </c>
      <c r="O326" t="str">
        <f t="shared" si="23"/>
        <v/>
      </c>
      <c r="P326" t="str">
        <f t="shared" si="24"/>
        <v/>
      </c>
    </row>
    <row r="327" spans="10:16" x14ac:dyDescent="0.2">
      <c r="J327" t="str">
        <f t="shared" si="19"/>
        <v/>
      </c>
      <c r="K327" t="str">
        <f t="shared" si="20"/>
        <v/>
      </c>
      <c r="L327" t="str">
        <f t="shared" si="21"/>
        <v/>
      </c>
      <c r="N327" t="str">
        <f t="shared" si="22"/>
        <v/>
      </c>
      <c r="O327" t="str">
        <f t="shared" si="23"/>
        <v/>
      </c>
      <c r="P327" t="str">
        <f t="shared" si="24"/>
        <v/>
      </c>
    </row>
    <row r="328" spans="10:16" x14ac:dyDescent="0.2">
      <c r="J328" t="str">
        <f t="shared" si="19"/>
        <v/>
      </c>
      <c r="K328" t="str">
        <f t="shared" si="20"/>
        <v/>
      </c>
      <c r="L328" t="str">
        <f t="shared" si="21"/>
        <v/>
      </c>
      <c r="N328" t="str">
        <f t="shared" si="22"/>
        <v/>
      </c>
      <c r="O328" t="str">
        <f t="shared" si="23"/>
        <v/>
      </c>
      <c r="P328" t="str">
        <f t="shared" si="24"/>
        <v/>
      </c>
    </row>
    <row r="329" spans="10:16" x14ac:dyDescent="0.2">
      <c r="J329" t="str">
        <f t="shared" si="19"/>
        <v/>
      </c>
      <c r="K329" t="str">
        <f t="shared" si="20"/>
        <v/>
      </c>
      <c r="L329" t="str">
        <f t="shared" si="21"/>
        <v/>
      </c>
      <c r="N329" t="str">
        <f t="shared" si="22"/>
        <v/>
      </c>
      <c r="O329" t="str">
        <f t="shared" si="23"/>
        <v/>
      </c>
      <c r="P329" t="str">
        <f t="shared" si="24"/>
        <v/>
      </c>
    </row>
    <row r="330" spans="10:16" x14ac:dyDescent="0.2">
      <c r="J330" t="str">
        <f t="shared" si="19"/>
        <v/>
      </c>
      <c r="K330" t="str">
        <f t="shared" si="20"/>
        <v/>
      </c>
      <c r="L330" t="str">
        <f t="shared" si="21"/>
        <v/>
      </c>
      <c r="N330" t="str">
        <f t="shared" si="22"/>
        <v/>
      </c>
      <c r="O330" t="str">
        <f t="shared" si="23"/>
        <v/>
      </c>
      <c r="P330" t="str">
        <f t="shared" si="24"/>
        <v/>
      </c>
    </row>
    <row r="331" spans="10:16" x14ac:dyDescent="0.2">
      <c r="J331" t="str">
        <f t="shared" si="19"/>
        <v/>
      </c>
      <c r="K331" t="str">
        <f t="shared" si="20"/>
        <v/>
      </c>
      <c r="L331" t="str">
        <f t="shared" si="21"/>
        <v/>
      </c>
      <c r="N331" t="str">
        <f t="shared" si="22"/>
        <v/>
      </c>
      <c r="O331" t="str">
        <f t="shared" si="23"/>
        <v/>
      </c>
      <c r="P331" t="str">
        <f t="shared" si="24"/>
        <v/>
      </c>
    </row>
    <row r="332" spans="10:16" x14ac:dyDescent="0.2">
      <c r="J332" t="str">
        <f t="shared" si="19"/>
        <v/>
      </c>
      <c r="K332" t="str">
        <f t="shared" si="20"/>
        <v/>
      </c>
      <c r="L332" t="str">
        <f t="shared" si="21"/>
        <v/>
      </c>
      <c r="N332" t="str">
        <f t="shared" si="22"/>
        <v/>
      </c>
      <c r="O332" t="str">
        <f t="shared" si="23"/>
        <v/>
      </c>
      <c r="P332" t="str">
        <f t="shared" si="24"/>
        <v/>
      </c>
    </row>
    <row r="333" spans="10:16" x14ac:dyDescent="0.2">
      <c r="J333" t="str">
        <f t="shared" si="19"/>
        <v/>
      </c>
      <c r="K333" t="str">
        <f t="shared" si="20"/>
        <v/>
      </c>
      <c r="L333" t="str">
        <f t="shared" si="21"/>
        <v/>
      </c>
      <c r="N333" t="str">
        <f t="shared" si="22"/>
        <v/>
      </c>
      <c r="O333" t="str">
        <f t="shared" si="23"/>
        <v/>
      </c>
      <c r="P333" t="str">
        <f t="shared" si="24"/>
        <v/>
      </c>
    </row>
    <row r="334" spans="10:16" x14ac:dyDescent="0.2">
      <c r="J334" t="str">
        <f t="shared" si="19"/>
        <v/>
      </c>
      <c r="K334" t="str">
        <f t="shared" si="20"/>
        <v/>
      </c>
      <c r="L334" t="str">
        <f t="shared" si="21"/>
        <v/>
      </c>
      <c r="N334" t="str">
        <f t="shared" si="22"/>
        <v/>
      </c>
      <c r="O334" t="str">
        <f t="shared" si="23"/>
        <v/>
      </c>
      <c r="P334" t="str">
        <f t="shared" si="24"/>
        <v/>
      </c>
    </row>
    <row r="335" spans="10:16" x14ac:dyDescent="0.2">
      <c r="J335" t="str">
        <f t="shared" si="19"/>
        <v/>
      </c>
      <c r="K335" t="str">
        <f t="shared" si="20"/>
        <v/>
      </c>
      <c r="L335" t="str">
        <f t="shared" si="21"/>
        <v/>
      </c>
      <c r="N335" t="str">
        <f t="shared" si="22"/>
        <v/>
      </c>
      <c r="O335" t="str">
        <f t="shared" si="23"/>
        <v/>
      </c>
      <c r="P335" t="str">
        <f t="shared" si="24"/>
        <v/>
      </c>
    </row>
    <row r="336" spans="10:16" x14ac:dyDescent="0.2">
      <c r="J336" t="str">
        <f t="shared" si="19"/>
        <v/>
      </c>
      <c r="K336" t="str">
        <f t="shared" si="20"/>
        <v/>
      </c>
      <c r="L336" t="str">
        <f t="shared" si="21"/>
        <v/>
      </c>
      <c r="N336" t="str">
        <f t="shared" si="22"/>
        <v/>
      </c>
      <c r="O336" t="str">
        <f t="shared" si="23"/>
        <v/>
      </c>
      <c r="P336" t="str">
        <f t="shared" si="24"/>
        <v/>
      </c>
    </row>
    <row r="337" spans="10:16" x14ac:dyDescent="0.2">
      <c r="J337" t="str">
        <f t="shared" si="19"/>
        <v/>
      </c>
      <c r="K337" t="str">
        <f t="shared" si="20"/>
        <v/>
      </c>
      <c r="L337" t="str">
        <f t="shared" si="21"/>
        <v/>
      </c>
      <c r="N337" t="str">
        <f t="shared" si="22"/>
        <v/>
      </c>
      <c r="O337" t="str">
        <f t="shared" si="23"/>
        <v/>
      </c>
      <c r="P337" t="str">
        <f t="shared" si="24"/>
        <v/>
      </c>
    </row>
    <row r="338" spans="10:16" x14ac:dyDescent="0.2">
      <c r="J338" t="str">
        <f t="shared" si="19"/>
        <v/>
      </c>
      <c r="K338" t="str">
        <f t="shared" si="20"/>
        <v/>
      </c>
      <c r="L338" t="str">
        <f t="shared" si="21"/>
        <v/>
      </c>
      <c r="N338" t="str">
        <f t="shared" si="22"/>
        <v/>
      </c>
      <c r="O338" t="str">
        <f t="shared" si="23"/>
        <v/>
      </c>
      <c r="P338" t="str">
        <f t="shared" si="24"/>
        <v/>
      </c>
    </row>
    <row r="339" spans="10:16" x14ac:dyDescent="0.2">
      <c r="J339" t="str">
        <f t="shared" si="19"/>
        <v/>
      </c>
      <c r="K339" t="str">
        <f t="shared" si="20"/>
        <v/>
      </c>
      <c r="L339" t="str">
        <f t="shared" si="21"/>
        <v/>
      </c>
      <c r="N339" t="str">
        <f t="shared" si="22"/>
        <v/>
      </c>
      <c r="O339" t="str">
        <f t="shared" si="23"/>
        <v/>
      </c>
      <c r="P339" t="str">
        <f t="shared" si="24"/>
        <v/>
      </c>
    </row>
    <row r="340" spans="10:16" x14ac:dyDescent="0.2">
      <c r="J340" t="str">
        <f t="shared" si="19"/>
        <v/>
      </c>
      <c r="K340" t="str">
        <f t="shared" si="20"/>
        <v/>
      </c>
      <c r="L340" t="str">
        <f t="shared" si="21"/>
        <v/>
      </c>
      <c r="N340" t="str">
        <f t="shared" si="22"/>
        <v/>
      </c>
      <c r="O340" t="str">
        <f t="shared" si="23"/>
        <v/>
      </c>
      <c r="P340" t="str">
        <f t="shared" si="24"/>
        <v/>
      </c>
    </row>
    <row r="341" spans="10:16" x14ac:dyDescent="0.2">
      <c r="J341" t="str">
        <f t="shared" si="19"/>
        <v/>
      </c>
      <c r="K341" t="str">
        <f t="shared" si="20"/>
        <v/>
      </c>
      <c r="L341" t="str">
        <f t="shared" si="21"/>
        <v/>
      </c>
      <c r="N341" t="str">
        <f t="shared" si="22"/>
        <v/>
      </c>
      <c r="O341" t="str">
        <f t="shared" si="23"/>
        <v/>
      </c>
      <c r="P341" t="str">
        <f t="shared" si="24"/>
        <v/>
      </c>
    </row>
    <row r="342" spans="10:16" x14ac:dyDescent="0.2">
      <c r="J342" t="str">
        <f t="shared" si="19"/>
        <v/>
      </c>
      <c r="K342" t="str">
        <f t="shared" si="20"/>
        <v/>
      </c>
      <c r="L342" t="str">
        <f t="shared" si="21"/>
        <v/>
      </c>
      <c r="N342" t="str">
        <f t="shared" si="22"/>
        <v/>
      </c>
      <c r="O342" t="str">
        <f t="shared" si="23"/>
        <v/>
      </c>
      <c r="P342" t="str">
        <f t="shared" si="24"/>
        <v/>
      </c>
    </row>
    <row r="343" spans="10:16" x14ac:dyDescent="0.2">
      <c r="J343" t="str">
        <f t="shared" si="19"/>
        <v/>
      </c>
      <c r="K343" t="str">
        <f t="shared" si="20"/>
        <v/>
      </c>
      <c r="L343" t="str">
        <f t="shared" si="21"/>
        <v/>
      </c>
      <c r="N343" t="str">
        <f t="shared" si="22"/>
        <v/>
      </c>
      <c r="O343" t="str">
        <f t="shared" si="23"/>
        <v/>
      </c>
      <c r="P343" t="str">
        <f t="shared" si="24"/>
        <v/>
      </c>
    </row>
    <row r="344" spans="10:16" x14ac:dyDescent="0.2">
      <c r="J344" t="str">
        <f t="shared" si="19"/>
        <v/>
      </c>
      <c r="K344" t="str">
        <f t="shared" si="20"/>
        <v/>
      </c>
      <c r="L344" t="str">
        <f t="shared" si="21"/>
        <v/>
      </c>
      <c r="N344" t="str">
        <f t="shared" si="22"/>
        <v/>
      </c>
      <c r="O344" t="str">
        <f t="shared" si="23"/>
        <v/>
      </c>
      <c r="P344" t="str">
        <f t="shared" si="24"/>
        <v/>
      </c>
    </row>
    <row r="345" spans="10:16" x14ac:dyDescent="0.2">
      <c r="J345" t="str">
        <f t="shared" si="19"/>
        <v/>
      </c>
      <c r="K345" t="str">
        <f t="shared" si="20"/>
        <v/>
      </c>
      <c r="L345" t="str">
        <f t="shared" si="21"/>
        <v/>
      </c>
      <c r="N345" t="str">
        <f t="shared" si="22"/>
        <v/>
      </c>
      <c r="O345" t="str">
        <f t="shared" si="23"/>
        <v/>
      </c>
      <c r="P345" t="str">
        <f t="shared" si="24"/>
        <v/>
      </c>
    </row>
    <row r="346" spans="10:16" x14ac:dyDescent="0.2">
      <c r="J346" t="str">
        <f t="shared" si="19"/>
        <v/>
      </c>
      <c r="K346" t="str">
        <f t="shared" si="20"/>
        <v/>
      </c>
      <c r="L346" t="str">
        <f t="shared" si="21"/>
        <v/>
      </c>
      <c r="N346" t="str">
        <f t="shared" si="22"/>
        <v/>
      </c>
      <c r="O346" t="str">
        <f t="shared" si="23"/>
        <v/>
      </c>
      <c r="P346" t="str">
        <f t="shared" si="24"/>
        <v/>
      </c>
    </row>
    <row r="347" spans="10:16" x14ac:dyDescent="0.2">
      <c r="J347" t="str">
        <f t="shared" si="19"/>
        <v/>
      </c>
      <c r="K347" t="str">
        <f t="shared" si="20"/>
        <v/>
      </c>
      <c r="L347" t="str">
        <f t="shared" si="21"/>
        <v/>
      </c>
      <c r="N347" t="str">
        <f t="shared" si="22"/>
        <v/>
      </c>
      <c r="O347" t="str">
        <f t="shared" si="23"/>
        <v/>
      </c>
      <c r="P347" t="str">
        <f t="shared" si="24"/>
        <v/>
      </c>
    </row>
    <row r="348" spans="10:16" x14ac:dyDescent="0.2">
      <c r="J348" t="str">
        <f t="shared" si="19"/>
        <v/>
      </c>
      <c r="K348" t="str">
        <f t="shared" si="20"/>
        <v/>
      </c>
      <c r="L348" t="str">
        <f t="shared" si="21"/>
        <v/>
      </c>
      <c r="N348" t="str">
        <f t="shared" si="22"/>
        <v/>
      </c>
      <c r="O348" t="str">
        <f t="shared" si="23"/>
        <v/>
      </c>
      <c r="P348" t="str">
        <f t="shared" si="24"/>
        <v/>
      </c>
    </row>
    <row r="349" spans="10:16" x14ac:dyDescent="0.2">
      <c r="J349" t="str">
        <f t="shared" si="19"/>
        <v/>
      </c>
      <c r="K349" t="str">
        <f t="shared" si="20"/>
        <v/>
      </c>
      <c r="L349" t="str">
        <f t="shared" si="21"/>
        <v/>
      </c>
      <c r="N349" t="str">
        <f t="shared" si="22"/>
        <v/>
      </c>
      <c r="O349" t="str">
        <f t="shared" si="23"/>
        <v/>
      </c>
      <c r="P349" t="str">
        <f t="shared" si="24"/>
        <v/>
      </c>
    </row>
    <row r="350" spans="10:16" x14ac:dyDescent="0.2">
      <c r="J350" t="str">
        <f t="shared" si="19"/>
        <v/>
      </c>
      <c r="K350" t="str">
        <f t="shared" si="20"/>
        <v/>
      </c>
      <c r="L350" t="str">
        <f t="shared" si="21"/>
        <v/>
      </c>
      <c r="N350" t="str">
        <f t="shared" si="22"/>
        <v/>
      </c>
      <c r="O350" t="str">
        <f t="shared" si="23"/>
        <v/>
      </c>
      <c r="P350" t="str">
        <f t="shared" si="24"/>
        <v/>
      </c>
    </row>
    <row r="351" spans="10:16" x14ac:dyDescent="0.2">
      <c r="J351" t="str">
        <f t="shared" ref="J351:J414" si="25">IF($B351="US",D351,"")</f>
        <v/>
      </c>
      <c r="K351" t="str">
        <f t="shared" ref="K351:K414" si="26">IF($B351="US",E351,"")</f>
        <v/>
      </c>
      <c r="L351" t="str">
        <f t="shared" ref="L351:L414" si="27">IF($B351="US",F351,"")</f>
        <v/>
      </c>
      <c r="N351" t="str">
        <f t="shared" ref="N351:N414" si="28">IF($A351="New York",D351,"")</f>
        <v/>
      </c>
      <c r="O351" t="str">
        <f t="shared" ref="O351:O414" si="29">IF($A351="New York",E351,"")</f>
        <v/>
      </c>
      <c r="P351" t="str">
        <f t="shared" ref="P351:P414" si="30">IF($A351="New York",F351,"")</f>
        <v/>
      </c>
    </row>
    <row r="352" spans="10:16" x14ac:dyDescent="0.2">
      <c r="J352" t="str">
        <f t="shared" si="25"/>
        <v/>
      </c>
      <c r="K352" t="str">
        <f t="shared" si="26"/>
        <v/>
      </c>
      <c r="L352" t="str">
        <f t="shared" si="27"/>
        <v/>
      </c>
      <c r="N352" t="str">
        <f t="shared" si="28"/>
        <v/>
      </c>
      <c r="O352" t="str">
        <f t="shared" si="29"/>
        <v/>
      </c>
      <c r="P352" t="str">
        <f t="shared" si="30"/>
        <v/>
      </c>
    </row>
    <row r="353" spans="10:16" x14ac:dyDescent="0.2">
      <c r="J353" t="str">
        <f t="shared" si="25"/>
        <v/>
      </c>
      <c r="K353" t="str">
        <f t="shared" si="26"/>
        <v/>
      </c>
      <c r="L353" t="str">
        <f t="shared" si="27"/>
        <v/>
      </c>
      <c r="N353" t="str">
        <f t="shared" si="28"/>
        <v/>
      </c>
      <c r="O353" t="str">
        <f t="shared" si="29"/>
        <v/>
      </c>
      <c r="P353" t="str">
        <f t="shared" si="30"/>
        <v/>
      </c>
    </row>
    <row r="354" spans="10:16" x14ac:dyDescent="0.2">
      <c r="J354" t="str">
        <f t="shared" si="25"/>
        <v/>
      </c>
      <c r="K354" t="str">
        <f t="shared" si="26"/>
        <v/>
      </c>
      <c r="L354" t="str">
        <f t="shared" si="27"/>
        <v/>
      </c>
      <c r="N354" t="str">
        <f t="shared" si="28"/>
        <v/>
      </c>
      <c r="O354" t="str">
        <f t="shared" si="29"/>
        <v/>
      </c>
      <c r="P354" t="str">
        <f t="shared" si="30"/>
        <v/>
      </c>
    </row>
    <row r="355" spans="10:16" x14ac:dyDescent="0.2">
      <c r="J355" t="str">
        <f t="shared" si="25"/>
        <v/>
      </c>
      <c r="K355" t="str">
        <f t="shared" si="26"/>
        <v/>
      </c>
      <c r="L355" t="str">
        <f t="shared" si="27"/>
        <v/>
      </c>
      <c r="N355" t="str">
        <f t="shared" si="28"/>
        <v/>
      </c>
      <c r="O355" t="str">
        <f t="shared" si="29"/>
        <v/>
      </c>
      <c r="P355" t="str">
        <f t="shared" si="30"/>
        <v/>
      </c>
    </row>
    <row r="356" spans="10:16" x14ac:dyDescent="0.2">
      <c r="J356" t="str">
        <f t="shared" si="25"/>
        <v/>
      </c>
      <c r="K356" t="str">
        <f t="shared" si="26"/>
        <v/>
      </c>
      <c r="L356" t="str">
        <f t="shared" si="27"/>
        <v/>
      </c>
      <c r="N356" t="str">
        <f t="shared" si="28"/>
        <v/>
      </c>
      <c r="O356" t="str">
        <f t="shared" si="29"/>
        <v/>
      </c>
      <c r="P356" t="str">
        <f t="shared" si="30"/>
        <v/>
      </c>
    </row>
    <row r="357" spans="10:16" x14ac:dyDescent="0.2">
      <c r="J357" t="str">
        <f t="shared" si="25"/>
        <v/>
      </c>
      <c r="K357" t="str">
        <f t="shared" si="26"/>
        <v/>
      </c>
      <c r="L357" t="str">
        <f t="shared" si="27"/>
        <v/>
      </c>
      <c r="N357" t="str">
        <f t="shared" si="28"/>
        <v/>
      </c>
      <c r="O357" t="str">
        <f t="shared" si="29"/>
        <v/>
      </c>
      <c r="P357" t="str">
        <f t="shared" si="30"/>
        <v/>
      </c>
    </row>
    <row r="358" spans="10:16" x14ac:dyDescent="0.2">
      <c r="J358" t="str">
        <f t="shared" si="25"/>
        <v/>
      </c>
      <c r="K358" t="str">
        <f t="shared" si="26"/>
        <v/>
      </c>
      <c r="L358" t="str">
        <f t="shared" si="27"/>
        <v/>
      </c>
      <c r="N358" t="str">
        <f t="shared" si="28"/>
        <v/>
      </c>
      <c r="O358" t="str">
        <f t="shared" si="29"/>
        <v/>
      </c>
      <c r="P358" t="str">
        <f t="shared" si="30"/>
        <v/>
      </c>
    </row>
    <row r="359" spans="10:16" x14ac:dyDescent="0.2">
      <c r="J359" t="str">
        <f t="shared" si="25"/>
        <v/>
      </c>
      <c r="K359" t="str">
        <f t="shared" si="26"/>
        <v/>
      </c>
      <c r="L359" t="str">
        <f t="shared" si="27"/>
        <v/>
      </c>
      <c r="N359" t="str">
        <f t="shared" si="28"/>
        <v/>
      </c>
      <c r="O359" t="str">
        <f t="shared" si="29"/>
        <v/>
      </c>
      <c r="P359" t="str">
        <f t="shared" si="30"/>
        <v/>
      </c>
    </row>
    <row r="360" spans="10:16" x14ac:dyDescent="0.2">
      <c r="J360" t="str">
        <f t="shared" si="25"/>
        <v/>
      </c>
      <c r="K360" t="str">
        <f t="shared" si="26"/>
        <v/>
      </c>
      <c r="L360" t="str">
        <f t="shared" si="27"/>
        <v/>
      </c>
      <c r="N360" t="str">
        <f t="shared" si="28"/>
        <v/>
      </c>
      <c r="O360" t="str">
        <f t="shared" si="29"/>
        <v/>
      </c>
      <c r="P360" t="str">
        <f t="shared" si="30"/>
        <v/>
      </c>
    </row>
    <row r="361" spans="10:16" x14ac:dyDescent="0.2">
      <c r="J361" t="str">
        <f t="shared" si="25"/>
        <v/>
      </c>
      <c r="K361" t="str">
        <f t="shared" si="26"/>
        <v/>
      </c>
      <c r="L361" t="str">
        <f t="shared" si="27"/>
        <v/>
      </c>
      <c r="N361" t="str">
        <f t="shared" si="28"/>
        <v/>
      </c>
      <c r="O361" t="str">
        <f t="shared" si="29"/>
        <v/>
      </c>
      <c r="P361" t="str">
        <f t="shared" si="30"/>
        <v/>
      </c>
    </row>
    <row r="362" spans="10:16" x14ac:dyDescent="0.2">
      <c r="J362" t="str">
        <f t="shared" si="25"/>
        <v/>
      </c>
      <c r="K362" t="str">
        <f t="shared" si="26"/>
        <v/>
      </c>
      <c r="L362" t="str">
        <f t="shared" si="27"/>
        <v/>
      </c>
      <c r="N362" t="str">
        <f t="shared" si="28"/>
        <v/>
      </c>
      <c r="O362" t="str">
        <f t="shared" si="29"/>
        <v/>
      </c>
      <c r="P362" t="str">
        <f t="shared" si="30"/>
        <v/>
      </c>
    </row>
    <row r="363" spans="10:16" x14ac:dyDescent="0.2">
      <c r="J363" t="str">
        <f t="shared" si="25"/>
        <v/>
      </c>
      <c r="K363" t="str">
        <f t="shared" si="26"/>
        <v/>
      </c>
      <c r="L363" t="str">
        <f t="shared" si="27"/>
        <v/>
      </c>
      <c r="N363" t="str">
        <f t="shared" si="28"/>
        <v/>
      </c>
      <c r="O363" t="str">
        <f t="shared" si="29"/>
        <v/>
      </c>
      <c r="P363" t="str">
        <f t="shared" si="30"/>
        <v/>
      </c>
    </row>
    <row r="364" spans="10:16" x14ac:dyDescent="0.2">
      <c r="J364" t="str">
        <f t="shared" si="25"/>
        <v/>
      </c>
      <c r="K364" t="str">
        <f t="shared" si="26"/>
        <v/>
      </c>
      <c r="L364" t="str">
        <f t="shared" si="27"/>
        <v/>
      </c>
      <c r="N364" t="str">
        <f t="shared" si="28"/>
        <v/>
      </c>
      <c r="O364" t="str">
        <f t="shared" si="29"/>
        <v/>
      </c>
      <c r="P364" t="str">
        <f t="shared" si="30"/>
        <v/>
      </c>
    </row>
    <row r="365" spans="10:16" x14ac:dyDescent="0.2">
      <c r="J365" t="str">
        <f t="shared" si="25"/>
        <v/>
      </c>
      <c r="K365" t="str">
        <f t="shared" si="26"/>
        <v/>
      </c>
      <c r="L365" t="str">
        <f t="shared" si="27"/>
        <v/>
      </c>
      <c r="N365" t="str">
        <f t="shared" si="28"/>
        <v/>
      </c>
      <c r="O365" t="str">
        <f t="shared" si="29"/>
        <v/>
      </c>
      <c r="P365" t="str">
        <f t="shared" si="30"/>
        <v/>
      </c>
    </row>
    <row r="366" spans="10:16" x14ac:dyDescent="0.2">
      <c r="J366" t="str">
        <f t="shared" si="25"/>
        <v/>
      </c>
      <c r="K366" t="str">
        <f t="shared" si="26"/>
        <v/>
      </c>
      <c r="L366" t="str">
        <f t="shared" si="27"/>
        <v/>
      </c>
      <c r="N366" t="str">
        <f t="shared" si="28"/>
        <v/>
      </c>
      <c r="O366" t="str">
        <f t="shared" si="29"/>
        <v/>
      </c>
      <c r="P366" t="str">
        <f t="shared" si="30"/>
        <v/>
      </c>
    </row>
    <row r="367" spans="10:16" x14ac:dyDescent="0.2">
      <c r="J367" t="str">
        <f t="shared" si="25"/>
        <v/>
      </c>
      <c r="K367" t="str">
        <f t="shared" si="26"/>
        <v/>
      </c>
      <c r="L367" t="str">
        <f t="shared" si="27"/>
        <v/>
      </c>
      <c r="N367" t="str">
        <f t="shared" si="28"/>
        <v/>
      </c>
      <c r="O367" t="str">
        <f t="shared" si="29"/>
        <v/>
      </c>
      <c r="P367" t="str">
        <f t="shared" si="30"/>
        <v/>
      </c>
    </row>
    <row r="368" spans="10:16" x14ac:dyDescent="0.2">
      <c r="J368" t="str">
        <f t="shared" si="25"/>
        <v/>
      </c>
      <c r="K368" t="str">
        <f t="shared" si="26"/>
        <v/>
      </c>
      <c r="L368" t="str">
        <f t="shared" si="27"/>
        <v/>
      </c>
      <c r="N368" t="str">
        <f t="shared" si="28"/>
        <v/>
      </c>
      <c r="O368" t="str">
        <f t="shared" si="29"/>
        <v/>
      </c>
      <c r="P368" t="str">
        <f t="shared" si="30"/>
        <v/>
      </c>
    </row>
    <row r="369" spans="10:16" x14ac:dyDescent="0.2">
      <c r="J369" t="str">
        <f t="shared" si="25"/>
        <v/>
      </c>
      <c r="K369" t="str">
        <f t="shared" si="26"/>
        <v/>
      </c>
      <c r="L369" t="str">
        <f t="shared" si="27"/>
        <v/>
      </c>
      <c r="N369" t="str">
        <f t="shared" si="28"/>
        <v/>
      </c>
      <c r="O369" t="str">
        <f t="shared" si="29"/>
        <v/>
      </c>
      <c r="P369" t="str">
        <f t="shared" si="30"/>
        <v/>
      </c>
    </row>
    <row r="370" spans="10:16" x14ac:dyDescent="0.2">
      <c r="J370" t="str">
        <f t="shared" si="25"/>
        <v/>
      </c>
      <c r="K370" t="str">
        <f t="shared" si="26"/>
        <v/>
      </c>
      <c r="L370" t="str">
        <f t="shared" si="27"/>
        <v/>
      </c>
      <c r="N370" t="str">
        <f t="shared" si="28"/>
        <v/>
      </c>
      <c r="O370" t="str">
        <f t="shared" si="29"/>
        <v/>
      </c>
      <c r="P370" t="str">
        <f t="shared" si="30"/>
        <v/>
      </c>
    </row>
    <row r="371" spans="10:16" x14ac:dyDescent="0.2">
      <c r="J371" t="str">
        <f t="shared" si="25"/>
        <v/>
      </c>
      <c r="K371" t="str">
        <f t="shared" si="26"/>
        <v/>
      </c>
      <c r="L371" t="str">
        <f t="shared" si="27"/>
        <v/>
      </c>
      <c r="N371" t="str">
        <f t="shared" si="28"/>
        <v/>
      </c>
      <c r="O371" t="str">
        <f t="shared" si="29"/>
        <v/>
      </c>
      <c r="P371" t="str">
        <f t="shared" si="30"/>
        <v/>
      </c>
    </row>
    <row r="372" spans="10:16" x14ac:dyDescent="0.2">
      <c r="J372" t="str">
        <f t="shared" si="25"/>
        <v/>
      </c>
      <c r="K372" t="str">
        <f t="shared" si="26"/>
        <v/>
      </c>
      <c r="L372" t="str">
        <f t="shared" si="27"/>
        <v/>
      </c>
      <c r="N372" t="str">
        <f t="shared" si="28"/>
        <v/>
      </c>
      <c r="O372" t="str">
        <f t="shared" si="29"/>
        <v/>
      </c>
      <c r="P372" t="str">
        <f t="shared" si="30"/>
        <v/>
      </c>
    </row>
    <row r="373" spans="10:16" x14ac:dyDescent="0.2">
      <c r="J373" t="str">
        <f t="shared" si="25"/>
        <v/>
      </c>
      <c r="K373" t="str">
        <f t="shared" si="26"/>
        <v/>
      </c>
      <c r="L373" t="str">
        <f t="shared" si="27"/>
        <v/>
      </c>
      <c r="N373" t="str">
        <f t="shared" si="28"/>
        <v/>
      </c>
      <c r="O373" t="str">
        <f t="shared" si="29"/>
        <v/>
      </c>
      <c r="P373" t="str">
        <f t="shared" si="30"/>
        <v/>
      </c>
    </row>
    <row r="374" spans="10:16" x14ac:dyDescent="0.2">
      <c r="J374" t="str">
        <f t="shared" si="25"/>
        <v/>
      </c>
      <c r="K374" t="str">
        <f t="shared" si="26"/>
        <v/>
      </c>
      <c r="L374" t="str">
        <f t="shared" si="27"/>
        <v/>
      </c>
      <c r="N374" t="str">
        <f t="shared" si="28"/>
        <v/>
      </c>
      <c r="O374" t="str">
        <f t="shared" si="29"/>
        <v/>
      </c>
      <c r="P374" t="str">
        <f t="shared" si="30"/>
        <v/>
      </c>
    </row>
    <row r="375" spans="10:16" x14ac:dyDescent="0.2">
      <c r="J375" t="str">
        <f t="shared" si="25"/>
        <v/>
      </c>
      <c r="K375" t="str">
        <f t="shared" si="26"/>
        <v/>
      </c>
      <c r="L375" t="str">
        <f t="shared" si="27"/>
        <v/>
      </c>
      <c r="N375" t="str">
        <f t="shared" si="28"/>
        <v/>
      </c>
      <c r="O375" t="str">
        <f t="shared" si="29"/>
        <v/>
      </c>
      <c r="P375" t="str">
        <f t="shared" si="30"/>
        <v/>
      </c>
    </row>
    <row r="376" spans="10:16" x14ac:dyDescent="0.2">
      <c r="J376" t="str">
        <f t="shared" si="25"/>
        <v/>
      </c>
      <c r="K376" t="str">
        <f t="shared" si="26"/>
        <v/>
      </c>
      <c r="L376" t="str">
        <f t="shared" si="27"/>
        <v/>
      </c>
      <c r="N376" t="str">
        <f t="shared" si="28"/>
        <v/>
      </c>
      <c r="O376" t="str">
        <f t="shared" si="29"/>
        <v/>
      </c>
      <c r="P376" t="str">
        <f t="shared" si="30"/>
        <v/>
      </c>
    </row>
    <row r="377" spans="10:16" x14ac:dyDescent="0.2">
      <c r="J377" t="str">
        <f t="shared" si="25"/>
        <v/>
      </c>
      <c r="K377" t="str">
        <f t="shared" si="26"/>
        <v/>
      </c>
      <c r="L377" t="str">
        <f t="shared" si="27"/>
        <v/>
      </c>
      <c r="N377" t="str">
        <f t="shared" si="28"/>
        <v/>
      </c>
      <c r="O377" t="str">
        <f t="shared" si="29"/>
        <v/>
      </c>
      <c r="P377" t="str">
        <f t="shared" si="30"/>
        <v/>
      </c>
    </row>
    <row r="378" spans="10:16" x14ac:dyDescent="0.2">
      <c r="J378" t="str">
        <f t="shared" si="25"/>
        <v/>
      </c>
      <c r="K378" t="str">
        <f t="shared" si="26"/>
        <v/>
      </c>
      <c r="L378" t="str">
        <f t="shared" si="27"/>
        <v/>
      </c>
      <c r="N378" t="str">
        <f t="shared" si="28"/>
        <v/>
      </c>
      <c r="O378" t="str">
        <f t="shared" si="29"/>
        <v/>
      </c>
      <c r="P378" t="str">
        <f t="shared" si="30"/>
        <v/>
      </c>
    </row>
    <row r="379" spans="10:16" x14ac:dyDescent="0.2">
      <c r="J379" t="str">
        <f t="shared" si="25"/>
        <v/>
      </c>
      <c r="K379" t="str">
        <f t="shared" si="26"/>
        <v/>
      </c>
      <c r="L379" t="str">
        <f t="shared" si="27"/>
        <v/>
      </c>
      <c r="N379" t="str">
        <f t="shared" si="28"/>
        <v/>
      </c>
      <c r="O379" t="str">
        <f t="shared" si="29"/>
        <v/>
      </c>
      <c r="P379" t="str">
        <f t="shared" si="30"/>
        <v/>
      </c>
    </row>
    <row r="380" spans="10:16" x14ac:dyDescent="0.2">
      <c r="J380" t="str">
        <f t="shared" si="25"/>
        <v/>
      </c>
      <c r="K380" t="str">
        <f t="shared" si="26"/>
        <v/>
      </c>
      <c r="L380" t="str">
        <f t="shared" si="27"/>
        <v/>
      </c>
      <c r="N380" t="str">
        <f t="shared" si="28"/>
        <v/>
      </c>
      <c r="O380" t="str">
        <f t="shared" si="29"/>
        <v/>
      </c>
      <c r="P380" t="str">
        <f t="shared" si="30"/>
        <v/>
      </c>
    </row>
    <row r="381" spans="10:16" x14ac:dyDescent="0.2">
      <c r="J381" t="str">
        <f t="shared" si="25"/>
        <v/>
      </c>
      <c r="K381" t="str">
        <f t="shared" si="26"/>
        <v/>
      </c>
      <c r="L381" t="str">
        <f t="shared" si="27"/>
        <v/>
      </c>
      <c r="N381" t="str">
        <f t="shared" si="28"/>
        <v/>
      </c>
      <c r="O381" t="str">
        <f t="shared" si="29"/>
        <v/>
      </c>
      <c r="P381" t="str">
        <f t="shared" si="30"/>
        <v/>
      </c>
    </row>
    <row r="382" spans="10:16" x14ac:dyDescent="0.2">
      <c r="J382" t="str">
        <f t="shared" si="25"/>
        <v/>
      </c>
      <c r="K382" t="str">
        <f t="shared" si="26"/>
        <v/>
      </c>
      <c r="L382" t="str">
        <f t="shared" si="27"/>
        <v/>
      </c>
      <c r="N382" t="str">
        <f t="shared" si="28"/>
        <v/>
      </c>
      <c r="O382" t="str">
        <f t="shared" si="29"/>
        <v/>
      </c>
      <c r="P382" t="str">
        <f t="shared" si="30"/>
        <v/>
      </c>
    </row>
    <row r="383" spans="10:16" x14ac:dyDescent="0.2">
      <c r="J383" t="str">
        <f t="shared" si="25"/>
        <v/>
      </c>
      <c r="K383" t="str">
        <f t="shared" si="26"/>
        <v/>
      </c>
      <c r="L383" t="str">
        <f t="shared" si="27"/>
        <v/>
      </c>
      <c r="N383" t="str">
        <f t="shared" si="28"/>
        <v/>
      </c>
      <c r="O383" t="str">
        <f t="shared" si="29"/>
        <v/>
      </c>
      <c r="P383" t="str">
        <f t="shared" si="30"/>
        <v/>
      </c>
    </row>
    <row r="384" spans="10:16" x14ac:dyDescent="0.2">
      <c r="J384" t="str">
        <f t="shared" si="25"/>
        <v/>
      </c>
      <c r="K384" t="str">
        <f t="shared" si="26"/>
        <v/>
      </c>
      <c r="L384" t="str">
        <f t="shared" si="27"/>
        <v/>
      </c>
      <c r="N384" t="str">
        <f t="shared" si="28"/>
        <v/>
      </c>
      <c r="O384" t="str">
        <f t="shared" si="29"/>
        <v/>
      </c>
      <c r="P384" t="str">
        <f t="shared" si="30"/>
        <v/>
      </c>
    </row>
    <row r="385" spans="10:16" x14ac:dyDescent="0.2">
      <c r="J385" t="str">
        <f t="shared" si="25"/>
        <v/>
      </c>
      <c r="K385" t="str">
        <f t="shared" si="26"/>
        <v/>
      </c>
      <c r="L385" t="str">
        <f t="shared" si="27"/>
        <v/>
      </c>
      <c r="N385" t="str">
        <f t="shared" si="28"/>
        <v/>
      </c>
      <c r="O385" t="str">
        <f t="shared" si="29"/>
        <v/>
      </c>
      <c r="P385" t="str">
        <f t="shared" si="30"/>
        <v/>
      </c>
    </row>
    <row r="386" spans="10:16" x14ac:dyDescent="0.2">
      <c r="J386" t="str">
        <f t="shared" si="25"/>
        <v/>
      </c>
      <c r="K386" t="str">
        <f t="shared" si="26"/>
        <v/>
      </c>
      <c r="L386" t="str">
        <f t="shared" si="27"/>
        <v/>
      </c>
      <c r="N386" t="str">
        <f t="shared" si="28"/>
        <v/>
      </c>
      <c r="O386" t="str">
        <f t="shared" si="29"/>
        <v/>
      </c>
      <c r="P386" t="str">
        <f t="shared" si="30"/>
        <v/>
      </c>
    </row>
    <row r="387" spans="10:16" x14ac:dyDescent="0.2">
      <c r="J387" t="str">
        <f t="shared" si="25"/>
        <v/>
      </c>
      <c r="K387" t="str">
        <f t="shared" si="26"/>
        <v/>
      </c>
      <c r="L387" t="str">
        <f t="shared" si="27"/>
        <v/>
      </c>
      <c r="N387" t="str">
        <f t="shared" si="28"/>
        <v/>
      </c>
      <c r="O387" t="str">
        <f t="shared" si="29"/>
        <v/>
      </c>
      <c r="P387" t="str">
        <f t="shared" si="30"/>
        <v/>
      </c>
    </row>
    <row r="388" spans="10:16" x14ac:dyDescent="0.2">
      <c r="J388" t="str">
        <f t="shared" si="25"/>
        <v/>
      </c>
      <c r="K388" t="str">
        <f t="shared" si="26"/>
        <v/>
      </c>
      <c r="L388" t="str">
        <f t="shared" si="27"/>
        <v/>
      </c>
      <c r="N388" t="str">
        <f t="shared" si="28"/>
        <v/>
      </c>
      <c r="O388" t="str">
        <f t="shared" si="29"/>
        <v/>
      </c>
      <c r="P388" t="str">
        <f t="shared" si="30"/>
        <v/>
      </c>
    </row>
    <row r="389" spans="10:16" x14ac:dyDescent="0.2">
      <c r="J389" t="str">
        <f t="shared" si="25"/>
        <v/>
      </c>
      <c r="K389" t="str">
        <f t="shared" si="26"/>
        <v/>
      </c>
      <c r="L389" t="str">
        <f t="shared" si="27"/>
        <v/>
      </c>
      <c r="N389" t="str">
        <f t="shared" si="28"/>
        <v/>
      </c>
      <c r="O389" t="str">
        <f t="shared" si="29"/>
        <v/>
      </c>
      <c r="P389" t="str">
        <f t="shared" si="30"/>
        <v/>
      </c>
    </row>
    <row r="390" spans="10:16" x14ac:dyDescent="0.2">
      <c r="J390" t="str">
        <f t="shared" si="25"/>
        <v/>
      </c>
      <c r="K390" t="str">
        <f t="shared" si="26"/>
        <v/>
      </c>
      <c r="L390" t="str">
        <f t="shared" si="27"/>
        <v/>
      </c>
      <c r="N390" t="str">
        <f t="shared" si="28"/>
        <v/>
      </c>
      <c r="O390" t="str">
        <f t="shared" si="29"/>
        <v/>
      </c>
      <c r="P390" t="str">
        <f t="shared" si="30"/>
        <v/>
      </c>
    </row>
    <row r="391" spans="10:16" x14ac:dyDescent="0.2">
      <c r="J391" t="str">
        <f t="shared" si="25"/>
        <v/>
      </c>
      <c r="K391" t="str">
        <f t="shared" si="26"/>
        <v/>
      </c>
      <c r="L391" t="str">
        <f t="shared" si="27"/>
        <v/>
      </c>
      <c r="N391" t="str">
        <f t="shared" si="28"/>
        <v/>
      </c>
      <c r="O391" t="str">
        <f t="shared" si="29"/>
        <v/>
      </c>
      <c r="P391" t="str">
        <f t="shared" si="30"/>
        <v/>
      </c>
    </row>
    <row r="392" spans="10:16" x14ac:dyDescent="0.2">
      <c r="J392" t="str">
        <f t="shared" si="25"/>
        <v/>
      </c>
      <c r="K392" t="str">
        <f t="shared" si="26"/>
        <v/>
      </c>
      <c r="L392" t="str">
        <f t="shared" si="27"/>
        <v/>
      </c>
      <c r="N392" t="str">
        <f t="shared" si="28"/>
        <v/>
      </c>
      <c r="O392" t="str">
        <f t="shared" si="29"/>
        <v/>
      </c>
      <c r="P392" t="str">
        <f t="shared" si="30"/>
        <v/>
      </c>
    </row>
    <row r="393" spans="10:16" x14ac:dyDescent="0.2">
      <c r="J393" t="str">
        <f t="shared" si="25"/>
        <v/>
      </c>
      <c r="K393" t="str">
        <f t="shared" si="26"/>
        <v/>
      </c>
      <c r="L393" t="str">
        <f t="shared" si="27"/>
        <v/>
      </c>
      <c r="N393" t="str">
        <f t="shared" si="28"/>
        <v/>
      </c>
      <c r="O393" t="str">
        <f t="shared" si="29"/>
        <v/>
      </c>
      <c r="P393" t="str">
        <f t="shared" si="30"/>
        <v/>
      </c>
    </row>
    <row r="394" spans="10:16" x14ac:dyDescent="0.2">
      <c r="J394" t="str">
        <f t="shared" si="25"/>
        <v/>
      </c>
      <c r="K394" t="str">
        <f t="shared" si="26"/>
        <v/>
      </c>
      <c r="L394" t="str">
        <f t="shared" si="27"/>
        <v/>
      </c>
      <c r="N394" t="str">
        <f t="shared" si="28"/>
        <v/>
      </c>
      <c r="O394" t="str">
        <f t="shared" si="29"/>
        <v/>
      </c>
      <c r="P394" t="str">
        <f t="shared" si="30"/>
        <v/>
      </c>
    </row>
    <row r="395" spans="10:16" x14ac:dyDescent="0.2">
      <c r="J395" t="str">
        <f t="shared" si="25"/>
        <v/>
      </c>
      <c r="K395" t="str">
        <f t="shared" si="26"/>
        <v/>
      </c>
      <c r="L395" t="str">
        <f t="shared" si="27"/>
        <v/>
      </c>
      <c r="N395" t="str">
        <f t="shared" si="28"/>
        <v/>
      </c>
      <c r="O395" t="str">
        <f t="shared" si="29"/>
        <v/>
      </c>
      <c r="P395" t="str">
        <f t="shared" si="30"/>
        <v/>
      </c>
    </row>
    <row r="396" spans="10:16" x14ac:dyDescent="0.2">
      <c r="J396" t="str">
        <f t="shared" si="25"/>
        <v/>
      </c>
      <c r="K396" t="str">
        <f t="shared" si="26"/>
        <v/>
      </c>
      <c r="L396" t="str">
        <f t="shared" si="27"/>
        <v/>
      </c>
      <c r="N396" t="str">
        <f t="shared" si="28"/>
        <v/>
      </c>
      <c r="O396" t="str">
        <f t="shared" si="29"/>
        <v/>
      </c>
      <c r="P396" t="str">
        <f t="shared" si="30"/>
        <v/>
      </c>
    </row>
    <row r="397" spans="10:16" x14ac:dyDescent="0.2">
      <c r="J397" t="str">
        <f t="shared" si="25"/>
        <v/>
      </c>
      <c r="K397" t="str">
        <f t="shared" si="26"/>
        <v/>
      </c>
      <c r="L397" t="str">
        <f t="shared" si="27"/>
        <v/>
      </c>
      <c r="N397" t="str">
        <f t="shared" si="28"/>
        <v/>
      </c>
      <c r="O397" t="str">
        <f t="shared" si="29"/>
        <v/>
      </c>
      <c r="P397" t="str">
        <f t="shared" si="30"/>
        <v/>
      </c>
    </row>
    <row r="398" spans="10:16" x14ac:dyDescent="0.2">
      <c r="J398" t="str">
        <f t="shared" si="25"/>
        <v/>
      </c>
      <c r="K398" t="str">
        <f t="shared" si="26"/>
        <v/>
      </c>
      <c r="L398" t="str">
        <f t="shared" si="27"/>
        <v/>
      </c>
      <c r="N398" t="str">
        <f t="shared" si="28"/>
        <v/>
      </c>
      <c r="O398" t="str">
        <f t="shared" si="29"/>
        <v/>
      </c>
      <c r="P398" t="str">
        <f t="shared" si="30"/>
        <v/>
      </c>
    </row>
    <row r="399" spans="10:16" x14ac:dyDescent="0.2">
      <c r="J399" t="str">
        <f t="shared" si="25"/>
        <v/>
      </c>
      <c r="K399" t="str">
        <f t="shared" si="26"/>
        <v/>
      </c>
      <c r="L399" t="str">
        <f t="shared" si="27"/>
        <v/>
      </c>
      <c r="N399" t="str">
        <f t="shared" si="28"/>
        <v/>
      </c>
      <c r="O399" t="str">
        <f t="shared" si="29"/>
        <v/>
      </c>
      <c r="P399" t="str">
        <f t="shared" si="30"/>
        <v/>
      </c>
    </row>
    <row r="400" spans="10:16" x14ac:dyDescent="0.2">
      <c r="J400" t="str">
        <f t="shared" si="25"/>
        <v/>
      </c>
      <c r="K400" t="str">
        <f t="shared" si="26"/>
        <v/>
      </c>
      <c r="L400" t="str">
        <f t="shared" si="27"/>
        <v/>
      </c>
      <c r="N400" t="str">
        <f t="shared" si="28"/>
        <v/>
      </c>
      <c r="O400" t="str">
        <f t="shared" si="29"/>
        <v/>
      </c>
      <c r="P400" t="str">
        <f t="shared" si="30"/>
        <v/>
      </c>
    </row>
    <row r="401" spans="10:16" x14ac:dyDescent="0.2">
      <c r="J401" t="str">
        <f t="shared" si="25"/>
        <v/>
      </c>
      <c r="K401" t="str">
        <f t="shared" si="26"/>
        <v/>
      </c>
      <c r="L401" t="str">
        <f t="shared" si="27"/>
        <v/>
      </c>
      <c r="N401" t="str">
        <f t="shared" si="28"/>
        <v/>
      </c>
      <c r="O401" t="str">
        <f t="shared" si="29"/>
        <v/>
      </c>
      <c r="P401" t="str">
        <f t="shared" si="30"/>
        <v/>
      </c>
    </row>
    <row r="402" spans="10:16" x14ac:dyDescent="0.2">
      <c r="J402" t="str">
        <f t="shared" si="25"/>
        <v/>
      </c>
      <c r="K402" t="str">
        <f t="shared" si="26"/>
        <v/>
      </c>
      <c r="L402" t="str">
        <f t="shared" si="27"/>
        <v/>
      </c>
      <c r="N402" t="str">
        <f t="shared" si="28"/>
        <v/>
      </c>
      <c r="O402" t="str">
        <f t="shared" si="29"/>
        <v/>
      </c>
      <c r="P402" t="str">
        <f t="shared" si="30"/>
        <v/>
      </c>
    </row>
    <row r="403" spans="10:16" x14ac:dyDescent="0.2">
      <c r="J403" t="str">
        <f t="shared" si="25"/>
        <v/>
      </c>
      <c r="K403" t="str">
        <f t="shared" si="26"/>
        <v/>
      </c>
      <c r="L403" t="str">
        <f t="shared" si="27"/>
        <v/>
      </c>
      <c r="N403" t="str">
        <f t="shared" si="28"/>
        <v/>
      </c>
      <c r="O403" t="str">
        <f t="shared" si="29"/>
        <v/>
      </c>
      <c r="P403" t="str">
        <f t="shared" si="30"/>
        <v/>
      </c>
    </row>
    <row r="404" spans="10:16" x14ac:dyDescent="0.2">
      <c r="J404" t="str">
        <f t="shared" si="25"/>
        <v/>
      </c>
      <c r="K404" t="str">
        <f t="shared" si="26"/>
        <v/>
      </c>
      <c r="L404" t="str">
        <f t="shared" si="27"/>
        <v/>
      </c>
      <c r="N404" t="str">
        <f t="shared" si="28"/>
        <v/>
      </c>
      <c r="O404" t="str">
        <f t="shared" si="29"/>
        <v/>
      </c>
      <c r="P404" t="str">
        <f t="shared" si="30"/>
        <v/>
      </c>
    </row>
    <row r="405" spans="10:16" x14ac:dyDescent="0.2">
      <c r="J405" t="str">
        <f t="shared" si="25"/>
        <v/>
      </c>
      <c r="K405" t="str">
        <f t="shared" si="26"/>
        <v/>
      </c>
      <c r="L405" t="str">
        <f t="shared" si="27"/>
        <v/>
      </c>
      <c r="N405" t="str">
        <f t="shared" si="28"/>
        <v/>
      </c>
      <c r="O405" t="str">
        <f t="shared" si="29"/>
        <v/>
      </c>
      <c r="P405" t="str">
        <f t="shared" si="30"/>
        <v/>
      </c>
    </row>
    <row r="406" spans="10:16" x14ac:dyDescent="0.2">
      <c r="J406" t="str">
        <f t="shared" si="25"/>
        <v/>
      </c>
      <c r="K406" t="str">
        <f t="shared" si="26"/>
        <v/>
      </c>
      <c r="L406" t="str">
        <f t="shared" si="27"/>
        <v/>
      </c>
      <c r="N406" t="str">
        <f t="shared" si="28"/>
        <v/>
      </c>
      <c r="O406" t="str">
        <f t="shared" si="29"/>
        <v/>
      </c>
      <c r="P406" t="str">
        <f t="shared" si="30"/>
        <v/>
      </c>
    </row>
    <row r="407" spans="10:16" x14ac:dyDescent="0.2">
      <c r="J407" t="str">
        <f t="shared" si="25"/>
        <v/>
      </c>
      <c r="K407" t="str">
        <f t="shared" si="26"/>
        <v/>
      </c>
      <c r="L407" t="str">
        <f t="shared" si="27"/>
        <v/>
      </c>
      <c r="N407" t="str">
        <f t="shared" si="28"/>
        <v/>
      </c>
      <c r="O407" t="str">
        <f t="shared" si="29"/>
        <v/>
      </c>
      <c r="P407" t="str">
        <f t="shared" si="30"/>
        <v/>
      </c>
    </row>
    <row r="408" spans="10:16" x14ac:dyDescent="0.2">
      <c r="J408" t="str">
        <f t="shared" si="25"/>
        <v/>
      </c>
      <c r="K408" t="str">
        <f t="shared" si="26"/>
        <v/>
      </c>
      <c r="L408" t="str">
        <f t="shared" si="27"/>
        <v/>
      </c>
      <c r="N408" t="str">
        <f t="shared" si="28"/>
        <v/>
      </c>
      <c r="O408" t="str">
        <f t="shared" si="29"/>
        <v/>
      </c>
      <c r="P408" t="str">
        <f t="shared" si="30"/>
        <v/>
      </c>
    </row>
    <row r="409" spans="10:16" x14ac:dyDescent="0.2">
      <c r="J409" t="str">
        <f t="shared" si="25"/>
        <v/>
      </c>
      <c r="K409" t="str">
        <f t="shared" si="26"/>
        <v/>
      </c>
      <c r="L409" t="str">
        <f t="shared" si="27"/>
        <v/>
      </c>
      <c r="N409" t="str">
        <f t="shared" si="28"/>
        <v/>
      </c>
      <c r="O409" t="str">
        <f t="shared" si="29"/>
        <v/>
      </c>
      <c r="P409" t="str">
        <f t="shared" si="30"/>
        <v/>
      </c>
    </row>
    <row r="410" spans="10:16" x14ac:dyDescent="0.2">
      <c r="J410" t="str">
        <f t="shared" si="25"/>
        <v/>
      </c>
      <c r="K410" t="str">
        <f t="shared" si="26"/>
        <v/>
      </c>
      <c r="L410" t="str">
        <f t="shared" si="27"/>
        <v/>
      </c>
      <c r="N410" t="str">
        <f t="shared" si="28"/>
        <v/>
      </c>
      <c r="O410" t="str">
        <f t="shared" si="29"/>
        <v/>
      </c>
      <c r="P410" t="str">
        <f t="shared" si="30"/>
        <v/>
      </c>
    </row>
    <row r="411" spans="10:16" x14ac:dyDescent="0.2">
      <c r="J411" t="str">
        <f t="shared" si="25"/>
        <v/>
      </c>
      <c r="K411" t="str">
        <f t="shared" si="26"/>
        <v/>
      </c>
      <c r="L411" t="str">
        <f t="shared" si="27"/>
        <v/>
      </c>
      <c r="N411" t="str">
        <f t="shared" si="28"/>
        <v/>
      </c>
      <c r="O411" t="str">
        <f t="shared" si="29"/>
        <v/>
      </c>
      <c r="P411" t="str">
        <f t="shared" si="30"/>
        <v/>
      </c>
    </row>
    <row r="412" spans="10:16" x14ac:dyDescent="0.2">
      <c r="J412" t="str">
        <f t="shared" si="25"/>
        <v/>
      </c>
      <c r="K412" t="str">
        <f t="shared" si="26"/>
        <v/>
      </c>
      <c r="L412" t="str">
        <f t="shared" si="27"/>
        <v/>
      </c>
      <c r="N412" t="str">
        <f t="shared" si="28"/>
        <v/>
      </c>
      <c r="O412" t="str">
        <f t="shared" si="29"/>
        <v/>
      </c>
      <c r="P412" t="str">
        <f t="shared" si="30"/>
        <v/>
      </c>
    </row>
    <row r="413" spans="10:16" x14ac:dyDescent="0.2">
      <c r="J413" t="str">
        <f t="shared" si="25"/>
        <v/>
      </c>
      <c r="K413" t="str">
        <f t="shared" si="26"/>
        <v/>
      </c>
      <c r="L413" t="str">
        <f t="shared" si="27"/>
        <v/>
      </c>
      <c r="N413" t="str">
        <f t="shared" si="28"/>
        <v/>
      </c>
      <c r="O413" t="str">
        <f t="shared" si="29"/>
        <v/>
      </c>
      <c r="P413" t="str">
        <f t="shared" si="30"/>
        <v/>
      </c>
    </row>
    <row r="414" spans="10:16" x14ac:dyDescent="0.2">
      <c r="J414" t="str">
        <f t="shared" si="25"/>
        <v/>
      </c>
      <c r="K414" t="str">
        <f t="shared" si="26"/>
        <v/>
      </c>
      <c r="L414" t="str">
        <f t="shared" si="27"/>
        <v/>
      </c>
      <c r="N414" t="str">
        <f t="shared" si="28"/>
        <v/>
      </c>
      <c r="O414" t="str">
        <f t="shared" si="29"/>
        <v/>
      </c>
      <c r="P414" t="str">
        <f t="shared" si="30"/>
        <v/>
      </c>
    </row>
    <row r="415" spans="10:16" x14ac:dyDescent="0.2">
      <c r="J415" t="str">
        <f t="shared" ref="J415:J478" si="31">IF($B415="US",D415,"")</f>
        <v/>
      </c>
      <c r="K415" t="str">
        <f t="shared" ref="K415:K478" si="32">IF($B415="US",E415,"")</f>
        <v/>
      </c>
      <c r="L415" t="str">
        <f t="shared" ref="L415:L478" si="33">IF($B415="US",F415,"")</f>
        <v/>
      </c>
      <c r="N415" t="str">
        <f t="shared" ref="N415:N478" si="34">IF($A415="New York",D415,"")</f>
        <v/>
      </c>
      <c r="O415" t="str">
        <f t="shared" ref="O415:O478" si="35">IF($A415="New York",E415,"")</f>
        <v/>
      </c>
      <c r="P415" t="str">
        <f t="shared" ref="P415:P478" si="36">IF($A415="New York",F415,"")</f>
        <v/>
      </c>
    </row>
    <row r="416" spans="10:16" x14ac:dyDescent="0.2">
      <c r="J416" t="str">
        <f t="shared" si="31"/>
        <v/>
      </c>
      <c r="K416" t="str">
        <f t="shared" si="32"/>
        <v/>
      </c>
      <c r="L416" t="str">
        <f t="shared" si="33"/>
        <v/>
      </c>
      <c r="N416" t="str">
        <f t="shared" si="34"/>
        <v/>
      </c>
      <c r="O416" t="str">
        <f t="shared" si="35"/>
        <v/>
      </c>
      <c r="P416" t="str">
        <f t="shared" si="36"/>
        <v/>
      </c>
    </row>
    <row r="417" spans="10:16" x14ac:dyDescent="0.2">
      <c r="J417" t="str">
        <f t="shared" si="31"/>
        <v/>
      </c>
      <c r="K417" t="str">
        <f t="shared" si="32"/>
        <v/>
      </c>
      <c r="L417" t="str">
        <f t="shared" si="33"/>
        <v/>
      </c>
      <c r="N417" t="str">
        <f t="shared" si="34"/>
        <v/>
      </c>
      <c r="O417" t="str">
        <f t="shared" si="35"/>
        <v/>
      </c>
      <c r="P417" t="str">
        <f t="shared" si="36"/>
        <v/>
      </c>
    </row>
    <row r="418" spans="10:16" x14ac:dyDescent="0.2">
      <c r="J418" t="str">
        <f t="shared" si="31"/>
        <v/>
      </c>
      <c r="K418" t="str">
        <f t="shared" si="32"/>
        <v/>
      </c>
      <c r="L418" t="str">
        <f t="shared" si="33"/>
        <v/>
      </c>
      <c r="N418" t="str">
        <f t="shared" si="34"/>
        <v/>
      </c>
      <c r="O418" t="str">
        <f t="shared" si="35"/>
        <v/>
      </c>
      <c r="P418" t="str">
        <f t="shared" si="36"/>
        <v/>
      </c>
    </row>
    <row r="419" spans="10:16" x14ac:dyDescent="0.2">
      <c r="J419" t="str">
        <f t="shared" si="31"/>
        <v/>
      </c>
      <c r="K419" t="str">
        <f t="shared" si="32"/>
        <v/>
      </c>
      <c r="L419" t="str">
        <f t="shared" si="33"/>
        <v/>
      </c>
      <c r="N419" t="str">
        <f t="shared" si="34"/>
        <v/>
      </c>
      <c r="O419" t="str">
        <f t="shared" si="35"/>
        <v/>
      </c>
      <c r="P419" t="str">
        <f t="shared" si="36"/>
        <v/>
      </c>
    </row>
    <row r="420" spans="10:16" x14ac:dyDescent="0.2">
      <c r="J420" t="str">
        <f t="shared" si="31"/>
        <v/>
      </c>
      <c r="K420" t="str">
        <f t="shared" si="32"/>
        <v/>
      </c>
      <c r="L420" t="str">
        <f t="shared" si="33"/>
        <v/>
      </c>
      <c r="N420" t="str">
        <f t="shared" si="34"/>
        <v/>
      </c>
      <c r="O420" t="str">
        <f t="shared" si="35"/>
        <v/>
      </c>
      <c r="P420" t="str">
        <f t="shared" si="36"/>
        <v/>
      </c>
    </row>
    <row r="421" spans="10:16" x14ac:dyDescent="0.2">
      <c r="J421" t="str">
        <f t="shared" si="31"/>
        <v/>
      </c>
      <c r="K421" t="str">
        <f t="shared" si="32"/>
        <v/>
      </c>
      <c r="L421" t="str">
        <f t="shared" si="33"/>
        <v/>
      </c>
      <c r="N421" t="str">
        <f t="shared" si="34"/>
        <v/>
      </c>
      <c r="O421" t="str">
        <f t="shared" si="35"/>
        <v/>
      </c>
      <c r="P421" t="str">
        <f t="shared" si="36"/>
        <v/>
      </c>
    </row>
    <row r="422" spans="10:16" x14ac:dyDescent="0.2">
      <c r="J422" t="str">
        <f t="shared" si="31"/>
        <v/>
      </c>
      <c r="K422" t="str">
        <f t="shared" si="32"/>
        <v/>
      </c>
      <c r="L422" t="str">
        <f t="shared" si="33"/>
        <v/>
      </c>
      <c r="N422" t="str">
        <f t="shared" si="34"/>
        <v/>
      </c>
      <c r="O422" t="str">
        <f t="shared" si="35"/>
        <v/>
      </c>
      <c r="P422" t="str">
        <f t="shared" si="36"/>
        <v/>
      </c>
    </row>
    <row r="423" spans="10:16" x14ac:dyDescent="0.2">
      <c r="J423" t="str">
        <f t="shared" si="31"/>
        <v/>
      </c>
      <c r="K423" t="str">
        <f t="shared" si="32"/>
        <v/>
      </c>
      <c r="L423" t="str">
        <f t="shared" si="33"/>
        <v/>
      </c>
      <c r="N423" t="str">
        <f t="shared" si="34"/>
        <v/>
      </c>
      <c r="O423" t="str">
        <f t="shared" si="35"/>
        <v/>
      </c>
      <c r="P423" t="str">
        <f t="shared" si="36"/>
        <v/>
      </c>
    </row>
    <row r="424" spans="10:16" x14ac:dyDescent="0.2">
      <c r="J424" t="str">
        <f t="shared" si="31"/>
        <v/>
      </c>
      <c r="K424" t="str">
        <f t="shared" si="32"/>
        <v/>
      </c>
      <c r="L424" t="str">
        <f t="shared" si="33"/>
        <v/>
      </c>
      <c r="N424" t="str">
        <f t="shared" si="34"/>
        <v/>
      </c>
      <c r="O424" t="str">
        <f t="shared" si="35"/>
        <v/>
      </c>
      <c r="P424" t="str">
        <f t="shared" si="36"/>
        <v/>
      </c>
    </row>
    <row r="425" spans="10:16" x14ac:dyDescent="0.2">
      <c r="J425" t="str">
        <f t="shared" si="31"/>
        <v/>
      </c>
      <c r="K425" t="str">
        <f t="shared" si="32"/>
        <v/>
      </c>
      <c r="L425" t="str">
        <f t="shared" si="33"/>
        <v/>
      </c>
      <c r="N425" t="str">
        <f t="shared" si="34"/>
        <v/>
      </c>
      <c r="O425" t="str">
        <f t="shared" si="35"/>
        <v/>
      </c>
      <c r="P425" t="str">
        <f t="shared" si="36"/>
        <v/>
      </c>
    </row>
    <row r="426" spans="10:16" x14ac:dyDescent="0.2">
      <c r="J426" t="str">
        <f t="shared" si="31"/>
        <v/>
      </c>
      <c r="K426" t="str">
        <f t="shared" si="32"/>
        <v/>
      </c>
      <c r="L426" t="str">
        <f t="shared" si="33"/>
        <v/>
      </c>
      <c r="N426" t="str">
        <f t="shared" si="34"/>
        <v/>
      </c>
      <c r="O426" t="str">
        <f t="shared" si="35"/>
        <v/>
      </c>
      <c r="P426" t="str">
        <f t="shared" si="36"/>
        <v/>
      </c>
    </row>
    <row r="427" spans="10:16" x14ac:dyDescent="0.2">
      <c r="J427" t="str">
        <f t="shared" si="31"/>
        <v/>
      </c>
      <c r="K427" t="str">
        <f t="shared" si="32"/>
        <v/>
      </c>
      <c r="L427" t="str">
        <f t="shared" si="33"/>
        <v/>
      </c>
      <c r="N427" t="str">
        <f t="shared" si="34"/>
        <v/>
      </c>
      <c r="O427" t="str">
        <f t="shared" si="35"/>
        <v/>
      </c>
      <c r="P427" t="str">
        <f t="shared" si="36"/>
        <v/>
      </c>
    </row>
    <row r="428" spans="10:16" x14ac:dyDescent="0.2">
      <c r="J428" t="str">
        <f t="shared" si="31"/>
        <v/>
      </c>
      <c r="K428" t="str">
        <f t="shared" si="32"/>
        <v/>
      </c>
      <c r="L428" t="str">
        <f t="shared" si="33"/>
        <v/>
      </c>
      <c r="N428" t="str">
        <f t="shared" si="34"/>
        <v/>
      </c>
      <c r="O428" t="str">
        <f t="shared" si="35"/>
        <v/>
      </c>
      <c r="P428" t="str">
        <f t="shared" si="36"/>
        <v/>
      </c>
    </row>
    <row r="429" spans="10:16" x14ac:dyDescent="0.2">
      <c r="J429" t="str">
        <f t="shared" si="31"/>
        <v/>
      </c>
      <c r="K429" t="str">
        <f t="shared" si="32"/>
        <v/>
      </c>
      <c r="L429" t="str">
        <f t="shared" si="33"/>
        <v/>
      </c>
      <c r="N429" t="str">
        <f t="shared" si="34"/>
        <v/>
      </c>
      <c r="O429" t="str">
        <f t="shared" si="35"/>
        <v/>
      </c>
      <c r="P429" t="str">
        <f t="shared" si="36"/>
        <v/>
      </c>
    </row>
    <row r="430" spans="10:16" x14ac:dyDescent="0.2">
      <c r="J430" t="str">
        <f t="shared" si="31"/>
        <v/>
      </c>
      <c r="K430" t="str">
        <f t="shared" si="32"/>
        <v/>
      </c>
      <c r="L430" t="str">
        <f t="shared" si="33"/>
        <v/>
      </c>
      <c r="N430" t="str">
        <f t="shared" si="34"/>
        <v/>
      </c>
      <c r="O430" t="str">
        <f t="shared" si="35"/>
        <v/>
      </c>
      <c r="P430" t="str">
        <f t="shared" si="36"/>
        <v/>
      </c>
    </row>
    <row r="431" spans="10:16" x14ac:dyDescent="0.2">
      <c r="J431" t="str">
        <f t="shared" si="31"/>
        <v/>
      </c>
      <c r="K431" t="str">
        <f t="shared" si="32"/>
        <v/>
      </c>
      <c r="L431" t="str">
        <f t="shared" si="33"/>
        <v/>
      </c>
      <c r="N431" t="str">
        <f t="shared" si="34"/>
        <v/>
      </c>
      <c r="O431" t="str">
        <f t="shared" si="35"/>
        <v/>
      </c>
      <c r="P431" t="str">
        <f t="shared" si="36"/>
        <v/>
      </c>
    </row>
    <row r="432" spans="10:16" x14ac:dyDescent="0.2">
      <c r="J432" t="str">
        <f t="shared" si="31"/>
        <v/>
      </c>
      <c r="K432" t="str">
        <f t="shared" si="32"/>
        <v/>
      </c>
      <c r="L432" t="str">
        <f t="shared" si="33"/>
        <v/>
      </c>
      <c r="N432" t="str">
        <f t="shared" si="34"/>
        <v/>
      </c>
      <c r="O432" t="str">
        <f t="shared" si="35"/>
        <v/>
      </c>
      <c r="P432" t="str">
        <f t="shared" si="36"/>
        <v/>
      </c>
    </row>
    <row r="433" spans="10:16" x14ac:dyDescent="0.2">
      <c r="J433" t="str">
        <f t="shared" si="31"/>
        <v/>
      </c>
      <c r="K433" t="str">
        <f t="shared" si="32"/>
        <v/>
      </c>
      <c r="L433" t="str">
        <f t="shared" si="33"/>
        <v/>
      </c>
      <c r="N433" t="str">
        <f t="shared" si="34"/>
        <v/>
      </c>
      <c r="O433" t="str">
        <f t="shared" si="35"/>
        <v/>
      </c>
      <c r="P433" t="str">
        <f t="shared" si="36"/>
        <v/>
      </c>
    </row>
    <row r="434" spans="10:16" x14ac:dyDescent="0.2">
      <c r="J434" t="str">
        <f t="shared" si="31"/>
        <v/>
      </c>
      <c r="K434" t="str">
        <f t="shared" si="32"/>
        <v/>
      </c>
      <c r="L434" t="str">
        <f t="shared" si="33"/>
        <v/>
      </c>
      <c r="N434" t="str">
        <f t="shared" si="34"/>
        <v/>
      </c>
      <c r="O434" t="str">
        <f t="shared" si="35"/>
        <v/>
      </c>
      <c r="P434" t="str">
        <f t="shared" si="36"/>
        <v/>
      </c>
    </row>
    <row r="435" spans="10:16" x14ac:dyDescent="0.2">
      <c r="J435" t="str">
        <f t="shared" si="31"/>
        <v/>
      </c>
      <c r="K435" t="str">
        <f t="shared" si="32"/>
        <v/>
      </c>
      <c r="L435" t="str">
        <f t="shared" si="33"/>
        <v/>
      </c>
      <c r="N435" t="str">
        <f t="shared" si="34"/>
        <v/>
      </c>
      <c r="O435" t="str">
        <f t="shared" si="35"/>
        <v/>
      </c>
      <c r="P435" t="str">
        <f t="shared" si="36"/>
        <v/>
      </c>
    </row>
    <row r="436" spans="10:16" x14ac:dyDescent="0.2">
      <c r="J436" t="str">
        <f t="shared" si="31"/>
        <v/>
      </c>
      <c r="K436" t="str">
        <f t="shared" si="32"/>
        <v/>
      </c>
      <c r="L436" t="str">
        <f t="shared" si="33"/>
        <v/>
      </c>
      <c r="N436" t="str">
        <f t="shared" si="34"/>
        <v/>
      </c>
      <c r="O436" t="str">
        <f t="shared" si="35"/>
        <v/>
      </c>
      <c r="P436" t="str">
        <f t="shared" si="36"/>
        <v/>
      </c>
    </row>
    <row r="437" spans="10:16" x14ac:dyDescent="0.2">
      <c r="J437" t="str">
        <f t="shared" si="31"/>
        <v/>
      </c>
      <c r="K437" t="str">
        <f t="shared" si="32"/>
        <v/>
      </c>
      <c r="L437" t="str">
        <f t="shared" si="33"/>
        <v/>
      </c>
      <c r="N437" t="str">
        <f t="shared" si="34"/>
        <v/>
      </c>
      <c r="O437" t="str">
        <f t="shared" si="35"/>
        <v/>
      </c>
      <c r="P437" t="str">
        <f t="shared" si="36"/>
        <v/>
      </c>
    </row>
    <row r="438" spans="10:16" x14ac:dyDescent="0.2">
      <c r="J438" t="str">
        <f t="shared" si="31"/>
        <v/>
      </c>
      <c r="K438" t="str">
        <f t="shared" si="32"/>
        <v/>
      </c>
      <c r="L438" t="str">
        <f t="shared" si="33"/>
        <v/>
      </c>
      <c r="N438" t="str">
        <f t="shared" si="34"/>
        <v/>
      </c>
      <c r="O438" t="str">
        <f t="shared" si="35"/>
        <v/>
      </c>
      <c r="P438" t="str">
        <f t="shared" si="36"/>
        <v/>
      </c>
    </row>
    <row r="439" spans="10:16" x14ac:dyDescent="0.2">
      <c r="J439" t="str">
        <f t="shared" si="31"/>
        <v/>
      </c>
      <c r="K439" t="str">
        <f t="shared" si="32"/>
        <v/>
      </c>
      <c r="L439" t="str">
        <f t="shared" si="33"/>
        <v/>
      </c>
      <c r="N439" t="str">
        <f t="shared" si="34"/>
        <v/>
      </c>
      <c r="O439" t="str">
        <f t="shared" si="35"/>
        <v/>
      </c>
      <c r="P439" t="str">
        <f t="shared" si="36"/>
        <v/>
      </c>
    </row>
    <row r="440" spans="10:16" x14ac:dyDescent="0.2">
      <c r="J440" t="str">
        <f t="shared" si="31"/>
        <v/>
      </c>
      <c r="K440" t="str">
        <f t="shared" si="32"/>
        <v/>
      </c>
      <c r="L440" t="str">
        <f t="shared" si="33"/>
        <v/>
      </c>
      <c r="N440" t="str">
        <f t="shared" si="34"/>
        <v/>
      </c>
      <c r="O440" t="str">
        <f t="shared" si="35"/>
        <v/>
      </c>
      <c r="P440" t="str">
        <f t="shared" si="36"/>
        <v/>
      </c>
    </row>
    <row r="441" spans="10:16" x14ac:dyDescent="0.2">
      <c r="J441" t="str">
        <f t="shared" si="31"/>
        <v/>
      </c>
      <c r="K441" t="str">
        <f t="shared" si="32"/>
        <v/>
      </c>
      <c r="L441" t="str">
        <f t="shared" si="33"/>
        <v/>
      </c>
      <c r="N441" t="str">
        <f t="shared" si="34"/>
        <v/>
      </c>
      <c r="O441" t="str">
        <f t="shared" si="35"/>
        <v/>
      </c>
      <c r="P441" t="str">
        <f t="shared" si="36"/>
        <v/>
      </c>
    </row>
    <row r="442" spans="10:16" x14ac:dyDescent="0.2">
      <c r="J442" t="str">
        <f t="shared" si="31"/>
        <v/>
      </c>
      <c r="K442" t="str">
        <f t="shared" si="32"/>
        <v/>
      </c>
      <c r="L442" t="str">
        <f t="shared" si="33"/>
        <v/>
      </c>
      <c r="N442" t="str">
        <f t="shared" si="34"/>
        <v/>
      </c>
      <c r="O442" t="str">
        <f t="shared" si="35"/>
        <v/>
      </c>
      <c r="P442" t="str">
        <f t="shared" si="36"/>
        <v/>
      </c>
    </row>
    <row r="443" spans="10:16" x14ac:dyDescent="0.2">
      <c r="J443" t="str">
        <f t="shared" si="31"/>
        <v/>
      </c>
      <c r="K443" t="str">
        <f t="shared" si="32"/>
        <v/>
      </c>
      <c r="L443" t="str">
        <f t="shared" si="33"/>
        <v/>
      </c>
      <c r="N443" t="str">
        <f t="shared" si="34"/>
        <v/>
      </c>
      <c r="O443" t="str">
        <f t="shared" si="35"/>
        <v/>
      </c>
      <c r="P443" t="str">
        <f t="shared" si="36"/>
        <v/>
      </c>
    </row>
    <row r="444" spans="10:16" x14ac:dyDescent="0.2">
      <c r="J444" t="str">
        <f t="shared" si="31"/>
        <v/>
      </c>
      <c r="K444" t="str">
        <f t="shared" si="32"/>
        <v/>
      </c>
      <c r="L444" t="str">
        <f t="shared" si="33"/>
        <v/>
      </c>
      <c r="N444" t="str">
        <f t="shared" si="34"/>
        <v/>
      </c>
      <c r="O444" t="str">
        <f t="shared" si="35"/>
        <v/>
      </c>
      <c r="P444" t="str">
        <f t="shared" si="36"/>
        <v/>
      </c>
    </row>
    <row r="445" spans="10:16" x14ac:dyDescent="0.2">
      <c r="J445" t="str">
        <f t="shared" si="31"/>
        <v/>
      </c>
      <c r="K445" t="str">
        <f t="shared" si="32"/>
        <v/>
      </c>
      <c r="L445" t="str">
        <f t="shared" si="33"/>
        <v/>
      </c>
      <c r="N445" t="str">
        <f t="shared" si="34"/>
        <v/>
      </c>
      <c r="O445" t="str">
        <f t="shared" si="35"/>
        <v/>
      </c>
      <c r="P445" t="str">
        <f t="shared" si="36"/>
        <v/>
      </c>
    </row>
    <row r="446" spans="10:16" x14ac:dyDescent="0.2">
      <c r="J446" t="str">
        <f t="shared" si="31"/>
        <v/>
      </c>
      <c r="K446" t="str">
        <f t="shared" si="32"/>
        <v/>
      </c>
      <c r="L446" t="str">
        <f t="shared" si="33"/>
        <v/>
      </c>
      <c r="N446" t="str">
        <f t="shared" si="34"/>
        <v/>
      </c>
      <c r="O446" t="str">
        <f t="shared" si="35"/>
        <v/>
      </c>
      <c r="P446" t="str">
        <f t="shared" si="36"/>
        <v/>
      </c>
    </row>
    <row r="447" spans="10:16" x14ac:dyDescent="0.2">
      <c r="J447" t="str">
        <f t="shared" si="31"/>
        <v/>
      </c>
      <c r="K447" t="str">
        <f t="shared" si="32"/>
        <v/>
      </c>
      <c r="L447" t="str">
        <f t="shared" si="33"/>
        <v/>
      </c>
      <c r="N447" t="str">
        <f t="shared" si="34"/>
        <v/>
      </c>
      <c r="O447" t="str">
        <f t="shared" si="35"/>
        <v/>
      </c>
      <c r="P447" t="str">
        <f t="shared" si="36"/>
        <v/>
      </c>
    </row>
    <row r="448" spans="10:16" x14ac:dyDescent="0.2">
      <c r="J448" t="str">
        <f t="shared" si="31"/>
        <v/>
      </c>
      <c r="K448" t="str">
        <f t="shared" si="32"/>
        <v/>
      </c>
      <c r="L448" t="str">
        <f t="shared" si="33"/>
        <v/>
      </c>
      <c r="N448" t="str">
        <f t="shared" si="34"/>
        <v/>
      </c>
      <c r="O448" t="str">
        <f t="shared" si="35"/>
        <v/>
      </c>
      <c r="P448" t="str">
        <f t="shared" si="36"/>
        <v/>
      </c>
    </row>
    <row r="449" spans="10:16" x14ac:dyDescent="0.2">
      <c r="J449" t="str">
        <f t="shared" si="31"/>
        <v/>
      </c>
      <c r="K449" t="str">
        <f t="shared" si="32"/>
        <v/>
      </c>
      <c r="L449" t="str">
        <f t="shared" si="33"/>
        <v/>
      </c>
      <c r="N449" t="str">
        <f t="shared" si="34"/>
        <v/>
      </c>
      <c r="O449" t="str">
        <f t="shared" si="35"/>
        <v/>
      </c>
      <c r="P449" t="str">
        <f t="shared" si="36"/>
        <v/>
      </c>
    </row>
    <row r="450" spans="10:16" x14ac:dyDescent="0.2">
      <c r="J450" t="str">
        <f t="shared" si="31"/>
        <v/>
      </c>
      <c r="K450" t="str">
        <f t="shared" si="32"/>
        <v/>
      </c>
      <c r="L450" t="str">
        <f t="shared" si="33"/>
        <v/>
      </c>
      <c r="N450" t="str">
        <f t="shared" si="34"/>
        <v/>
      </c>
      <c r="O450" t="str">
        <f t="shared" si="35"/>
        <v/>
      </c>
      <c r="P450" t="str">
        <f t="shared" si="36"/>
        <v/>
      </c>
    </row>
    <row r="451" spans="10:16" x14ac:dyDescent="0.2">
      <c r="J451" t="str">
        <f t="shared" si="31"/>
        <v/>
      </c>
      <c r="K451" t="str">
        <f t="shared" si="32"/>
        <v/>
      </c>
      <c r="L451" t="str">
        <f t="shared" si="33"/>
        <v/>
      </c>
      <c r="N451" t="str">
        <f t="shared" si="34"/>
        <v/>
      </c>
      <c r="O451" t="str">
        <f t="shared" si="35"/>
        <v/>
      </c>
      <c r="P451" t="str">
        <f t="shared" si="36"/>
        <v/>
      </c>
    </row>
    <row r="452" spans="10:16" x14ac:dyDescent="0.2">
      <c r="J452" t="str">
        <f t="shared" si="31"/>
        <v/>
      </c>
      <c r="K452" t="str">
        <f t="shared" si="32"/>
        <v/>
      </c>
      <c r="L452" t="str">
        <f t="shared" si="33"/>
        <v/>
      </c>
      <c r="N452" t="str">
        <f t="shared" si="34"/>
        <v/>
      </c>
      <c r="O452" t="str">
        <f t="shared" si="35"/>
        <v/>
      </c>
      <c r="P452" t="str">
        <f t="shared" si="36"/>
        <v/>
      </c>
    </row>
    <row r="453" spans="10:16" x14ac:dyDescent="0.2">
      <c r="J453" t="str">
        <f t="shared" si="31"/>
        <v/>
      </c>
      <c r="K453" t="str">
        <f t="shared" si="32"/>
        <v/>
      </c>
      <c r="L453" t="str">
        <f t="shared" si="33"/>
        <v/>
      </c>
      <c r="N453" t="str">
        <f t="shared" si="34"/>
        <v/>
      </c>
      <c r="O453" t="str">
        <f t="shared" si="35"/>
        <v/>
      </c>
      <c r="P453" t="str">
        <f t="shared" si="36"/>
        <v/>
      </c>
    </row>
    <row r="454" spans="10:16" x14ac:dyDescent="0.2">
      <c r="J454" t="str">
        <f t="shared" si="31"/>
        <v/>
      </c>
      <c r="K454" t="str">
        <f t="shared" si="32"/>
        <v/>
      </c>
      <c r="L454" t="str">
        <f t="shared" si="33"/>
        <v/>
      </c>
      <c r="N454" t="str">
        <f t="shared" si="34"/>
        <v/>
      </c>
      <c r="O454" t="str">
        <f t="shared" si="35"/>
        <v/>
      </c>
      <c r="P454" t="str">
        <f t="shared" si="36"/>
        <v/>
      </c>
    </row>
    <row r="455" spans="10:16" x14ac:dyDescent="0.2">
      <c r="J455" t="str">
        <f t="shared" si="31"/>
        <v/>
      </c>
      <c r="K455" t="str">
        <f t="shared" si="32"/>
        <v/>
      </c>
      <c r="L455" t="str">
        <f t="shared" si="33"/>
        <v/>
      </c>
      <c r="N455" t="str">
        <f t="shared" si="34"/>
        <v/>
      </c>
      <c r="O455" t="str">
        <f t="shared" si="35"/>
        <v/>
      </c>
      <c r="P455" t="str">
        <f t="shared" si="36"/>
        <v/>
      </c>
    </row>
    <row r="456" spans="10:16" x14ac:dyDescent="0.2">
      <c r="J456" t="str">
        <f t="shared" si="31"/>
        <v/>
      </c>
      <c r="K456" t="str">
        <f t="shared" si="32"/>
        <v/>
      </c>
      <c r="L456" t="str">
        <f t="shared" si="33"/>
        <v/>
      </c>
      <c r="N456" t="str">
        <f t="shared" si="34"/>
        <v/>
      </c>
      <c r="O456" t="str">
        <f t="shared" si="35"/>
        <v/>
      </c>
      <c r="P456" t="str">
        <f t="shared" si="36"/>
        <v/>
      </c>
    </row>
    <row r="457" spans="10:16" x14ac:dyDescent="0.2">
      <c r="J457" t="str">
        <f t="shared" si="31"/>
        <v/>
      </c>
      <c r="K457" t="str">
        <f t="shared" si="32"/>
        <v/>
      </c>
      <c r="L457" t="str">
        <f t="shared" si="33"/>
        <v/>
      </c>
      <c r="N457" t="str">
        <f t="shared" si="34"/>
        <v/>
      </c>
      <c r="O457" t="str">
        <f t="shared" si="35"/>
        <v/>
      </c>
      <c r="P457" t="str">
        <f t="shared" si="36"/>
        <v/>
      </c>
    </row>
    <row r="458" spans="10:16" x14ac:dyDescent="0.2">
      <c r="J458" t="str">
        <f t="shared" si="31"/>
        <v/>
      </c>
      <c r="K458" t="str">
        <f t="shared" si="32"/>
        <v/>
      </c>
      <c r="L458" t="str">
        <f t="shared" si="33"/>
        <v/>
      </c>
      <c r="N458" t="str">
        <f t="shared" si="34"/>
        <v/>
      </c>
      <c r="O458" t="str">
        <f t="shared" si="35"/>
        <v/>
      </c>
      <c r="P458" t="str">
        <f t="shared" si="36"/>
        <v/>
      </c>
    </row>
    <row r="459" spans="10:16" x14ac:dyDescent="0.2">
      <c r="J459" t="str">
        <f t="shared" si="31"/>
        <v/>
      </c>
      <c r="K459" t="str">
        <f t="shared" si="32"/>
        <v/>
      </c>
      <c r="L459" t="str">
        <f t="shared" si="33"/>
        <v/>
      </c>
      <c r="N459" t="str">
        <f t="shared" si="34"/>
        <v/>
      </c>
      <c r="O459" t="str">
        <f t="shared" si="35"/>
        <v/>
      </c>
      <c r="P459" t="str">
        <f t="shared" si="36"/>
        <v/>
      </c>
    </row>
    <row r="460" spans="10:16" x14ac:dyDescent="0.2">
      <c r="J460" t="str">
        <f t="shared" si="31"/>
        <v/>
      </c>
      <c r="K460" t="str">
        <f t="shared" si="32"/>
        <v/>
      </c>
      <c r="L460" t="str">
        <f t="shared" si="33"/>
        <v/>
      </c>
      <c r="N460" t="str">
        <f t="shared" si="34"/>
        <v/>
      </c>
      <c r="O460" t="str">
        <f t="shared" si="35"/>
        <v/>
      </c>
      <c r="P460" t="str">
        <f t="shared" si="36"/>
        <v/>
      </c>
    </row>
    <row r="461" spans="10:16" x14ac:dyDescent="0.2">
      <c r="J461" t="str">
        <f t="shared" si="31"/>
        <v/>
      </c>
      <c r="K461" t="str">
        <f t="shared" si="32"/>
        <v/>
      </c>
      <c r="L461" t="str">
        <f t="shared" si="33"/>
        <v/>
      </c>
      <c r="N461" t="str">
        <f t="shared" si="34"/>
        <v/>
      </c>
      <c r="O461" t="str">
        <f t="shared" si="35"/>
        <v/>
      </c>
      <c r="P461" t="str">
        <f t="shared" si="36"/>
        <v/>
      </c>
    </row>
    <row r="462" spans="10:16" x14ac:dyDescent="0.2">
      <c r="J462" t="str">
        <f t="shared" si="31"/>
        <v/>
      </c>
      <c r="K462" t="str">
        <f t="shared" si="32"/>
        <v/>
      </c>
      <c r="L462" t="str">
        <f t="shared" si="33"/>
        <v/>
      </c>
      <c r="N462" t="str">
        <f t="shared" si="34"/>
        <v/>
      </c>
      <c r="O462" t="str">
        <f t="shared" si="35"/>
        <v/>
      </c>
      <c r="P462" t="str">
        <f t="shared" si="36"/>
        <v/>
      </c>
    </row>
    <row r="463" spans="10:16" x14ac:dyDescent="0.2">
      <c r="J463" t="str">
        <f t="shared" si="31"/>
        <v/>
      </c>
      <c r="K463" t="str">
        <f t="shared" si="32"/>
        <v/>
      </c>
      <c r="L463" t="str">
        <f t="shared" si="33"/>
        <v/>
      </c>
      <c r="N463" t="str">
        <f t="shared" si="34"/>
        <v/>
      </c>
      <c r="O463" t="str">
        <f t="shared" si="35"/>
        <v/>
      </c>
      <c r="P463" t="str">
        <f t="shared" si="36"/>
        <v/>
      </c>
    </row>
    <row r="464" spans="10:16" x14ac:dyDescent="0.2">
      <c r="J464" t="str">
        <f t="shared" si="31"/>
        <v/>
      </c>
      <c r="K464" t="str">
        <f t="shared" si="32"/>
        <v/>
      </c>
      <c r="L464" t="str">
        <f t="shared" si="33"/>
        <v/>
      </c>
      <c r="N464" t="str">
        <f t="shared" si="34"/>
        <v/>
      </c>
      <c r="O464" t="str">
        <f t="shared" si="35"/>
        <v/>
      </c>
      <c r="P464" t="str">
        <f t="shared" si="36"/>
        <v/>
      </c>
    </row>
    <row r="465" spans="10:16" x14ac:dyDescent="0.2">
      <c r="J465" t="str">
        <f t="shared" si="31"/>
        <v/>
      </c>
      <c r="K465" t="str">
        <f t="shared" si="32"/>
        <v/>
      </c>
      <c r="L465" t="str">
        <f t="shared" si="33"/>
        <v/>
      </c>
      <c r="N465" t="str">
        <f t="shared" si="34"/>
        <v/>
      </c>
      <c r="O465" t="str">
        <f t="shared" si="35"/>
        <v/>
      </c>
      <c r="P465" t="str">
        <f t="shared" si="36"/>
        <v/>
      </c>
    </row>
    <row r="466" spans="10:16" x14ac:dyDescent="0.2">
      <c r="J466" t="str">
        <f t="shared" si="31"/>
        <v/>
      </c>
      <c r="K466" t="str">
        <f t="shared" si="32"/>
        <v/>
      </c>
      <c r="L466" t="str">
        <f t="shared" si="33"/>
        <v/>
      </c>
      <c r="N466" t="str">
        <f t="shared" si="34"/>
        <v/>
      </c>
      <c r="O466" t="str">
        <f t="shared" si="35"/>
        <v/>
      </c>
      <c r="P466" t="str">
        <f t="shared" si="36"/>
        <v/>
      </c>
    </row>
    <row r="467" spans="10:16" x14ac:dyDescent="0.2">
      <c r="J467" t="str">
        <f t="shared" si="31"/>
        <v/>
      </c>
      <c r="K467" t="str">
        <f t="shared" si="32"/>
        <v/>
      </c>
      <c r="L467" t="str">
        <f t="shared" si="33"/>
        <v/>
      </c>
      <c r="N467" t="str">
        <f t="shared" si="34"/>
        <v/>
      </c>
      <c r="O467" t="str">
        <f t="shared" si="35"/>
        <v/>
      </c>
      <c r="P467" t="str">
        <f t="shared" si="36"/>
        <v/>
      </c>
    </row>
    <row r="468" spans="10:16" x14ac:dyDescent="0.2">
      <c r="J468" t="str">
        <f t="shared" si="31"/>
        <v/>
      </c>
      <c r="K468" t="str">
        <f t="shared" si="32"/>
        <v/>
      </c>
      <c r="L468" t="str">
        <f t="shared" si="33"/>
        <v/>
      </c>
      <c r="N468" t="str">
        <f t="shared" si="34"/>
        <v/>
      </c>
      <c r="O468" t="str">
        <f t="shared" si="35"/>
        <v/>
      </c>
      <c r="P468" t="str">
        <f t="shared" si="36"/>
        <v/>
      </c>
    </row>
    <row r="469" spans="10:16" x14ac:dyDescent="0.2">
      <c r="J469" t="str">
        <f t="shared" si="31"/>
        <v/>
      </c>
      <c r="K469" t="str">
        <f t="shared" si="32"/>
        <v/>
      </c>
      <c r="L469" t="str">
        <f t="shared" si="33"/>
        <v/>
      </c>
      <c r="N469" t="str">
        <f t="shared" si="34"/>
        <v/>
      </c>
      <c r="O469" t="str">
        <f t="shared" si="35"/>
        <v/>
      </c>
      <c r="P469" t="str">
        <f t="shared" si="36"/>
        <v/>
      </c>
    </row>
    <row r="470" spans="10:16" x14ac:dyDescent="0.2">
      <c r="J470" t="str">
        <f t="shared" si="31"/>
        <v/>
      </c>
      <c r="K470" t="str">
        <f t="shared" si="32"/>
        <v/>
      </c>
      <c r="L470" t="str">
        <f t="shared" si="33"/>
        <v/>
      </c>
      <c r="N470" t="str">
        <f t="shared" si="34"/>
        <v/>
      </c>
      <c r="O470" t="str">
        <f t="shared" si="35"/>
        <v/>
      </c>
      <c r="P470" t="str">
        <f t="shared" si="36"/>
        <v/>
      </c>
    </row>
    <row r="471" spans="10:16" x14ac:dyDescent="0.2">
      <c r="J471" t="str">
        <f t="shared" si="31"/>
        <v/>
      </c>
      <c r="K471" t="str">
        <f t="shared" si="32"/>
        <v/>
      </c>
      <c r="L471" t="str">
        <f t="shared" si="33"/>
        <v/>
      </c>
      <c r="N471" t="str">
        <f t="shared" si="34"/>
        <v/>
      </c>
      <c r="O471" t="str">
        <f t="shared" si="35"/>
        <v/>
      </c>
      <c r="P471" t="str">
        <f t="shared" si="36"/>
        <v/>
      </c>
    </row>
    <row r="472" spans="10:16" x14ac:dyDescent="0.2">
      <c r="J472" t="str">
        <f t="shared" si="31"/>
        <v/>
      </c>
      <c r="K472" t="str">
        <f t="shared" si="32"/>
        <v/>
      </c>
      <c r="L472" t="str">
        <f t="shared" si="33"/>
        <v/>
      </c>
      <c r="N472" t="str">
        <f t="shared" si="34"/>
        <v/>
      </c>
      <c r="O472" t="str">
        <f t="shared" si="35"/>
        <v/>
      </c>
      <c r="P472" t="str">
        <f t="shared" si="36"/>
        <v/>
      </c>
    </row>
    <row r="473" spans="10:16" x14ac:dyDescent="0.2">
      <c r="J473" t="str">
        <f t="shared" si="31"/>
        <v/>
      </c>
      <c r="K473" t="str">
        <f t="shared" si="32"/>
        <v/>
      </c>
      <c r="L473" t="str">
        <f t="shared" si="33"/>
        <v/>
      </c>
      <c r="N473" t="str">
        <f t="shared" si="34"/>
        <v/>
      </c>
      <c r="O473" t="str">
        <f t="shared" si="35"/>
        <v/>
      </c>
      <c r="P473" t="str">
        <f t="shared" si="36"/>
        <v/>
      </c>
    </row>
    <row r="474" spans="10:16" x14ac:dyDescent="0.2">
      <c r="J474" t="str">
        <f t="shared" si="31"/>
        <v/>
      </c>
      <c r="K474" t="str">
        <f t="shared" si="32"/>
        <v/>
      </c>
      <c r="L474" t="str">
        <f t="shared" si="33"/>
        <v/>
      </c>
      <c r="N474" t="str">
        <f t="shared" si="34"/>
        <v/>
      </c>
      <c r="O474" t="str">
        <f t="shared" si="35"/>
        <v/>
      </c>
      <c r="P474" t="str">
        <f t="shared" si="36"/>
        <v/>
      </c>
    </row>
    <row r="475" spans="10:16" x14ac:dyDescent="0.2">
      <c r="J475" t="str">
        <f t="shared" si="31"/>
        <v/>
      </c>
      <c r="K475" t="str">
        <f t="shared" si="32"/>
        <v/>
      </c>
      <c r="L475" t="str">
        <f t="shared" si="33"/>
        <v/>
      </c>
      <c r="N475" t="str">
        <f t="shared" si="34"/>
        <v/>
      </c>
      <c r="O475" t="str">
        <f t="shared" si="35"/>
        <v/>
      </c>
      <c r="P475" t="str">
        <f t="shared" si="36"/>
        <v/>
      </c>
    </row>
    <row r="476" spans="10:16" x14ac:dyDescent="0.2">
      <c r="J476" t="str">
        <f t="shared" si="31"/>
        <v/>
      </c>
      <c r="K476" t="str">
        <f t="shared" si="32"/>
        <v/>
      </c>
      <c r="L476" t="str">
        <f t="shared" si="33"/>
        <v/>
      </c>
      <c r="N476" t="str">
        <f t="shared" si="34"/>
        <v/>
      </c>
      <c r="O476" t="str">
        <f t="shared" si="35"/>
        <v/>
      </c>
      <c r="P476" t="str">
        <f t="shared" si="36"/>
        <v/>
      </c>
    </row>
    <row r="477" spans="10:16" x14ac:dyDescent="0.2">
      <c r="J477" t="str">
        <f t="shared" si="31"/>
        <v/>
      </c>
      <c r="K477" t="str">
        <f t="shared" si="32"/>
        <v/>
      </c>
      <c r="L477" t="str">
        <f t="shared" si="33"/>
        <v/>
      </c>
      <c r="N477" t="str">
        <f t="shared" si="34"/>
        <v/>
      </c>
      <c r="O477" t="str">
        <f t="shared" si="35"/>
        <v/>
      </c>
      <c r="P477" t="str">
        <f t="shared" si="36"/>
        <v/>
      </c>
    </row>
    <row r="478" spans="10:16" x14ac:dyDescent="0.2">
      <c r="J478" t="str">
        <f t="shared" si="31"/>
        <v/>
      </c>
      <c r="K478" t="str">
        <f t="shared" si="32"/>
        <v/>
      </c>
      <c r="L478" t="str">
        <f t="shared" si="33"/>
        <v/>
      </c>
      <c r="N478" t="str">
        <f t="shared" si="34"/>
        <v/>
      </c>
      <c r="O478" t="str">
        <f t="shared" si="35"/>
        <v/>
      </c>
      <c r="P478" t="str">
        <f t="shared" si="36"/>
        <v/>
      </c>
    </row>
    <row r="479" spans="10:16" x14ac:dyDescent="0.2">
      <c r="J479" t="str">
        <f t="shared" ref="J479:J517" si="37">IF($B479="US",D479,"")</f>
        <v/>
      </c>
      <c r="K479" t="str">
        <f t="shared" ref="K479:K517" si="38">IF($B479="US",E479,"")</f>
        <v/>
      </c>
      <c r="L479" t="str">
        <f t="shared" ref="L479:L517" si="39">IF($B479="US",F479,"")</f>
        <v/>
      </c>
      <c r="N479" t="str">
        <f t="shared" ref="N479:N517" si="40">IF($A479="New York",D479,"")</f>
        <v/>
      </c>
      <c r="O479" t="str">
        <f t="shared" ref="O479:O517" si="41">IF($A479="New York",E479,"")</f>
        <v/>
      </c>
      <c r="P479" t="str">
        <f t="shared" ref="P479:P517" si="42">IF($A479="New York",F479,"")</f>
        <v/>
      </c>
    </row>
    <row r="480" spans="10:16" x14ac:dyDescent="0.2">
      <c r="J480" t="str">
        <f t="shared" si="37"/>
        <v/>
      </c>
      <c r="K480" t="str">
        <f t="shared" si="38"/>
        <v/>
      </c>
      <c r="L480" t="str">
        <f t="shared" si="39"/>
        <v/>
      </c>
      <c r="N480" t="str">
        <f t="shared" si="40"/>
        <v/>
      </c>
      <c r="O480" t="str">
        <f t="shared" si="41"/>
        <v/>
      </c>
      <c r="P480" t="str">
        <f t="shared" si="42"/>
        <v/>
      </c>
    </row>
    <row r="481" spans="10:16" x14ac:dyDescent="0.2">
      <c r="J481" t="str">
        <f t="shared" si="37"/>
        <v/>
      </c>
      <c r="K481" t="str">
        <f t="shared" si="38"/>
        <v/>
      </c>
      <c r="L481" t="str">
        <f t="shared" si="39"/>
        <v/>
      </c>
      <c r="N481" t="str">
        <f t="shared" si="40"/>
        <v/>
      </c>
      <c r="O481" t="str">
        <f t="shared" si="41"/>
        <v/>
      </c>
      <c r="P481" t="str">
        <f t="shared" si="42"/>
        <v/>
      </c>
    </row>
    <row r="482" spans="10:16" x14ac:dyDescent="0.2">
      <c r="J482" t="str">
        <f t="shared" si="37"/>
        <v/>
      </c>
      <c r="K482" t="str">
        <f t="shared" si="38"/>
        <v/>
      </c>
      <c r="L482" t="str">
        <f t="shared" si="39"/>
        <v/>
      </c>
      <c r="N482" t="str">
        <f t="shared" si="40"/>
        <v/>
      </c>
      <c r="O482" t="str">
        <f t="shared" si="41"/>
        <v/>
      </c>
      <c r="P482" t="str">
        <f t="shared" si="42"/>
        <v/>
      </c>
    </row>
    <row r="483" spans="10:16" x14ac:dyDescent="0.2">
      <c r="J483" t="str">
        <f t="shared" si="37"/>
        <v/>
      </c>
      <c r="K483" t="str">
        <f t="shared" si="38"/>
        <v/>
      </c>
      <c r="L483" t="str">
        <f t="shared" si="39"/>
        <v/>
      </c>
      <c r="N483" t="str">
        <f t="shared" si="40"/>
        <v/>
      </c>
      <c r="O483" t="str">
        <f t="shared" si="41"/>
        <v/>
      </c>
      <c r="P483" t="str">
        <f t="shared" si="42"/>
        <v/>
      </c>
    </row>
    <row r="484" spans="10:16" x14ac:dyDescent="0.2">
      <c r="J484" t="str">
        <f t="shared" si="37"/>
        <v/>
      </c>
      <c r="K484" t="str">
        <f t="shared" si="38"/>
        <v/>
      </c>
      <c r="L484" t="str">
        <f t="shared" si="39"/>
        <v/>
      </c>
      <c r="N484" t="str">
        <f t="shared" si="40"/>
        <v/>
      </c>
      <c r="O484" t="str">
        <f t="shared" si="41"/>
        <v/>
      </c>
      <c r="P484" t="str">
        <f t="shared" si="42"/>
        <v/>
      </c>
    </row>
    <row r="485" spans="10:16" x14ac:dyDescent="0.2">
      <c r="J485" t="str">
        <f t="shared" si="37"/>
        <v/>
      </c>
      <c r="K485" t="str">
        <f t="shared" si="38"/>
        <v/>
      </c>
      <c r="L485" t="str">
        <f t="shared" si="39"/>
        <v/>
      </c>
      <c r="N485" t="str">
        <f t="shared" si="40"/>
        <v/>
      </c>
      <c r="O485" t="str">
        <f t="shared" si="41"/>
        <v/>
      </c>
      <c r="P485" t="str">
        <f t="shared" si="42"/>
        <v/>
      </c>
    </row>
    <row r="486" spans="10:16" x14ac:dyDescent="0.2">
      <c r="J486" t="str">
        <f t="shared" si="37"/>
        <v/>
      </c>
      <c r="K486" t="str">
        <f t="shared" si="38"/>
        <v/>
      </c>
      <c r="L486" t="str">
        <f t="shared" si="39"/>
        <v/>
      </c>
      <c r="N486" t="str">
        <f t="shared" si="40"/>
        <v/>
      </c>
      <c r="O486" t="str">
        <f t="shared" si="41"/>
        <v/>
      </c>
      <c r="P486" t="str">
        <f t="shared" si="42"/>
        <v/>
      </c>
    </row>
    <row r="487" spans="10:16" x14ac:dyDescent="0.2">
      <c r="J487" t="str">
        <f t="shared" si="37"/>
        <v/>
      </c>
      <c r="K487" t="str">
        <f t="shared" si="38"/>
        <v/>
      </c>
      <c r="L487" t="str">
        <f t="shared" si="39"/>
        <v/>
      </c>
      <c r="N487" t="str">
        <f t="shared" si="40"/>
        <v/>
      </c>
      <c r="O487" t="str">
        <f t="shared" si="41"/>
        <v/>
      </c>
      <c r="P487" t="str">
        <f t="shared" si="42"/>
        <v/>
      </c>
    </row>
    <row r="488" spans="10:16" x14ac:dyDescent="0.2">
      <c r="J488" t="str">
        <f t="shared" si="37"/>
        <v/>
      </c>
      <c r="K488" t="str">
        <f t="shared" si="38"/>
        <v/>
      </c>
      <c r="L488" t="str">
        <f t="shared" si="39"/>
        <v/>
      </c>
      <c r="N488" t="str">
        <f t="shared" si="40"/>
        <v/>
      </c>
      <c r="O488" t="str">
        <f t="shared" si="41"/>
        <v/>
      </c>
      <c r="P488" t="str">
        <f t="shared" si="42"/>
        <v/>
      </c>
    </row>
    <row r="489" spans="10:16" x14ac:dyDescent="0.2">
      <c r="J489" t="str">
        <f t="shared" si="37"/>
        <v/>
      </c>
      <c r="K489" t="str">
        <f t="shared" si="38"/>
        <v/>
      </c>
      <c r="L489" t="str">
        <f t="shared" si="39"/>
        <v/>
      </c>
      <c r="N489" t="str">
        <f t="shared" si="40"/>
        <v/>
      </c>
      <c r="O489" t="str">
        <f t="shared" si="41"/>
        <v/>
      </c>
      <c r="P489" t="str">
        <f t="shared" si="42"/>
        <v/>
      </c>
    </row>
    <row r="490" spans="10:16" x14ac:dyDescent="0.2">
      <c r="J490" t="str">
        <f t="shared" si="37"/>
        <v/>
      </c>
      <c r="K490" t="str">
        <f t="shared" si="38"/>
        <v/>
      </c>
      <c r="L490" t="str">
        <f t="shared" si="39"/>
        <v/>
      </c>
      <c r="N490" t="str">
        <f t="shared" si="40"/>
        <v/>
      </c>
      <c r="O490" t="str">
        <f t="shared" si="41"/>
        <v/>
      </c>
      <c r="P490" t="str">
        <f t="shared" si="42"/>
        <v/>
      </c>
    </row>
    <row r="491" spans="10:16" x14ac:dyDescent="0.2">
      <c r="J491" t="str">
        <f t="shared" si="37"/>
        <v/>
      </c>
      <c r="K491" t="str">
        <f t="shared" si="38"/>
        <v/>
      </c>
      <c r="L491" t="str">
        <f t="shared" si="39"/>
        <v/>
      </c>
      <c r="N491" t="str">
        <f t="shared" si="40"/>
        <v/>
      </c>
      <c r="O491" t="str">
        <f t="shared" si="41"/>
        <v/>
      </c>
      <c r="P491" t="str">
        <f t="shared" si="42"/>
        <v/>
      </c>
    </row>
    <row r="492" spans="10:16" x14ac:dyDescent="0.2">
      <c r="J492" t="str">
        <f t="shared" si="37"/>
        <v/>
      </c>
      <c r="K492" t="str">
        <f t="shared" si="38"/>
        <v/>
      </c>
      <c r="L492" t="str">
        <f t="shared" si="39"/>
        <v/>
      </c>
      <c r="N492" t="str">
        <f t="shared" si="40"/>
        <v/>
      </c>
      <c r="O492" t="str">
        <f t="shared" si="41"/>
        <v/>
      </c>
      <c r="P492" t="str">
        <f t="shared" si="42"/>
        <v/>
      </c>
    </row>
    <row r="493" spans="10:16" x14ac:dyDescent="0.2">
      <c r="J493" t="str">
        <f t="shared" si="37"/>
        <v/>
      </c>
      <c r="K493" t="str">
        <f t="shared" si="38"/>
        <v/>
      </c>
      <c r="L493" t="str">
        <f t="shared" si="39"/>
        <v/>
      </c>
      <c r="N493" t="str">
        <f t="shared" si="40"/>
        <v/>
      </c>
      <c r="O493" t="str">
        <f t="shared" si="41"/>
        <v/>
      </c>
      <c r="P493" t="str">
        <f t="shared" si="42"/>
        <v/>
      </c>
    </row>
    <row r="494" spans="10:16" x14ac:dyDescent="0.2">
      <c r="J494" t="str">
        <f t="shared" si="37"/>
        <v/>
      </c>
      <c r="K494" t="str">
        <f t="shared" si="38"/>
        <v/>
      </c>
      <c r="L494" t="str">
        <f t="shared" si="39"/>
        <v/>
      </c>
      <c r="N494" t="str">
        <f t="shared" si="40"/>
        <v/>
      </c>
      <c r="O494" t="str">
        <f t="shared" si="41"/>
        <v/>
      </c>
      <c r="P494" t="str">
        <f t="shared" si="42"/>
        <v/>
      </c>
    </row>
    <row r="495" spans="10:16" x14ac:dyDescent="0.2">
      <c r="J495" t="str">
        <f t="shared" si="37"/>
        <v/>
      </c>
      <c r="K495" t="str">
        <f t="shared" si="38"/>
        <v/>
      </c>
      <c r="L495" t="str">
        <f t="shared" si="39"/>
        <v/>
      </c>
      <c r="N495" t="str">
        <f t="shared" si="40"/>
        <v/>
      </c>
      <c r="O495" t="str">
        <f t="shared" si="41"/>
        <v/>
      </c>
      <c r="P495" t="str">
        <f t="shared" si="42"/>
        <v/>
      </c>
    </row>
    <row r="496" spans="10:16" x14ac:dyDescent="0.2">
      <c r="J496" t="str">
        <f t="shared" si="37"/>
        <v/>
      </c>
      <c r="K496" t="str">
        <f t="shared" si="38"/>
        <v/>
      </c>
      <c r="L496" t="str">
        <f t="shared" si="39"/>
        <v/>
      </c>
      <c r="N496" t="str">
        <f t="shared" si="40"/>
        <v/>
      </c>
      <c r="O496" t="str">
        <f t="shared" si="41"/>
        <v/>
      </c>
      <c r="P496" t="str">
        <f t="shared" si="42"/>
        <v/>
      </c>
    </row>
    <row r="497" spans="10:16" x14ac:dyDescent="0.2">
      <c r="J497" t="str">
        <f t="shared" si="37"/>
        <v/>
      </c>
      <c r="K497" t="str">
        <f t="shared" si="38"/>
        <v/>
      </c>
      <c r="L497" t="str">
        <f t="shared" si="39"/>
        <v/>
      </c>
      <c r="N497" t="str">
        <f t="shared" si="40"/>
        <v/>
      </c>
      <c r="O497" t="str">
        <f t="shared" si="41"/>
        <v/>
      </c>
      <c r="P497" t="str">
        <f t="shared" si="42"/>
        <v/>
      </c>
    </row>
    <row r="498" spans="10:16" x14ac:dyDescent="0.2">
      <c r="J498" t="str">
        <f t="shared" si="37"/>
        <v/>
      </c>
      <c r="K498" t="str">
        <f t="shared" si="38"/>
        <v/>
      </c>
      <c r="L498" t="str">
        <f t="shared" si="39"/>
        <v/>
      </c>
      <c r="N498" t="str">
        <f t="shared" si="40"/>
        <v/>
      </c>
      <c r="O498" t="str">
        <f t="shared" si="41"/>
        <v/>
      </c>
      <c r="P498" t="str">
        <f t="shared" si="42"/>
        <v/>
      </c>
    </row>
    <row r="499" spans="10:16" x14ac:dyDescent="0.2">
      <c r="J499" t="str">
        <f t="shared" si="37"/>
        <v/>
      </c>
      <c r="K499" t="str">
        <f t="shared" si="38"/>
        <v/>
      </c>
      <c r="L499" t="str">
        <f t="shared" si="39"/>
        <v/>
      </c>
      <c r="N499" t="str">
        <f t="shared" si="40"/>
        <v/>
      </c>
      <c r="O499" t="str">
        <f t="shared" si="41"/>
        <v/>
      </c>
      <c r="P499" t="str">
        <f t="shared" si="42"/>
        <v/>
      </c>
    </row>
    <row r="500" spans="10:16" x14ac:dyDescent="0.2">
      <c r="J500" t="str">
        <f t="shared" si="37"/>
        <v/>
      </c>
      <c r="K500" t="str">
        <f t="shared" si="38"/>
        <v/>
      </c>
      <c r="L500" t="str">
        <f t="shared" si="39"/>
        <v/>
      </c>
      <c r="N500" t="str">
        <f t="shared" si="40"/>
        <v/>
      </c>
      <c r="O500" t="str">
        <f t="shared" si="41"/>
        <v/>
      </c>
      <c r="P500" t="str">
        <f t="shared" si="42"/>
        <v/>
      </c>
    </row>
    <row r="501" spans="10:16" x14ac:dyDescent="0.2">
      <c r="J501" t="str">
        <f t="shared" si="37"/>
        <v/>
      </c>
      <c r="K501" t="str">
        <f t="shared" si="38"/>
        <v/>
      </c>
      <c r="L501" t="str">
        <f t="shared" si="39"/>
        <v/>
      </c>
      <c r="N501" t="str">
        <f t="shared" si="40"/>
        <v/>
      </c>
      <c r="O501" t="str">
        <f t="shared" si="41"/>
        <v/>
      </c>
      <c r="P501" t="str">
        <f t="shared" si="42"/>
        <v/>
      </c>
    </row>
    <row r="502" spans="10:16" x14ac:dyDescent="0.2">
      <c r="J502" t="str">
        <f t="shared" si="37"/>
        <v/>
      </c>
      <c r="K502" t="str">
        <f t="shared" si="38"/>
        <v/>
      </c>
      <c r="L502" t="str">
        <f t="shared" si="39"/>
        <v/>
      </c>
      <c r="N502" t="str">
        <f t="shared" si="40"/>
        <v/>
      </c>
      <c r="O502" t="str">
        <f t="shared" si="41"/>
        <v/>
      </c>
      <c r="P502" t="str">
        <f t="shared" si="42"/>
        <v/>
      </c>
    </row>
    <row r="503" spans="10:16" x14ac:dyDescent="0.2">
      <c r="J503" t="str">
        <f t="shared" si="37"/>
        <v/>
      </c>
      <c r="K503" t="str">
        <f t="shared" si="38"/>
        <v/>
      </c>
      <c r="L503" t="str">
        <f t="shared" si="39"/>
        <v/>
      </c>
      <c r="N503" t="str">
        <f t="shared" si="40"/>
        <v/>
      </c>
      <c r="O503" t="str">
        <f t="shared" si="41"/>
        <v/>
      </c>
      <c r="P503" t="str">
        <f t="shared" si="42"/>
        <v/>
      </c>
    </row>
    <row r="504" spans="10:16" x14ac:dyDescent="0.2">
      <c r="J504" t="str">
        <f t="shared" si="37"/>
        <v/>
      </c>
      <c r="K504" t="str">
        <f t="shared" si="38"/>
        <v/>
      </c>
      <c r="L504" t="str">
        <f t="shared" si="39"/>
        <v/>
      </c>
      <c r="N504" t="str">
        <f t="shared" si="40"/>
        <v/>
      </c>
      <c r="O504" t="str">
        <f t="shared" si="41"/>
        <v/>
      </c>
      <c r="P504" t="str">
        <f t="shared" si="42"/>
        <v/>
      </c>
    </row>
    <row r="505" spans="10:16" x14ac:dyDescent="0.2">
      <c r="J505" t="str">
        <f t="shared" si="37"/>
        <v/>
      </c>
      <c r="K505" t="str">
        <f t="shared" si="38"/>
        <v/>
      </c>
      <c r="L505" t="str">
        <f t="shared" si="39"/>
        <v/>
      </c>
      <c r="N505" t="str">
        <f t="shared" si="40"/>
        <v/>
      </c>
      <c r="O505" t="str">
        <f t="shared" si="41"/>
        <v/>
      </c>
      <c r="P505" t="str">
        <f t="shared" si="42"/>
        <v/>
      </c>
    </row>
    <row r="506" spans="10:16" x14ac:dyDescent="0.2">
      <c r="J506" t="str">
        <f t="shared" si="37"/>
        <v/>
      </c>
      <c r="K506" t="str">
        <f t="shared" si="38"/>
        <v/>
      </c>
      <c r="L506" t="str">
        <f t="shared" si="39"/>
        <v/>
      </c>
      <c r="N506" t="str">
        <f t="shared" si="40"/>
        <v/>
      </c>
      <c r="O506" t="str">
        <f t="shared" si="41"/>
        <v/>
      </c>
      <c r="P506" t="str">
        <f t="shared" si="42"/>
        <v/>
      </c>
    </row>
    <row r="507" spans="10:16" x14ac:dyDescent="0.2">
      <c r="J507" t="str">
        <f t="shared" si="37"/>
        <v/>
      </c>
      <c r="K507" t="str">
        <f t="shared" si="38"/>
        <v/>
      </c>
      <c r="L507" t="str">
        <f t="shared" si="39"/>
        <v/>
      </c>
      <c r="N507" t="str">
        <f t="shared" si="40"/>
        <v/>
      </c>
      <c r="O507" t="str">
        <f t="shared" si="41"/>
        <v/>
      </c>
      <c r="P507" t="str">
        <f t="shared" si="42"/>
        <v/>
      </c>
    </row>
    <row r="508" spans="10:16" x14ac:dyDescent="0.2">
      <c r="J508" t="str">
        <f t="shared" si="37"/>
        <v/>
      </c>
      <c r="K508" t="str">
        <f t="shared" si="38"/>
        <v/>
      </c>
      <c r="L508" t="str">
        <f t="shared" si="39"/>
        <v/>
      </c>
      <c r="N508" t="str">
        <f t="shared" si="40"/>
        <v/>
      </c>
      <c r="O508" t="str">
        <f t="shared" si="41"/>
        <v/>
      </c>
      <c r="P508" t="str">
        <f t="shared" si="42"/>
        <v/>
      </c>
    </row>
    <row r="509" spans="10:16" x14ac:dyDescent="0.2">
      <c r="J509" t="str">
        <f t="shared" si="37"/>
        <v/>
      </c>
      <c r="K509" t="str">
        <f t="shared" si="38"/>
        <v/>
      </c>
      <c r="L509" t="str">
        <f t="shared" si="39"/>
        <v/>
      </c>
      <c r="N509" t="str">
        <f t="shared" si="40"/>
        <v/>
      </c>
      <c r="O509" t="str">
        <f t="shared" si="41"/>
        <v/>
      </c>
      <c r="P509" t="str">
        <f t="shared" si="42"/>
        <v/>
      </c>
    </row>
    <row r="510" spans="10:16" x14ac:dyDescent="0.2">
      <c r="J510" t="str">
        <f t="shared" si="37"/>
        <v/>
      </c>
      <c r="K510" t="str">
        <f t="shared" si="38"/>
        <v/>
      </c>
      <c r="L510" t="str">
        <f t="shared" si="39"/>
        <v/>
      </c>
      <c r="N510" t="str">
        <f t="shared" si="40"/>
        <v/>
      </c>
      <c r="O510" t="str">
        <f t="shared" si="41"/>
        <v/>
      </c>
      <c r="P510" t="str">
        <f t="shared" si="42"/>
        <v/>
      </c>
    </row>
    <row r="511" spans="10:16" x14ac:dyDescent="0.2">
      <c r="J511" t="str">
        <f t="shared" si="37"/>
        <v/>
      </c>
      <c r="K511" t="str">
        <f t="shared" si="38"/>
        <v/>
      </c>
      <c r="L511" t="str">
        <f t="shared" si="39"/>
        <v/>
      </c>
      <c r="N511" t="str">
        <f t="shared" si="40"/>
        <v/>
      </c>
      <c r="O511" t="str">
        <f t="shared" si="41"/>
        <v/>
      </c>
      <c r="P511" t="str">
        <f t="shared" si="42"/>
        <v/>
      </c>
    </row>
    <row r="512" spans="10:16" x14ac:dyDescent="0.2">
      <c r="J512" t="str">
        <f t="shared" si="37"/>
        <v/>
      </c>
      <c r="K512" t="str">
        <f t="shared" si="38"/>
        <v/>
      </c>
      <c r="L512" t="str">
        <f t="shared" si="39"/>
        <v/>
      </c>
      <c r="N512" t="str">
        <f t="shared" si="40"/>
        <v/>
      </c>
      <c r="O512" t="str">
        <f t="shared" si="41"/>
        <v/>
      </c>
      <c r="P512" t="str">
        <f t="shared" si="42"/>
        <v/>
      </c>
    </row>
    <row r="513" spans="10:16" x14ac:dyDescent="0.2">
      <c r="J513" t="str">
        <f t="shared" si="37"/>
        <v/>
      </c>
      <c r="K513" t="str">
        <f t="shared" si="38"/>
        <v/>
      </c>
      <c r="L513" t="str">
        <f t="shared" si="39"/>
        <v/>
      </c>
      <c r="N513" t="str">
        <f t="shared" si="40"/>
        <v/>
      </c>
      <c r="O513" t="str">
        <f t="shared" si="41"/>
        <v/>
      </c>
      <c r="P513" t="str">
        <f t="shared" si="42"/>
        <v/>
      </c>
    </row>
    <row r="514" spans="10:16" x14ac:dyDescent="0.2">
      <c r="J514" t="str">
        <f t="shared" si="37"/>
        <v/>
      </c>
      <c r="K514" t="str">
        <f t="shared" si="38"/>
        <v/>
      </c>
      <c r="L514" t="str">
        <f t="shared" si="39"/>
        <v/>
      </c>
      <c r="N514" t="str">
        <f t="shared" si="40"/>
        <v/>
      </c>
      <c r="O514" t="str">
        <f t="shared" si="41"/>
        <v/>
      </c>
      <c r="P514" t="str">
        <f t="shared" si="42"/>
        <v/>
      </c>
    </row>
    <row r="515" spans="10:16" x14ac:dyDescent="0.2">
      <c r="J515" t="str">
        <f t="shared" si="37"/>
        <v/>
      </c>
      <c r="K515" t="str">
        <f t="shared" si="38"/>
        <v/>
      </c>
      <c r="L515" t="str">
        <f t="shared" si="39"/>
        <v/>
      </c>
      <c r="N515" t="str">
        <f t="shared" si="40"/>
        <v/>
      </c>
      <c r="O515" t="str">
        <f t="shared" si="41"/>
        <v/>
      </c>
      <c r="P515" t="str">
        <f t="shared" si="42"/>
        <v/>
      </c>
    </row>
    <row r="516" spans="10:16" x14ac:dyDescent="0.2">
      <c r="J516" t="str">
        <f t="shared" si="37"/>
        <v/>
      </c>
      <c r="K516" t="str">
        <f t="shared" si="38"/>
        <v/>
      </c>
      <c r="L516" t="str">
        <f t="shared" si="39"/>
        <v/>
      </c>
      <c r="N516" t="str">
        <f t="shared" si="40"/>
        <v/>
      </c>
      <c r="O516" t="str">
        <f t="shared" si="41"/>
        <v/>
      </c>
      <c r="P516" t="str">
        <f t="shared" si="42"/>
        <v/>
      </c>
    </row>
    <row r="517" spans="10:16" x14ac:dyDescent="0.2">
      <c r="J517" t="str">
        <f t="shared" si="37"/>
        <v/>
      </c>
      <c r="K517" t="str">
        <f t="shared" si="38"/>
        <v/>
      </c>
      <c r="L517" t="str">
        <f t="shared" si="39"/>
        <v/>
      </c>
      <c r="N517" t="str">
        <f t="shared" si="40"/>
        <v/>
      </c>
      <c r="O517" t="str">
        <f t="shared" si="41"/>
        <v/>
      </c>
      <c r="P517" t="str">
        <f t="shared" si="42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08C9-E85D-D047-BA3C-144F694F2396}">
  <dimension ref="A1:V287"/>
  <sheetViews>
    <sheetView workbookViewId="0">
      <selection activeCell="I1" sqref="I1:Q1048576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214915</v>
      </c>
      <c r="E1">
        <f>SUM(E4:E315)</f>
        <v>8733</v>
      </c>
      <c r="F1">
        <f>SUM(F4:F315)</f>
        <v>83313</v>
      </c>
      <c r="J1">
        <f>SUM(J4:J315)</f>
        <v>7786</v>
      </c>
      <c r="K1">
        <f>SUM(K4:K315)</f>
        <v>118</v>
      </c>
      <c r="L1">
        <f>SUM(L4:L315)</f>
        <v>106</v>
      </c>
      <c r="N1">
        <f>SUM(N4:N315)</f>
        <v>2495</v>
      </c>
      <c r="O1">
        <f>SUM(O4:O315)</f>
        <v>16</v>
      </c>
      <c r="P1">
        <f>SUM(P4:P315)</f>
        <v>0</v>
      </c>
      <c r="T1">
        <f>SUM(T4:T39)</f>
        <v>2382</v>
      </c>
      <c r="V1">
        <f>SUM(V4:V39)</f>
        <v>8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1349</v>
      </c>
      <c r="D4">
        <v>67800</v>
      </c>
      <c r="E4">
        <v>3122</v>
      </c>
      <c r="F4">
        <v>56927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36</v>
      </c>
      <c r="V4" t="str">
        <f>IF(R4="*",T4,"")</f>
        <v/>
      </c>
    </row>
    <row r="5" spans="1:22" ht="17" x14ac:dyDescent="0.25">
      <c r="A5" s="4"/>
      <c r="B5" t="s">
        <v>65</v>
      </c>
      <c r="C5" t="s">
        <v>1350</v>
      </c>
      <c r="D5">
        <v>35713</v>
      </c>
      <c r="E5">
        <v>2978</v>
      </c>
      <c r="F5">
        <v>4025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39" si="2">IF(R5="*",T5,"")</f>
        <v/>
      </c>
    </row>
    <row r="6" spans="1:22" ht="17" x14ac:dyDescent="0.25">
      <c r="A6" s="4"/>
      <c r="B6" t="s">
        <v>167</v>
      </c>
      <c r="C6" t="s">
        <v>1351</v>
      </c>
      <c r="D6">
        <v>17361</v>
      </c>
      <c r="E6">
        <v>1135</v>
      </c>
      <c r="F6">
        <v>5389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1</v>
      </c>
      <c r="V6">
        <f t="shared" si="2"/>
        <v>1</v>
      </c>
    </row>
    <row r="7" spans="1:22" ht="17" x14ac:dyDescent="0.25">
      <c r="A7" s="4"/>
      <c r="B7" t="s">
        <v>70</v>
      </c>
      <c r="C7" t="s">
        <v>1352</v>
      </c>
      <c r="D7">
        <v>13910</v>
      </c>
      <c r="E7">
        <v>623</v>
      </c>
      <c r="F7">
        <v>1081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1</v>
      </c>
      <c r="V7">
        <f t="shared" si="2"/>
        <v>1</v>
      </c>
    </row>
    <row r="8" spans="1:22" ht="17" x14ac:dyDescent="0.25">
      <c r="A8" s="4"/>
      <c r="B8" t="s">
        <v>52</v>
      </c>
      <c r="C8" t="s">
        <v>1353</v>
      </c>
      <c r="D8">
        <v>12327</v>
      </c>
      <c r="E8">
        <v>28</v>
      </c>
      <c r="F8">
        <v>105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1</v>
      </c>
      <c r="V8" t="str">
        <f t="shared" si="2"/>
        <v/>
      </c>
    </row>
    <row r="9" spans="1:22" ht="17" x14ac:dyDescent="0.25">
      <c r="A9" s="4" t="s">
        <v>54</v>
      </c>
      <c r="B9" t="s">
        <v>54</v>
      </c>
      <c r="C9" t="s">
        <v>1354</v>
      </c>
      <c r="D9">
        <v>9043</v>
      </c>
      <c r="E9">
        <v>148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1415</v>
      </c>
      <c r="V9">
        <f t="shared" si="2"/>
        <v>0</v>
      </c>
    </row>
    <row r="10" spans="1:22" ht="17" x14ac:dyDescent="0.25">
      <c r="A10" s="4"/>
      <c r="B10" t="s">
        <v>169</v>
      </c>
      <c r="C10" t="s">
        <v>1355</v>
      </c>
      <c r="D10">
        <v>8413</v>
      </c>
      <c r="E10">
        <v>84</v>
      </c>
      <c r="F10">
        <v>1540</v>
      </c>
      <c r="G10">
        <v>35.907800000000002</v>
      </c>
      <c r="H10">
        <v>127.76690000000001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1414</v>
      </c>
      <c r="V10">
        <f t="shared" si="2"/>
        <v>0</v>
      </c>
    </row>
    <row r="11" spans="1:22" ht="17" x14ac:dyDescent="0.25">
      <c r="A11" s="4"/>
      <c r="B11" t="s">
        <v>170</v>
      </c>
      <c r="C11" t="s">
        <v>1356</v>
      </c>
      <c r="D11">
        <v>3028</v>
      </c>
      <c r="E11">
        <v>28</v>
      </c>
      <c r="F11">
        <v>15</v>
      </c>
      <c r="G11">
        <v>46.818199999999997</v>
      </c>
      <c r="H11">
        <v>8.2274999999999991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 t="s">
        <v>172</v>
      </c>
      <c r="B12" t="s">
        <v>172</v>
      </c>
      <c r="C12" t="s">
        <v>1356</v>
      </c>
      <c r="D12">
        <v>2626</v>
      </c>
      <c r="E12">
        <v>71</v>
      </c>
      <c r="F12">
        <v>65</v>
      </c>
      <c r="G12">
        <v>55.378100000000003</v>
      </c>
      <c r="H12">
        <v>-3.4359999999999999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20</v>
      </c>
      <c r="V12" t="str">
        <f t="shared" si="2"/>
        <v/>
      </c>
    </row>
    <row r="13" spans="1:22" ht="17" x14ac:dyDescent="0.25">
      <c r="A13" s="4" t="s">
        <v>184</v>
      </c>
      <c r="B13" t="s">
        <v>1</v>
      </c>
      <c r="C13" t="s">
        <v>1357</v>
      </c>
      <c r="D13">
        <v>2495</v>
      </c>
      <c r="E13">
        <v>16</v>
      </c>
      <c r="F13">
        <v>0</v>
      </c>
      <c r="G13">
        <v>42.165700000000001</v>
      </c>
      <c r="H13">
        <v>-74.948099999999997</v>
      </c>
      <c r="J13">
        <f t="shared" si="0"/>
        <v>2495</v>
      </c>
      <c r="K13">
        <f t="shared" si="0"/>
        <v>16</v>
      </c>
      <c r="L13">
        <f t="shared" si="0"/>
        <v>0</v>
      </c>
      <c r="N13">
        <f t="shared" si="1"/>
        <v>2495</v>
      </c>
      <c r="O13">
        <f t="shared" si="1"/>
        <v>16</v>
      </c>
      <c r="P13">
        <f t="shared" si="1"/>
        <v>0</v>
      </c>
      <c r="S13" t="s">
        <v>1323</v>
      </c>
      <c r="T13">
        <v>7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1358</v>
      </c>
      <c r="D14">
        <v>2051</v>
      </c>
      <c r="E14">
        <v>58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T14">
        <v>1</v>
      </c>
      <c r="V14" t="str">
        <f t="shared" si="2"/>
        <v/>
      </c>
    </row>
    <row r="15" spans="1:22" ht="17" x14ac:dyDescent="0.25">
      <c r="A15" s="4"/>
      <c r="B15" t="s">
        <v>180</v>
      </c>
      <c r="C15" t="s">
        <v>1356</v>
      </c>
      <c r="D15">
        <v>1646</v>
      </c>
      <c r="E15">
        <v>4</v>
      </c>
      <c r="F15">
        <v>9</v>
      </c>
      <c r="G15">
        <v>47.516199999999998</v>
      </c>
      <c r="H15">
        <v>14.5501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1325</v>
      </c>
      <c r="T15">
        <v>2</v>
      </c>
      <c r="V15" t="str">
        <f t="shared" si="2"/>
        <v/>
      </c>
    </row>
    <row r="16" spans="1:22" ht="17" x14ac:dyDescent="0.25">
      <c r="A16" s="4"/>
      <c r="B16" t="s">
        <v>177</v>
      </c>
      <c r="C16" t="s">
        <v>1359</v>
      </c>
      <c r="D16">
        <v>1550</v>
      </c>
      <c r="E16">
        <v>6</v>
      </c>
      <c r="F16">
        <v>1</v>
      </c>
      <c r="G16">
        <v>60.472000000000001</v>
      </c>
      <c r="H16">
        <v>8.4688999999999997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1326</v>
      </c>
      <c r="T16">
        <v>1</v>
      </c>
      <c r="V16" t="str">
        <f t="shared" si="2"/>
        <v/>
      </c>
    </row>
    <row r="17" spans="1:22" ht="17" x14ac:dyDescent="0.25">
      <c r="A17" s="4"/>
      <c r="B17" t="s">
        <v>75</v>
      </c>
      <c r="C17" t="s">
        <v>1351</v>
      </c>
      <c r="D17">
        <v>1486</v>
      </c>
      <c r="E17">
        <v>14</v>
      </c>
      <c r="F17">
        <v>31</v>
      </c>
      <c r="G17">
        <v>50.503900000000002</v>
      </c>
      <c r="H17">
        <v>4.4699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1327</v>
      </c>
      <c r="T17">
        <v>1</v>
      </c>
      <c r="V17" t="str">
        <f t="shared" si="2"/>
        <v/>
      </c>
    </row>
    <row r="18" spans="1:22" ht="17" x14ac:dyDescent="0.25">
      <c r="A18" s="4" t="s">
        <v>14</v>
      </c>
      <c r="B18" t="s">
        <v>2</v>
      </c>
      <c r="C18" t="s">
        <v>1360</v>
      </c>
      <c r="D18">
        <v>1370</v>
      </c>
      <c r="E18">
        <v>8</v>
      </c>
      <c r="F18">
        <v>1313</v>
      </c>
      <c r="G18">
        <v>23.341699999999999</v>
      </c>
      <c r="H18">
        <v>113.42440000000001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R18" s="6" t="s">
        <v>1347</v>
      </c>
      <c r="S18" t="s">
        <v>1416</v>
      </c>
      <c r="V18">
        <f t="shared" si="2"/>
        <v>0</v>
      </c>
    </row>
    <row r="19" spans="1:22" ht="17" x14ac:dyDescent="0.25">
      <c r="A19" s="4"/>
      <c r="B19" t="s">
        <v>82</v>
      </c>
      <c r="C19" t="s">
        <v>1361</v>
      </c>
      <c r="D19">
        <v>1279</v>
      </c>
      <c r="E19">
        <v>10</v>
      </c>
      <c r="F19">
        <v>1</v>
      </c>
      <c r="G19">
        <v>60.1282</v>
      </c>
      <c r="H19">
        <v>18.6435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1328</v>
      </c>
      <c r="T19">
        <v>14</v>
      </c>
      <c r="V19" t="str">
        <f t="shared" si="2"/>
        <v/>
      </c>
    </row>
    <row r="20" spans="1:22" ht="17" x14ac:dyDescent="0.25">
      <c r="A20" s="4" t="s">
        <v>15</v>
      </c>
      <c r="B20" t="s">
        <v>2</v>
      </c>
      <c r="C20" t="s">
        <v>179</v>
      </c>
      <c r="D20">
        <v>1273</v>
      </c>
      <c r="E20">
        <v>22</v>
      </c>
      <c r="F20">
        <v>1250</v>
      </c>
      <c r="G20">
        <v>33.881999999999998</v>
      </c>
      <c r="H20">
        <v>113.614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1329</v>
      </c>
      <c r="T20">
        <v>2</v>
      </c>
      <c r="V20" t="str">
        <f t="shared" si="2"/>
        <v/>
      </c>
    </row>
    <row r="21" spans="1:22" ht="17" x14ac:dyDescent="0.25">
      <c r="A21" s="4" t="s">
        <v>16</v>
      </c>
      <c r="B21" t="s">
        <v>2</v>
      </c>
      <c r="C21" t="s">
        <v>1261</v>
      </c>
      <c r="D21">
        <v>1232</v>
      </c>
      <c r="E21">
        <v>1</v>
      </c>
      <c r="F21">
        <v>1216</v>
      </c>
      <c r="G21">
        <v>29.183199999999999</v>
      </c>
      <c r="H21">
        <v>120.0934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1330</v>
      </c>
      <c r="T21">
        <v>183</v>
      </c>
      <c r="V21" t="str">
        <f t="shared" si="2"/>
        <v/>
      </c>
    </row>
    <row r="22" spans="1:22" ht="17" x14ac:dyDescent="0.25">
      <c r="A22" s="4" t="s">
        <v>187</v>
      </c>
      <c r="B22" t="s">
        <v>187</v>
      </c>
      <c r="C22" t="s">
        <v>1362</v>
      </c>
      <c r="D22">
        <v>1057</v>
      </c>
      <c r="E22">
        <v>4</v>
      </c>
      <c r="F22">
        <v>1</v>
      </c>
      <c r="G22">
        <v>56.2639</v>
      </c>
      <c r="H22">
        <v>9.5017999999999994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1346</v>
      </c>
      <c r="T22">
        <v>1339</v>
      </c>
      <c r="V22" t="str">
        <f t="shared" si="2"/>
        <v/>
      </c>
    </row>
    <row r="23" spans="1:22" ht="17" x14ac:dyDescent="0.25">
      <c r="A23" s="4" t="s">
        <v>17</v>
      </c>
      <c r="B23" t="s">
        <v>2</v>
      </c>
      <c r="C23" t="s">
        <v>182</v>
      </c>
      <c r="D23">
        <v>1018</v>
      </c>
      <c r="E23">
        <v>4</v>
      </c>
      <c r="F23">
        <v>1014</v>
      </c>
      <c r="G23">
        <v>27.610399999999998</v>
      </c>
      <c r="H23">
        <v>111.7088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1331</v>
      </c>
      <c r="T23">
        <v>2</v>
      </c>
      <c r="V23">
        <f t="shared" si="2"/>
        <v>2</v>
      </c>
    </row>
    <row r="24" spans="1:22" ht="17" x14ac:dyDescent="0.25">
      <c r="A24" s="4" t="s">
        <v>189</v>
      </c>
      <c r="B24" t="s">
        <v>1</v>
      </c>
      <c r="C24" t="s">
        <v>1363</v>
      </c>
      <c r="D24">
        <v>1014</v>
      </c>
      <c r="E24">
        <v>55</v>
      </c>
      <c r="F24">
        <v>0</v>
      </c>
      <c r="G24">
        <v>47.4009</v>
      </c>
      <c r="H24">
        <v>-121.4905</v>
      </c>
      <c r="J24">
        <f t="shared" ref="J24:L87" si="3">IF($B24="US",D24,"")</f>
        <v>1014</v>
      </c>
      <c r="K24">
        <f t="shared" si="3"/>
        <v>55</v>
      </c>
      <c r="L24">
        <f t="shared" si="3"/>
        <v>0</v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216</v>
      </c>
      <c r="T24">
        <v>1</v>
      </c>
      <c r="V24" t="str">
        <f t="shared" si="2"/>
        <v/>
      </c>
    </row>
    <row r="25" spans="1:22" ht="17" x14ac:dyDescent="0.25">
      <c r="A25" s="4" t="s">
        <v>18</v>
      </c>
      <c r="B25" t="s">
        <v>2</v>
      </c>
      <c r="C25" t="s">
        <v>183</v>
      </c>
      <c r="D25">
        <v>990</v>
      </c>
      <c r="E25">
        <v>6</v>
      </c>
      <c r="F25">
        <v>984</v>
      </c>
      <c r="G25">
        <v>31.825700000000001</v>
      </c>
      <c r="H25">
        <v>117.2264</v>
      </c>
      <c r="J25" t="str">
        <f t="shared" si="3"/>
        <v/>
      </c>
      <c r="K25" t="str">
        <f t="shared" si="3"/>
        <v/>
      </c>
      <c r="L25" t="str">
        <f t="shared" si="3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1332</v>
      </c>
      <c r="T25">
        <v>32</v>
      </c>
      <c r="V25" t="str">
        <f t="shared" si="2"/>
        <v/>
      </c>
    </row>
    <row r="26" spans="1:22" ht="17" x14ac:dyDescent="0.25">
      <c r="A26" s="4" t="s">
        <v>19</v>
      </c>
      <c r="B26" t="s">
        <v>2</v>
      </c>
      <c r="C26" t="s">
        <v>186</v>
      </c>
      <c r="D26">
        <v>935</v>
      </c>
      <c r="E26">
        <v>1</v>
      </c>
      <c r="F26">
        <v>934</v>
      </c>
      <c r="G26">
        <v>27.614000000000001</v>
      </c>
      <c r="H26">
        <v>115.7221</v>
      </c>
      <c r="J26" t="str">
        <f t="shared" si="3"/>
        <v/>
      </c>
      <c r="K26" t="str">
        <f t="shared" si="3"/>
        <v/>
      </c>
      <c r="L26" t="str">
        <f t="shared" si="3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1333</v>
      </c>
      <c r="T26">
        <v>2</v>
      </c>
      <c r="V26" t="str">
        <f t="shared" si="2"/>
        <v/>
      </c>
    </row>
    <row r="27" spans="1:22" ht="17" x14ac:dyDescent="0.25">
      <c r="A27" s="4"/>
      <c r="B27" t="s">
        <v>47</v>
      </c>
      <c r="C27" t="s">
        <v>1351</v>
      </c>
      <c r="D27">
        <v>889</v>
      </c>
      <c r="E27">
        <v>29</v>
      </c>
      <c r="F27">
        <v>144</v>
      </c>
      <c r="G27">
        <v>36.204799999999999</v>
      </c>
      <c r="H27">
        <v>138.25290000000001</v>
      </c>
      <c r="J27" t="str">
        <f t="shared" si="3"/>
        <v/>
      </c>
      <c r="K27" t="str">
        <f t="shared" si="3"/>
        <v/>
      </c>
      <c r="L27" t="str">
        <f t="shared" si="3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1334</v>
      </c>
      <c r="T27">
        <v>4</v>
      </c>
      <c r="V27" t="str">
        <f t="shared" si="2"/>
        <v/>
      </c>
    </row>
    <row r="28" spans="1:22" ht="17" x14ac:dyDescent="0.25">
      <c r="A28" s="4"/>
      <c r="B28" t="s">
        <v>49</v>
      </c>
      <c r="C28" t="s">
        <v>1364</v>
      </c>
      <c r="D28">
        <v>790</v>
      </c>
      <c r="E28">
        <v>2</v>
      </c>
      <c r="F28">
        <v>60</v>
      </c>
      <c r="G28">
        <v>4.2104999999999997</v>
      </c>
      <c r="H28">
        <v>101.97580000000001</v>
      </c>
      <c r="J28" t="str">
        <f t="shared" si="3"/>
        <v/>
      </c>
      <c r="K28" t="str">
        <f t="shared" si="3"/>
        <v/>
      </c>
      <c r="L28" t="str">
        <f t="shared" si="3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1335</v>
      </c>
      <c r="T28">
        <v>30</v>
      </c>
      <c r="V28" t="str">
        <f t="shared" si="2"/>
        <v/>
      </c>
    </row>
    <row r="29" spans="1:22" ht="17" x14ac:dyDescent="0.25">
      <c r="A29" s="4" t="s">
        <v>22</v>
      </c>
      <c r="B29" t="s">
        <v>2</v>
      </c>
      <c r="C29" t="s">
        <v>1264</v>
      </c>
      <c r="D29">
        <v>761</v>
      </c>
      <c r="E29">
        <v>7</v>
      </c>
      <c r="F29">
        <v>746</v>
      </c>
      <c r="G29">
        <v>36.342700000000001</v>
      </c>
      <c r="H29">
        <v>118.1498</v>
      </c>
      <c r="J29" t="str">
        <f t="shared" si="3"/>
        <v/>
      </c>
      <c r="K29" t="str">
        <f t="shared" si="3"/>
        <v/>
      </c>
      <c r="L29" t="str">
        <f t="shared" si="3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1336</v>
      </c>
      <c r="T29">
        <v>14</v>
      </c>
      <c r="V29" t="str">
        <f t="shared" si="2"/>
        <v/>
      </c>
    </row>
    <row r="30" spans="1:22" ht="17" x14ac:dyDescent="0.25">
      <c r="A30" s="4" t="s">
        <v>196</v>
      </c>
      <c r="B30" t="s">
        <v>1</v>
      </c>
      <c r="C30" t="s">
        <v>1365</v>
      </c>
      <c r="D30">
        <v>751</v>
      </c>
      <c r="E30">
        <v>13</v>
      </c>
      <c r="F30">
        <v>0</v>
      </c>
      <c r="G30">
        <v>36.116199999999999</v>
      </c>
      <c r="H30">
        <v>-119.6816</v>
      </c>
      <c r="J30">
        <f t="shared" si="3"/>
        <v>751</v>
      </c>
      <c r="K30">
        <f t="shared" si="3"/>
        <v>13</v>
      </c>
      <c r="L30">
        <f t="shared" si="3"/>
        <v>0</v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1337</v>
      </c>
      <c r="T30">
        <v>14</v>
      </c>
      <c r="V30" t="str">
        <f t="shared" si="2"/>
        <v/>
      </c>
    </row>
    <row r="31" spans="1:22" ht="17" x14ac:dyDescent="0.25">
      <c r="A31" s="4" t="s">
        <v>191</v>
      </c>
      <c r="B31" t="s">
        <v>192</v>
      </c>
      <c r="C31" t="s">
        <v>1364</v>
      </c>
      <c r="D31">
        <v>712</v>
      </c>
      <c r="E31">
        <v>7</v>
      </c>
      <c r="F31">
        <v>325</v>
      </c>
      <c r="G31">
        <v>35.449800000000003</v>
      </c>
      <c r="H31">
        <v>139.66489999999999</v>
      </c>
      <c r="J31" t="str">
        <f t="shared" si="3"/>
        <v/>
      </c>
      <c r="K31" t="str">
        <f t="shared" si="3"/>
        <v/>
      </c>
      <c r="L31" t="str">
        <f t="shared" si="3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1338</v>
      </c>
      <c r="T31">
        <v>116</v>
      </c>
      <c r="V31" t="str">
        <f t="shared" si="2"/>
        <v/>
      </c>
    </row>
    <row r="32" spans="1:22" ht="17" x14ac:dyDescent="0.25">
      <c r="A32" s="4" t="s">
        <v>20</v>
      </c>
      <c r="B32" t="s">
        <v>2</v>
      </c>
      <c r="C32" t="s">
        <v>194</v>
      </c>
      <c r="D32">
        <v>631</v>
      </c>
      <c r="E32">
        <v>0</v>
      </c>
      <c r="F32">
        <v>631</v>
      </c>
      <c r="G32">
        <v>32.9711</v>
      </c>
      <c r="H32">
        <v>119.455</v>
      </c>
      <c r="J32" t="str">
        <f t="shared" si="3"/>
        <v/>
      </c>
      <c r="K32" t="str">
        <f t="shared" si="3"/>
        <v/>
      </c>
      <c r="L32" t="str">
        <f t="shared" si="3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1339</v>
      </c>
      <c r="T32">
        <v>1</v>
      </c>
      <c r="V32" t="str">
        <f t="shared" si="2"/>
        <v/>
      </c>
    </row>
    <row r="33" spans="1:22" ht="17" x14ac:dyDescent="0.25">
      <c r="A33" s="4" t="s">
        <v>21</v>
      </c>
      <c r="B33" t="s">
        <v>2</v>
      </c>
      <c r="C33" t="s">
        <v>195</v>
      </c>
      <c r="D33">
        <v>576</v>
      </c>
      <c r="E33">
        <v>6</v>
      </c>
      <c r="F33">
        <v>570</v>
      </c>
      <c r="G33">
        <v>30.057200000000002</v>
      </c>
      <c r="H33">
        <v>107.874</v>
      </c>
      <c r="J33" t="str">
        <f t="shared" si="3"/>
        <v/>
      </c>
      <c r="K33" t="str">
        <f t="shared" si="3"/>
        <v/>
      </c>
      <c r="L33" t="str">
        <f t="shared" si="3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R33" s="6" t="s">
        <v>1347</v>
      </c>
      <c r="S33" t="s">
        <v>1340</v>
      </c>
      <c r="T33">
        <v>1</v>
      </c>
      <c r="V33">
        <f t="shared" si="2"/>
        <v>1</v>
      </c>
    </row>
    <row r="34" spans="1:22" ht="17" x14ac:dyDescent="0.25">
      <c r="A34" s="4" t="s">
        <v>23</v>
      </c>
      <c r="B34" t="s">
        <v>2</v>
      </c>
      <c r="C34" t="s">
        <v>1366</v>
      </c>
      <c r="D34">
        <v>540</v>
      </c>
      <c r="E34">
        <v>3</v>
      </c>
      <c r="F34">
        <v>525</v>
      </c>
      <c r="G34">
        <v>30.617100000000001</v>
      </c>
      <c r="H34">
        <v>102.7103</v>
      </c>
      <c r="J34" t="str">
        <f t="shared" si="3"/>
        <v/>
      </c>
      <c r="K34" t="str">
        <f t="shared" si="3"/>
        <v/>
      </c>
      <c r="L34" t="str">
        <f t="shared" si="3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R34" s="6" t="s">
        <v>1347</v>
      </c>
      <c r="S34" t="s">
        <v>1341</v>
      </c>
      <c r="T34">
        <v>3</v>
      </c>
      <c r="V34">
        <f t="shared" si="2"/>
        <v>3</v>
      </c>
    </row>
    <row r="35" spans="1:22" ht="17" x14ac:dyDescent="0.25">
      <c r="A35" s="4" t="s">
        <v>24</v>
      </c>
      <c r="B35" t="s">
        <v>2</v>
      </c>
      <c r="C35" t="s">
        <v>1367</v>
      </c>
      <c r="D35">
        <v>482</v>
      </c>
      <c r="E35">
        <v>13</v>
      </c>
      <c r="F35">
        <v>459</v>
      </c>
      <c r="G35">
        <v>47.862000000000002</v>
      </c>
      <c r="H35">
        <v>127.7615</v>
      </c>
      <c r="J35" t="str">
        <f t="shared" si="3"/>
        <v/>
      </c>
      <c r="K35" t="str">
        <f t="shared" si="3"/>
        <v/>
      </c>
      <c r="L35" t="str">
        <f t="shared" si="3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1342</v>
      </c>
      <c r="T35">
        <v>9</v>
      </c>
      <c r="V35" t="str">
        <f t="shared" si="2"/>
        <v/>
      </c>
    </row>
    <row r="36" spans="1:22" ht="17" x14ac:dyDescent="0.25">
      <c r="A36" s="4" t="s">
        <v>25</v>
      </c>
      <c r="B36" t="s">
        <v>2</v>
      </c>
      <c r="C36" t="s">
        <v>1368</v>
      </c>
      <c r="D36">
        <v>469</v>
      </c>
      <c r="E36">
        <v>8</v>
      </c>
      <c r="F36">
        <v>378</v>
      </c>
      <c r="G36">
        <v>40.182400000000001</v>
      </c>
      <c r="H36">
        <v>116.41419999999999</v>
      </c>
      <c r="J36" t="str">
        <f t="shared" si="3"/>
        <v/>
      </c>
      <c r="K36" t="str">
        <f t="shared" si="3"/>
        <v/>
      </c>
      <c r="L36" t="str">
        <f t="shared" si="3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1343</v>
      </c>
      <c r="T36">
        <v>1</v>
      </c>
      <c r="V36" t="str">
        <f t="shared" si="2"/>
        <v/>
      </c>
    </row>
    <row r="37" spans="1:22" ht="17" x14ac:dyDescent="0.25">
      <c r="A37" s="4"/>
      <c r="B37" t="s">
        <v>202</v>
      </c>
      <c r="C37" t="s">
        <v>1364</v>
      </c>
      <c r="D37">
        <v>464</v>
      </c>
      <c r="E37">
        <v>0</v>
      </c>
      <c r="F37">
        <v>3</v>
      </c>
      <c r="G37">
        <v>49.817500000000003</v>
      </c>
      <c r="H37">
        <v>15.473000000000001</v>
      </c>
      <c r="J37" t="str">
        <f t="shared" si="3"/>
        <v/>
      </c>
      <c r="K37" t="str">
        <f t="shared" si="3"/>
        <v/>
      </c>
      <c r="L37" t="str">
        <f t="shared" si="3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189</v>
      </c>
      <c r="T37">
        <v>1</v>
      </c>
      <c r="V37" t="str">
        <f t="shared" si="2"/>
        <v/>
      </c>
    </row>
    <row r="38" spans="1:22" ht="17" x14ac:dyDescent="0.25">
      <c r="A38" s="4"/>
      <c r="B38" t="s">
        <v>197</v>
      </c>
      <c r="C38" t="s">
        <v>1369</v>
      </c>
      <c r="D38">
        <v>452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3"/>
        <v/>
      </c>
      <c r="K38" t="str">
        <f t="shared" si="3"/>
        <v/>
      </c>
      <c r="L38" t="str">
        <f t="shared" si="3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1344</v>
      </c>
      <c r="T38">
        <v>538</v>
      </c>
      <c r="V38" t="str">
        <f t="shared" si="2"/>
        <v/>
      </c>
    </row>
    <row r="39" spans="1:22" ht="17" x14ac:dyDescent="0.25">
      <c r="A39" s="4"/>
      <c r="B39" t="s">
        <v>200</v>
      </c>
      <c r="C39" t="s">
        <v>1351</v>
      </c>
      <c r="D39">
        <v>448</v>
      </c>
      <c r="E39">
        <v>2</v>
      </c>
      <c r="F39">
        <v>3</v>
      </c>
      <c r="G39">
        <v>39.399900000000002</v>
      </c>
      <c r="H39">
        <v>-8.2245000000000008</v>
      </c>
      <c r="J39" t="str">
        <f t="shared" si="3"/>
        <v/>
      </c>
      <c r="K39" t="str">
        <f t="shared" si="3"/>
        <v/>
      </c>
      <c r="L39" t="str">
        <f t="shared" si="3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374</v>
      </c>
      <c r="T39">
        <v>1</v>
      </c>
      <c r="V39" t="str">
        <f t="shared" si="2"/>
        <v/>
      </c>
    </row>
    <row r="40" spans="1:22" ht="17" x14ac:dyDescent="0.25">
      <c r="A40" s="4"/>
      <c r="B40" t="s">
        <v>204</v>
      </c>
      <c r="C40" t="s">
        <v>1370</v>
      </c>
      <c r="D40">
        <v>433</v>
      </c>
      <c r="E40">
        <v>0</v>
      </c>
      <c r="F40">
        <v>11</v>
      </c>
      <c r="G40">
        <v>31.046099999999999</v>
      </c>
      <c r="H40">
        <v>34.851599999999998</v>
      </c>
      <c r="J40" t="str">
        <f t="shared" si="3"/>
        <v/>
      </c>
      <c r="K40" t="str">
        <f t="shared" si="3"/>
        <v/>
      </c>
      <c r="L40" t="str">
        <f t="shared" si="3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1345</v>
      </c>
      <c r="T40">
        <v>2382</v>
      </c>
    </row>
    <row r="41" spans="1:22" ht="17" x14ac:dyDescent="0.25">
      <c r="A41" s="4"/>
      <c r="B41" t="s">
        <v>198</v>
      </c>
      <c r="C41" t="s">
        <v>1371</v>
      </c>
      <c r="D41">
        <v>418</v>
      </c>
      <c r="E41">
        <v>5</v>
      </c>
      <c r="F41">
        <v>8</v>
      </c>
      <c r="G41">
        <v>39.074199999999998</v>
      </c>
      <c r="H41">
        <v>21.824300000000001</v>
      </c>
      <c r="J41" t="str">
        <f t="shared" si="3"/>
        <v/>
      </c>
      <c r="K41" t="str">
        <f t="shared" si="3"/>
        <v/>
      </c>
      <c r="L41" t="str">
        <f t="shared" si="3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22" ht="17" x14ac:dyDescent="0.25">
      <c r="A42" s="4"/>
      <c r="B42" t="s">
        <v>209</v>
      </c>
      <c r="C42" t="s">
        <v>1369</v>
      </c>
      <c r="D42">
        <v>372</v>
      </c>
      <c r="E42">
        <v>3</v>
      </c>
      <c r="F42">
        <v>2</v>
      </c>
      <c r="G42">
        <v>-14.234999999999999</v>
      </c>
      <c r="H42">
        <v>-51.9253</v>
      </c>
      <c r="J42" t="str">
        <f t="shared" si="3"/>
        <v/>
      </c>
      <c r="K42" t="str">
        <f t="shared" si="3"/>
        <v/>
      </c>
      <c r="L42" t="str">
        <f t="shared" si="3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T42">
        <f>SUM(T4:T39)</f>
        <v>2382</v>
      </c>
    </row>
    <row r="43" spans="1:22" ht="17" x14ac:dyDescent="0.25">
      <c r="A43" s="4" t="s">
        <v>26</v>
      </c>
      <c r="B43" t="s">
        <v>2</v>
      </c>
      <c r="C43" t="s">
        <v>1372</v>
      </c>
      <c r="D43">
        <v>361</v>
      </c>
      <c r="E43">
        <v>3</v>
      </c>
      <c r="F43">
        <v>326</v>
      </c>
      <c r="G43">
        <v>31.202000000000002</v>
      </c>
      <c r="H43">
        <v>121.4491</v>
      </c>
      <c r="J43" t="str">
        <f t="shared" si="3"/>
        <v/>
      </c>
      <c r="K43" t="str">
        <f t="shared" si="3"/>
        <v/>
      </c>
      <c r="L43" t="str">
        <f t="shared" si="3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22" ht="17" x14ac:dyDescent="0.25">
      <c r="A44" s="4"/>
      <c r="B44" t="s">
        <v>78</v>
      </c>
      <c r="C44" t="s">
        <v>1352</v>
      </c>
      <c r="D44">
        <v>336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3"/>
        <v/>
      </c>
      <c r="K44" t="str">
        <f t="shared" si="3"/>
        <v/>
      </c>
      <c r="L44" t="str">
        <f t="shared" si="3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22" ht="17" x14ac:dyDescent="0.25">
      <c r="A45" s="4" t="s">
        <v>27</v>
      </c>
      <c r="B45" t="s">
        <v>2</v>
      </c>
      <c r="C45" t="s">
        <v>201</v>
      </c>
      <c r="D45">
        <v>318</v>
      </c>
      <c r="E45">
        <v>6</v>
      </c>
      <c r="F45">
        <v>310</v>
      </c>
      <c r="G45">
        <v>38.0428</v>
      </c>
      <c r="H45">
        <v>114.5149</v>
      </c>
      <c r="J45" t="str">
        <f t="shared" si="3"/>
        <v/>
      </c>
      <c r="K45" t="str">
        <f t="shared" si="3"/>
        <v/>
      </c>
      <c r="L45" t="str">
        <f t="shared" si="3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22" ht="17" x14ac:dyDescent="0.25">
      <c r="A46" s="4" t="s">
        <v>224</v>
      </c>
      <c r="B46" t="s">
        <v>1</v>
      </c>
      <c r="C46" t="s">
        <v>1365</v>
      </c>
      <c r="D46">
        <v>314</v>
      </c>
      <c r="E46">
        <v>7</v>
      </c>
      <c r="F46">
        <v>0</v>
      </c>
      <c r="G46">
        <v>27.766300000000001</v>
      </c>
      <c r="H46">
        <v>-81.686800000000005</v>
      </c>
      <c r="J46">
        <f t="shared" si="3"/>
        <v>314</v>
      </c>
      <c r="K46">
        <f t="shared" si="3"/>
        <v>7</v>
      </c>
      <c r="L46">
        <f t="shared" si="3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22" ht="17" x14ac:dyDescent="0.25">
      <c r="A47" s="4"/>
      <c r="B47" t="s">
        <v>42</v>
      </c>
      <c r="C47" t="s">
        <v>1373</v>
      </c>
      <c r="D47">
        <v>313</v>
      </c>
      <c r="E47">
        <v>0</v>
      </c>
      <c r="F47">
        <v>114</v>
      </c>
      <c r="G47">
        <v>1.3521000000000001</v>
      </c>
      <c r="H47">
        <v>103.8198</v>
      </c>
      <c r="J47" t="str">
        <f t="shared" si="3"/>
        <v/>
      </c>
      <c r="K47" t="str">
        <f t="shared" si="3"/>
        <v/>
      </c>
      <c r="L47" t="str">
        <f t="shared" si="3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22" ht="17" x14ac:dyDescent="0.25">
      <c r="A48" s="4"/>
      <c r="B48" t="s">
        <v>226</v>
      </c>
      <c r="C48" t="s">
        <v>1369</v>
      </c>
      <c r="D48">
        <v>299</v>
      </c>
      <c r="E48">
        <v>0</v>
      </c>
      <c r="F48">
        <v>2</v>
      </c>
      <c r="G48">
        <v>30.375299999999999</v>
      </c>
      <c r="H48">
        <v>69.345100000000002</v>
      </c>
      <c r="J48" t="str">
        <f t="shared" si="3"/>
        <v/>
      </c>
      <c r="K48" t="str">
        <f t="shared" si="3"/>
        <v/>
      </c>
      <c r="L48" t="str">
        <f t="shared" si="3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28</v>
      </c>
      <c r="B49" t="s">
        <v>2</v>
      </c>
      <c r="C49" t="s">
        <v>183</v>
      </c>
      <c r="D49">
        <v>296</v>
      </c>
      <c r="E49">
        <v>1</v>
      </c>
      <c r="F49">
        <v>295</v>
      </c>
      <c r="G49">
        <v>26.078900000000001</v>
      </c>
      <c r="H49">
        <v>117.98739999999999</v>
      </c>
      <c r="J49" t="str">
        <f t="shared" si="3"/>
        <v/>
      </c>
      <c r="K49" t="str">
        <f t="shared" si="3"/>
        <v/>
      </c>
      <c r="L49" t="str">
        <f t="shared" si="3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220</v>
      </c>
      <c r="C50" t="s">
        <v>1374</v>
      </c>
      <c r="D50">
        <v>292</v>
      </c>
      <c r="E50">
        <v>2</v>
      </c>
      <c r="F50">
        <v>5</v>
      </c>
      <c r="G50">
        <v>53.142400000000002</v>
      </c>
      <c r="H50">
        <v>-7.6920999999999999</v>
      </c>
      <c r="J50" t="str">
        <f t="shared" si="3"/>
        <v/>
      </c>
      <c r="K50" t="str">
        <f t="shared" si="3"/>
        <v/>
      </c>
      <c r="L50" t="str">
        <f t="shared" si="3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205</v>
      </c>
      <c r="C51" t="s">
        <v>1263</v>
      </c>
      <c r="D51">
        <v>275</v>
      </c>
      <c r="E51">
        <v>1</v>
      </c>
      <c r="F51">
        <v>0</v>
      </c>
      <c r="G51">
        <v>46.151200000000003</v>
      </c>
      <c r="H51">
        <v>14.9955</v>
      </c>
      <c r="J51" t="str">
        <f t="shared" si="3"/>
        <v/>
      </c>
      <c r="K51" t="str">
        <f t="shared" si="3"/>
        <v/>
      </c>
      <c r="L51" t="str">
        <f t="shared" si="3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60</v>
      </c>
      <c r="B52" t="s">
        <v>59</v>
      </c>
      <c r="C52" t="s">
        <v>1349</v>
      </c>
      <c r="D52">
        <v>267</v>
      </c>
      <c r="E52">
        <v>5</v>
      </c>
      <c r="F52">
        <v>4</v>
      </c>
      <c r="G52">
        <v>-33.8688</v>
      </c>
      <c r="H52">
        <v>151.20930000000001</v>
      </c>
      <c r="J52" t="str">
        <f t="shared" si="3"/>
        <v/>
      </c>
      <c r="K52" t="str">
        <f t="shared" si="3"/>
        <v/>
      </c>
      <c r="L52" t="str">
        <f t="shared" si="3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214</v>
      </c>
      <c r="B53" t="s">
        <v>1</v>
      </c>
      <c r="C53" t="s">
        <v>1363</v>
      </c>
      <c r="D53">
        <v>267</v>
      </c>
      <c r="E53">
        <v>3</v>
      </c>
      <c r="F53">
        <v>0</v>
      </c>
      <c r="G53">
        <v>40.298900000000003</v>
      </c>
      <c r="H53">
        <v>-74.521000000000001</v>
      </c>
      <c r="J53">
        <f t="shared" si="3"/>
        <v>267</v>
      </c>
      <c r="K53">
        <f t="shared" si="3"/>
        <v>3</v>
      </c>
      <c r="L53">
        <f t="shared" si="3"/>
        <v>0</v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222</v>
      </c>
      <c r="C54" t="s">
        <v>1371</v>
      </c>
      <c r="D54">
        <v>260</v>
      </c>
      <c r="E54">
        <v>0</v>
      </c>
      <c r="F54">
        <v>19</v>
      </c>
      <c r="G54">
        <v>45.943199999999997</v>
      </c>
      <c r="H54">
        <v>24.966799999999999</v>
      </c>
      <c r="J54" t="str">
        <f t="shared" si="3"/>
        <v/>
      </c>
      <c r="K54" t="str">
        <f t="shared" si="3"/>
        <v/>
      </c>
      <c r="L54" t="str">
        <f t="shared" si="3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208</v>
      </c>
      <c r="C55" t="s">
        <v>1364</v>
      </c>
      <c r="D55">
        <v>258</v>
      </c>
      <c r="E55">
        <v>0</v>
      </c>
      <c r="F55">
        <v>1</v>
      </c>
      <c r="G55">
        <v>58.595300000000002</v>
      </c>
      <c r="H55">
        <v>25.0136</v>
      </c>
      <c r="J55" t="str">
        <f t="shared" si="3"/>
        <v/>
      </c>
      <c r="K55" t="str">
        <f t="shared" si="3"/>
        <v/>
      </c>
      <c r="L55" t="str">
        <f t="shared" si="3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227</v>
      </c>
      <c r="B56" t="s">
        <v>1</v>
      </c>
      <c r="C56" t="s">
        <v>1357</v>
      </c>
      <c r="D56">
        <v>257</v>
      </c>
      <c r="E56">
        <v>4</v>
      </c>
      <c r="F56">
        <v>0</v>
      </c>
      <c r="G56">
        <v>31.169499999999999</v>
      </c>
      <c r="H56">
        <v>-91.867800000000003</v>
      </c>
      <c r="J56">
        <f t="shared" si="3"/>
        <v>257</v>
      </c>
      <c r="K56">
        <f t="shared" si="3"/>
        <v>4</v>
      </c>
      <c r="L56">
        <f t="shared" si="3"/>
        <v>0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206</v>
      </c>
      <c r="C57" t="s">
        <v>1351</v>
      </c>
      <c r="D57">
        <v>256</v>
      </c>
      <c r="E57">
        <v>1</v>
      </c>
      <c r="F57">
        <v>88</v>
      </c>
      <c r="G57">
        <v>26.066700000000001</v>
      </c>
      <c r="H57">
        <v>50.557699999999997</v>
      </c>
      <c r="J57" t="str">
        <f t="shared" si="3"/>
        <v/>
      </c>
      <c r="K57" t="str">
        <f t="shared" si="3"/>
        <v/>
      </c>
      <c r="L57" t="str">
        <f t="shared" si="3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30</v>
      </c>
      <c r="B58" t="s">
        <v>2</v>
      </c>
      <c r="C58" t="s">
        <v>1375</v>
      </c>
      <c r="D58">
        <v>253</v>
      </c>
      <c r="E58">
        <v>2</v>
      </c>
      <c r="F58">
        <v>250</v>
      </c>
      <c r="G58">
        <v>23.829799999999999</v>
      </c>
      <c r="H58">
        <v>108.7881</v>
      </c>
      <c r="J58" t="str">
        <f t="shared" si="3"/>
        <v/>
      </c>
      <c r="K58" t="str">
        <f t="shared" si="3"/>
        <v/>
      </c>
      <c r="L58" t="str">
        <f t="shared" si="3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218</v>
      </c>
      <c r="C59" t="s">
        <v>1373</v>
      </c>
      <c r="D59">
        <v>251</v>
      </c>
      <c r="E59">
        <v>5</v>
      </c>
      <c r="F59">
        <v>13</v>
      </c>
      <c r="G59">
        <v>51.919400000000003</v>
      </c>
      <c r="H59">
        <v>19.145099999999999</v>
      </c>
      <c r="J59" t="str">
        <f t="shared" si="3"/>
        <v/>
      </c>
      <c r="K59" t="str">
        <f t="shared" si="3"/>
        <v/>
      </c>
      <c r="L59" t="str">
        <f t="shared" si="3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212</v>
      </c>
      <c r="C60" t="s">
        <v>1351</v>
      </c>
      <c r="D60">
        <v>250</v>
      </c>
      <c r="E60">
        <v>1</v>
      </c>
      <c r="F60">
        <v>5</v>
      </c>
      <c r="G60">
        <v>64.963099999999997</v>
      </c>
      <c r="H60">
        <v>-19.020800000000001</v>
      </c>
      <c r="J60" t="str">
        <f t="shared" si="3"/>
        <v/>
      </c>
      <c r="K60" t="str">
        <f t="shared" si="3"/>
        <v/>
      </c>
      <c r="L60" t="str">
        <f t="shared" si="3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29</v>
      </c>
      <c r="B61" t="s">
        <v>2</v>
      </c>
      <c r="C61" t="s">
        <v>1376</v>
      </c>
      <c r="D61">
        <v>246</v>
      </c>
      <c r="E61">
        <v>3</v>
      </c>
      <c r="F61">
        <v>237</v>
      </c>
      <c r="G61">
        <v>35.191699999999997</v>
      </c>
      <c r="H61">
        <v>108.87009999999999</v>
      </c>
      <c r="J61" t="str">
        <f t="shared" si="3"/>
        <v/>
      </c>
      <c r="K61" t="str">
        <f t="shared" si="3"/>
        <v/>
      </c>
      <c r="L61" t="str">
        <f t="shared" si="3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223</v>
      </c>
      <c r="C62" t="s">
        <v>1373</v>
      </c>
      <c r="D62">
        <v>238</v>
      </c>
      <c r="E62">
        <v>0</v>
      </c>
      <c r="F62">
        <v>0</v>
      </c>
      <c r="G62">
        <v>-35.6751</v>
      </c>
      <c r="H62">
        <v>-71.543000000000006</v>
      </c>
      <c r="J62" t="str">
        <f t="shared" si="3"/>
        <v/>
      </c>
      <c r="K62" t="str">
        <f t="shared" si="3"/>
        <v/>
      </c>
      <c r="L62" t="str">
        <f t="shared" si="3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228</v>
      </c>
      <c r="C63" t="s">
        <v>1377</v>
      </c>
      <c r="D63">
        <v>227</v>
      </c>
      <c r="E63">
        <v>19</v>
      </c>
      <c r="F63">
        <v>11</v>
      </c>
      <c r="G63">
        <v>-0.7893</v>
      </c>
      <c r="H63">
        <v>113.9213</v>
      </c>
      <c r="J63" t="str">
        <f t="shared" si="3"/>
        <v/>
      </c>
      <c r="K63" t="str">
        <f t="shared" si="3"/>
        <v/>
      </c>
      <c r="L63" t="str">
        <f t="shared" si="3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216</v>
      </c>
      <c r="B64" t="s">
        <v>63</v>
      </c>
      <c r="C64" t="s">
        <v>1378</v>
      </c>
      <c r="D64">
        <v>221</v>
      </c>
      <c r="E64">
        <v>1</v>
      </c>
      <c r="F64">
        <v>5</v>
      </c>
      <c r="G64">
        <v>51.253799999999998</v>
      </c>
      <c r="H64">
        <v>-85.3232</v>
      </c>
      <c r="J64" t="str">
        <f t="shared" si="3"/>
        <v/>
      </c>
      <c r="K64" t="str">
        <f t="shared" si="3"/>
        <v/>
      </c>
      <c r="L64" t="str">
        <f t="shared" si="3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211</v>
      </c>
      <c r="B65" t="s">
        <v>1</v>
      </c>
      <c r="C65" t="s">
        <v>1363</v>
      </c>
      <c r="D65">
        <v>218</v>
      </c>
      <c r="E65">
        <v>0</v>
      </c>
      <c r="F65">
        <v>0</v>
      </c>
      <c r="G65">
        <v>42.230200000000004</v>
      </c>
      <c r="H65">
        <v>-71.530100000000004</v>
      </c>
      <c r="J65">
        <f t="shared" si="3"/>
        <v>218</v>
      </c>
      <c r="K65">
        <f t="shared" si="3"/>
        <v>0</v>
      </c>
      <c r="L65">
        <f t="shared" si="3"/>
        <v>0</v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46</v>
      </c>
      <c r="C66" t="s">
        <v>1377</v>
      </c>
      <c r="D66">
        <v>212</v>
      </c>
      <c r="E66">
        <v>1</v>
      </c>
      <c r="F66">
        <v>42</v>
      </c>
      <c r="G66">
        <v>15.87</v>
      </c>
      <c r="H66">
        <v>100.99250000000001</v>
      </c>
      <c r="J66" t="str">
        <f t="shared" si="3"/>
        <v/>
      </c>
      <c r="K66" t="str">
        <f t="shared" si="3"/>
        <v/>
      </c>
      <c r="L66" t="str">
        <f t="shared" si="3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242</v>
      </c>
      <c r="C67" t="s">
        <v>1377</v>
      </c>
      <c r="D67">
        <v>203</v>
      </c>
      <c r="E67">
        <v>2</v>
      </c>
      <c r="F67">
        <v>0</v>
      </c>
      <c r="G67">
        <v>49.815300000000001</v>
      </c>
      <c r="H67">
        <v>6.1295999999999999</v>
      </c>
      <c r="J67" t="str">
        <f t="shared" si="3"/>
        <v/>
      </c>
      <c r="K67" t="str">
        <f t="shared" si="3"/>
        <v/>
      </c>
      <c r="L67" t="str">
        <f t="shared" si="3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66</v>
      </c>
      <c r="C68" t="s">
        <v>1377</v>
      </c>
      <c r="D68">
        <v>202</v>
      </c>
      <c r="E68">
        <v>19</v>
      </c>
      <c r="F68">
        <v>5</v>
      </c>
      <c r="G68">
        <v>12.8797</v>
      </c>
      <c r="H68">
        <v>121.774</v>
      </c>
      <c r="J68" t="str">
        <f t="shared" si="3"/>
        <v/>
      </c>
      <c r="K68" t="str">
        <f t="shared" si="3"/>
        <v/>
      </c>
      <c r="L68" t="str">
        <f t="shared" si="3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231</v>
      </c>
      <c r="B69" t="s">
        <v>1</v>
      </c>
      <c r="C69" t="s">
        <v>1365</v>
      </c>
      <c r="D69">
        <v>199</v>
      </c>
      <c r="E69">
        <v>3</v>
      </c>
      <c r="F69">
        <v>0</v>
      </c>
      <c r="G69">
        <v>33.040599999999998</v>
      </c>
      <c r="H69">
        <v>-83.643100000000004</v>
      </c>
      <c r="J69">
        <f t="shared" si="3"/>
        <v>199</v>
      </c>
      <c r="K69">
        <f t="shared" si="3"/>
        <v>3</v>
      </c>
      <c r="L69">
        <f t="shared" si="3"/>
        <v>0</v>
      </c>
      <c r="N69" t="str">
        <f t="shared" ref="N69:P132" si="4">IF($A69="New York",D69,"")</f>
        <v/>
      </c>
      <c r="O69" t="str">
        <f t="shared" si="4"/>
        <v/>
      </c>
      <c r="P69" t="str">
        <f t="shared" si="4"/>
        <v/>
      </c>
    </row>
    <row r="70" spans="1:16" ht="17" x14ac:dyDescent="0.25">
      <c r="A70" s="4"/>
      <c r="B70" t="s">
        <v>133</v>
      </c>
      <c r="C70" t="s">
        <v>1379</v>
      </c>
      <c r="D70">
        <v>196</v>
      </c>
      <c r="E70">
        <v>6</v>
      </c>
      <c r="F70">
        <v>32</v>
      </c>
      <c r="G70">
        <v>26.820599999999999</v>
      </c>
      <c r="H70">
        <v>30.802499999999998</v>
      </c>
      <c r="J70" t="str">
        <f t="shared" si="3"/>
        <v/>
      </c>
      <c r="K70" t="str">
        <f t="shared" si="3"/>
        <v/>
      </c>
      <c r="L70" t="str">
        <f t="shared" si="3"/>
        <v/>
      </c>
      <c r="N70" t="str">
        <f t="shared" si="4"/>
        <v/>
      </c>
      <c r="O70" t="str">
        <f t="shared" si="4"/>
        <v/>
      </c>
      <c r="P70" t="str">
        <f t="shared" si="4"/>
        <v/>
      </c>
    </row>
    <row r="71" spans="1:16" ht="17" x14ac:dyDescent="0.25">
      <c r="A71" s="4" t="s">
        <v>62</v>
      </c>
      <c r="B71" t="s">
        <v>63</v>
      </c>
      <c r="C71" t="s">
        <v>1380</v>
      </c>
      <c r="D71">
        <v>186</v>
      </c>
      <c r="E71">
        <v>7</v>
      </c>
      <c r="F71">
        <v>4</v>
      </c>
      <c r="G71">
        <v>53.726700000000001</v>
      </c>
      <c r="H71">
        <v>-127.6476</v>
      </c>
      <c r="J71" t="str">
        <f t="shared" si="3"/>
        <v/>
      </c>
      <c r="K71" t="str">
        <f t="shared" si="3"/>
        <v/>
      </c>
      <c r="L71" t="str">
        <f t="shared" si="3"/>
        <v/>
      </c>
      <c r="N71" t="str">
        <f t="shared" si="4"/>
        <v/>
      </c>
      <c r="O71" t="str">
        <f t="shared" si="4"/>
        <v/>
      </c>
      <c r="P71" t="str">
        <f t="shared" si="4"/>
        <v/>
      </c>
    </row>
    <row r="72" spans="1:16" ht="17" x14ac:dyDescent="0.25">
      <c r="A72" s="4" t="s">
        <v>221</v>
      </c>
      <c r="B72" t="s">
        <v>1</v>
      </c>
      <c r="C72" t="s">
        <v>1359</v>
      </c>
      <c r="D72">
        <v>184</v>
      </c>
      <c r="E72">
        <v>2</v>
      </c>
      <c r="F72">
        <v>0</v>
      </c>
      <c r="G72">
        <v>39.059800000000003</v>
      </c>
      <c r="H72">
        <v>-105.3111</v>
      </c>
      <c r="J72">
        <f t="shared" si="3"/>
        <v>184</v>
      </c>
      <c r="K72">
        <f t="shared" si="3"/>
        <v>2</v>
      </c>
      <c r="L72">
        <f t="shared" si="3"/>
        <v>0</v>
      </c>
      <c r="N72" t="str">
        <f t="shared" si="4"/>
        <v/>
      </c>
      <c r="O72" t="str">
        <f t="shared" si="4"/>
        <v/>
      </c>
      <c r="P72" t="str">
        <f t="shared" si="4"/>
        <v/>
      </c>
    </row>
    <row r="73" spans="1:16" ht="17" x14ac:dyDescent="0.25">
      <c r="A73" s="4" t="s">
        <v>45</v>
      </c>
      <c r="B73" t="s">
        <v>2</v>
      </c>
      <c r="C73" t="s">
        <v>1381</v>
      </c>
      <c r="D73">
        <v>181</v>
      </c>
      <c r="E73">
        <v>4</v>
      </c>
      <c r="F73">
        <v>92</v>
      </c>
      <c r="G73">
        <v>22.3</v>
      </c>
      <c r="H73">
        <v>114.2</v>
      </c>
      <c r="J73" t="str">
        <f t="shared" si="3"/>
        <v/>
      </c>
      <c r="K73" t="str">
        <f t="shared" si="3"/>
        <v/>
      </c>
      <c r="L73" t="str">
        <f t="shared" si="3"/>
        <v/>
      </c>
      <c r="N73" t="str">
        <f t="shared" si="4"/>
        <v/>
      </c>
      <c r="O73" t="str">
        <f t="shared" si="4"/>
        <v/>
      </c>
      <c r="P73" t="str">
        <f t="shared" si="4"/>
        <v/>
      </c>
    </row>
    <row r="74" spans="1:16" ht="17" x14ac:dyDescent="0.25">
      <c r="A74" s="4" t="s">
        <v>33</v>
      </c>
      <c r="B74" t="s">
        <v>2</v>
      </c>
      <c r="C74" t="s">
        <v>203</v>
      </c>
      <c r="D74">
        <v>176</v>
      </c>
      <c r="E74">
        <v>2</v>
      </c>
      <c r="F74">
        <v>172</v>
      </c>
      <c r="G74">
        <v>24.974</v>
      </c>
      <c r="H74">
        <v>101.48699999999999</v>
      </c>
      <c r="J74" t="str">
        <f t="shared" si="3"/>
        <v/>
      </c>
      <c r="K74" t="str">
        <f t="shared" si="3"/>
        <v/>
      </c>
      <c r="L74" t="str">
        <f t="shared" si="3"/>
        <v/>
      </c>
      <c r="N74" t="str">
        <f t="shared" si="4"/>
        <v/>
      </c>
      <c r="O74" t="str">
        <f t="shared" si="4"/>
        <v/>
      </c>
      <c r="P74" t="str">
        <f t="shared" si="4"/>
        <v/>
      </c>
    </row>
    <row r="75" spans="1:16" ht="17" x14ac:dyDescent="0.25">
      <c r="A75" s="4" t="s">
        <v>241</v>
      </c>
      <c r="B75" t="s">
        <v>1</v>
      </c>
      <c r="C75" t="s">
        <v>1382</v>
      </c>
      <c r="D75">
        <v>173</v>
      </c>
      <c r="E75">
        <v>3</v>
      </c>
      <c r="F75">
        <v>0</v>
      </c>
      <c r="G75">
        <v>31.054500000000001</v>
      </c>
      <c r="H75">
        <v>-97.563500000000005</v>
      </c>
      <c r="J75">
        <f t="shared" si="3"/>
        <v>173</v>
      </c>
      <c r="K75">
        <f t="shared" si="3"/>
        <v>3</v>
      </c>
      <c r="L75">
        <f t="shared" si="3"/>
        <v>0</v>
      </c>
      <c r="N75" t="str">
        <f t="shared" si="4"/>
        <v/>
      </c>
      <c r="O75" t="str">
        <f t="shared" si="4"/>
        <v/>
      </c>
      <c r="P75" t="str">
        <f t="shared" si="4"/>
        <v/>
      </c>
    </row>
    <row r="76" spans="1:16" ht="17" x14ac:dyDescent="0.25">
      <c r="A76" s="4"/>
      <c r="B76" t="s">
        <v>233</v>
      </c>
      <c r="C76" t="s">
        <v>1277</v>
      </c>
      <c r="D76">
        <v>171</v>
      </c>
      <c r="E76">
        <v>0</v>
      </c>
      <c r="F76">
        <v>6</v>
      </c>
      <c r="G76">
        <v>23.885899999999999</v>
      </c>
      <c r="H76">
        <v>45.0792</v>
      </c>
      <c r="J76" t="str">
        <f t="shared" si="3"/>
        <v/>
      </c>
      <c r="K76" t="str">
        <f t="shared" si="3"/>
        <v/>
      </c>
      <c r="L76" t="str">
        <f t="shared" si="3"/>
        <v/>
      </c>
      <c r="N76" t="str">
        <f t="shared" si="4"/>
        <v/>
      </c>
      <c r="O76" t="str">
        <f t="shared" si="4"/>
        <v/>
      </c>
      <c r="P76" t="str">
        <f t="shared" si="4"/>
        <v/>
      </c>
    </row>
    <row r="77" spans="1:16" ht="17" x14ac:dyDescent="0.25">
      <c r="A77" s="4" t="s">
        <v>34</v>
      </c>
      <c r="B77" t="s">
        <v>2</v>
      </c>
      <c r="C77" t="s">
        <v>165</v>
      </c>
      <c r="D77">
        <v>168</v>
      </c>
      <c r="E77">
        <v>6</v>
      </c>
      <c r="F77">
        <v>161</v>
      </c>
      <c r="G77">
        <v>19.195900000000002</v>
      </c>
      <c r="H77">
        <v>109.7453</v>
      </c>
      <c r="J77" t="str">
        <f t="shared" si="3"/>
        <v/>
      </c>
      <c r="K77" t="str">
        <f t="shared" si="3"/>
        <v/>
      </c>
      <c r="L77" t="str">
        <f t="shared" si="3"/>
        <v/>
      </c>
      <c r="N77" t="str">
        <f t="shared" si="4"/>
        <v/>
      </c>
      <c r="O77" t="str">
        <f t="shared" si="4"/>
        <v/>
      </c>
      <c r="P77" t="str">
        <f t="shared" si="4"/>
        <v/>
      </c>
    </row>
    <row r="78" spans="1:16" ht="17" x14ac:dyDescent="0.25">
      <c r="A78" s="4"/>
      <c r="B78" t="s">
        <v>229</v>
      </c>
      <c r="C78" t="s">
        <v>1351</v>
      </c>
      <c r="D78">
        <v>164</v>
      </c>
      <c r="E78">
        <v>12</v>
      </c>
      <c r="F78">
        <v>43</v>
      </c>
      <c r="G78">
        <v>33.223199999999999</v>
      </c>
      <c r="H78">
        <v>43.679299999999998</v>
      </c>
      <c r="J78" t="str">
        <f t="shared" si="3"/>
        <v/>
      </c>
      <c r="K78" t="str">
        <f t="shared" si="3"/>
        <v/>
      </c>
      <c r="L78" t="str">
        <f t="shared" si="3"/>
        <v/>
      </c>
      <c r="N78" t="str">
        <f t="shared" si="4"/>
        <v/>
      </c>
      <c r="O78" t="str">
        <f t="shared" si="4"/>
        <v/>
      </c>
      <c r="P78" t="str">
        <f t="shared" si="4"/>
        <v/>
      </c>
    </row>
    <row r="79" spans="1:16" ht="17" x14ac:dyDescent="0.25">
      <c r="A79" s="4" t="s">
        <v>237</v>
      </c>
      <c r="B79" t="s">
        <v>1</v>
      </c>
      <c r="C79" t="s">
        <v>1365</v>
      </c>
      <c r="D79">
        <v>162</v>
      </c>
      <c r="E79">
        <v>1</v>
      </c>
      <c r="F79">
        <v>0</v>
      </c>
      <c r="G79">
        <v>40.349499999999999</v>
      </c>
      <c r="H79">
        <v>-88.986099999999993</v>
      </c>
      <c r="J79">
        <f t="shared" si="3"/>
        <v>162</v>
      </c>
      <c r="K79">
        <f t="shared" si="3"/>
        <v>1</v>
      </c>
      <c r="L79">
        <f t="shared" si="3"/>
        <v>0</v>
      </c>
      <c r="N79" t="str">
        <f t="shared" si="4"/>
        <v/>
      </c>
      <c r="O79" t="str">
        <f t="shared" si="4"/>
        <v/>
      </c>
      <c r="P79" t="str">
        <f t="shared" si="4"/>
        <v/>
      </c>
    </row>
    <row r="80" spans="1:16" ht="17" x14ac:dyDescent="0.25">
      <c r="A80" s="4"/>
      <c r="B80" t="s">
        <v>64</v>
      </c>
      <c r="C80" t="s">
        <v>1373</v>
      </c>
      <c r="D80">
        <v>156</v>
      </c>
      <c r="E80">
        <v>3</v>
      </c>
      <c r="F80">
        <v>14</v>
      </c>
      <c r="G80">
        <v>20.593699999999998</v>
      </c>
      <c r="H80">
        <v>78.962900000000005</v>
      </c>
      <c r="J80" t="str">
        <f t="shared" si="3"/>
        <v/>
      </c>
      <c r="K80" t="str">
        <f t="shared" si="3"/>
        <v/>
      </c>
      <c r="L80" t="str">
        <f t="shared" si="3"/>
        <v/>
      </c>
      <c r="N80" t="str">
        <f t="shared" si="4"/>
        <v/>
      </c>
      <c r="O80" t="str">
        <f t="shared" si="4"/>
        <v/>
      </c>
      <c r="P80" t="str">
        <f t="shared" si="4"/>
        <v/>
      </c>
    </row>
    <row r="81" spans="1:16" ht="17" x14ac:dyDescent="0.25">
      <c r="A81" s="4" t="s">
        <v>243</v>
      </c>
      <c r="B81" t="s">
        <v>1</v>
      </c>
      <c r="C81" t="s">
        <v>1365</v>
      </c>
      <c r="D81">
        <v>152</v>
      </c>
      <c r="E81">
        <v>0</v>
      </c>
      <c r="F81">
        <v>0</v>
      </c>
      <c r="G81">
        <v>40.590800000000002</v>
      </c>
      <c r="H81">
        <v>-77.209800000000001</v>
      </c>
      <c r="J81">
        <f t="shared" si="3"/>
        <v>152</v>
      </c>
      <c r="K81">
        <f t="shared" si="3"/>
        <v>0</v>
      </c>
      <c r="L81">
        <f t="shared" si="3"/>
        <v>0</v>
      </c>
      <c r="N81" t="str">
        <f t="shared" si="4"/>
        <v/>
      </c>
      <c r="O81" t="str">
        <f t="shared" si="4"/>
        <v/>
      </c>
      <c r="P81" t="str">
        <f t="shared" si="4"/>
        <v/>
      </c>
    </row>
    <row r="82" spans="1:16" ht="17" x14ac:dyDescent="0.25">
      <c r="A82" s="4"/>
      <c r="B82" t="s">
        <v>69</v>
      </c>
      <c r="C82" t="s">
        <v>1351</v>
      </c>
      <c r="D82">
        <v>147</v>
      </c>
      <c r="E82">
        <v>0</v>
      </c>
      <c r="F82">
        <v>8</v>
      </c>
      <c r="G82">
        <v>61.524000000000001</v>
      </c>
      <c r="H82">
        <v>105.3188</v>
      </c>
      <c r="J82" t="str">
        <f t="shared" si="3"/>
        <v/>
      </c>
      <c r="K82" t="str">
        <f t="shared" si="3"/>
        <v/>
      </c>
      <c r="L82" t="str">
        <f t="shared" si="3"/>
        <v/>
      </c>
      <c r="N82" t="str">
        <f t="shared" si="4"/>
        <v/>
      </c>
      <c r="O82" t="str">
        <f t="shared" si="4"/>
        <v/>
      </c>
      <c r="P82" t="str">
        <f t="shared" si="4"/>
        <v/>
      </c>
    </row>
    <row r="83" spans="1:16" ht="17" x14ac:dyDescent="0.25">
      <c r="A83" s="4" t="s">
        <v>35</v>
      </c>
      <c r="B83" t="s">
        <v>2</v>
      </c>
      <c r="C83" t="s">
        <v>1383</v>
      </c>
      <c r="D83">
        <v>146</v>
      </c>
      <c r="E83">
        <v>2</v>
      </c>
      <c r="F83">
        <v>144</v>
      </c>
      <c r="G83">
        <v>26.8154</v>
      </c>
      <c r="H83">
        <v>106.87479999999999</v>
      </c>
      <c r="J83" t="str">
        <f t="shared" si="3"/>
        <v/>
      </c>
      <c r="K83" t="str">
        <f t="shared" si="3"/>
        <v/>
      </c>
      <c r="L83" t="str">
        <f t="shared" si="3"/>
        <v/>
      </c>
      <c r="N83" t="str">
        <f t="shared" si="4"/>
        <v/>
      </c>
      <c r="O83" t="str">
        <f t="shared" si="4"/>
        <v/>
      </c>
      <c r="P83" t="str">
        <f t="shared" si="4"/>
        <v/>
      </c>
    </row>
    <row r="84" spans="1:16" ht="17" x14ac:dyDescent="0.25">
      <c r="A84" s="4"/>
      <c r="B84" t="s">
        <v>240</v>
      </c>
      <c r="C84" t="s">
        <v>1371</v>
      </c>
      <c r="D84">
        <v>145</v>
      </c>
      <c r="E84">
        <v>0</v>
      </c>
      <c r="F84">
        <v>1</v>
      </c>
      <c r="G84">
        <v>-9.19</v>
      </c>
      <c r="H84">
        <v>-75.015199999999993</v>
      </c>
      <c r="J84" t="str">
        <f t="shared" si="3"/>
        <v/>
      </c>
      <c r="K84" t="str">
        <f t="shared" si="3"/>
        <v/>
      </c>
      <c r="L84" t="str">
        <f t="shared" si="3"/>
        <v/>
      </c>
      <c r="N84" t="str">
        <f t="shared" si="4"/>
        <v/>
      </c>
      <c r="O84" t="str">
        <f t="shared" si="4"/>
        <v/>
      </c>
      <c r="P84" t="str">
        <f t="shared" si="4"/>
        <v/>
      </c>
    </row>
    <row r="85" spans="1:16" ht="17" x14ac:dyDescent="0.25">
      <c r="A85" s="4"/>
      <c r="B85" t="s">
        <v>230</v>
      </c>
      <c r="C85" t="s">
        <v>1377</v>
      </c>
      <c r="D85">
        <v>142</v>
      </c>
      <c r="E85">
        <v>0</v>
      </c>
      <c r="F85">
        <v>15</v>
      </c>
      <c r="G85">
        <v>29.311699999999998</v>
      </c>
      <c r="H85">
        <v>47.4818</v>
      </c>
      <c r="J85" t="str">
        <f t="shared" si="3"/>
        <v/>
      </c>
      <c r="K85" t="str">
        <f t="shared" si="3"/>
        <v/>
      </c>
      <c r="L85" t="str">
        <f t="shared" si="3"/>
        <v/>
      </c>
      <c r="N85" t="str">
        <f t="shared" si="4"/>
        <v/>
      </c>
      <c r="O85" t="str">
        <f t="shared" si="4"/>
        <v/>
      </c>
      <c r="P85" t="str">
        <f t="shared" si="4"/>
        <v/>
      </c>
    </row>
    <row r="86" spans="1:16" ht="17" x14ac:dyDescent="0.25">
      <c r="A86" s="4" t="s">
        <v>37</v>
      </c>
      <c r="B86" t="s">
        <v>2</v>
      </c>
      <c r="C86" t="s">
        <v>171</v>
      </c>
      <c r="D86">
        <v>136</v>
      </c>
      <c r="E86">
        <v>3</v>
      </c>
      <c r="F86">
        <v>133</v>
      </c>
      <c r="G86">
        <v>39.305399999999999</v>
      </c>
      <c r="H86">
        <v>117.32299999999999</v>
      </c>
      <c r="J86" t="str">
        <f t="shared" si="3"/>
        <v/>
      </c>
      <c r="K86" t="str">
        <f t="shared" si="3"/>
        <v/>
      </c>
      <c r="L86" t="str">
        <f t="shared" si="3"/>
        <v/>
      </c>
      <c r="N86" t="str">
        <f t="shared" si="4"/>
        <v/>
      </c>
      <c r="O86" t="str">
        <f t="shared" si="4"/>
        <v/>
      </c>
      <c r="P86" t="str">
        <f t="shared" si="4"/>
        <v/>
      </c>
    </row>
    <row r="87" spans="1:16" ht="17" x14ac:dyDescent="0.25">
      <c r="A87" s="4" t="s">
        <v>39</v>
      </c>
      <c r="B87" t="s">
        <v>2</v>
      </c>
      <c r="C87" t="s">
        <v>171</v>
      </c>
      <c r="D87">
        <v>133</v>
      </c>
      <c r="E87">
        <v>2</v>
      </c>
      <c r="F87">
        <v>91</v>
      </c>
      <c r="G87">
        <v>36.061100000000003</v>
      </c>
      <c r="H87">
        <v>103.8343</v>
      </c>
      <c r="J87" t="str">
        <f t="shared" si="3"/>
        <v/>
      </c>
      <c r="K87" t="str">
        <f t="shared" si="3"/>
        <v/>
      </c>
      <c r="L87" t="str">
        <f t="shared" si="3"/>
        <v/>
      </c>
      <c r="N87" t="str">
        <f t="shared" si="4"/>
        <v/>
      </c>
      <c r="O87" t="str">
        <f t="shared" si="4"/>
        <v/>
      </c>
      <c r="P87" t="str">
        <f t="shared" si="4"/>
        <v/>
      </c>
    </row>
    <row r="88" spans="1:16" ht="17" x14ac:dyDescent="0.25">
      <c r="A88" s="4" t="s">
        <v>36</v>
      </c>
      <c r="B88" t="s">
        <v>2</v>
      </c>
      <c r="C88" t="s">
        <v>201</v>
      </c>
      <c r="D88">
        <v>133</v>
      </c>
      <c r="E88">
        <v>0</v>
      </c>
      <c r="F88">
        <v>133</v>
      </c>
      <c r="G88">
        <v>37.5777</v>
      </c>
      <c r="H88">
        <v>112.29219999999999</v>
      </c>
      <c r="J88" t="str">
        <f t="shared" ref="J88:L151" si="5">IF($B88="US",D88,"")</f>
        <v/>
      </c>
      <c r="K88" t="str">
        <f t="shared" si="5"/>
        <v/>
      </c>
      <c r="L88" t="str">
        <f t="shared" si="5"/>
        <v/>
      </c>
      <c r="N88" t="str">
        <f t="shared" si="4"/>
        <v/>
      </c>
      <c r="O88" t="str">
        <f t="shared" si="4"/>
        <v/>
      </c>
      <c r="P88" t="str">
        <f t="shared" si="4"/>
        <v/>
      </c>
    </row>
    <row r="89" spans="1:16" ht="17" x14ac:dyDescent="0.25">
      <c r="A89" s="4"/>
      <c r="B89" t="s">
        <v>238</v>
      </c>
      <c r="C89" t="s">
        <v>1377</v>
      </c>
      <c r="D89">
        <v>133</v>
      </c>
      <c r="E89">
        <v>3</v>
      </c>
      <c r="F89">
        <v>3</v>
      </c>
      <c r="G89">
        <v>33.854700000000001</v>
      </c>
      <c r="H89">
        <v>35.862299999999998</v>
      </c>
      <c r="J89" t="str">
        <f t="shared" si="5"/>
        <v/>
      </c>
      <c r="K89" t="str">
        <f t="shared" si="5"/>
        <v/>
      </c>
      <c r="L89" t="str">
        <f t="shared" si="5"/>
        <v/>
      </c>
      <c r="N89" t="str">
        <f t="shared" si="4"/>
        <v/>
      </c>
      <c r="O89" t="str">
        <f t="shared" si="4"/>
        <v/>
      </c>
      <c r="P89" t="str">
        <f t="shared" si="4"/>
        <v/>
      </c>
    </row>
    <row r="90" spans="1:16" ht="17" x14ac:dyDescent="0.25">
      <c r="A90" s="4" t="s">
        <v>38</v>
      </c>
      <c r="B90" t="s">
        <v>2</v>
      </c>
      <c r="C90" t="s">
        <v>1384</v>
      </c>
      <c r="D90">
        <v>125</v>
      </c>
      <c r="E90">
        <v>1</v>
      </c>
      <c r="F90">
        <v>122</v>
      </c>
      <c r="G90">
        <v>41.2956</v>
      </c>
      <c r="H90">
        <v>122.60850000000001</v>
      </c>
      <c r="J90" t="str">
        <f t="shared" si="5"/>
        <v/>
      </c>
      <c r="K90" t="str">
        <f t="shared" si="5"/>
        <v/>
      </c>
      <c r="L90" t="str">
        <f t="shared" si="5"/>
        <v/>
      </c>
      <c r="N90" t="str">
        <f t="shared" si="4"/>
        <v/>
      </c>
      <c r="O90" t="str">
        <f t="shared" si="4"/>
        <v/>
      </c>
      <c r="P90" t="str">
        <f t="shared" si="4"/>
        <v/>
      </c>
    </row>
    <row r="91" spans="1:16" ht="17" x14ac:dyDescent="0.25">
      <c r="A91" s="4" t="s">
        <v>61</v>
      </c>
      <c r="B91" t="s">
        <v>59</v>
      </c>
      <c r="C91" t="s">
        <v>1349</v>
      </c>
      <c r="D91">
        <v>121</v>
      </c>
      <c r="E91">
        <v>0</v>
      </c>
      <c r="F91">
        <v>8</v>
      </c>
      <c r="G91">
        <v>-37.813600000000001</v>
      </c>
      <c r="H91">
        <v>144.9631</v>
      </c>
      <c r="J91" t="str">
        <f t="shared" si="5"/>
        <v/>
      </c>
      <c r="K91" t="str">
        <f t="shared" si="5"/>
        <v/>
      </c>
      <c r="L91" t="str">
        <f t="shared" si="5"/>
        <v/>
      </c>
      <c r="N91" t="str">
        <f t="shared" si="4"/>
        <v/>
      </c>
      <c r="O91" t="str">
        <f t="shared" si="4"/>
        <v/>
      </c>
      <c r="P91" t="str">
        <f t="shared" si="4"/>
        <v/>
      </c>
    </row>
    <row r="92" spans="1:16" ht="17" x14ac:dyDescent="0.25">
      <c r="A92" s="4"/>
      <c r="B92" t="s">
        <v>235</v>
      </c>
      <c r="C92" t="s">
        <v>1355</v>
      </c>
      <c r="D92">
        <v>119</v>
      </c>
      <c r="E92">
        <v>11</v>
      </c>
      <c r="F92">
        <v>4</v>
      </c>
      <c r="G92">
        <v>43.942399999999999</v>
      </c>
      <c r="H92">
        <v>12.457800000000001</v>
      </c>
      <c r="J92" t="str">
        <f t="shared" si="5"/>
        <v/>
      </c>
      <c r="K92" t="str">
        <f t="shared" si="5"/>
        <v/>
      </c>
      <c r="L92" t="str">
        <f t="shared" si="5"/>
        <v/>
      </c>
      <c r="N92" t="str">
        <f t="shared" si="4"/>
        <v/>
      </c>
      <c r="O92" t="str">
        <f t="shared" si="4"/>
        <v/>
      </c>
      <c r="P92" t="str">
        <f t="shared" si="4"/>
        <v/>
      </c>
    </row>
    <row r="93" spans="1:16" ht="17" x14ac:dyDescent="0.25">
      <c r="A93" s="4"/>
      <c r="B93" t="s">
        <v>247</v>
      </c>
      <c r="C93" t="s">
        <v>1377</v>
      </c>
      <c r="D93">
        <v>116</v>
      </c>
      <c r="E93">
        <v>0</v>
      </c>
      <c r="F93">
        <v>0</v>
      </c>
      <c r="G93">
        <v>-30.5595</v>
      </c>
      <c r="H93">
        <v>22.9375</v>
      </c>
      <c r="J93" t="str">
        <f t="shared" si="5"/>
        <v/>
      </c>
      <c r="K93" t="str">
        <f t="shared" si="5"/>
        <v/>
      </c>
      <c r="L93" t="str">
        <f t="shared" si="5"/>
        <v/>
      </c>
      <c r="N93" t="str">
        <f t="shared" si="4"/>
        <v/>
      </c>
      <c r="O93" t="str">
        <f t="shared" si="4"/>
        <v/>
      </c>
      <c r="P93" t="str">
        <f t="shared" si="4"/>
        <v/>
      </c>
    </row>
    <row r="94" spans="1:16" ht="17" x14ac:dyDescent="0.25">
      <c r="A94" s="4"/>
      <c r="B94" t="s">
        <v>57</v>
      </c>
      <c r="C94" t="s">
        <v>1385</v>
      </c>
      <c r="D94">
        <v>113</v>
      </c>
      <c r="E94">
        <v>0</v>
      </c>
      <c r="F94">
        <v>26</v>
      </c>
      <c r="G94">
        <v>23.424099999999999</v>
      </c>
      <c r="H94">
        <v>53.847799999999999</v>
      </c>
      <c r="J94" t="str">
        <f t="shared" si="5"/>
        <v/>
      </c>
      <c r="K94" t="str">
        <f t="shared" si="5"/>
        <v/>
      </c>
      <c r="L94" t="str">
        <f t="shared" si="5"/>
        <v/>
      </c>
      <c r="N94" t="str">
        <f t="shared" si="4"/>
        <v/>
      </c>
      <c r="O94" t="str">
        <f t="shared" si="4"/>
        <v/>
      </c>
      <c r="P94" t="str">
        <f t="shared" si="4"/>
        <v/>
      </c>
    </row>
    <row r="95" spans="1:16" ht="17" x14ac:dyDescent="0.25">
      <c r="A95" s="4"/>
      <c r="B95" t="s">
        <v>277</v>
      </c>
      <c r="C95" t="s">
        <v>1386</v>
      </c>
      <c r="D95">
        <v>111</v>
      </c>
      <c r="E95">
        <v>2</v>
      </c>
      <c r="F95">
        <v>0</v>
      </c>
      <c r="G95">
        <v>-1.8311999999999999</v>
      </c>
      <c r="H95">
        <v>-78.183400000000006</v>
      </c>
      <c r="J95" t="str">
        <f t="shared" si="5"/>
        <v/>
      </c>
      <c r="K95" t="str">
        <f t="shared" si="5"/>
        <v/>
      </c>
      <c r="L95" t="str">
        <f t="shared" si="5"/>
        <v/>
      </c>
      <c r="N95" t="str">
        <f t="shared" si="4"/>
        <v/>
      </c>
      <c r="O95" t="str">
        <f t="shared" si="4"/>
        <v/>
      </c>
      <c r="P95" t="str">
        <f t="shared" si="4"/>
        <v/>
      </c>
    </row>
    <row r="96" spans="1:16" ht="17" x14ac:dyDescent="0.25">
      <c r="A96" s="4"/>
      <c r="B96" t="s">
        <v>246</v>
      </c>
      <c r="C96" t="s">
        <v>1387</v>
      </c>
      <c r="D96">
        <v>105</v>
      </c>
      <c r="E96">
        <v>1</v>
      </c>
      <c r="F96">
        <v>0</v>
      </c>
      <c r="G96">
        <v>48.668999999999997</v>
      </c>
      <c r="H96">
        <v>19.699000000000002</v>
      </c>
      <c r="J96" t="str">
        <f t="shared" si="5"/>
        <v/>
      </c>
      <c r="K96" t="str">
        <f t="shared" si="5"/>
        <v/>
      </c>
      <c r="L96" t="str">
        <f t="shared" si="5"/>
        <v/>
      </c>
      <c r="N96" t="str">
        <f t="shared" si="4"/>
        <v/>
      </c>
      <c r="O96" t="str">
        <f t="shared" si="4"/>
        <v/>
      </c>
      <c r="P96" t="str">
        <f t="shared" si="4"/>
        <v/>
      </c>
    </row>
    <row r="97" spans="1:16" ht="17" x14ac:dyDescent="0.25">
      <c r="A97" s="4"/>
      <c r="B97" t="s">
        <v>245</v>
      </c>
      <c r="C97" t="s">
        <v>1388</v>
      </c>
      <c r="D97">
        <v>100</v>
      </c>
      <c r="E97">
        <v>1</v>
      </c>
      <c r="F97">
        <v>22</v>
      </c>
      <c r="G97">
        <v>23.7</v>
      </c>
      <c r="H97">
        <v>121</v>
      </c>
      <c r="J97" t="str">
        <f t="shared" si="5"/>
        <v/>
      </c>
      <c r="K97" t="str">
        <f t="shared" si="5"/>
        <v/>
      </c>
      <c r="L97" t="str">
        <f t="shared" si="5"/>
        <v/>
      </c>
      <c r="N97" t="str">
        <f t="shared" si="4"/>
        <v/>
      </c>
      <c r="O97" t="str">
        <f t="shared" si="4"/>
        <v/>
      </c>
      <c r="P97" t="str">
        <f t="shared" si="4"/>
        <v/>
      </c>
    </row>
    <row r="98" spans="1:16" ht="17" x14ac:dyDescent="0.25">
      <c r="A98" s="4"/>
      <c r="B98" t="s">
        <v>308</v>
      </c>
      <c r="C98" t="s">
        <v>1385</v>
      </c>
      <c r="D98">
        <v>98</v>
      </c>
      <c r="E98">
        <v>1</v>
      </c>
      <c r="F98">
        <v>0</v>
      </c>
      <c r="G98">
        <v>38.963700000000003</v>
      </c>
      <c r="H98">
        <v>35.243299999999998</v>
      </c>
      <c r="J98" t="str">
        <f t="shared" si="5"/>
        <v/>
      </c>
      <c r="K98" t="str">
        <f t="shared" si="5"/>
        <v/>
      </c>
      <c r="L98" t="str">
        <f t="shared" si="5"/>
        <v/>
      </c>
      <c r="N98" t="str">
        <f t="shared" si="4"/>
        <v/>
      </c>
      <c r="O98" t="str">
        <f t="shared" si="4"/>
        <v/>
      </c>
      <c r="P98" t="str">
        <f t="shared" si="4"/>
        <v/>
      </c>
    </row>
    <row r="99" spans="1:16" ht="17" x14ac:dyDescent="0.25">
      <c r="A99" s="4" t="s">
        <v>251</v>
      </c>
      <c r="B99" t="s">
        <v>63</v>
      </c>
      <c r="C99" t="s">
        <v>1380</v>
      </c>
      <c r="D99">
        <v>97</v>
      </c>
      <c r="E99">
        <v>0</v>
      </c>
      <c r="F99">
        <v>0</v>
      </c>
      <c r="G99">
        <v>53.933300000000003</v>
      </c>
      <c r="H99">
        <v>-116.5765</v>
      </c>
      <c r="J99" t="str">
        <f t="shared" si="5"/>
        <v/>
      </c>
      <c r="K99" t="str">
        <f t="shared" si="5"/>
        <v/>
      </c>
      <c r="L99" t="str">
        <f t="shared" si="5"/>
        <v/>
      </c>
      <c r="N99" t="str">
        <f t="shared" si="4"/>
        <v/>
      </c>
      <c r="O99" t="str">
        <f t="shared" si="4"/>
        <v/>
      </c>
      <c r="P99" t="str">
        <f t="shared" si="4"/>
        <v/>
      </c>
    </row>
    <row r="100" spans="1:16" ht="17" x14ac:dyDescent="0.25">
      <c r="A100" s="4" t="s">
        <v>58</v>
      </c>
      <c r="B100" t="s">
        <v>59</v>
      </c>
      <c r="C100" t="s">
        <v>1389</v>
      </c>
      <c r="D100">
        <v>94</v>
      </c>
      <c r="E100">
        <v>0</v>
      </c>
      <c r="F100">
        <v>8</v>
      </c>
      <c r="G100">
        <v>-28.0167</v>
      </c>
      <c r="H100">
        <v>153.4</v>
      </c>
      <c r="J100" t="str">
        <f t="shared" si="5"/>
        <v/>
      </c>
      <c r="K100" t="str">
        <f t="shared" si="5"/>
        <v/>
      </c>
      <c r="L100" t="str">
        <f t="shared" si="5"/>
        <v/>
      </c>
      <c r="N100" t="str">
        <f t="shared" si="4"/>
        <v/>
      </c>
      <c r="O100" t="str">
        <f t="shared" si="4"/>
        <v/>
      </c>
      <c r="P100" t="str">
        <f t="shared" si="4"/>
        <v/>
      </c>
    </row>
    <row r="101" spans="1:16" ht="17" x14ac:dyDescent="0.25">
      <c r="A101" s="4" t="s">
        <v>265</v>
      </c>
      <c r="B101" t="s">
        <v>63</v>
      </c>
      <c r="C101" t="s">
        <v>1390</v>
      </c>
      <c r="D101">
        <v>94</v>
      </c>
      <c r="E101">
        <v>0</v>
      </c>
      <c r="F101">
        <v>0</v>
      </c>
      <c r="G101">
        <v>52.939900000000002</v>
      </c>
      <c r="H101">
        <v>-73.549099999999996</v>
      </c>
      <c r="J101" t="str">
        <f t="shared" si="5"/>
        <v/>
      </c>
      <c r="K101" t="str">
        <f t="shared" si="5"/>
        <v/>
      </c>
      <c r="L101" t="str">
        <f t="shared" si="5"/>
        <v/>
      </c>
      <c r="N101" t="str">
        <f t="shared" si="4"/>
        <v/>
      </c>
      <c r="O101" t="str">
        <f t="shared" si="4"/>
        <v/>
      </c>
      <c r="P101" t="str">
        <f t="shared" si="4"/>
        <v/>
      </c>
    </row>
    <row r="102" spans="1:16" ht="17" x14ac:dyDescent="0.25">
      <c r="A102" s="4" t="s">
        <v>40</v>
      </c>
      <c r="B102" t="s">
        <v>2</v>
      </c>
      <c r="C102" t="s">
        <v>199</v>
      </c>
      <c r="D102">
        <v>93</v>
      </c>
      <c r="E102">
        <v>1</v>
      </c>
      <c r="F102">
        <v>92</v>
      </c>
      <c r="G102">
        <v>43.6661</v>
      </c>
      <c r="H102">
        <v>126.1923</v>
      </c>
      <c r="J102" t="str">
        <f t="shared" si="5"/>
        <v/>
      </c>
      <c r="K102" t="str">
        <f t="shared" si="5"/>
        <v/>
      </c>
      <c r="L102" t="str">
        <f t="shared" si="5"/>
        <v/>
      </c>
      <c r="N102" t="str">
        <f t="shared" si="4"/>
        <v/>
      </c>
      <c r="O102" t="str">
        <f t="shared" si="4"/>
        <v/>
      </c>
      <c r="P102" t="str">
        <f t="shared" si="4"/>
        <v/>
      </c>
    </row>
    <row r="103" spans="1:16" ht="17" x14ac:dyDescent="0.25">
      <c r="A103" s="4"/>
      <c r="B103" t="s">
        <v>257</v>
      </c>
      <c r="C103" t="s">
        <v>1356</v>
      </c>
      <c r="D103">
        <v>93</v>
      </c>
      <c r="E103">
        <v>0</v>
      </c>
      <c r="F103">
        <v>1</v>
      </c>
      <c r="G103">
        <v>4.5709</v>
      </c>
      <c r="H103">
        <v>-74.297300000000007</v>
      </c>
      <c r="J103" t="str">
        <f t="shared" si="5"/>
        <v/>
      </c>
      <c r="K103" t="str">
        <f t="shared" si="5"/>
        <v/>
      </c>
      <c r="L103" t="str">
        <f t="shared" si="5"/>
        <v/>
      </c>
      <c r="N103" t="str">
        <f t="shared" si="4"/>
        <v/>
      </c>
      <c r="O103" t="str">
        <f t="shared" si="4"/>
        <v/>
      </c>
      <c r="P103" t="str">
        <f t="shared" si="4"/>
        <v/>
      </c>
    </row>
    <row r="104" spans="1:16" ht="17" x14ac:dyDescent="0.25">
      <c r="A104" s="4"/>
      <c r="B104" t="s">
        <v>259</v>
      </c>
      <c r="C104" t="s">
        <v>1377</v>
      </c>
      <c r="D104">
        <v>93</v>
      </c>
      <c r="E104">
        <v>0</v>
      </c>
      <c r="F104">
        <v>4</v>
      </c>
      <c r="G104">
        <v>23.634499999999999</v>
      </c>
      <c r="H104">
        <v>-102.5528</v>
      </c>
      <c r="J104" t="str">
        <f t="shared" si="5"/>
        <v/>
      </c>
      <c r="K104" t="str">
        <f t="shared" si="5"/>
        <v/>
      </c>
      <c r="L104" t="str">
        <f t="shared" si="5"/>
        <v/>
      </c>
      <c r="N104" t="str">
        <f t="shared" si="4"/>
        <v/>
      </c>
      <c r="O104" t="str">
        <f t="shared" si="4"/>
        <v/>
      </c>
      <c r="P104" t="str">
        <f t="shared" si="4"/>
        <v/>
      </c>
    </row>
    <row r="105" spans="1:16" ht="17" x14ac:dyDescent="0.25">
      <c r="A105" s="4"/>
      <c r="B105" t="s">
        <v>262</v>
      </c>
      <c r="C105" t="s">
        <v>1391</v>
      </c>
      <c r="D105">
        <v>92</v>
      </c>
      <c r="E105">
        <v>2</v>
      </c>
      <c r="F105">
        <v>0</v>
      </c>
      <c r="G105">
        <v>42.733899999999998</v>
      </c>
      <c r="H105">
        <v>25.485800000000001</v>
      </c>
      <c r="J105" t="str">
        <f t="shared" si="5"/>
        <v/>
      </c>
      <c r="K105" t="str">
        <f t="shared" si="5"/>
        <v/>
      </c>
      <c r="L105" t="str">
        <f t="shared" si="5"/>
        <v/>
      </c>
      <c r="N105" t="str">
        <f t="shared" si="4"/>
        <v/>
      </c>
      <c r="O105" t="str">
        <f t="shared" si="4"/>
        <v/>
      </c>
      <c r="P105" t="str">
        <f t="shared" si="4"/>
        <v/>
      </c>
    </row>
    <row r="106" spans="1:16" ht="17" x14ac:dyDescent="0.25">
      <c r="A106" s="4" t="s">
        <v>269</v>
      </c>
      <c r="B106" t="s">
        <v>1</v>
      </c>
      <c r="C106" t="s">
        <v>1365</v>
      </c>
      <c r="D106">
        <v>92</v>
      </c>
      <c r="E106">
        <v>0</v>
      </c>
      <c r="F106">
        <v>0</v>
      </c>
      <c r="G106">
        <v>44.268500000000003</v>
      </c>
      <c r="H106">
        <v>-89.616500000000002</v>
      </c>
      <c r="J106">
        <f t="shared" si="5"/>
        <v>92</v>
      </c>
      <c r="K106">
        <f t="shared" si="5"/>
        <v>0</v>
      </c>
      <c r="L106">
        <f t="shared" si="5"/>
        <v>0</v>
      </c>
      <c r="N106" t="str">
        <f t="shared" si="4"/>
        <v/>
      </c>
      <c r="O106" t="str">
        <f t="shared" si="4"/>
        <v/>
      </c>
      <c r="P106" t="str">
        <f t="shared" si="4"/>
        <v/>
      </c>
    </row>
    <row r="107" spans="1:16" ht="17" x14ac:dyDescent="0.25">
      <c r="A107" s="4"/>
      <c r="B107" t="s">
        <v>253</v>
      </c>
      <c r="C107" t="s">
        <v>1377</v>
      </c>
      <c r="D107">
        <v>86</v>
      </c>
      <c r="E107">
        <v>1</v>
      </c>
      <c r="F107">
        <v>0</v>
      </c>
      <c r="G107">
        <v>8.5380000000000003</v>
      </c>
      <c r="H107">
        <v>-80.7821</v>
      </c>
      <c r="J107" t="str">
        <f t="shared" si="5"/>
        <v/>
      </c>
      <c r="K107" t="str">
        <f t="shared" si="5"/>
        <v/>
      </c>
      <c r="L107" t="str">
        <f t="shared" si="5"/>
        <v/>
      </c>
      <c r="N107" t="str">
        <f t="shared" si="4"/>
        <v/>
      </c>
      <c r="O107" t="str">
        <f t="shared" si="4"/>
        <v/>
      </c>
      <c r="P107" t="str">
        <f t="shared" si="4"/>
        <v/>
      </c>
    </row>
    <row r="108" spans="1:16" ht="17" x14ac:dyDescent="0.25">
      <c r="A108" s="4" t="s">
        <v>266</v>
      </c>
      <c r="B108" t="s">
        <v>1</v>
      </c>
      <c r="C108" t="s">
        <v>1365</v>
      </c>
      <c r="D108">
        <v>86</v>
      </c>
      <c r="E108">
        <v>0</v>
      </c>
      <c r="F108">
        <v>0</v>
      </c>
      <c r="G108">
        <v>40.388800000000003</v>
      </c>
      <c r="H108">
        <v>-82.764899999999997</v>
      </c>
      <c r="J108">
        <f t="shared" si="5"/>
        <v>86</v>
      </c>
      <c r="K108">
        <f t="shared" si="5"/>
        <v>0</v>
      </c>
      <c r="L108">
        <f t="shared" si="5"/>
        <v>0</v>
      </c>
      <c r="N108" t="str">
        <f t="shared" si="4"/>
        <v/>
      </c>
      <c r="O108" t="str">
        <f t="shared" si="4"/>
        <v/>
      </c>
      <c r="P108" t="str">
        <f t="shared" si="4"/>
        <v/>
      </c>
    </row>
    <row r="109" spans="1:16" ht="17" x14ac:dyDescent="0.25">
      <c r="A109" s="4" t="s">
        <v>271</v>
      </c>
      <c r="B109" t="s">
        <v>1</v>
      </c>
      <c r="C109" t="s">
        <v>1365</v>
      </c>
      <c r="D109">
        <v>85</v>
      </c>
      <c r="E109">
        <v>0</v>
      </c>
      <c r="F109">
        <v>0</v>
      </c>
      <c r="G109">
        <v>39.063899999999997</v>
      </c>
      <c r="H109">
        <v>-76.802099999999996</v>
      </c>
      <c r="J109">
        <f t="shared" si="5"/>
        <v>85</v>
      </c>
      <c r="K109">
        <f t="shared" si="5"/>
        <v>0</v>
      </c>
      <c r="L109">
        <f t="shared" si="5"/>
        <v>0</v>
      </c>
      <c r="N109" t="str">
        <f t="shared" si="4"/>
        <v/>
      </c>
      <c r="O109" t="str">
        <f t="shared" si="4"/>
        <v/>
      </c>
      <c r="P109" t="str">
        <f t="shared" si="4"/>
        <v/>
      </c>
    </row>
    <row r="110" spans="1:16" ht="17" x14ac:dyDescent="0.25">
      <c r="A110" s="4"/>
      <c r="B110" t="s">
        <v>261</v>
      </c>
      <c r="C110" t="s">
        <v>1377</v>
      </c>
      <c r="D110">
        <v>84</v>
      </c>
      <c r="E110">
        <v>0</v>
      </c>
      <c r="F110">
        <v>1</v>
      </c>
      <c r="G110">
        <v>40.069099999999999</v>
      </c>
      <c r="H110">
        <v>45.038200000000003</v>
      </c>
      <c r="J110" t="str">
        <f t="shared" si="5"/>
        <v/>
      </c>
      <c r="K110" t="str">
        <f t="shared" si="5"/>
        <v/>
      </c>
      <c r="L110" t="str">
        <f t="shared" si="5"/>
        <v/>
      </c>
      <c r="N110" t="str">
        <f t="shared" si="4"/>
        <v/>
      </c>
      <c r="O110" t="str">
        <f t="shared" si="4"/>
        <v/>
      </c>
      <c r="P110" t="str">
        <f t="shared" si="4"/>
        <v/>
      </c>
    </row>
    <row r="111" spans="1:16" ht="17" x14ac:dyDescent="0.25">
      <c r="A111" s="4"/>
      <c r="B111" t="s">
        <v>254</v>
      </c>
      <c r="C111" t="s">
        <v>1377</v>
      </c>
      <c r="D111">
        <v>83</v>
      </c>
      <c r="E111">
        <v>0</v>
      </c>
      <c r="F111">
        <v>1</v>
      </c>
      <c r="G111">
        <v>44.016500000000001</v>
      </c>
      <c r="H111">
        <v>21.0059</v>
      </c>
      <c r="J111" t="str">
        <f t="shared" si="5"/>
        <v/>
      </c>
      <c r="K111" t="str">
        <f t="shared" si="5"/>
        <v/>
      </c>
      <c r="L111" t="str">
        <f t="shared" si="5"/>
        <v/>
      </c>
      <c r="N111" t="str">
        <f t="shared" si="4"/>
        <v/>
      </c>
      <c r="O111" t="str">
        <f t="shared" si="4"/>
        <v/>
      </c>
      <c r="P111" t="str">
        <f t="shared" si="4"/>
        <v/>
      </c>
    </row>
    <row r="112" spans="1:16" ht="17" x14ac:dyDescent="0.25">
      <c r="A112" s="4" t="s">
        <v>260</v>
      </c>
      <c r="B112" t="s">
        <v>1</v>
      </c>
      <c r="C112" t="s">
        <v>1365</v>
      </c>
      <c r="D112">
        <v>83</v>
      </c>
      <c r="E112">
        <v>0</v>
      </c>
      <c r="F112">
        <v>0</v>
      </c>
      <c r="G112">
        <v>43.326599999999999</v>
      </c>
      <c r="H112">
        <v>-84.536100000000005</v>
      </c>
      <c r="J112">
        <f t="shared" si="5"/>
        <v>83</v>
      </c>
      <c r="K112">
        <f t="shared" si="5"/>
        <v>0</v>
      </c>
      <c r="L112">
        <f t="shared" si="5"/>
        <v>0</v>
      </c>
      <c r="N112" t="str">
        <f t="shared" si="4"/>
        <v/>
      </c>
      <c r="O112" t="str">
        <f t="shared" si="4"/>
        <v/>
      </c>
      <c r="P112" t="str">
        <f t="shared" si="4"/>
        <v/>
      </c>
    </row>
    <row r="113" spans="1:16" ht="17" x14ac:dyDescent="0.25">
      <c r="A113" s="4"/>
      <c r="B113" t="s">
        <v>249</v>
      </c>
      <c r="C113" t="s">
        <v>1392</v>
      </c>
      <c r="D113">
        <v>81</v>
      </c>
      <c r="E113">
        <v>0</v>
      </c>
      <c r="F113">
        <v>4</v>
      </c>
      <c r="G113">
        <v>45.1</v>
      </c>
      <c r="H113">
        <v>15.2</v>
      </c>
      <c r="J113" t="str">
        <f t="shared" si="5"/>
        <v/>
      </c>
      <c r="K113" t="str">
        <f t="shared" si="5"/>
        <v/>
      </c>
      <c r="L113" t="str">
        <f t="shared" si="5"/>
        <v/>
      </c>
      <c r="N113" t="str">
        <f t="shared" si="4"/>
        <v/>
      </c>
      <c r="O113" t="str">
        <f t="shared" si="4"/>
        <v/>
      </c>
      <c r="P113" t="str">
        <f t="shared" si="4"/>
        <v/>
      </c>
    </row>
    <row r="114" spans="1:16" ht="17" x14ac:dyDescent="0.25">
      <c r="A114" s="4"/>
      <c r="B114" t="s">
        <v>250</v>
      </c>
      <c r="C114" t="s">
        <v>1380</v>
      </c>
      <c r="D114">
        <v>79</v>
      </c>
      <c r="E114">
        <v>2</v>
      </c>
      <c r="F114">
        <v>3</v>
      </c>
      <c r="G114">
        <v>-38.4161</v>
      </c>
      <c r="H114">
        <v>-63.616700000000002</v>
      </c>
      <c r="J114" t="str">
        <f t="shared" si="5"/>
        <v/>
      </c>
      <c r="K114" t="str">
        <f t="shared" si="5"/>
        <v/>
      </c>
      <c r="L114" t="str">
        <f t="shared" si="5"/>
        <v/>
      </c>
      <c r="N114" t="str">
        <f t="shared" si="4"/>
        <v/>
      </c>
      <c r="O114" t="str">
        <f t="shared" si="4"/>
        <v/>
      </c>
      <c r="P114" t="str">
        <f t="shared" si="4"/>
        <v/>
      </c>
    </row>
    <row r="115" spans="1:16" ht="17" x14ac:dyDescent="0.25">
      <c r="A115" s="4" t="s">
        <v>263</v>
      </c>
      <c r="B115" t="s">
        <v>1</v>
      </c>
      <c r="C115" t="s">
        <v>1365</v>
      </c>
      <c r="D115">
        <v>79</v>
      </c>
      <c r="E115">
        <v>0</v>
      </c>
      <c r="F115">
        <v>0</v>
      </c>
      <c r="G115">
        <v>35.747799999999998</v>
      </c>
      <c r="H115">
        <v>-86.692300000000003</v>
      </c>
      <c r="J115">
        <f t="shared" si="5"/>
        <v>79</v>
      </c>
      <c r="K115">
        <f t="shared" si="5"/>
        <v>0</v>
      </c>
      <c r="L115">
        <f t="shared" si="5"/>
        <v>0</v>
      </c>
      <c r="N115" t="str">
        <f t="shared" si="4"/>
        <v/>
      </c>
      <c r="O115" t="str">
        <f t="shared" si="4"/>
        <v/>
      </c>
      <c r="P115" t="str">
        <f t="shared" si="4"/>
        <v/>
      </c>
    </row>
    <row r="116" spans="1:16" ht="17" x14ac:dyDescent="0.25">
      <c r="A116" s="4" t="s">
        <v>258</v>
      </c>
      <c r="B116" t="s">
        <v>1</v>
      </c>
      <c r="C116" t="s">
        <v>1365</v>
      </c>
      <c r="D116">
        <v>77</v>
      </c>
      <c r="E116">
        <v>0</v>
      </c>
      <c r="F116">
        <v>0</v>
      </c>
      <c r="G116">
        <v>45.694499999999998</v>
      </c>
      <c r="H116">
        <v>-93.900199999999998</v>
      </c>
      <c r="J116">
        <f t="shared" si="5"/>
        <v>77</v>
      </c>
      <c r="K116">
        <f t="shared" si="5"/>
        <v>0</v>
      </c>
      <c r="L116">
        <f t="shared" si="5"/>
        <v>0</v>
      </c>
      <c r="N116" t="str">
        <f t="shared" si="4"/>
        <v/>
      </c>
      <c r="O116" t="str">
        <f t="shared" si="4"/>
        <v/>
      </c>
      <c r="P116" t="str">
        <f t="shared" si="4"/>
        <v/>
      </c>
    </row>
    <row r="117" spans="1:16" ht="17" x14ac:dyDescent="0.25">
      <c r="A117" s="4" t="s">
        <v>268</v>
      </c>
      <c r="B117" t="s">
        <v>1</v>
      </c>
      <c r="C117" t="s">
        <v>1382</v>
      </c>
      <c r="D117">
        <v>77</v>
      </c>
      <c r="E117">
        <v>2</v>
      </c>
      <c r="F117">
        <v>0</v>
      </c>
      <c r="G117">
        <v>37.769300000000001</v>
      </c>
      <c r="H117">
        <v>-78.17</v>
      </c>
      <c r="J117">
        <f t="shared" si="5"/>
        <v>77</v>
      </c>
      <c r="K117">
        <f t="shared" si="5"/>
        <v>2</v>
      </c>
      <c r="L117">
        <f t="shared" si="5"/>
        <v>0</v>
      </c>
      <c r="N117" t="str">
        <f t="shared" si="4"/>
        <v/>
      </c>
      <c r="O117" t="str">
        <f t="shared" si="4"/>
        <v/>
      </c>
      <c r="P117" t="str">
        <f t="shared" si="4"/>
        <v/>
      </c>
    </row>
    <row r="118" spans="1:16" ht="17" x14ac:dyDescent="0.25">
      <c r="A118" s="4" t="s">
        <v>44</v>
      </c>
      <c r="B118" t="s">
        <v>2</v>
      </c>
      <c r="C118" t="s">
        <v>183</v>
      </c>
      <c r="D118">
        <v>76</v>
      </c>
      <c r="E118">
        <v>3</v>
      </c>
      <c r="F118">
        <v>73</v>
      </c>
      <c r="G118">
        <v>41.112900000000003</v>
      </c>
      <c r="H118">
        <v>85.240099999999998</v>
      </c>
      <c r="J118" t="str">
        <f t="shared" si="5"/>
        <v/>
      </c>
      <c r="K118" t="str">
        <f t="shared" si="5"/>
        <v/>
      </c>
      <c r="L118" t="str">
        <f t="shared" si="5"/>
        <v/>
      </c>
      <c r="N118" t="str">
        <f t="shared" si="4"/>
        <v/>
      </c>
      <c r="O118" t="str">
        <f t="shared" si="4"/>
        <v/>
      </c>
      <c r="P118" t="str">
        <f t="shared" si="4"/>
        <v/>
      </c>
    </row>
    <row r="119" spans="1:16" ht="17" x14ac:dyDescent="0.25">
      <c r="A119" s="4" t="s">
        <v>43</v>
      </c>
      <c r="B119" t="s">
        <v>2</v>
      </c>
      <c r="C119" t="s">
        <v>165</v>
      </c>
      <c r="D119">
        <v>75</v>
      </c>
      <c r="E119">
        <v>1</v>
      </c>
      <c r="F119">
        <v>73</v>
      </c>
      <c r="G119">
        <v>44.093499999999999</v>
      </c>
      <c r="H119">
        <v>113.9448</v>
      </c>
      <c r="J119" t="str">
        <f t="shared" si="5"/>
        <v/>
      </c>
      <c r="K119" t="str">
        <f t="shared" si="5"/>
        <v/>
      </c>
      <c r="L119" t="str">
        <f t="shared" si="5"/>
        <v/>
      </c>
      <c r="N119" t="str">
        <f t="shared" si="4"/>
        <v/>
      </c>
      <c r="O119" t="str">
        <f t="shared" si="4"/>
        <v/>
      </c>
      <c r="P119" t="str">
        <f t="shared" si="4"/>
        <v/>
      </c>
    </row>
    <row r="120" spans="1:16" ht="17" x14ac:dyDescent="0.25">
      <c r="A120" s="4" t="s">
        <v>41</v>
      </c>
      <c r="B120" t="s">
        <v>2</v>
      </c>
      <c r="C120" t="s">
        <v>165</v>
      </c>
      <c r="D120">
        <v>75</v>
      </c>
      <c r="E120">
        <v>0</v>
      </c>
      <c r="F120">
        <v>75</v>
      </c>
      <c r="G120">
        <v>37.269199999999998</v>
      </c>
      <c r="H120">
        <v>106.16549999999999</v>
      </c>
      <c r="J120" t="str">
        <f t="shared" si="5"/>
        <v/>
      </c>
      <c r="K120" t="str">
        <f t="shared" si="5"/>
        <v/>
      </c>
      <c r="L120" t="str">
        <f t="shared" si="5"/>
        <v/>
      </c>
      <c r="N120" t="str">
        <f t="shared" si="4"/>
        <v/>
      </c>
      <c r="O120" t="str">
        <f t="shared" si="4"/>
        <v/>
      </c>
      <c r="P120" t="str">
        <f t="shared" si="4"/>
        <v/>
      </c>
    </row>
    <row r="121" spans="1:16" ht="17" x14ac:dyDescent="0.25">
      <c r="A121" s="4"/>
      <c r="B121" t="s">
        <v>53</v>
      </c>
      <c r="C121" t="s">
        <v>1391</v>
      </c>
      <c r="D121">
        <v>75</v>
      </c>
      <c r="E121">
        <v>0</v>
      </c>
      <c r="F121">
        <v>16</v>
      </c>
      <c r="G121">
        <v>14.058299999999999</v>
      </c>
      <c r="H121">
        <v>108.27719999999999</v>
      </c>
      <c r="J121" t="str">
        <f t="shared" si="5"/>
        <v/>
      </c>
      <c r="K121" t="str">
        <f t="shared" si="5"/>
        <v/>
      </c>
      <c r="L121" t="str">
        <f t="shared" si="5"/>
        <v/>
      </c>
      <c r="N121" t="str">
        <f t="shared" si="4"/>
        <v/>
      </c>
      <c r="O121" t="str">
        <f t="shared" si="4"/>
        <v/>
      </c>
      <c r="P121" t="str">
        <f t="shared" si="4"/>
        <v/>
      </c>
    </row>
    <row r="122" spans="1:16" ht="17" x14ac:dyDescent="0.25">
      <c r="A122" s="4"/>
      <c r="B122" t="s">
        <v>255</v>
      </c>
      <c r="C122" t="s">
        <v>1382</v>
      </c>
      <c r="D122">
        <v>74</v>
      </c>
      <c r="E122">
        <v>7</v>
      </c>
      <c r="F122">
        <v>12</v>
      </c>
      <c r="G122">
        <v>28.033899999999999</v>
      </c>
      <c r="H122">
        <v>1.6596</v>
      </c>
      <c r="J122" t="str">
        <f t="shared" si="5"/>
        <v/>
      </c>
      <c r="K122" t="str">
        <f t="shared" si="5"/>
        <v/>
      </c>
      <c r="L122" t="str">
        <f t="shared" si="5"/>
        <v/>
      </c>
      <c r="N122" t="str">
        <f t="shared" si="4"/>
        <v/>
      </c>
      <c r="O122" t="str">
        <f t="shared" si="4"/>
        <v/>
      </c>
      <c r="P122" t="str">
        <f t="shared" si="4"/>
        <v/>
      </c>
    </row>
    <row r="123" spans="1:16" ht="17" x14ac:dyDescent="0.25">
      <c r="A123" s="4"/>
      <c r="B123" t="s">
        <v>280</v>
      </c>
      <c r="C123" t="s">
        <v>1392</v>
      </c>
      <c r="D123">
        <v>71</v>
      </c>
      <c r="E123">
        <v>0</v>
      </c>
      <c r="F123">
        <v>1</v>
      </c>
      <c r="G123">
        <v>56.879600000000003</v>
      </c>
      <c r="H123">
        <v>24.603200000000001</v>
      </c>
      <c r="J123" t="str">
        <f t="shared" si="5"/>
        <v/>
      </c>
      <c r="K123" t="str">
        <f t="shared" si="5"/>
        <v/>
      </c>
      <c r="L123" t="str">
        <f t="shared" si="5"/>
        <v/>
      </c>
      <c r="N123" t="str">
        <f t="shared" si="4"/>
        <v/>
      </c>
      <c r="O123" t="str">
        <f t="shared" si="4"/>
        <v/>
      </c>
      <c r="P123" t="str">
        <f t="shared" si="4"/>
        <v/>
      </c>
    </row>
    <row r="124" spans="1:16" ht="17" x14ac:dyDescent="0.25">
      <c r="A124" s="4" t="s">
        <v>276</v>
      </c>
      <c r="B124" t="s">
        <v>1</v>
      </c>
      <c r="C124" t="s">
        <v>1365</v>
      </c>
      <c r="D124">
        <v>70</v>
      </c>
      <c r="E124">
        <v>0</v>
      </c>
      <c r="F124">
        <v>0</v>
      </c>
      <c r="G124">
        <v>35.630099999999999</v>
      </c>
      <c r="H124">
        <v>-79.806399999999996</v>
      </c>
      <c r="J124">
        <f t="shared" si="5"/>
        <v>70</v>
      </c>
      <c r="K124">
        <f t="shared" si="5"/>
        <v>0</v>
      </c>
      <c r="L124">
        <f t="shared" si="5"/>
        <v>0</v>
      </c>
      <c r="N124" t="str">
        <f t="shared" si="4"/>
        <v/>
      </c>
      <c r="O124" t="str">
        <f t="shared" si="4"/>
        <v/>
      </c>
      <c r="P124" t="str">
        <f t="shared" si="4"/>
        <v/>
      </c>
    </row>
    <row r="125" spans="1:16" ht="17" x14ac:dyDescent="0.25">
      <c r="A125" s="4"/>
      <c r="B125" t="s">
        <v>256</v>
      </c>
      <c r="C125" t="s">
        <v>1392</v>
      </c>
      <c r="D125">
        <v>68</v>
      </c>
      <c r="E125">
        <v>0</v>
      </c>
      <c r="F125">
        <v>0</v>
      </c>
      <c r="G125">
        <v>4.5353000000000003</v>
      </c>
      <c r="H125">
        <v>114.7277</v>
      </c>
      <c r="J125" t="str">
        <f t="shared" si="5"/>
        <v/>
      </c>
      <c r="K125" t="str">
        <f t="shared" si="5"/>
        <v/>
      </c>
      <c r="L125" t="str">
        <f t="shared" si="5"/>
        <v/>
      </c>
      <c r="N125" t="str">
        <f t="shared" si="4"/>
        <v/>
      </c>
      <c r="O125" t="str">
        <f t="shared" si="4"/>
        <v/>
      </c>
      <c r="P125" t="str">
        <f t="shared" si="4"/>
        <v/>
      </c>
    </row>
    <row r="126" spans="1:16" ht="17" x14ac:dyDescent="0.25">
      <c r="A126" s="4" t="s">
        <v>286</v>
      </c>
      <c r="B126" t="s">
        <v>1</v>
      </c>
      <c r="C126" t="s">
        <v>1282</v>
      </c>
      <c r="D126">
        <v>68</v>
      </c>
      <c r="E126">
        <v>0</v>
      </c>
      <c r="F126">
        <v>0</v>
      </c>
      <c r="G126">
        <v>41.597799999999999</v>
      </c>
      <c r="H126">
        <v>-72.755399999999995</v>
      </c>
      <c r="J126">
        <f t="shared" si="5"/>
        <v>68</v>
      </c>
      <c r="K126">
        <f t="shared" si="5"/>
        <v>0</v>
      </c>
      <c r="L126">
        <f t="shared" si="5"/>
        <v>0</v>
      </c>
      <c r="N126" t="str">
        <f t="shared" si="4"/>
        <v/>
      </c>
      <c r="O126" t="str">
        <f t="shared" si="4"/>
        <v/>
      </c>
      <c r="P126" t="str">
        <f t="shared" si="4"/>
        <v/>
      </c>
    </row>
    <row r="127" spans="1:16" ht="17" x14ac:dyDescent="0.25">
      <c r="A127" s="4" t="s">
        <v>273</v>
      </c>
      <c r="B127" t="s">
        <v>1</v>
      </c>
      <c r="C127" t="s">
        <v>1393</v>
      </c>
      <c r="D127">
        <v>68</v>
      </c>
      <c r="E127">
        <v>2</v>
      </c>
      <c r="F127">
        <v>0</v>
      </c>
      <c r="G127">
        <v>44.572000000000003</v>
      </c>
      <c r="H127">
        <v>-122.07089999999999</v>
      </c>
      <c r="J127">
        <f t="shared" si="5"/>
        <v>68</v>
      </c>
      <c r="K127">
        <f t="shared" si="5"/>
        <v>2</v>
      </c>
      <c r="L127">
        <f t="shared" si="5"/>
        <v>0</v>
      </c>
      <c r="N127" t="str">
        <f t="shared" si="4"/>
        <v/>
      </c>
      <c r="O127" t="str">
        <f t="shared" si="4"/>
        <v/>
      </c>
      <c r="P127" t="str">
        <f t="shared" si="4"/>
        <v/>
      </c>
    </row>
    <row r="128" spans="1:16" ht="17" x14ac:dyDescent="0.25">
      <c r="A128" s="4"/>
      <c r="B128" t="s">
        <v>264</v>
      </c>
      <c r="C128" t="s">
        <v>1394</v>
      </c>
      <c r="D128">
        <v>59</v>
      </c>
      <c r="E128">
        <v>2</v>
      </c>
      <c r="F128">
        <v>0</v>
      </c>
      <c r="G128">
        <v>41.153300000000002</v>
      </c>
      <c r="H128">
        <v>20.168299999999999</v>
      </c>
      <c r="J128" t="str">
        <f t="shared" si="5"/>
        <v/>
      </c>
      <c r="K128" t="str">
        <f t="shared" si="5"/>
        <v/>
      </c>
      <c r="L128" t="str">
        <f t="shared" si="5"/>
        <v/>
      </c>
      <c r="N128" t="str">
        <f t="shared" si="4"/>
        <v/>
      </c>
      <c r="O128" t="str">
        <f t="shared" si="4"/>
        <v/>
      </c>
      <c r="P128" t="str">
        <f t="shared" si="4"/>
        <v/>
      </c>
    </row>
    <row r="129" spans="1:16" ht="17" x14ac:dyDescent="0.25">
      <c r="A129" s="4" t="s">
        <v>306</v>
      </c>
      <c r="B129" t="s">
        <v>187</v>
      </c>
      <c r="C129" t="s">
        <v>1362</v>
      </c>
      <c r="D129">
        <v>58</v>
      </c>
      <c r="E129">
        <v>0</v>
      </c>
      <c r="F129">
        <v>0</v>
      </c>
      <c r="G129">
        <v>61.892600000000002</v>
      </c>
      <c r="H129">
        <v>-6.9118000000000004</v>
      </c>
      <c r="J129" t="str">
        <f t="shared" si="5"/>
        <v/>
      </c>
      <c r="K129" t="str">
        <f t="shared" si="5"/>
        <v/>
      </c>
      <c r="L129" t="str">
        <f t="shared" si="5"/>
        <v/>
      </c>
      <c r="N129" t="str">
        <f t="shared" si="4"/>
        <v/>
      </c>
      <c r="O129" t="str">
        <f t="shared" si="4"/>
        <v/>
      </c>
      <c r="P129" t="str">
        <f t="shared" si="4"/>
        <v/>
      </c>
    </row>
    <row r="130" spans="1:16" ht="17" x14ac:dyDescent="0.25">
      <c r="A130" s="4"/>
      <c r="B130" t="s">
        <v>272</v>
      </c>
      <c r="C130" t="s">
        <v>1392</v>
      </c>
      <c r="D130">
        <v>58</v>
      </c>
      <c r="E130">
        <v>1</v>
      </c>
      <c r="F130">
        <v>2</v>
      </c>
      <c r="G130">
        <v>47.162500000000001</v>
      </c>
      <c r="H130">
        <v>19.503299999999999</v>
      </c>
      <c r="J130" t="str">
        <f t="shared" si="5"/>
        <v/>
      </c>
      <c r="K130" t="str">
        <f t="shared" si="5"/>
        <v/>
      </c>
      <c r="L130" t="str">
        <f t="shared" si="5"/>
        <v/>
      </c>
      <c r="N130" t="str">
        <f t="shared" si="4"/>
        <v/>
      </c>
      <c r="O130" t="str">
        <f t="shared" si="4"/>
        <v/>
      </c>
      <c r="P130" t="str">
        <f t="shared" si="4"/>
        <v/>
      </c>
    </row>
    <row r="131" spans="1:16" ht="17" x14ac:dyDescent="0.25">
      <c r="A131" s="4" t="s">
        <v>270</v>
      </c>
      <c r="B131" t="s">
        <v>1</v>
      </c>
      <c r="C131" t="s">
        <v>1365</v>
      </c>
      <c r="D131">
        <v>55</v>
      </c>
      <c r="E131">
        <v>1</v>
      </c>
      <c r="F131">
        <v>0</v>
      </c>
      <c r="G131">
        <v>38.313499999999998</v>
      </c>
      <c r="H131">
        <v>-117.05540000000001</v>
      </c>
      <c r="J131">
        <f t="shared" si="5"/>
        <v>55</v>
      </c>
      <c r="K131">
        <f t="shared" si="5"/>
        <v>1</v>
      </c>
      <c r="L131">
        <f t="shared" si="5"/>
        <v>0</v>
      </c>
      <c r="N131" t="str">
        <f t="shared" si="4"/>
        <v/>
      </c>
      <c r="O131" t="str">
        <f t="shared" si="4"/>
        <v/>
      </c>
      <c r="P131" t="str">
        <f t="shared" si="4"/>
        <v/>
      </c>
    </row>
    <row r="132" spans="1:16" ht="17" x14ac:dyDescent="0.25">
      <c r="A132" s="4"/>
      <c r="B132" t="s">
        <v>311</v>
      </c>
      <c r="C132" t="s">
        <v>1356</v>
      </c>
      <c r="D132">
        <v>52</v>
      </c>
      <c r="E132">
        <v>0</v>
      </c>
      <c r="F132">
        <v>1</v>
      </c>
      <c r="G132">
        <v>30.5852</v>
      </c>
      <c r="H132">
        <v>36.238399999999999</v>
      </c>
      <c r="J132" t="str">
        <f t="shared" si="5"/>
        <v/>
      </c>
      <c r="K132" t="str">
        <f t="shared" si="5"/>
        <v/>
      </c>
      <c r="L132" t="str">
        <f t="shared" si="5"/>
        <v/>
      </c>
      <c r="N132" t="str">
        <f t="shared" si="4"/>
        <v/>
      </c>
      <c r="O132" t="str">
        <f t="shared" si="4"/>
        <v/>
      </c>
      <c r="P132" t="str">
        <f t="shared" si="4"/>
        <v/>
      </c>
    </row>
    <row r="133" spans="1:16" ht="17" x14ac:dyDescent="0.25">
      <c r="A133" s="4"/>
      <c r="B133" t="s">
        <v>278</v>
      </c>
      <c r="C133" t="s">
        <v>1395</v>
      </c>
      <c r="D133">
        <v>51</v>
      </c>
      <c r="E133">
        <v>0</v>
      </c>
      <c r="F133">
        <v>5</v>
      </c>
      <c r="G133">
        <v>53.709800000000001</v>
      </c>
      <c r="H133">
        <v>27.953399999999998</v>
      </c>
      <c r="J133" t="str">
        <f t="shared" si="5"/>
        <v/>
      </c>
      <c r="K133" t="str">
        <f t="shared" si="5"/>
        <v/>
      </c>
      <c r="L133" t="str">
        <f t="shared" si="5"/>
        <v/>
      </c>
      <c r="N133" t="str">
        <f t="shared" ref="N133:P196" si="6">IF($A133="New York",D133,"")</f>
        <v/>
      </c>
      <c r="O133" t="str">
        <f t="shared" si="6"/>
        <v/>
      </c>
      <c r="P133" t="str">
        <f t="shared" si="6"/>
        <v/>
      </c>
    </row>
    <row r="134" spans="1:16" ht="17" x14ac:dyDescent="0.25">
      <c r="A134" s="4"/>
      <c r="B134" t="s">
        <v>81</v>
      </c>
      <c r="C134" t="s">
        <v>1352</v>
      </c>
      <c r="D134">
        <v>51</v>
      </c>
      <c r="E134">
        <v>0</v>
      </c>
      <c r="F134">
        <v>1</v>
      </c>
      <c r="G134">
        <v>7.8731</v>
      </c>
      <c r="H134">
        <v>80.771799999999999</v>
      </c>
      <c r="J134" t="str">
        <f t="shared" si="5"/>
        <v/>
      </c>
      <c r="K134" t="str">
        <f t="shared" si="5"/>
        <v/>
      </c>
      <c r="L134" t="str">
        <f t="shared" si="5"/>
        <v/>
      </c>
      <c r="N134" t="str">
        <f t="shared" si="6"/>
        <v/>
      </c>
      <c r="O134" t="str">
        <f t="shared" si="6"/>
        <v/>
      </c>
      <c r="P134" t="str">
        <f t="shared" si="6"/>
        <v/>
      </c>
    </row>
    <row r="135" spans="1:16" ht="17" x14ac:dyDescent="0.25">
      <c r="A135" s="4" t="s">
        <v>274</v>
      </c>
      <c r="B135" t="s">
        <v>1</v>
      </c>
      <c r="C135" t="s">
        <v>1251</v>
      </c>
      <c r="D135">
        <v>51</v>
      </c>
      <c r="E135">
        <v>0</v>
      </c>
      <c r="F135">
        <v>0</v>
      </c>
      <c r="G135">
        <v>40.15</v>
      </c>
      <c r="H135">
        <v>-111.86239999999999</v>
      </c>
      <c r="J135">
        <f t="shared" si="5"/>
        <v>51</v>
      </c>
      <c r="K135">
        <f t="shared" si="5"/>
        <v>0</v>
      </c>
      <c r="L135">
        <f t="shared" si="5"/>
        <v>0</v>
      </c>
      <c r="N135" t="str">
        <f t="shared" si="6"/>
        <v/>
      </c>
      <c r="O135" t="str">
        <f t="shared" si="6"/>
        <v/>
      </c>
      <c r="P135" t="str">
        <f t="shared" si="6"/>
        <v/>
      </c>
    </row>
    <row r="136" spans="1:16" ht="17" x14ac:dyDescent="0.25">
      <c r="A136" s="4"/>
      <c r="B136" t="s">
        <v>279</v>
      </c>
      <c r="C136" t="s">
        <v>1380</v>
      </c>
      <c r="D136">
        <v>50</v>
      </c>
      <c r="E136">
        <v>0</v>
      </c>
      <c r="F136">
        <v>0</v>
      </c>
      <c r="G136">
        <v>9.7489000000000008</v>
      </c>
      <c r="H136">
        <v>-83.753399999999999</v>
      </c>
      <c r="J136" t="str">
        <f t="shared" si="5"/>
        <v/>
      </c>
      <c r="K136" t="str">
        <f t="shared" si="5"/>
        <v/>
      </c>
      <c r="L136" t="str">
        <f t="shared" si="5"/>
        <v/>
      </c>
      <c r="N136" t="str">
        <f t="shared" si="6"/>
        <v/>
      </c>
      <c r="O136" t="str">
        <f t="shared" si="6"/>
        <v/>
      </c>
      <c r="P136" t="str">
        <f t="shared" si="6"/>
        <v/>
      </c>
    </row>
    <row r="137" spans="1:16" ht="17" x14ac:dyDescent="0.25">
      <c r="A137" s="4"/>
      <c r="B137" t="s">
        <v>340</v>
      </c>
      <c r="C137" t="s">
        <v>1395</v>
      </c>
      <c r="D137">
        <v>50</v>
      </c>
      <c r="E137">
        <v>0</v>
      </c>
      <c r="F137">
        <v>0</v>
      </c>
      <c r="G137">
        <v>-32.522799999999997</v>
      </c>
      <c r="H137">
        <v>-55.765799999999999</v>
      </c>
      <c r="J137" t="str">
        <f t="shared" si="5"/>
        <v/>
      </c>
      <c r="K137" t="str">
        <f t="shared" si="5"/>
        <v/>
      </c>
      <c r="L137" t="str">
        <f t="shared" si="5"/>
        <v/>
      </c>
      <c r="N137" t="str">
        <f t="shared" si="6"/>
        <v/>
      </c>
      <c r="O137" t="str">
        <f t="shared" si="6"/>
        <v/>
      </c>
      <c r="P137" t="str">
        <f t="shared" si="6"/>
        <v/>
      </c>
    </row>
    <row r="138" spans="1:16" ht="17" x14ac:dyDescent="0.25">
      <c r="A138" s="4"/>
      <c r="B138" t="s">
        <v>281</v>
      </c>
      <c r="C138" t="s">
        <v>1386</v>
      </c>
      <c r="D138">
        <v>49</v>
      </c>
      <c r="E138">
        <v>0</v>
      </c>
      <c r="F138">
        <v>0</v>
      </c>
      <c r="G138">
        <v>35.126399999999997</v>
      </c>
      <c r="H138">
        <v>33.429900000000004</v>
      </c>
      <c r="J138" t="str">
        <f t="shared" si="5"/>
        <v/>
      </c>
      <c r="K138" t="str">
        <f t="shared" si="5"/>
        <v/>
      </c>
      <c r="L138" t="str">
        <f t="shared" si="5"/>
        <v/>
      </c>
      <c r="N138" t="str">
        <f t="shared" si="6"/>
        <v/>
      </c>
      <c r="O138" t="str">
        <f t="shared" si="6"/>
        <v/>
      </c>
      <c r="P138" t="str">
        <f t="shared" si="6"/>
        <v/>
      </c>
    </row>
    <row r="139" spans="1:16" ht="17" x14ac:dyDescent="0.25">
      <c r="A139" s="4"/>
      <c r="B139" t="s">
        <v>287</v>
      </c>
      <c r="C139" t="s">
        <v>1395</v>
      </c>
      <c r="D139">
        <v>49</v>
      </c>
      <c r="E139">
        <v>2</v>
      </c>
      <c r="F139">
        <v>1</v>
      </c>
      <c r="G139">
        <v>31.791699999999999</v>
      </c>
      <c r="H139">
        <v>-7.0926</v>
      </c>
      <c r="J139" t="str">
        <f t="shared" si="5"/>
        <v/>
      </c>
      <c r="K139" t="str">
        <f t="shared" si="5"/>
        <v/>
      </c>
      <c r="L139" t="str">
        <f t="shared" si="5"/>
        <v/>
      </c>
      <c r="N139" t="str">
        <f t="shared" si="6"/>
        <v/>
      </c>
      <c r="O139" t="str">
        <f t="shared" si="6"/>
        <v/>
      </c>
      <c r="P139" t="str">
        <f t="shared" si="6"/>
        <v/>
      </c>
    </row>
    <row r="140" spans="1:16" ht="17" x14ac:dyDescent="0.25">
      <c r="A140" s="4" t="s">
        <v>191</v>
      </c>
      <c r="B140" t="s">
        <v>1</v>
      </c>
      <c r="C140" t="s">
        <v>232</v>
      </c>
      <c r="D140">
        <v>47</v>
      </c>
      <c r="E140">
        <v>0</v>
      </c>
      <c r="F140">
        <v>0</v>
      </c>
      <c r="G140">
        <v>35.4437</v>
      </c>
      <c r="H140">
        <v>139.63800000000001</v>
      </c>
      <c r="J140">
        <f t="shared" si="5"/>
        <v>47</v>
      </c>
      <c r="K140">
        <f t="shared" si="5"/>
        <v>0</v>
      </c>
      <c r="L140">
        <f t="shared" si="5"/>
        <v>0</v>
      </c>
      <c r="N140" t="str">
        <f t="shared" si="6"/>
        <v/>
      </c>
      <c r="O140" t="str">
        <f t="shared" si="6"/>
        <v/>
      </c>
      <c r="P140" t="str">
        <f t="shared" si="6"/>
        <v/>
      </c>
    </row>
    <row r="141" spans="1:16" ht="17" x14ac:dyDescent="0.25">
      <c r="A141" s="4" t="s">
        <v>283</v>
      </c>
      <c r="B141" t="s">
        <v>1</v>
      </c>
      <c r="C141" t="s">
        <v>1282</v>
      </c>
      <c r="D141">
        <v>47</v>
      </c>
      <c r="E141">
        <v>1</v>
      </c>
      <c r="F141">
        <v>0</v>
      </c>
      <c r="G141">
        <v>33.856900000000003</v>
      </c>
      <c r="H141">
        <v>-80.944999999999993</v>
      </c>
      <c r="J141">
        <f t="shared" si="5"/>
        <v>47</v>
      </c>
      <c r="K141">
        <f t="shared" si="5"/>
        <v>1</v>
      </c>
      <c r="L141">
        <f t="shared" si="5"/>
        <v>0</v>
      </c>
      <c r="N141" t="str">
        <f t="shared" si="6"/>
        <v/>
      </c>
      <c r="O141" t="str">
        <f t="shared" si="6"/>
        <v/>
      </c>
      <c r="P141" t="str">
        <f t="shared" si="6"/>
        <v/>
      </c>
    </row>
    <row r="142" spans="1:16" ht="17" x14ac:dyDescent="0.25">
      <c r="A142" s="4" t="s">
        <v>288</v>
      </c>
      <c r="B142" t="s">
        <v>1</v>
      </c>
      <c r="C142" t="s">
        <v>1357</v>
      </c>
      <c r="D142">
        <v>46</v>
      </c>
      <c r="E142">
        <v>0</v>
      </c>
      <c r="F142">
        <v>0</v>
      </c>
      <c r="G142">
        <v>32.318199999999997</v>
      </c>
      <c r="H142">
        <v>-86.902299999999997</v>
      </c>
      <c r="J142">
        <f t="shared" si="5"/>
        <v>46</v>
      </c>
      <c r="K142">
        <f t="shared" si="5"/>
        <v>0</v>
      </c>
      <c r="L142">
        <f t="shared" si="5"/>
        <v>0</v>
      </c>
      <c r="N142" t="str">
        <f t="shared" si="6"/>
        <v/>
      </c>
      <c r="O142" t="str">
        <f t="shared" si="6"/>
        <v/>
      </c>
      <c r="P142" t="str">
        <f t="shared" si="6"/>
        <v/>
      </c>
    </row>
    <row r="143" spans="1:16" ht="17" x14ac:dyDescent="0.25">
      <c r="A143" s="4" t="s">
        <v>314</v>
      </c>
      <c r="B143" t="s">
        <v>1</v>
      </c>
      <c r="C143" t="s">
        <v>1357</v>
      </c>
      <c r="D143">
        <v>42</v>
      </c>
      <c r="E143">
        <v>0</v>
      </c>
      <c r="F143">
        <v>0</v>
      </c>
      <c r="G143">
        <v>44.693899999999999</v>
      </c>
      <c r="H143">
        <v>-69.381900000000002</v>
      </c>
      <c r="J143">
        <f t="shared" si="5"/>
        <v>42</v>
      </c>
      <c r="K143">
        <f t="shared" si="5"/>
        <v>0</v>
      </c>
      <c r="L143">
        <f t="shared" si="5"/>
        <v>0</v>
      </c>
      <c r="N143" t="str">
        <f t="shared" si="6"/>
        <v/>
      </c>
      <c r="O143" t="str">
        <f t="shared" si="6"/>
        <v/>
      </c>
      <c r="P143" t="str">
        <f t="shared" si="6"/>
        <v/>
      </c>
    </row>
    <row r="144" spans="1:16" ht="17" x14ac:dyDescent="0.25">
      <c r="A144" s="4"/>
      <c r="B144" t="s">
        <v>376</v>
      </c>
      <c r="C144" t="s">
        <v>1251</v>
      </c>
      <c r="D144">
        <v>39</v>
      </c>
      <c r="E144">
        <v>0</v>
      </c>
      <c r="F144">
        <v>1</v>
      </c>
      <c r="G144">
        <v>42.506300000000003</v>
      </c>
      <c r="H144">
        <v>1.5218</v>
      </c>
      <c r="J144" t="str">
        <f t="shared" si="5"/>
        <v/>
      </c>
      <c r="K144" t="str">
        <f t="shared" si="5"/>
        <v/>
      </c>
      <c r="L144" t="str">
        <f t="shared" si="5"/>
        <v/>
      </c>
      <c r="N144" t="str">
        <f t="shared" si="6"/>
        <v/>
      </c>
      <c r="O144" t="str">
        <f t="shared" si="6"/>
        <v/>
      </c>
      <c r="P144" t="str">
        <f t="shared" si="6"/>
        <v/>
      </c>
    </row>
    <row r="145" spans="1:16" ht="17" x14ac:dyDescent="0.25">
      <c r="A145" s="4"/>
      <c r="B145" t="s">
        <v>296</v>
      </c>
      <c r="C145" t="s">
        <v>1353</v>
      </c>
      <c r="D145">
        <v>39</v>
      </c>
      <c r="E145">
        <v>0</v>
      </c>
      <c r="F145">
        <v>12</v>
      </c>
      <c r="G145">
        <v>21.473500000000001</v>
      </c>
      <c r="H145">
        <v>55.9754</v>
      </c>
      <c r="J145" t="str">
        <f t="shared" si="5"/>
        <v/>
      </c>
      <c r="K145" t="str">
        <f t="shared" si="5"/>
        <v/>
      </c>
      <c r="L145" t="str">
        <f t="shared" si="5"/>
        <v/>
      </c>
      <c r="N145" t="str">
        <f t="shared" si="6"/>
        <v/>
      </c>
      <c r="O145" t="str">
        <f t="shared" si="6"/>
        <v/>
      </c>
      <c r="P145" t="str">
        <f t="shared" si="6"/>
        <v/>
      </c>
    </row>
    <row r="146" spans="1:16" ht="17" x14ac:dyDescent="0.25">
      <c r="A146" s="4" t="s">
        <v>291</v>
      </c>
      <c r="B146" t="s">
        <v>1</v>
      </c>
      <c r="C146" t="s">
        <v>1357</v>
      </c>
      <c r="D146">
        <v>39</v>
      </c>
      <c r="E146">
        <v>2</v>
      </c>
      <c r="F146">
        <v>0</v>
      </c>
      <c r="G146">
        <v>39.849400000000003</v>
      </c>
      <c r="H146">
        <v>-86.258300000000006</v>
      </c>
      <c r="J146">
        <f t="shared" si="5"/>
        <v>39</v>
      </c>
      <c r="K146">
        <f t="shared" si="5"/>
        <v>2</v>
      </c>
      <c r="L146">
        <f t="shared" si="5"/>
        <v>0</v>
      </c>
      <c r="N146" t="str">
        <f t="shared" si="6"/>
        <v/>
      </c>
      <c r="O146" t="str">
        <f t="shared" si="6"/>
        <v/>
      </c>
      <c r="P146" t="str">
        <f t="shared" si="6"/>
        <v/>
      </c>
    </row>
    <row r="147" spans="1:16" ht="17" x14ac:dyDescent="0.25">
      <c r="A147" s="4"/>
      <c r="B147" t="s">
        <v>290</v>
      </c>
      <c r="C147" t="s">
        <v>1349</v>
      </c>
      <c r="D147">
        <v>38</v>
      </c>
      <c r="E147">
        <v>0</v>
      </c>
      <c r="F147">
        <v>2</v>
      </c>
      <c r="G147">
        <v>43.915900000000001</v>
      </c>
      <c r="H147">
        <v>17.679099999999998</v>
      </c>
      <c r="J147" t="str">
        <f t="shared" si="5"/>
        <v/>
      </c>
      <c r="K147" t="str">
        <f t="shared" si="5"/>
        <v/>
      </c>
      <c r="L147" t="str">
        <f t="shared" si="5"/>
        <v/>
      </c>
      <c r="N147" t="str">
        <f t="shared" si="6"/>
        <v/>
      </c>
      <c r="O147" t="str">
        <f t="shared" si="6"/>
        <v/>
      </c>
      <c r="P147" t="str">
        <f t="shared" si="6"/>
        <v/>
      </c>
    </row>
    <row r="148" spans="1:16" ht="17" x14ac:dyDescent="0.25">
      <c r="A148" s="4"/>
      <c r="B148" t="s">
        <v>231</v>
      </c>
      <c r="C148" t="s">
        <v>1395</v>
      </c>
      <c r="D148">
        <v>38</v>
      </c>
      <c r="E148">
        <v>0</v>
      </c>
      <c r="F148">
        <v>1</v>
      </c>
      <c r="G148">
        <v>42.315399999999997</v>
      </c>
      <c r="H148">
        <v>43.356900000000003</v>
      </c>
      <c r="J148" t="str">
        <f t="shared" si="5"/>
        <v/>
      </c>
      <c r="K148" t="str">
        <f t="shared" si="5"/>
        <v/>
      </c>
      <c r="L148" t="str">
        <f t="shared" si="5"/>
        <v/>
      </c>
      <c r="N148" t="str">
        <f t="shared" si="6"/>
        <v/>
      </c>
      <c r="O148" t="str">
        <f t="shared" si="6"/>
        <v/>
      </c>
      <c r="P148" t="str">
        <f t="shared" si="6"/>
        <v/>
      </c>
    </row>
    <row r="149" spans="1:16" ht="17" x14ac:dyDescent="0.25">
      <c r="A149" s="4"/>
      <c r="B149" t="s">
        <v>284</v>
      </c>
      <c r="C149" t="s">
        <v>1281</v>
      </c>
      <c r="D149">
        <v>38</v>
      </c>
      <c r="E149">
        <v>0</v>
      </c>
      <c r="F149">
        <v>2</v>
      </c>
      <c r="G149">
        <v>35.9375</v>
      </c>
      <c r="H149">
        <v>14.375400000000001</v>
      </c>
      <c r="J149" t="str">
        <f t="shared" si="5"/>
        <v/>
      </c>
      <c r="K149" t="str">
        <f t="shared" si="5"/>
        <v/>
      </c>
      <c r="L149" t="str">
        <f t="shared" si="5"/>
        <v/>
      </c>
      <c r="N149" t="str">
        <f t="shared" si="6"/>
        <v/>
      </c>
      <c r="O149" t="str">
        <f t="shared" si="6"/>
        <v/>
      </c>
      <c r="P149" t="str">
        <f t="shared" si="6"/>
        <v/>
      </c>
    </row>
    <row r="150" spans="1:16" ht="17" x14ac:dyDescent="0.25">
      <c r="A150" s="4" t="s">
        <v>67</v>
      </c>
      <c r="B150" t="s">
        <v>59</v>
      </c>
      <c r="C150" t="s">
        <v>1389</v>
      </c>
      <c r="D150">
        <v>37</v>
      </c>
      <c r="E150">
        <v>0</v>
      </c>
      <c r="F150">
        <v>3</v>
      </c>
      <c r="G150">
        <v>-34.9285</v>
      </c>
      <c r="H150">
        <v>138.60069999999999</v>
      </c>
      <c r="J150" t="str">
        <f t="shared" si="5"/>
        <v/>
      </c>
      <c r="K150" t="str">
        <f t="shared" si="5"/>
        <v/>
      </c>
      <c r="L150" t="str">
        <f t="shared" si="5"/>
        <v/>
      </c>
      <c r="N150" t="str">
        <f t="shared" si="6"/>
        <v/>
      </c>
      <c r="O150" t="str">
        <f t="shared" si="6"/>
        <v/>
      </c>
      <c r="P150" t="str">
        <f t="shared" si="6"/>
        <v/>
      </c>
    </row>
    <row r="151" spans="1:16" ht="17" x14ac:dyDescent="0.25">
      <c r="A151" s="4"/>
      <c r="B151" t="s">
        <v>318</v>
      </c>
      <c r="C151" t="s">
        <v>1395</v>
      </c>
      <c r="D151">
        <v>36</v>
      </c>
      <c r="E151">
        <v>0</v>
      </c>
      <c r="F151">
        <v>0</v>
      </c>
      <c r="G151">
        <v>6.4238</v>
      </c>
      <c r="H151">
        <v>-66.589699999999993</v>
      </c>
      <c r="J151" t="str">
        <f t="shared" si="5"/>
        <v/>
      </c>
      <c r="K151" t="str">
        <f t="shared" si="5"/>
        <v/>
      </c>
      <c r="L151" t="str">
        <f t="shared" si="5"/>
        <v/>
      </c>
      <c r="N151" t="str">
        <f t="shared" si="6"/>
        <v/>
      </c>
      <c r="O151" t="str">
        <f t="shared" si="6"/>
        <v/>
      </c>
      <c r="P151" t="str">
        <f t="shared" si="6"/>
        <v/>
      </c>
    </row>
    <row r="152" spans="1:16" ht="17" x14ac:dyDescent="0.25">
      <c r="A152" s="4" t="s">
        <v>289</v>
      </c>
      <c r="B152" t="s">
        <v>59</v>
      </c>
      <c r="C152" t="s">
        <v>1396</v>
      </c>
      <c r="D152">
        <v>35</v>
      </c>
      <c r="E152">
        <v>1</v>
      </c>
      <c r="F152">
        <v>0</v>
      </c>
      <c r="G152">
        <v>-31.950500000000002</v>
      </c>
      <c r="H152">
        <v>115.8605</v>
      </c>
      <c r="J152" t="str">
        <f t="shared" ref="J152:L215" si="7">IF($B152="US",D152,"")</f>
        <v/>
      </c>
      <c r="K152" t="str">
        <f t="shared" si="7"/>
        <v/>
      </c>
      <c r="L152" t="str">
        <f t="shared" si="7"/>
        <v/>
      </c>
      <c r="N152" t="str">
        <f t="shared" si="6"/>
        <v/>
      </c>
      <c r="O152" t="str">
        <f t="shared" si="6"/>
        <v/>
      </c>
      <c r="P152" t="str">
        <f t="shared" si="6"/>
        <v/>
      </c>
    </row>
    <row r="153" spans="1:16" ht="17" x14ac:dyDescent="0.25">
      <c r="A153" s="4"/>
      <c r="B153" t="s">
        <v>76</v>
      </c>
      <c r="C153" t="s">
        <v>1395</v>
      </c>
      <c r="D153">
        <v>35</v>
      </c>
      <c r="E153">
        <v>0</v>
      </c>
      <c r="F153">
        <v>1</v>
      </c>
      <c r="G153">
        <v>12.5657</v>
      </c>
      <c r="H153">
        <v>104.991</v>
      </c>
      <c r="J153" t="str">
        <f t="shared" si="7"/>
        <v/>
      </c>
      <c r="K153" t="str">
        <f t="shared" si="7"/>
        <v/>
      </c>
      <c r="L153" t="str">
        <f t="shared" si="7"/>
        <v/>
      </c>
      <c r="N153" t="str">
        <f t="shared" si="6"/>
        <v/>
      </c>
      <c r="O153" t="str">
        <f t="shared" si="6"/>
        <v/>
      </c>
      <c r="P153" t="str">
        <f t="shared" si="6"/>
        <v/>
      </c>
    </row>
    <row r="154" spans="1:16" ht="17" x14ac:dyDescent="0.25">
      <c r="A154" s="4"/>
      <c r="B154" t="s">
        <v>332</v>
      </c>
      <c r="C154" t="s">
        <v>1395</v>
      </c>
      <c r="D154">
        <v>35</v>
      </c>
      <c r="E154">
        <v>0</v>
      </c>
      <c r="F154">
        <v>0</v>
      </c>
      <c r="G154">
        <v>48.019599999999997</v>
      </c>
      <c r="H154">
        <v>66.923699999999997</v>
      </c>
      <c r="J154" t="str">
        <f t="shared" si="7"/>
        <v/>
      </c>
      <c r="K154" t="str">
        <f t="shared" si="7"/>
        <v/>
      </c>
      <c r="L154" t="str">
        <f t="shared" si="7"/>
        <v/>
      </c>
      <c r="N154" t="str">
        <f t="shared" si="6"/>
        <v/>
      </c>
      <c r="O154" t="str">
        <f t="shared" si="6"/>
        <v/>
      </c>
      <c r="P154" t="str">
        <f t="shared" si="6"/>
        <v/>
      </c>
    </row>
    <row r="155" spans="1:16" ht="17" x14ac:dyDescent="0.25">
      <c r="A155" s="4"/>
      <c r="B155" t="s">
        <v>307</v>
      </c>
      <c r="C155" t="s">
        <v>1394</v>
      </c>
      <c r="D155">
        <v>35</v>
      </c>
      <c r="E155">
        <v>0</v>
      </c>
      <c r="F155">
        <v>1</v>
      </c>
      <c r="G155">
        <v>41.608600000000003</v>
      </c>
      <c r="H155">
        <v>21.7453</v>
      </c>
      <c r="J155" t="str">
        <f t="shared" si="7"/>
        <v/>
      </c>
      <c r="K155" t="str">
        <f t="shared" si="7"/>
        <v/>
      </c>
      <c r="L155" t="str">
        <f t="shared" si="7"/>
        <v/>
      </c>
      <c r="N155" t="str">
        <f t="shared" si="6"/>
        <v/>
      </c>
      <c r="O155" t="str">
        <f t="shared" si="6"/>
        <v/>
      </c>
      <c r="P155" t="str">
        <f t="shared" si="6"/>
        <v/>
      </c>
    </row>
    <row r="156" spans="1:16" ht="17" x14ac:dyDescent="0.25">
      <c r="A156" s="4" t="s">
        <v>324</v>
      </c>
      <c r="B156" t="s">
        <v>1</v>
      </c>
      <c r="C156" t="s">
        <v>1357</v>
      </c>
      <c r="D156">
        <v>34</v>
      </c>
      <c r="E156">
        <v>0</v>
      </c>
      <c r="F156">
        <v>0</v>
      </c>
      <c r="G156">
        <v>32.741599999999998</v>
      </c>
      <c r="H156">
        <v>-89.678700000000006</v>
      </c>
      <c r="J156">
        <f t="shared" si="7"/>
        <v>34</v>
      </c>
      <c r="K156">
        <f t="shared" si="7"/>
        <v>0</v>
      </c>
      <c r="L156">
        <f t="shared" si="7"/>
        <v>0</v>
      </c>
      <c r="N156" t="str">
        <f t="shared" si="6"/>
        <v/>
      </c>
      <c r="O156" t="str">
        <f t="shared" si="6"/>
        <v/>
      </c>
      <c r="P156" t="str">
        <f t="shared" si="6"/>
        <v/>
      </c>
    </row>
    <row r="157" spans="1:16" ht="17" x14ac:dyDescent="0.25">
      <c r="A157" s="4" t="s">
        <v>297</v>
      </c>
      <c r="B157" t="s">
        <v>1</v>
      </c>
      <c r="C157" t="s">
        <v>1357</v>
      </c>
      <c r="D157">
        <v>33</v>
      </c>
      <c r="E157">
        <v>0</v>
      </c>
      <c r="F157">
        <v>0</v>
      </c>
      <c r="G157">
        <v>34.969700000000003</v>
      </c>
      <c r="H157">
        <v>-92.373099999999994</v>
      </c>
      <c r="J157">
        <f t="shared" si="7"/>
        <v>33</v>
      </c>
      <c r="K157">
        <f t="shared" si="7"/>
        <v>0</v>
      </c>
      <c r="L157">
        <f t="shared" si="7"/>
        <v>0</v>
      </c>
      <c r="N157" t="str">
        <f t="shared" si="6"/>
        <v/>
      </c>
      <c r="O157" t="str">
        <f t="shared" si="6"/>
        <v/>
      </c>
      <c r="P157" t="str">
        <f t="shared" si="6"/>
        <v/>
      </c>
    </row>
    <row r="158" spans="1:16" ht="17" x14ac:dyDescent="0.25">
      <c r="A158" s="4" t="s">
        <v>302</v>
      </c>
      <c r="B158" t="s">
        <v>1</v>
      </c>
      <c r="C158" t="s">
        <v>1357</v>
      </c>
      <c r="D158">
        <v>33</v>
      </c>
      <c r="E158">
        <v>0</v>
      </c>
      <c r="F158">
        <v>0</v>
      </c>
      <c r="G158">
        <v>41.680900000000001</v>
      </c>
      <c r="H158">
        <v>-71.511799999999994</v>
      </c>
      <c r="J158">
        <f t="shared" si="7"/>
        <v>33</v>
      </c>
      <c r="K158">
        <f t="shared" si="7"/>
        <v>0</v>
      </c>
      <c r="L158">
        <f t="shared" si="7"/>
        <v>0</v>
      </c>
      <c r="N158" t="str">
        <f t="shared" si="6"/>
        <v/>
      </c>
      <c r="O158" t="str">
        <f t="shared" si="6"/>
        <v/>
      </c>
      <c r="P158" t="str">
        <f t="shared" si="6"/>
        <v/>
      </c>
    </row>
    <row r="159" spans="1:16" ht="17" x14ac:dyDescent="0.25">
      <c r="A159" s="4"/>
      <c r="B159" t="s">
        <v>292</v>
      </c>
      <c r="C159" t="s">
        <v>1395</v>
      </c>
      <c r="D159">
        <v>31</v>
      </c>
      <c r="E159">
        <v>0</v>
      </c>
      <c r="F159">
        <v>2</v>
      </c>
      <c r="G159">
        <v>14.497400000000001</v>
      </c>
      <c r="H159">
        <v>-14.452400000000001</v>
      </c>
      <c r="J159" t="str">
        <f t="shared" si="7"/>
        <v/>
      </c>
      <c r="K159" t="str">
        <f t="shared" si="7"/>
        <v/>
      </c>
      <c r="L159" t="str">
        <f t="shared" si="7"/>
        <v/>
      </c>
      <c r="N159" t="str">
        <f t="shared" si="6"/>
        <v/>
      </c>
      <c r="O159" t="str">
        <f t="shared" si="6"/>
        <v/>
      </c>
      <c r="P159" t="str">
        <f t="shared" si="6"/>
        <v/>
      </c>
    </row>
    <row r="160" spans="1:16" ht="17" x14ac:dyDescent="0.25">
      <c r="A160" s="4" t="s">
        <v>299</v>
      </c>
      <c r="B160" t="s">
        <v>1</v>
      </c>
      <c r="C160" t="s">
        <v>1372</v>
      </c>
      <c r="D160">
        <v>31</v>
      </c>
      <c r="E160">
        <v>0</v>
      </c>
      <c r="F160">
        <v>0</v>
      </c>
      <c r="G160">
        <v>38.897399999999998</v>
      </c>
      <c r="H160">
        <v>-77.026799999999994</v>
      </c>
      <c r="J160">
        <f t="shared" si="7"/>
        <v>31</v>
      </c>
      <c r="K160">
        <f t="shared" si="7"/>
        <v>0</v>
      </c>
      <c r="L160">
        <f t="shared" si="7"/>
        <v>0</v>
      </c>
      <c r="N160" t="str">
        <f t="shared" si="6"/>
        <v/>
      </c>
      <c r="O160" t="str">
        <f t="shared" si="6"/>
        <v/>
      </c>
      <c r="P160" t="str">
        <f t="shared" si="6"/>
        <v/>
      </c>
    </row>
    <row r="161" spans="1:16" ht="17" x14ac:dyDescent="0.25">
      <c r="A161" s="4"/>
      <c r="B161" t="s">
        <v>294</v>
      </c>
      <c r="C161" t="s">
        <v>1395</v>
      </c>
      <c r="D161">
        <v>30</v>
      </c>
      <c r="E161">
        <v>1</v>
      </c>
      <c r="F161">
        <v>1</v>
      </c>
      <c r="G161">
        <v>47.4116</v>
      </c>
      <c r="H161">
        <v>28.369900000000001</v>
      </c>
      <c r="J161" t="str">
        <f t="shared" si="7"/>
        <v/>
      </c>
      <c r="K161" t="str">
        <f t="shared" si="7"/>
        <v/>
      </c>
      <c r="L161" t="str">
        <f t="shared" si="7"/>
        <v/>
      </c>
      <c r="N161" t="str">
        <f t="shared" si="6"/>
        <v/>
      </c>
      <c r="O161" t="str">
        <f t="shared" si="6"/>
        <v/>
      </c>
      <c r="P161" t="str">
        <f t="shared" si="6"/>
        <v/>
      </c>
    </row>
    <row r="162" spans="1:16" ht="17" x14ac:dyDescent="0.25">
      <c r="A162" s="4"/>
      <c r="B162" t="s">
        <v>304</v>
      </c>
      <c r="C162" t="s">
        <v>1394</v>
      </c>
      <c r="D162">
        <v>29</v>
      </c>
      <c r="E162">
        <v>0</v>
      </c>
      <c r="F162">
        <v>0</v>
      </c>
      <c r="G162">
        <v>33.886899999999997</v>
      </c>
      <c r="H162">
        <v>9.5374999999999996</v>
      </c>
      <c r="J162" t="str">
        <f t="shared" si="7"/>
        <v/>
      </c>
      <c r="K162" t="str">
        <f t="shared" si="7"/>
        <v/>
      </c>
      <c r="L162" t="str">
        <f t="shared" si="7"/>
        <v/>
      </c>
      <c r="N162" t="str">
        <f t="shared" si="6"/>
        <v/>
      </c>
      <c r="O162" t="str">
        <f t="shared" si="6"/>
        <v/>
      </c>
      <c r="P162" t="str">
        <f t="shared" si="6"/>
        <v/>
      </c>
    </row>
    <row r="163" spans="1:16" ht="17" x14ac:dyDescent="0.25">
      <c r="A163" s="4" t="s">
        <v>295</v>
      </c>
      <c r="B163" t="s">
        <v>1</v>
      </c>
      <c r="C163" t="s">
        <v>1372</v>
      </c>
      <c r="D163">
        <v>29</v>
      </c>
      <c r="E163">
        <v>0</v>
      </c>
      <c r="F163">
        <v>0</v>
      </c>
      <c r="G163">
        <v>42.011499999999998</v>
      </c>
      <c r="H163">
        <v>-93.210499999999996</v>
      </c>
      <c r="J163">
        <f t="shared" si="7"/>
        <v>29</v>
      </c>
      <c r="K163">
        <f t="shared" si="7"/>
        <v>0</v>
      </c>
      <c r="L163">
        <f t="shared" si="7"/>
        <v>0</v>
      </c>
      <c r="N163" t="str">
        <f t="shared" si="6"/>
        <v/>
      </c>
      <c r="O163" t="str">
        <f t="shared" si="6"/>
        <v/>
      </c>
      <c r="P163" t="str">
        <f t="shared" si="6"/>
        <v/>
      </c>
    </row>
    <row r="164" spans="1:16" ht="17" x14ac:dyDescent="0.25">
      <c r="A164" s="4"/>
      <c r="B164" t="s">
        <v>320</v>
      </c>
      <c r="C164" t="s">
        <v>1248</v>
      </c>
      <c r="D164">
        <v>28</v>
      </c>
      <c r="E164">
        <v>1</v>
      </c>
      <c r="F164">
        <v>6</v>
      </c>
      <c r="G164">
        <v>40.143099999999997</v>
      </c>
      <c r="H164">
        <v>47.576900000000002</v>
      </c>
      <c r="J164" t="str">
        <f t="shared" si="7"/>
        <v/>
      </c>
      <c r="K164" t="str">
        <f t="shared" si="7"/>
        <v/>
      </c>
      <c r="L164" t="str">
        <f t="shared" si="7"/>
        <v/>
      </c>
      <c r="N164" t="str">
        <f t="shared" si="6"/>
        <v/>
      </c>
      <c r="O164" t="str">
        <f t="shared" si="6"/>
        <v/>
      </c>
      <c r="P164" t="str">
        <f t="shared" si="6"/>
        <v/>
      </c>
    </row>
    <row r="165" spans="1:16" ht="17" x14ac:dyDescent="0.25">
      <c r="A165" s="4"/>
      <c r="B165" t="s">
        <v>367</v>
      </c>
      <c r="C165" t="s">
        <v>1397</v>
      </c>
      <c r="D165">
        <v>28</v>
      </c>
      <c r="E165">
        <v>0</v>
      </c>
      <c r="F165">
        <v>0</v>
      </c>
      <c r="G165">
        <v>47.165999999999997</v>
      </c>
      <c r="H165">
        <v>9.5554000000000006</v>
      </c>
      <c r="J165" t="str">
        <f t="shared" si="7"/>
        <v/>
      </c>
      <c r="K165" t="str">
        <f t="shared" si="7"/>
        <v/>
      </c>
      <c r="L165" t="str">
        <f t="shared" si="7"/>
        <v/>
      </c>
      <c r="N165" t="str">
        <f t="shared" si="6"/>
        <v/>
      </c>
      <c r="O165" t="str">
        <f t="shared" si="6"/>
        <v/>
      </c>
      <c r="P165" t="str">
        <f t="shared" si="6"/>
        <v/>
      </c>
    </row>
    <row r="166" spans="1:16" ht="17" x14ac:dyDescent="0.25">
      <c r="A166" s="4"/>
      <c r="B166" t="s">
        <v>352</v>
      </c>
      <c r="C166" t="s">
        <v>1398</v>
      </c>
      <c r="D166">
        <v>27</v>
      </c>
      <c r="E166">
        <v>0</v>
      </c>
      <c r="F166">
        <v>0</v>
      </c>
      <c r="G166">
        <v>16.265000000000001</v>
      </c>
      <c r="H166">
        <v>-61.551000000000002</v>
      </c>
      <c r="J166" t="str">
        <f t="shared" si="7"/>
        <v/>
      </c>
      <c r="K166" t="str">
        <f t="shared" si="7"/>
        <v/>
      </c>
      <c r="L166" t="str">
        <f t="shared" si="7"/>
        <v/>
      </c>
      <c r="N166" t="str">
        <f t="shared" si="6"/>
        <v/>
      </c>
      <c r="O166" t="str">
        <f t="shared" si="6"/>
        <v/>
      </c>
      <c r="P166" t="str">
        <f t="shared" si="6"/>
        <v/>
      </c>
    </row>
    <row r="167" spans="1:16" ht="17" x14ac:dyDescent="0.25">
      <c r="A167" s="4"/>
      <c r="B167" t="s">
        <v>313</v>
      </c>
      <c r="C167" t="s">
        <v>1395</v>
      </c>
      <c r="D167">
        <v>27</v>
      </c>
      <c r="E167">
        <v>0</v>
      </c>
      <c r="F167">
        <v>1</v>
      </c>
      <c r="G167">
        <v>55.169400000000003</v>
      </c>
      <c r="H167">
        <v>23.8813</v>
      </c>
      <c r="J167" t="str">
        <f t="shared" si="7"/>
        <v/>
      </c>
      <c r="K167" t="str">
        <f t="shared" si="7"/>
        <v/>
      </c>
      <c r="L167" t="str">
        <f t="shared" si="7"/>
        <v/>
      </c>
      <c r="N167" t="str">
        <f t="shared" si="6"/>
        <v/>
      </c>
      <c r="O167" t="str">
        <f t="shared" si="6"/>
        <v/>
      </c>
      <c r="P167" t="str">
        <f t="shared" si="6"/>
        <v/>
      </c>
    </row>
    <row r="168" spans="1:16" ht="17" x14ac:dyDescent="0.25">
      <c r="A168" s="4" t="s">
        <v>309</v>
      </c>
      <c r="B168" t="s">
        <v>1</v>
      </c>
      <c r="C168" t="s">
        <v>1357</v>
      </c>
      <c r="D168">
        <v>27</v>
      </c>
      <c r="E168">
        <v>0</v>
      </c>
      <c r="F168">
        <v>0</v>
      </c>
      <c r="G168">
        <v>33.729799999999997</v>
      </c>
      <c r="H168">
        <v>-111.4312</v>
      </c>
      <c r="J168">
        <f t="shared" si="7"/>
        <v>27</v>
      </c>
      <c r="K168">
        <f t="shared" si="7"/>
        <v>0</v>
      </c>
      <c r="L168">
        <f t="shared" si="7"/>
        <v>0</v>
      </c>
      <c r="N168" t="str">
        <f t="shared" si="6"/>
        <v/>
      </c>
      <c r="O168" t="str">
        <f t="shared" si="6"/>
        <v/>
      </c>
      <c r="P168" t="str">
        <f t="shared" si="6"/>
        <v/>
      </c>
    </row>
    <row r="169" spans="1:16" ht="17" x14ac:dyDescent="0.25">
      <c r="A169" s="4" t="s">
        <v>301</v>
      </c>
      <c r="B169" t="s">
        <v>1</v>
      </c>
      <c r="C169" t="s">
        <v>1363</v>
      </c>
      <c r="D169">
        <v>27</v>
      </c>
      <c r="E169">
        <v>1</v>
      </c>
      <c r="F169">
        <v>0</v>
      </c>
      <c r="G169">
        <v>37.668100000000003</v>
      </c>
      <c r="H169">
        <v>-84.670100000000005</v>
      </c>
      <c r="J169">
        <f t="shared" si="7"/>
        <v>27</v>
      </c>
      <c r="K169">
        <f t="shared" si="7"/>
        <v>1</v>
      </c>
      <c r="L169">
        <f t="shared" si="7"/>
        <v>0</v>
      </c>
      <c r="N169" t="str">
        <f t="shared" si="6"/>
        <v/>
      </c>
      <c r="O169" t="str">
        <f t="shared" si="6"/>
        <v/>
      </c>
      <c r="P169" t="str">
        <f t="shared" si="6"/>
        <v/>
      </c>
    </row>
    <row r="170" spans="1:16" ht="17" x14ac:dyDescent="0.25">
      <c r="A170" s="4" t="s">
        <v>315</v>
      </c>
      <c r="B170" t="s">
        <v>1</v>
      </c>
      <c r="C170" t="s">
        <v>1282</v>
      </c>
      <c r="D170">
        <v>26</v>
      </c>
      <c r="E170">
        <v>0</v>
      </c>
      <c r="F170">
        <v>0</v>
      </c>
      <c r="G170">
        <v>43.452500000000001</v>
      </c>
      <c r="H170">
        <v>-71.563900000000004</v>
      </c>
      <c r="J170">
        <f t="shared" si="7"/>
        <v>26</v>
      </c>
      <c r="K170">
        <f t="shared" si="7"/>
        <v>0</v>
      </c>
      <c r="L170">
        <f t="shared" si="7"/>
        <v>0</v>
      </c>
      <c r="N170" t="str">
        <f t="shared" si="6"/>
        <v/>
      </c>
      <c r="O170" t="str">
        <f t="shared" si="6"/>
        <v/>
      </c>
      <c r="P170" t="str">
        <f t="shared" si="6"/>
        <v/>
      </c>
    </row>
    <row r="171" spans="1:16" ht="17" x14ac:dyDescent="0.25">
      <c r="A171" s="4" t="s">
        <v>310</v>
      </c>
      <c r="B171" t="s">
        <v>1</v>
      </c>
      <c r="C171" t="s">
        <v>1393</v>
      </c>
      <c r="D171">
        <v>24</v>
      </c>
      <c r="E171">
        <v>0</v>
      </c>
      <c r="F171">
        <v>0</v>
      </c>
      <c r="G171">
        <v>41.125399999999999</v>
      </c>
      <c r="H171">
        <v>-98.268100000000004</v>
      </c>
      <c r="J171">
        <f t="shared" si="7"/>
        <v>24</v>
      </c>
      <c r="K171">
        <f t="shared" si="7"/>
        <v>0</v>
      </c>
      <c r="L171">
        <f t="shared" si="7"/>
        <v>0</v>
      </c>
      <c r="N171" t="str">
        <f t="shared" si="6"/>
        <v/>
      </c>
      <c r="O171" t="str">
        <f t="shared" si="6"/>
        <v/>
      </c>
      <c r="P171" t="str">
        <f t="shared" si="6"/>
        <v/>
      </c>
    </row>
    <row r="172" spans="1:16" ht="17" x14ac:dyDescent="0.25">
      <c r="A172" s="4" t="s">
        <v>316</v>
      </c>
      <c r="B172" t="s">
        <v>1</v>
      </c>
      <c r="C172" t="s">
        <v>1282</v>
      </c>
      <c r="D172">
        <v>23</v>
      </c>
      <c r="E172">
        <v>0</v>
      </c>
      <c r="F172">
        <v>0</v>
      </c>
      <c r="G172">
        <v>34.840499999999999</v>
      </c>
      <c r="H172">
        <v>-106.24850000000001</v>
      </c>
      <c r="J172">
        <f t="shared" si="7"/>
        <v>23</v>
      </c>
      <c r="K172">
        <f t="shared" si="7"/>
        <v>0</v>
      </c>
      <c r="L172">
        <f t="shared" si="7"/>
        <v>0</v>
      </c>
      <c r="N172" t="str">
        <f t="shared" si="6"/>
        <v/>
      </c>
      <c r="O172" t="str">
        <f t="shared" si="6"/>
        <v/>
      </c>
      <c r="P172" t="str">
        <f t="shared" si="6"/>
        <v/>
      </c>
    </row>
    <row r="173" spans="1:16" ht="17" x14ac:dyDescent="0.25">
      <c r="A173" s="4"/>
      <c r="B173" t="s">
        <v>300</v>
      </c>
      <c r="C173" t="s">
        <v>1248</v>
      </c>
      <c r="D173">
        <v>22</v>
      </c>
      <c r="E173">
        <v>0</v>
      </c>
      <c r="F173">
        <v>1</v>
      </c>
      <c r="G173">
        <v>33.939100000000003</v>
      </c>
      <c r="H173">
        <v>67.709999999999994</v>
      </c>
      <c r="J173" t="str">
        <f t="shared" si="7"/>
        <v/>
      </c>
      <c r="K173" t="str">
        <f t="shared" si="7"/>
        <v/>
      </c>
      <c r="L173" t="str">
        <f t="shared" si="7"/>
        <v/>
      </c>
      <c r="N173" t="str">
        <f t="shared" si="6"/>
        <v/>
      </c>
      <c r="O173" t="str">
        <f t="shared" si="6"/>
        <v/>
      </c>
      <c r="P173" t="str">
        <f t="shared" si="6"/>
        <v/>
      </c>
    </row>
    <row r="174" spans="1:16" ht="17" x14ac:dyDescent="0.25">
      <c r="A174" s="4"/>
      <c r="B174" t="s">
        <v>327</v>
      </c>
      <c r="C174" t="s">
        <v>1297</v>
      </c>
      <c r="D174">
        <v>21</v>
      </c>
      <c r="E174">
        <v>1</v>
      </c>
      <c r="F174">
        <v>0</v>
      </c>
      <c r="G174">
        <v>18.735700000000001</v>
      </c>
      <c r="H174">
        <v>-70.162700000000001</v>
      </c>
      <c r="J174" t="str">
        <f t="shared" si="7"/>
        <v/>
      </c>
      <c r="K174" t="str">
        <f t="shared" si="7"/>
        <v/>
      </c>
      <c r="L174" t="str">
        <f t="shared" si="7"/>
        <v/>
      </c>
      <c r="N174" t="str">
        <f t="shared" si="6"/>
        <v/>
      </c>
      <c r="O174" t="str">
        <f t="shared" si="6"/>
        <v/>
      </c>
      <c r="P174" t="str">
        <f t="shared" si="6"/>
        <v/>
      </c>
    </row>
    <row r="175" spans="1:16" ht="17" x14ac:dyDescent="0.25">
      <c r="A175" s="4" t="s">
        <v>305</v>
      </c>
      <c r="B175" t="s">
        <v>1</v>
      </c>
      <c r="C175" t="s">
        <v>1251</v>
      </c>
      <c r="D175">
        <v>21</v>
      </c>
      <c r="E175">
        <v>0</v>
      </c>
      <c r="F175">
        <v>0</v>
      </c>
      <c r="G175">
        <v>37.648899999999998</v>
      </c>
      <c r="H175">
        <v>-122.66549999999999</v>
      </c>
      <c r="J175">
        <f t="shared" si="7"/>
        <v>21</v>
      </c>
      <c r="K175">
        <f t="shared" si="7"/>
        <v>0</v>
      </c>
      <c r="L175">
        <f t="shared" si="7"/>
        <v>0</v>
      </c>
      <c r="N175" t="str">
        <f t="shared" si="6"/>
        <v/>
      </c>
      <c r="O175" t="str">
        <f t="shared" si="6"/>
        <v/>
      </c>
      <c r="P175" t="str">
        <f t="shared" si="6"/>
        <v/>
      </c>
    </row>
    <row r="176" spans="1:16" ht="17" x14ac:dyDescent="0.25">
      <c r="A176" s="4"/>
      <c r="B176" t="s">
        <v>321</v>
      </c>
      <c r="C176" t="s">
        <v>1394</v>
      </c>
      <c r="D176">
        <v>20</v>
      </c>
      <c r="E176">
        <v>1</v>
      </c>
      <c r="F176">
        <v>0</v>
      </c>
      <c r="G176">
        <v>12.238300000000001</v>
      </c>
      <c r="H176">
        <v>-1.5616000000000001</v>
      </c>
      <c r="J176" t="str">
        <f t="shared" si="7"/>
        <v/>
      </c>
      <c r="K176" t="str">
        <f t="shared" si="7"/>
        <v/>
      </c>
      <c r="L176" t="str">
        <f t="shared" si="7"/>
        <v/>
      </c>
      <c r="N176" t="str">
        <f t="shared" si="6"/>
        <v/>
      </c>
      <c r="O176" t="str">
        <f t="shared" si="6"/>
        <v/>
      </c>
      <c r="P176" t="str">
        <f t="shared" si="6"/>
        <v/>
      </c>
    </row>
    <row r="177" spans="1:16" ht="17" x14ac:dyDescent="0.25">
      <c r="A177" s="4"/>
      <c r="B177" t="s">
        <v>337</v>
      </c>
      <c r="C177" t="s">
        <v>1355</v>
      </c>
      <c r="D177">
        <v>20</v>
      </c>
      <c r="E177">
        <v>0</v>
      </c>
      <c r="F177">
        <v>0</v>
      </c>
      <c r="G177">
        <v>-40.900599999999997</v>
      </c>
      <c r="H177">
        <v>174.886</v>
      </c>
      <c r="J177" t="str">
        <f t="shared" si="7"/>
        <v/>
      </c>
      <c r="K177" t="str">
        <f t="shared" si="7"/>
        <v/>
      </c>
      <c r="L177" t="str">
        <f t="shared" si="7"/>
        <v/>
      </c>
      <c r="N177" t="str">
        <f t="shared" si="6"/>
        <v/>
      </c>
      <c r="O177" t="str">
        <f t="shared" si="6"/>
        <v/>
      </c>
      <c r="P177" t="str">
        <f t="shared" si="6"/>
        <v/>
      </c>
    </row>
    <row r="178" spans="1:16" ht="17" x14ac:dyDescent="0.25">
      <c r="A178" s="4"/>
      <c r="B178" t="s">
        <v>322</v>
      </c>
      <c r="C178" t="s">
        <v>1398</v>
      </c>
      <c r="D178">
        <v>19</v>
      </c>
      <c r="E178">
        <v>1</v>
      </c>
      <c r="F178">
        <v>0</v>
      </c>
      <c r="G178">
        <v>14.641500000000001</v>
      </c>
      <c r="H178">
        <v>-61.0242</v>
      </c>
      <c r="J178" t="str">
        <f t="shared" si="7"/>
        <v/>
      </c>
      <c r="K178" t="str">
        <f t="shared" si="7"/>
        <v/>
      </c>
      <c r="L178" t="str">
        <f t="shared" si="7"/>
        <v/>
      </c>
      <c r="N178" t="str">
        <f t="shared" si="6"/>
        <v/>
      </c>
      <c r="O178" t="str">
        <f t="shared" si="6"/>
        <v/>
      </c>
      <c r="P178" t="str">
        <f t="shared" si="6"/>
        <v/>
      </c>
    </row>
    <row r="179" spans="1:16" ht="17" x14ac:dyDescent="0.25">
      <c r="A179" s="4" t="s">
        <v>339</v>
      </c>
      <c r="B179" t="s">
        <v>1</v>
      </c>
      <c r="C179" t="s">
        <v>1357</v>
      </c>
      <c r="D179">
        <v>19</v>
      </c>
      <c r="E179">
        <v>0</v>
      </c>
      <c r="F179">
        <v>0</v>
      </c>
      <c r="G179">
        <v>39.3185</v>
      </c>
      <c r="H179">
        <v>-75.507099999999994</v>
      </c>
      <c r="J179">
        <f t="shared" si="7"/>
        <v>19</v>
      </c>
      <c r="K179">
        <f t="shared" si="7"/>
        <v>0</v>
      </c>
      <c r="L179">
        <f t="shared" si="7"/>
        <v>0</v>
      </c>
      <c r="N179" t="str">
        <f t="shared" si="6"/>
        <v/>
      </c>
      <c r="O179" t="str">
        <f t="shared" si="6"/>
        <v/>
      </c>
      <c r="P179" t="str">
        <f t="shared" si="6"/>
        <v/>
      </c>
    </row>
    <row r="180" spans="1:16" ht="17" x14ac:dyDescent="0.25">
      <c r="A180" s="4" t="s">
        <v>333</v>
      </c>
      <c r="B180" t="s">
        <v>1</v>
      </c>
      <c r="C180" t="s">
        <v>1277</v>
      </c>
      <c r="D180">
        <v>19</v>
      </c>
      <c r="E180">
        <v>0</v>
      </c>
      <c r="F180">
        <v>0</v>
      </c>
      <c r="G180">
        <v>35.565300000000001</v>
      </c>
      <c r="H180">
        <v>-96.928899999999999</v>
      </c>
      <c r="J180">
        <f t="shared" si="7"/>
        <v>19</v>
      </c>
      <c r="K180">
        <f t="shared" si="7"/>
        <v>0</v>
      </c>
      <c r="L180">
        <f t="shared" si="7"/>
        <v>0</v>
      </c>
      <c r="N180" t="str">
        <f t="shared" si="6"/>
        <v/>
      </c>
      <c r="O180" t="str">
        <f t="shared" si="6"/>
        <v/>
      </c>
      <c r="P180" t="str">
        <f t="shared" si="6"/>
        <v/>
      </c>
    </row>
    <row r="181" spans="1:16" ht="17" x14ac:dyDescent="0.25">
      <c r="A181" s="4" t="s">
        <v>50</v>
      </c>
      <c r="B181" t="s">
        <v>2</v>
      </c>
      <c r="C181" t="s">
        <v>183</v>
      </c>
      <c r="D181">
        <v>18</v>
      </c>
      <c r="E181">
        <v>0</v>
      </c>
      <c r="F181">
        <v>18</v>
      </c>
      <c r="G181">
        <v>35.745199999999997</v>
      </c>
      <c r="H181">
        <v>95.995599999999996</v>
      </c>
      <c r="J181" t="str">
        <f t="shared" si="7"/>
        <v/>
      </c>
      <c r="K181" t="str">
        <f t="shared" si="7"/>
        <v/>
      </c>
      <c r="L181" t="str">
        <f t="shared" si="7"/>
        <v/>
      </c>
      <c r="N181" t="str">
        <f t="shared" si="6"/>
        <v/>
      </c>
      <c r="O181" t="str">
        <f t="shared" si="6"/>
        <v/>
      </c>
      <c r="P181" t="str">
        <f t="shared" si="6"/>
        <v/>
      </c>
    </row>
    <row r="182" spans="1:16" ht="17" x14ac:dyDescent="0.25">
      <c r="A182" s="4" t="s">
        <v>330</v>
      </c>
      <c r="B182" t="s">
        <v>1</v>
      </c>
      <c r="C182" t="s">
        <v>1282</v>
      </c>
      <c r="D182">
        <v>18</v>
      </c>
      <c r="E182">
        <v>1</v>
      </c>
      <c r="F182">
        <v>0</v>
      </c>
      <c r="G182">
        <v>38.526600000000002</v>
      </c>
      <c r="H182">
        <v>-96.726500000000001</v>
      </c>
      <c r="J182">
        <f t="shared" si="7"/>
        <v>18</v>
      </c>
      <c r="K182">
        <f t="shared" si="7"/>
        <v>1</v>
      </c>
      <c r="L182">
        <f t="shared" si="7"/>
        <v>0</v>
      </c>
      <c r="N182" t="str">
        <f t="shared" si="6"/>
        <v/>
      </c>
      <c r="O182" t="str">
        <f t="shared" si="6"/>
        <v/>
      </c>
      <c r="P182" t="str">
        <f t="shared" si="6"/>
        <v/>
      </c>
    </row>
    <row r="183" spans="1:16" ht="17" x14ac:dyDescent="0.25">
      <c r="A183" s="4" t="s">
        <v>354</v>
      </c>
      <c r="B183" t="s">
        <v>1</v>
      </c>
      <c r="C183" t="s">
        <v>1357</v>
      </c>
      <c r="D183">
        <v>18</v>
      </c>
      <c r="E183">
        <v>0</v>
      </c>
      <c r="F183">
        <v>0</v>
      </c>
      <c r="G183">
        <v>38.456099999999999</v>
      </c>
      <c r="H183">
        <v>-92.288399999999996</v>
      </c>
      <c r="J183">
        <f t="shared" si="7"/>
        <v>18</v>
      </c>
      <c r="K183">
        <f t="shared" si="7"/>
        <v>0</v>
      </c>
      <c r="L183">
        <f t="shared" si="7"/>
        <v>0</v>
      </c>
      <c r="N183" t="str">
        <f t="shared" si="6"/>
        <v/>
      </c>
      <c r="O183" t="str">
        <f t="shared" si="6"/>
        <v/>
      </c>
      <c r="P183" t="str">
        <f t="shared" si="6"/>
        <v/>
      </c>
    </row>
    <row r="184" spans="1:16" ht="17" x14ac:dyDescent="0.25">
      <c r="A184" s="4" t="s">
        <v>325</v>
      </c>
      <c r="B184" t="s">
        <v>1</v>
      </c>
      <c r="C184" t="s">
        <v>1357</v>
      </c>
      <c r="D184">
        <v>18</v>
      </c>
      <c r="E184">
        <v>0</v>
      </c>
      <c r="F184">
        <v>0</v>
      </c>
      <c r="G184">
        <v>44.045900000000003</v>
      </c>
      <c r="H184">
        <v>-72.710700000000003</v>
      </c>
      <c r="J184">
        <f t="shared" si="7"/>
        <v>18</v>
      </c>
      <c r="K184">
        <f t="shared" si="7"/>
        <v>0</v>
      </c>
      <c r="L184">
        <f t="shared" si="7"/>
        <v>0</v>
      </c>
      <c r="N184" t="str">
        <f t="shared" si="6"/>
        <v/>
      </c>
      <c r="O184" t="str">
        <f t="shared" si="6"/>
        <v/>
      </c>
      <c r="P184" t="str">
        <f t="shared" si="6"/>
        <v/>
      </c>
    </row>
    <row r="185" spans="1:16" ht="17" x14ac:dyDescent="0.25">
      <c r="A185" s="4" t="s">
        <v>343</v>
      </c>
      <c r="B185" t="s">
        <v>63</v>
      </c>
      <c r="C185" t="s">
        <v>1380</v>
      </c>
      <c r="D185">
        <v>15</v>
      </c>
      <c r="E185">
        <v>0</v>
      </c>
      <c r="F185">
        <v>0</v>
      </c>
      <c r="G185">
        <v>53.760899999999999</v>
      </c>
      <c r="H185">
        <v>-98.813900000000004</v>
      </c>
      <c r="J185" t="str">
        <f t="shared" si="7"/>
        <v/>
      </c>
      <c r="K185" t="str">
        <f t="shared" si="7"/>
        <v/>
      </c>
      <c r="L185" t="str">
        <f t="shared" si="7"/>
        <v/>
      </c>
      <c r="N185" t="str">
        <f t="shared" si="6"/>
        <v/>
      </c>
      <c r="O185" t="str">
        <f t="shared" si="6"/>
        <v/>
      </c>
      <c r="P185" t="str">
        <f t="shared" si="6"/>
        <v/>
      </c>
    </row>
    <row r="186" spans="1:16" ht="17" x14ac:dyDescent="0.25">
      <c r="A186" s="4" t="s">
        <v>55</v>
      </c>
      <c r="B186" t="s">
        <v>2</v>
      </c>
      <c r="C186" t="s">
        <v>1364</v>
      </c>
      <c r="D186">
        <v>15</v>
      </c>
      <c r="E186">
        <v>0</v>
      </c>
      <c r="F186">
        <v>10</v>
      </c>
      <c r="G186">
        <v>22.166699999999999</v>
      </c>
      <c r="H186">
        <v>113.55</v>
      </c>
      <c r="J186" t="str">
        <f t="shared" si="7"/>
        <v/>
      </c>
      <c r="K186" t="str">
        <f t="shared" si="7"/>
        <v/>
      </c>
      <c r="L186" t="str">
        <f t="shared" si="7"/>
        <v/>
      </c>
      <c r="N186" t="str">
        <f t="shared" si="6"/>
        <v/>
      </c>
      <c r="O186" t="str">
        <f t="shared" si="6"/>
        <v/>
      </c>
      <c r="P186" t="str">
        <f t="shared" si="6"/>
        <v/>
      </c>
    </row>
    <row r="187" spans="1:16" ht="17" x14ac:dyDescent="0.25">
      <c r="A187" s="4" t="s">
        <v>374</v>
      </c>
      <c r="B187" t="s">
        <v>1</v>
      </c>
      <c r="C187" t="s">
        <v>1393</v>
      </c>
      <c r="D187">
        <v>15</v>
      </c>
      <c r="E187">
        <v>0</v>
      </c>
      <c r="F187">
        <v>0</v>
      </c>
      <c r="G187">
        <v>42.756</v>
      </c>
      <c r="H187">
        <v>-107.30249999999999</v>
      </c>
      <c r="J187">
        <f t="shared" si="7"/>
        <v>15</v>
      </c>
      <c r="K187">
        <f t="shared" si="7"/>
        <v>0</v>
      </c>
      <c r="L187">
        <f t="shared" si="7"/>
        <v>0</v>
      </c>
      <c r="N187" t="str">
        <f t="shared" si="6"/>
        <v/>
      </c>
      <c r="O187" t="str">
        <f t="shared" si="6"/>
        <v/>
      </c>
      <c r="P187" t="str">
        <f t="shared" si="6"/>
        <v/>
      </c>
    </row>
    <row r="188" spans="1:16" ht="17" x14ac:dyDescent="0.25">
      <c r="A188" s="4"/>
      <c r="B188" t="s">
        <v>356</v>
      </c>
      <c r="C188" t="s">
        <v>1349</v>
      </c>
      <c r="D188">
        <v>15</v>
      </c>
      <c r="E188">
        <v>0</v>
      </c>
      <c r="F188">
        <v>0</v>
      </c>
      <c r="G188">
        <v>41.377499999999998</v>
      </c>
      <c r="H188">
        <v>64.585300000000004</v>
      </c>
      <c r="J188" t="str">
        <f t="shared" si="7"/>
        <v/>
      </c>
      <c r="K188" t="str">
        <f t="shared" si="7"/>
        <v/>
      </c>
      <c r="L188" t="str">
        <f t="shared" si="7"/>
        <v/>
      </c>
      <c r="N188" t="str">
        <f t="shared" si="6"/>
        <v/>
      </c>
      <c r="O188" t="str">
        <f t="shared" si="6"/>
        <v/>
      </c>
      <c r="P188" t="str">
        <f t="shared" si="6"/>
        <v/>
      </c>
    </row>
    <row r="189" spans="1:16" ht="17" x14ac:dyDescent="0.25">
      <c r="A189" s="4"/>
      <c r="B189" t="s">
        <v>336</v>
      </c>
      <c r="C189" t="s">
        <v>1395</v>
      </c>
      <c r="D189">
        <v>14</v>
      </c>
      <c r="E189">
        <v>1</v>
      </c>
      <c r="F189">
        <v>3</v>
      </c>
      <c r="G189">
        <v>23.684999999999999</v>
      </c>
      <c r="H189">
        <v>90.356300000000005</v>
      </c>
      <c r="J189" t="str">
        <f t="shared" si="7"/>
        <v/>
      </c>
      <c r="K189" t="str">
        <f t="shared" si="7"/>
        <v/>
      </c>
      <c r="L189" t="str">
        <f t="shared" si="7"/>
        <v/>
      </c>
      <c r="N189" t="str">
        <f t="shared" si="6"/>
        <v/>
      </c>
      <c r="O189" t="str">
        <f t="shared" si="6"/>
        <v/>
      </c>
      <c r="P189" t="str">
        <f t="shared" si="6"/>
        <v/>
      </c>
    </row>
    <row r="190" spans="1:16" ht="17" x14ac:dyDescent="0.25">
      <c r="A190" s="4" t="s">
        <v>346</v>
      </c>
      <c r="B190" t="s">
        <v>1</v>
      </c>
      <c r="C190" t="s">
        <v>1372</v>
      </c>
      <c r="D190">
        <v>14</v>
      </c>
      <c r="E190">
        <v>0</v>
      </c>
      <c r="F190">
        <v>0</v>
      </c>
      <c r="G190">
        <v>21.0943</v>
      </c>
      <c r="H190">
        <v>-157.4983</v>
      </c>
      <c r="J190">
        <f t="shared" si="7"/>
        <v>14</v>
      </c>
      <c r="K190">
        <f t="shared" si="7"/>
        <v>0</v>
      </c>
      <c r="L190">
        <f t="shared" si="7"/>
        <v>0</v>
      </c>
      <c r="N190" t="str">
        <f t="shared" si="6"/>
        <v/>
      </c>
      <c r="O190" t="str">
        <f t="shared" si="6"/>
        <v/>
      </c>
      <c r="P190" t="str">
        <f t="shared" si="6"/>
        <v/>
      </c>
    </row>
    <row r="191" spans="1:16" ht="17" x14ac:dyDescent="0.25">
      <c r="A191" s="4"/>
      <c r="B191" t="s">
        <v>349</v>
      </c>
      <c r="C191" t="s">
        <v>1284</v>
      </c>
      <c r="D191">
        <v>14</v>
      </c>
      <c r="E191">
        <v>2</v>
      </c>
      <c r="F191">
        <v>0</v>
      </c>
      <c r="G191">
        <v>48.379399999999997</v>
      </c>
      <c r="H191">
        <v>31.165600000000001</v>
      </c>
      <c r="J191" t="str">
        <f t="shared" si="7"/>
        <v/>
      </c>
      <c r="K191" t="str">
        <f t="shared" si="7"/>
        <v/>
      </c>
      <c r="L191" t="str">
        <f t="shared" si="7"/>
        <v/>
      </c>
      <c r="N191" t="str">
        <f t="shared" si="6"/>
        <v/>
      </c>
      <c r="O191" t="str">
        <f t="shared" si="6"/>
        <v/>
      </c>
      <c r="P191" t="str">
        <f t="shared" si="6"/>
        <v/>
      </c>
    </row>
    <row r="192" spans="1:16" ht="17" x14ac:dyDescent="0.25">
      <c r="A192" s="4"/>
      <c r="B192" t="s">
        <v>331</v>
      </c>
      <c r="C192" t="s">
        <v>1389</v>
      </c>
      <c r="D192">
        <v>13</v>
      </c>
      <c r="E192">
        <v>0</v>
      </c>
      <c r="F192">
        <v>2</v>
      </c>
      <c r="G192">
        <v>18.1096</v>
      </c>
      <c r="H192">
        <v>-77.297499999999999</v>
      </c>
      <c r="J192" t="str">
        <f t="shared" si="7"/>
        <v/>
      </c>
      <c r="K192" t="str">
        <f t="shared" si="7"/>
        <v/>
      </c>
      <c r="L192" t="str">
        <f t="shared" si="7"/>
        <v/>
      </c>
      <c r="N192" t="str">
        <f t="shared" si="6"/>
        <v/>
      </c>
      <c r="O192" t="str">
        <f t="shared" si="6"/>
        <v/>
      </c>
      <c r="P192" t="str">
        <f t="shared" si="6"/>
        <v/>
      </c>
    </row>
    <row r="193" spans="1:16" ht="17" x14ac:dyDescent="0.25">
      <c r="A193" s="4"/>
      <c r="B193" t="s">
        <v>323</v>
      </c>
      <c r="C193" t="s">
        <v>171</v>
      </c>
      <c r="D193">
        <v>13</v>
      </c>
      <c r="E193">
        <v>0</v>
      </c>
      <c r="F193">
        <v>0</v>
      </c>
      <c r="G193">
        <v>3.2027999999999999</v>
      </c>
      <c r="H193">
        <v>73.220699999999994</v>
      </c>
      <c r="J193" t="str">
        <f t="shared" si="7"/>
        <v/>
      </c>
      <c r="K193" t="str">
        <f t="shared" si="7"/>
        <v/>
      </c>
      <c r="L193" t="str">
        <f t="shared" si="7"/>
        <v/>
      </c>
      <c r="N193" t="str">
        <f t="shared" si="6"/>
        <v/>
      </c>
      <c r="O193" t="str">
        <f t="shared" si="6"/>
        <v/>
      </c>
      <c r="P193" t="str">
        <f t="shared" si="6"/>
        <v/>
      </c>
    </row>
    <row r="194" spans="1:16" ht="17" x14ac:dyDescent="0.25">
      <c r="A194" s="4"/>
      <c r="B194" t="s">
        <v>326</v>
      </c>
      <c r="C194" t="s">
        <v>1389</v>
      </c>
      <c r="D194">
        <v>12</v>
      </c>
      <c r="E194">
        <v>0</v>
      </c>
      <c r="F194">
        <v>0</v>
      </c>
      <c r="G194">
        <v>-16.290199999999999</v>
      </c>
      <c r="H194">
        <v>-63.588700000000003</v>
      </c>
      <c r="J194" t="str">
        <f t="shared" si="7"/>
        <v/>
      </c>
      <c r="K194" t="str">
        <f t="shared" si="7"/>
        <v/>
      </c>
      <c r="L194" t="str">
        <f t="shared" si="7"/>
        <v/>
      </c>
      <c r="N194" t="str">
        <f t="shared" si="6"/>
        <v/>
      </c>
      <c r="O194" t="str">
        <f t="shared" si="6"/>
        <v/>
      </c>
      <c r="P194" t="str">
        <f t="shared" si="6"/>
        <v/>
      </c>
    </row>
    <row r="195" spans="1:16" ht="17" x14ac:dyDescent="0.25">
      <c r="A195" s="4" t="s">
        <v>357</v>
      </c>
      <c r="B195" t="s">
        <v>63</v>
      </c>
      <c r="C195" t="s">
        <v>1390</v>
      </c>
      <c r="D195">
        <v>12</v>
      </c>
      <c r="E195">
        <v>0</v>
      </c>
      <c r="F195">
        <v>0</v>
      </c>
      <c r="G195">
        <v>44.682000000000002</v>
      </c>
      <c r="H195">
        <v>-63.744300000000003</v>
      </c>
      <c r="J195" t="str">
        <f t="shared" si="7"/>
        <v/>
      </c>
      <c r="K195" t="str">
        <f t="shared" si="7"/>
        <v/>
      </c>
      <c r="L195" t="str">
        <f t="shared" si="7"/>
        <v/>
      </c>
      <c r="N195" t="str">
        <f t="shared" si="6"/>
        <v/>
      </c>
      <c r="O195" t="str">
        <f t="shared" si="6"/>
        <v/>
      </c>
      <c r="P195" t="str">
        <f t="shared" si="6"/>
        <v/>
      </c>
    </row>
    <row r="196" spans="1:16" ht="17" x14ac:dyDescent="0.25">
      <c r="A196" s="4"/>
      <c r="B196" t="s">
        <v>335</v>
      </c>
      <c r="C196" t="s">
        <v>1389</v>
      </c>
      <c r="D196">
        <v>12</v>
      </c>
      <c r="E196">
        <v>0</v>
      </c>
      <c r="F196">
        <v>0</v>
      </c>
      <c r="G196">
        <v>-21.115100000000002</v>
      </c>
      <c r="H196">
        <v>55.5364</v>
      </c>
      <c r="J196" t="str">
        <f t="shared" si="7"/>
        <v/>
      </c>
      <c r="K196" t="str">
        <f t="shared" si="7"/>
        <v/>
      </c>
      <c r="L196" t="str">
        <f t="shared" si="7"/>
        <v/>
      </c>
      <c r="N196" t="str">
        <f t="shared" si="6"/>
        <v/>
      </c>
      <c r="O196" t="str">
        <f t="shared" si="6"/>
        <v/>
      </c>
      <c r="P196" t="str">
        <f t="shared" si="6"/>
        <v/>
      </c>
    </row>
    <row r="197" spans="1:16" ht="17" x14ac:dyDescent="0.25">
      <c r="A197" s="4" t="s">
        <v>350</v>
      </c>
      <c r="B197" t="s">
        <v>63</v>
      </c>
      <c r="C197" t="s">
        <v>1399</v>
      </c>
      <c r="D197">
        <v>11</v>
      </c>
      <c r="E197">
        <v>0</v>
      </c>
      <c r="F197">
        <v>0</v>
      </c>
      <c r="G197">
        <v>46.565300000000001</v>
      </c>
      <c r="H197">
        <v>-66.4619</v>
      </c>
      <c r="J197" t="str">
        <f t="shared" si="7"/>
        <v/>
      </c>
      <c r="K197" t="str">
        <f t="shared" si="7"/>
        <v/>
      </c>
      <c r="L197" t="str">
        <f t="shared" si="7"/>
        <v/>
      </c>
      <c r="N197" t="str">
        <f t="shared" ref="N197:P260" si="8">IF($A197="New York",D197,"")</f>
        <v/>
      </c>
      <c r="O197" t="str">
        <f t="shared" si="8"/>
        <v/>
      </c>
      <c r="P197" t="str">
        <f t="shared" si="8"/>
        <v/>
      </c>
    </row>
    <row r="198" spans="1:16" ht="17" x14ac:dyDescent="0.25">
      <c r="A198" s="4"/>
      <c r="B198" t="s">
        <v>329</v>
      </c>
      <c r="C198" t="s">
        <v>175</v>
      </c>
      <c r="D198">
        <v>11</v>
      </c>
      <c r="E198">
        <v>0</v>
      </c>
      <c r="F198">
        <v>0</v>
      </c>
      <c r="G198">
        <v>3.9339</v>
      </c>
      <c r="H198">
        <v>-53.125799999999998</v>
      </c>
      <c r="J198" t="str">
        <f t="shared" si="7"/>
        <v/>
      </c>
      <c r="K198" t="str">
        <f t="shared" si="7"/>
        <v/>
      </c>
      <c r="L198" t="str">
        <f t="shared" si="7"/>
        <v/>
      </c>
      <c r="N198" t="str">
        <f t="shared" si="8"/>
        <v/>
      </c>
      <c r="O198" t="str">
        <f t="shared" si="8"/>
        <v/>
      </c>
      <c r="P198" t="str">
        <f t="shared" si="8"/>
        <v/>
      </c>
    </row>
    <row r="199" spans="1:16" ht="17" x14ac:dyDescent="0.25">
      <c r="A199" s="4"/>
      <c r="B199" t="s">
        <v>338</v>
      </c>
      <c r="C199" t="s">
        <v>1389</v>
      </c>
      <c r="D199">
        <v>11</v>
      </c>
      <c r="E199">
        <v>0</v>
      </c>
      <c r="F199">
        <v>0</v>
      </c>
      <c r="G199">
        <v>-23.442499999999999</v>
      </c>
      <c r="H199">
        <v>-58.443800000000003</v>
      </c>
      <c r="J199" t="str">
        <f t="shared" si="7"/>
        <v/>
      </c>
      <c r="K199" t="str">
        <f t="shared" si="7"/>
        <v/>
      </c>
      <c r="L199" t="str">
        <f t="shared" si="7"/>
        <v/>
      </c>
      <c r="N199" t="str">
        <f t="shared" si="8"/>
        <v/>
      </c>
      <c r="O199" t="str">
        <f t="shared" si="8"/>
        <v/>
      </c>
      <c r="P199" t="str">
        <f t="shared" si="8"/>
        <v/>
      </c>
    </row>
    <row r="200" spans="1:16" ht="17" x14ac:dyDescent="0.25">
      <c r="A200" s="4" t="s">
        <v>347</v>
      </c>
      <c r="B200" t="s">
        <v>1</v>
      </c>
      <c r="C200" t="s">
        <v>1357</v>
      </c>
      <c r="D200">
        <v>11</v>
      </c>
      <c r="E200">
        <v>0</v>
      </c>
      <c r="F200">
        <v>0</v>
      </c>
      <c r="G200">
        <v>46.921900000000001</v>
      </c>
      <c r="H200">
        <v>-110.45440000000001</v>
      </c>
      <c r="J200">
        <f t="shared" si="7"/>
        <v>11</v>
      </c>
      <c r="K200">
        <f t="shared" si="7"/>
        <v>0</v>
      </c>
      <c r="L200">
        <f t="shared" si="7"/>
        <v>0</v>
      </c>
      <c r="N200" t="str">
        <f t="shared" si="8"/>
        <v/>
      </c>
      <c r="O200" t="str">
        <f t="shared" si="8"/>
        <v/>
      </c>
      <c r="P200" t="str">
        <f t="shared" si="8"/>
        <v/>
      </c>
    </row>
    <row r="201" spans="1:16" ht="17" x14ac:dyDescent="0.25">
      <c r="A201" s="4" t="s">
        <v>334</v>
      </c>
      <c r="B201" t="s">
        <v>1</v>
      </c>
      <c r="C201" t="s">
        <v>1274</v>
      </c>
      <c r="D201">
        <v>11</v>
      </c>
      <c r="E201">
        <v>1</v>
      </c>
      <c r="F201">
        <v>0</v>
      </c>
      <c r="G201">
        <v>44.299799999999998</v>
      </c>
      <c r="H201">
        <v>-99.438800000000001</v>
      </c>
      <c r="J201">
        <f t="shared" si="7"/>
        <v>11</v>
      </c>
      <c r="K201">
        <f t="shared" si="7"/>
        <v>1</v>
      </c>
      <c r="L201">
        <f t="shared" si="7"/>
        <v>0</v>
      </c>
      <c r="N201" t="str">
        <f t="shared" si="8"/>
        <v/>
      </c>
      <c r="O201" t="str">
        <f t="shared" si="8"/>
        <v/>
      </c>
      <c r="P201" t="str">
        <f t="shared" si="8"/>
        <v/>
      </c>
    </row>
    <row r="202" spans="1:16" ht="17" x14ac:dyDescent="0.25">
      <c r="A202" s="4" t="s">
        <v>341</v>
      </c>
      <c r="B202" t="s">
        <v>59</v>
      </c>
      <c r="C202" t="s">
        <v>1389</v>
      </c>
      <c r="D202">
        <v>10</v>
      </c>
      <c r="E202">
        <v>0</v>
      </c>
      <c r="F202">
        <v>0</v>
      </c>
      <c r="G202">
        <v>-41.454500000000003</v>
      </c>
      <c r="H202">
        <v>145.97069999999999</v>
      </c>
      <c r="J202" t="str">
        <f t="shared" si="7"/>
        <v/>
      </c>
      <c r="K202" t="str">
        <f t="shared" si="7"/>
        <v/>
      </c>
      <c r="L202" t="str">
        <f t="shared" si="7"/>
        <v/>
      </c>
      <c r="N202" t="str">
        <f t="shared" si="8"/>
        <v/>
      </c>
      <c r="O202" t="str">
        <f t="shared" si="8"/>
        <v/>
      </c>
      <c r="P202" t="str">
        <f t="shared" si="8"/>
        <v/>
      </c>
    </row>
    <row r="203" spans="1:16" ht="17" x14ac:dyDescent="0.25">
      <c r="A203" s="4"/>
      <c r="B203" t="s">
        <v>363</v>
      </c>
      <c r="C203" t="s">
        <v>1294</v>
      </c>
      <c r="D203">
        <v>10</v>
      </c>
      <c r="E203">
        <v>0</v>
      </c>
      <c r="F203">
        <v>0</v>
      </c>
      <c r="G203">
        <v>3.8479999999999999</v>
      </c>
      <c r="H203">
        <v>11.5021</v>
      </c>
      <c r="J203" t="str">
        <f t="shared" si="7"/>
        <v/>
      </c>
      <c r="K203" t="str">
        <f t="shared" si="7"/>
        <v/>
      </c>
      <c r="L203" t="str">
        <f t="shared" si="7"/>
        <v/>
      </c>
      <c r="N203" t="str">
        <f t="shared" si="8"/>
        <v/>
      </c>
      <c r="O203" t="str">
        <f t="shared" si="8"/>
        <v/>
      </c>
      <c r="P203" t="str">
        <f t="shared" si="8"/>
        <v/>
      </c>
    </row>
    <row r="204" spans="1:16" ht="17" x14ac:dyDescent="0.25">
      <c r="A204" s="4" t="s">
        <v>305</v>
      </c>
      <c r="B204" t="s">
        <v>63</v>
      </c>
      <c r="C204" t="s">
        <v>1389</v>
      </c>
      <c r="D204">
        <v>9</v>
      </c>
      <c r="E204">
        <v>0</v>
      </c>
      <c r="F204">
        <v>0</v>
      </c>
      <c r="G204">
        <v>37.648899999999998</v>
      </c>
      <c r="H204">
        <v>-122.66549999999999</v>
      </c>
      <c r="J204" t="str">
        <f t="shared" si="7"/>
        <v/>
      </c>
      <c r="K204" t="str">
        <f t="shared" si="7"/>
        <v/>
      </c>
      <c r="L204" t="str">
        <f t="shared" si="7"/>
        <v/>
      </c>
      <c r="N204" t="str">
        <f t="shared" si="8"/>
        <v/>
      </c>
      <c r="O204" t="str">
        <f t="shared" si="8"/>
        <v/>
      </c>
      <c r="P204" t="str">
        <f t="shared" si="8"/>
        <v/>
      </c>
    </row>
    <row r="205" spans="1:16" ht="17" x14ac:dyDescent="0.25">
      <c r="A205" s="4"/>
      <c r="B205" t="s">
        <v>353</v>
      </c>
      <c r="C205" t="s">
        <v>1389</v>
      </c>
      <c r="D205">
        <v>9</v>
      </c>
      <c r="E205">
        <v>0</v>
      </c>
      <c r="F205">
        <v>0</v>
      </c>
      <c r="G205">
        <v>15.2</v>
      </c>
      <c r="H205">
        <v>-86.241900000000001</v>
      </c>
      <c r="J205" t="str">
        <f t="shared" si="7"/>
        <v/>
      </c>
      <c r="K205" t="str">
        <f t="shared" si="7"/>
        <v/>
      </c>
      <c r="L205" t="str">
        <f t="shared" si="7"/>
        <v/>
      </c>
      <c r="N205" t="str">
        <f t="shared" si="8"/>
        <v/>
      </c>
      <c r="O205" t="str">
        <f t="shared" si="8"/>
        <v/>
      </c>
      <c r="P205" t="str">
        <f t="shared" si="8"/>
        <v/>
      </c>
    </row>
    <row r="206" spans="1:16" ht="17" x14ac:dyDescent="0.25">
      <c r="A206" s="4" t="s">
        <v>361</v>
      </c>
      <c r="B206" t="s">
        <v>1</v>
      </c>
      <c r="C206" t="s">
        <v>1372</v>
      </c>
      <c r="D206">
        <v>9</v>
      </c>
      <c r="E206">
        <v>0</v>
      </c>
      <c r="F206">
        <v>0</v>
      </c>
      <c r="G206">
        <v>44.240499999999997</v>
      </c>
      <c r="H206">
        <v>-114.47880000000001</v>
      </c>
      <c r="J206">
        <f t="shared" si="7"/>
        <v>9</v>
      </c>
      <c r="K206">
        <f t="shared" si="7"/>
        <v>0</v>
      </c>
      <c r="L206">
        <f t="shared" si="7"/>
        <v>0</v>
      </c>
      <c r="N206" t="str">
        <f t="shared" si="8"/>
        <v/>
      </c>
      <c r="O206" t="str">
        <f t="shared" si="8"/>
        <v/>
      </c>
      <c r="P206" t="str">
        <f t="shared" si="8"/>
        <v/>
      </c>
    </row>
    <row r="207" spans="1:16" ht="17" x14ac:dyDescent="0.25">
      <c r="A207" s="4" t="s">
        <v>344</v>
      </c>
      <c r="B207" t="s">
        <v>63</v>
      </c>
      <c r="C207" t="s">
        <v>1389</v>
      </c>
      <c r="D207">
        <v>8</v>
      </c>
      <c r="E207">
        <v>0</v>
      </c>
      <c r="F207">
        <v>0</v>
      </c>
      <c r="G207">
        <v>52.939900000000002</v>
      </c>
      <c r="H207">
        <v>-106.4509</v>
      </c>
      <c r="J207" t="str">
        <f t="shared" si="7"/>
        <v/>
      </c>
      <c r="K207" t="str">
        <f t="shared" si="7"/>
        <v/>
      </c>
      <c r="L207" t="str">
        <f t="shared" si="7"/>
        <v/>
      </c>
      <c r="N207" t="str">
        <f t="shared" si="8"/>
        <v/>
      </c>
      <c r="O207" t="str">
        <f t="shared" si="8"/>
        <v/>
      </c>
      <c r="P207" t="str">
        <f t="shared" si="8"/>
        <v/>
      </c>
    </row>
    <row r="208" spans="1:16" ht="17" x14ac:dyDescent="0.25">
      <c r="A208" s="4"/>
      <c r="B208" t="s">
        <v>388</v>
      </c>
      <c r="C208" t="s">
        <v>1394</v>
      </c>
      <c r="D208">
        <v>8</v>
      </c>
      <c r="E208">
        <v>0</v>
      </c>
      <c r="F208">
        <v>1</v>
      </c>
      <c r="G208">
        <v>9.0820000000000007</v>
      </c>
      <c r="H208">
        <v>8.6753</v>
      </c>
      <c r="J208" t="str">
        <f t="shared" si="7"/>
        <v/>
      </c>
      <c r="K208" t="str">
        <f t="shared" si="7"/>
        <v/>
      </c>
      <c r="L208" t="str">
        <f t="shared" si="7"/>
        <v/>
      </c>
      <c r="N208" t="str">
        <f t="shared" si="8"/>
        <v/>
      </c>
      <c r="O208" t="str">
        <f t="shared" si="8"/>
        <v/>
      </c>
      <c r="P208" t="str">
        <f t="shared" si="8"/>
        <v/>
      </c>
    </row>
    <row r="209" spans="1:16" ht="17" x14ac:dyDescent="0.25">
      <c r="A209" s="4"/>
      <c r="B209" t="s">
        <v>360</v>
      </c>
      <c r="C209" t="s">
        <v>1395</v>
      </c>
      <c r="D209">
        <v>8</v>
      </c>
      <c r="E209">
        <v>0</v>
      </c>
      <c r="F209">
        <v>0</v>
      </c>
      <c r="G209">
        <v>-1.9402999999999999</v>
      </c>
      <c r="H209">
        <v>29.873899999999999</v>
      </c>
      <c r="J209" t="str">
        <f t="shared" si="7"/>
        <v/>
      </c>
      <c r="K209" t="str">
        <f t="shared" si="7"/>
        <v/>
      </c>
      <c r="L209" t="str">
        <f t="shared" si="7"/>
        <v/>
      </c>
      <c r="N209" t="str">
        <f t="shared" si="8"/>
        <v/>
      </c>
      <c r="O209" t="str">
        <f t="shared" si="8"/>
        <v/>
      </c>
      <c r="P209" t="str">
        <f t="shared" si="8"/>
        <v/>
      </c>
    </row>
    <row r="210" spans="1:16" ht="17" x14ac:dyDescent="0.25">
      <c r="A210" s="4" t="s">
        <v>432</v>
      </c>
      <c r="B210" t="s">
        <v>172</v>
      </c>
      <c r="C210" t="s">
        <v>1400</v>
      </c>
      <c r="D210">
        <v>8</v>
      </c>
      <c r="E210">
        <v>0</v>
      </c>
      <c r="F210">
        <v>2</v>
      </c>
      <c r="G210">
        <v>36.140799999999999</v>
      </c>
      <c r="H210">
        <v>-5.3536000000000001</v>
      </c>
      <c r="J210" t="str">
        <f t="shared" si="7"/>
        <v/>
      </c>
      <c r="K210" t="str">
        <f t="shared" si="7"/>
        <v/>
      </c>
      <c r="L210" t="str">
        <f t="shared" si="7"/>
        <v/>
      </c>
      <c r="N210" t="str">
        <f t="shared" si="8"/>
        <v/>
      </c>
      <c r="O210" t="str">
        <f t="shared" si="8"/>
        <v/>
      </c>
      <c r="P210" t="str">
        <f t="shared" si="8"/>
        <v/>
      </c>
    </row>
    <row r="211" spans="1:16" ht="17" x14ac:dyDescent="0.25">
      <c r="A211" s="4"/>
      <c r="B211" t="s">
        <v>364</v>
      </c>
      <c r="C211" t="s">
        <v>1362</v>
      </c>
      <c r="D211">
        <v>7</v>
      </c>
      <c r="E211">
        <v>1</v>
      </c>
      <c r="F211">
        <v>0</v>
      </c>
      <c r="G211">
        <v>21.521799999999999</v>
      </c>
      <c r="H211">
        <v>-77.781199999999998</v>
      </c>
      <c r="J211" t="str">
        <f t="shared" si="7"/>
        <v/>
      </c>
      <c r="K211" t="str">
        <f t="shared" si="7"/>
        <v/>
      </c>
      <c r="L211" t="str">
        <f t="shared" si="7"/>
        <v/>
      </c>
      <c r="N211" t="str">
        <f t="shared" si="8"/>
        <v/>
      </c>
      <c r="O211" t="str">
        <f t="shared" si="8"/>
        <v/>
      </c>
      <c r="P211" t="str">
        <f t="shared" si="8"/>
        <v/>
      </c>
    </row>
    <row r="212" spans="1:16" ht="17" x14ac:dyDescent="0.25">
      <c r="A212" s="4"/>
      <c r="B212" t="s">
        <v>351</v>
      </c>
      <c r="C212" t="s">
        <v>1284</v>
      </c>
      <c r="D212">
        <v>7</v>
      </c>
      <c r="E212">
        <v>0</v>
      </c>
      <c r="F212">
        <v>0</v>
      </c>
      <c r="G212">
        <v>7.9465000000000003</v>
      </c>
      <c r="H212">
        <v>-1.0232000000000001</v>
      </c>
      <c r="J212" t="str">
        <f t="shared" si="7"/>
        <v/>
      </c>
      <c r="K212" t="str">
        <f t="shared" si="7"/>
        <v/>
      </c>
      <c r="L212" t="str">
        <f t="shared" si="7"/>
        <v/>
      </c>
      <c r="N212" t="str">
        <f t="shared" si="8"/>
        <v/>
      </c>
      <c r="O212" t="str">
        <f t="shared" si="8"/>
        <v/>
      </c>
      <c r="P212" t="str">
        <f t="shared" si="8"/>
        <v/>
      </c>
    </row>
    <row r="213" spans="1:16" ht="17" x14ac:dyDescent="0.25">
      <c r="A213" s="4"/>
      <c r="B213" t="s">
        <v>366</v>
      </c>
      <c r="C213" t="s">
        <v>1267</v>
      </c>
      <c r="D213">
        <v>7</v>
      </c>
      <c r="E213">
        <v>1</v>
      </c>
      <c r="F213">
        <v>0</v>
      </c>
      <c r="G213">
        <v>4.8604000000000003</v>
      </c>
      <c r="H213">
        <v>-58.930199999999999</v>
      </c>
      <c r="J213" t="str">
        <f t="shared" si="7"/>
        <v/>
      </c>
      <c r="K213" t="str">
        <f t="shared" si="7"/>
        <v/>
      </c>
      <c r="L213" t="str">
        <f t="shared" si="7"/>
        <v/>
      </c>
      <c r="N213" t="str">
        <f t="shared" si="8"/>
        <v/>
      </c>
      <c r="O213" t="str">
        <f t="shared" si="8"/>
        <v/>
      </c>
      <c r="P213" t="str">
        <f t="shared" si="8"/>
        <v/>
      </c>
    </row>
    <row r="214" spans="1:16" ht="17" x14ac:dyDescent="0.25">
      <c r="A214" s="4"/>
      <c r="B214" t="s">
        <v>345</v>
      </c>
      <c r="C214" t="s">
        <v>165</v>
      </c>
      <c r="D214">
        <v>7</v>
      </c>
      <c r="E214">
        <v>0</v>
      </c>
      <c r="F214">
        <v>0</v>
      </c>
      <c r="G214">
        <v>43.738399999999999</v>
      </c>
      <c r="H214">
        <v>7.4245999999999999</v>
      </c>
      <c r="J214" t="str">
        <f t="shared" si="7"/>
        <v/>
      </c>
      <c r="K214" t="str">
        <f t="shared" si="7"/>
        <v/>
      </c>
      <c r="L214" t="str">
        <f t="shared" si="7"/>
        <v/>
      </c>
      <c r="N214" t="str">
        <f t="shared" si="8"/>
        <v/>
      </c>
      <c r="O214" t="str">
        <f t="shared" si="8"/>
        <v/>
      </c>
      <c r="P214" t="str">
        <f t="shared" si="8"/>
        <v/>
      </c>
    </row>
    <row r="215" spans="1:16" ht="17" x14ac:dyDescent="0.25">
      <c r="A215" s="4"/>
      <c r="B215" t="s">
        <v>368</v>
      </c>
      <c r="C215" t="s">
        <v>1389</v>
      </c>
      <c r="D215">
        <v>7</v>
      </c>
      <c r="E215">
        <v>0</v>
      </c>
      <c r="F215">
        <v>0</v>
      </c>
      <c r="G215">
        <v>10.691800000000001</v>
      </c>
      <c r="H215">
        <v>-61.222499999999997</v>
      </c>
      <c r="J215" t="str">
        <f t="shared" si="7"/>
        <v/>
      </c>
      <c r="K215" t="str">
        <f t="shared" si="7"/>
        <v/>
      </c>
      <c r="L215" t="str">
        <f t="shared" si="7"/>
        <v/>
      </c>
      <c r="N215" t="str">
        <f t="shared" si="8"/>
        <v/>
      </c>
      <c r="O215" t="str">
        <f t="shared" si="8"/>
        <v/>
      </c>
      <c r="P215" t="str">
        <f t="shared" si="8"/>
        <v/>
      </c>
    </row>
    <row r="216" spans="1:16" ht="17" x14ac:dyDescent="0.25">
      <c r="A216" s="4"/>
      <c r="B216" t="s">
        <v>401</v>
      </c>
      <c r="C216" t="s">
        <v>1395</v>
      </c>
      <c r="D216">
        <v>6</v>
      </c>
      <c r="E216">
        <v>0</v>
      </c>
      <c r="F216">
        <v>1</v>
      </c>
      <c r="G216">
        <v>7.54</v>
      </c>
      <c r="H216">
        <v>-5.5471000000000004</v>
      </c>
      <c r="J216" t="str">
        <f t="shared" ref="J216:L275" si="9">IF($B216="US",D216,"")</f>
        <v/>
      </c>
      <c r="K216" t="str">
        <f t="shared" si="9"/>
        <v/>
      </c>
      <c r="L216" t="str">
        <f t="shared" si="9"/>
        <v/>
      </c>
      <c r="N216" t="str">
        <f t="shared" si="8"/>
        <v/>
      </c>
      <c r="O216" t="str">
        <f t="shared" si="8"/>
        <v/>
      </c>
      <c r="P216" t="str">
        <f t="shared" si="8"/>
        <v/>
      </c>
    </row>
    <row r="217" spans="1:16" ht="17" x14ac:dyDescent="0.25">
      <c r="A217" s="4"/>
      <c r="B217" t="s">
        <v>359</v>
      </c>
      <c r="C217" t="s">
        <v>1395</v>
      </c>
      <c r="D217">
        <v>6</v>
      </c>
      <c r="E217">
        <v>0</v>
      </c>
      <c r="F217">
        <v>0</v>
      </c>
      <c r="G217">
        <v>9.1449999999999996</v>
      </c>
      <c r="H217">
        <v>40.489699999999999</v>
      </c>
      <c r="J217" t="str">
        <f t="shared" si="9"/>
        <v/>
      </c>
      <c r="K217" t="str">
        <f t="shared" si="9"/>
        <v/>
      </c>
      <c r="L217" t="str">
        <f t="shared" si="9"/>
        <v/>
      </c>
      <c r="N217" t="str">
        <f t="shared" si="8"/>
        <v/>
      </c>
      <c r="O217" t="str">
        <f t="shared" si="8"/>
        <v/>
      </c>
      <c r="P217" t="str">
        <f t="shared" si="8"/>
        <v/>
      </c>
    </row>
    <row r="218" spans="1:16" ht="17" x14ac:dyDescent="0.25">
      <c r="A218" s="4"/>
      <c r="B218" t="s">
        <v>384</v>
      </c>
      <c r="C218" t="s">
        <v>1299</v>
      </c>
      <c r="D218">
        <v>6</v>
      </c>
      <c r="E218">
        <v>1</v>
      </c>
      <c r="F218">
        <v>0</v>
      </c>
      <c r="G218">
        <v>15.7835</v>
      </c>
      <c r="H218">
        <v>-90.230800000000002</v>
      </c>
      <c r="J218" t="str">
        <f t="shared" si="9"/>
        <v/>
      </c>
      <c r="K218" t="str">
        <f t="shared" si="9"/>
        <v/>
      </c>
      <c r="L218" t="str">
        <f t="shared" si="9"/>
        <v/>
      </c>
      <c r="N218" t="str">
        <f t="shared" si="8"/>
        <v/>
      </c>
      <c r="O218" t="str">
        <f t="shared" si="8"/>
        <v/>
      </c>
      <c r="P218" t="str">
        <f t="shared" si="8"/>
        <v/>
      </c>
    </row>
    <row r="219" spans="1:16" ht="17" x14ac:dyDescent="0.25">
      <c r="A219" s="4"/>
      <c r="B219" t="s">
        <v>415</v>
      </c>
      <c r="C219" t="s">
        <v>1389</v>
      </c>
      <c r="D219">
        <v>6</v>
      </c>
      <c r="E219">
        <v>0</v>
      </c>
      <c r="F219">
        <v>0</v>
      </c>
      <c r="G219">
        <v>46.862499999999997</v>
      </c>
      <c r="H219">
        <v>103.8467</v>
      </c>
      <c r="J219" t="str">
        <f t="shared" si="9"/>
        <v/>
      </c>
      <c r="K219" t="str">
        <f t="shared" si="9"/>
        <v/>
      </c>
      <c r="L219" t="str">
        <f t="shared" si="9"/>
        <v/>
      </c>
      <c r="N219" t="str">
        <f t="shared" si="8"/>
        <v/>
      </c>
      <c r="O219" t="str">
        <f t="shared" si="8"/>
        <v/>
      </c>
      <c r="P219" t="str">
        <f t="shared" si="8"/>
        <v/>
      </c>
    </row>
    <row r="220" spans="1:16" ht="17" x14ac:dyDescent="0.25">
      <c r="A220" s="4" t="s">
        <v>426</v>
      </c>
      <c r="B220" t="s">
        <v>1</v>
      </c>
      <c r="C220" t="s">
        <v>1372</v>
      </c>
      <c r="D220">
        <v>6</v>
      </c>
      <c r="E220">
        <v>0</v>
      </c>
      <c r="F220">
        <v>0</v>
      </c>
      <c r="G220">
        <v>61.370699999999999</v>
      </c>
      <c r="H220">
        <v>-152.40440000000001</v>
      </c>
      <c r="J220">
        <f t="shared" si="9"/>
        <v>6</v>
      </c>
      <c r="K220">
        <f t="shared" si="9"/>
        <v>0</v>
      </c>
      <c r="L220">
        <f t="shared" si="9"/>
        <v>0</v>
      </c>
      <c r="N220" t="str">
        <f t="shared" si="8"/>
        <v/>
      </c>
      <c r="O220" t="str">
        <f t="shared" si="8"/>
        <v/>
      </c>
      <c r="P220" t="str">
        <f t="shared" si="8"/>
        <v/>
      </c>
    </row>
    <row r="221" spans="1:16" ht="17" x14ac:dyDescent="0.25">
      <c r="A221" s="4" t="s">
        <v>428</v>
      </c>
      <c r="B221" t="s">
        <v>1</v>
      </c>
      <c r="C221" t="s">
        <v>1357</v>
      </c>
      <c r="D221">
        <v>6</v>
      </c>
      <c r="E221">
        <v>0</v>
      </c>
      <c r="F221">
        <v>0</v>
      </c>
      <c r="G221">
        <v>47.5289</v>
      </c>
      <c r="H221">
        <v>-99.784000000000006</v>
      </c>
      <c r="J221">
        <f t="shared" si="9"/>
        <v>6</v>
      </c>
      <c r="K221">
        <f t="shared" si="9"/>
        <v>0</v>
      </c>
      <c r="L221">
        <f t="shared" si="9"/>
        <v>0</v>
      </c>
      <c r="N221" t="str">
        <f t="shared" si="8"/>
        <v/>
      </c>
      <c r="O221" t="str">
        <f t="shared" si="8"/>
        <v/>
      </c>
      <c r="P221" t="str">
        <f t="shared" si="8"/>
        <v/>
      </c>
    </row>
    <row r="222" spans="1:16" ht="17" x14ac:dyDescent="0.25">
      <c r="A222" s="4" t="s">
        <v>355</v>
      </c>
      <c r="B222" t="s">
        <v>172</v>
      </c>
      <c r="C222" t="s">
        <v>165</v>
      </c>
      <c r="D222">
        <v>6</v>
      </c>
      <c r="E222">
        <v>0</v>
      </c>
      <c r="F222">
        <v>0</v>
      </c>
      <c r="G222">
        <v>49.372300000000003</v>
      </c>
      <c r="H222">
        <v>-2.3643999999999998</v>
      </c>
      <c r="J222" t="str">
        <f t="shared" si="9"/>
        <v/>
      </c>
      <c r="K222" t="str">
        <f t="shared" si="9"/>
        <v/>
      </c>
      <c r="L222" t="str">
        <f t="shared" si="9"/>
        <v/>
      </c>
      <c r="N222" t="str">
        <f t="shared" si="8"/>
        <v/>
      </c>
      <c r="O222" t="str">
        <f t="shared" si="8"/>
        <v/>
      </c>
      <c r="P222" t="str">
        <f t="shared" si="8"/>
        <v/>
      </c>
    </row>
    <row r="223" spans="1:16" ht="17" x14ac:dyDescent="0.25">
      <c r="A223" s="4" t="s">
        <v>371</v>
      </c>
      <c r="B223" t="s">
        <v>1</v>
      </c>
      <c r="C223" t="s">
        <v>1372</v>
      </c>
      <c r="D223">
        <v>5</v>
      </c>
      <c r="E223">
        <v>0</v>
      </c>
      <c r="F223">
        <v>0</v>
      </c>
      <c r="G223">
        <v>13.4443</v>
      </c>
      <c r="H223">
        <v>144.7937</v>
      </c>
      <c r="J223">
        <f t="shared" si="9"/>
        <v>5</v>
      </c>
      <c r="K223">
        <f t="shared" si="9"/>
        <v>0</v>
      </c>
      <c r="L223">
        <f t="shared" si="9"/>
        <v>0</v>
      </c>
      <c r="N223" t="str">
        <f t="shared" si="8"/>
        <v/>
      </c>
      <c r="O223" t="str">
        <f t="shared" si="8"/>
        <v/>
      </c>
      <c r="P223" t="str">
        <f t="shared" si="8"/>
        <v/>
      </c>
    </row>
    <row r="224" spans="1:16" ht="17" x14ac:dyDescent="0.25">
      <c r="A224" s="4" t="s">
        <v>362</v>
      </c>
      <c r="B224" t="s">
        <v>1</v>
      </c>
      <c r="C224" t="s">
        <v>239</v>
      </c>
      <c r="D224">
        <v>5</v>
      </c>
      <c r="E224">
        <v>0</v>
      </c>
      <c r="F224">
        <v>0</v>
      </c>
      <c r="G224">
        <v>18.220800000000001</v>
      </c>
      <c r="H224">
        <v>-66.590100000000007</v>
      </c>
      <c r="J224">
        <f t="shared" si="9"/>
        <v>5</v>
      </c>
      <c r="K224">
        <f t="shared" si="9"/>
        <v>0</v>
      </c>
      <c r="L224">
        <f t="shared" si="9"/>
        <v>0</v>
      </c>
      <c r="N224" t="str">
        <f t="shared" si="8"/>
        <v/>
      </c>
      <c r="O224" t="str">
        <f t="shared" si="8"/>
        <v/>
      </c>
      <c r="P224" t="str">
        <f t="shared" si="8"/>
        <v/>
      </c>
    </row>
    <row r="225" spans="1:16" ht="17" x14ac:dyDescent="0.25">
      <c r="A225" s="4"/>
      <c r="B225" t="s">
        <v>377</v>
      </c>
      <c r="C225" t="s">
        <v>1389</v>
      </c>
      <c r="D225">
        <v>4</v>
      </c>
      <c r="E225">
        <v>0</v>
      </c>
      <c r="F225">
        <v>0</v>
      </c>
      <c r="G225">
        <v>12.521100000000001</v>
      </c>
      <c r="H225">
        <v>-69.968299999999999</v>
      </c>
      <c r="J225" t="str">
        <f t="shared" si="9"/>
        <v/>
      </c>
      <c r="K225" t="str">
        <f t="shared" si="9"/>
        <v/>
      </c>
      <c r="L225" t="str">
        <f t="shared" si="9"/>
        <v/>
      </c>
      <c r="N225" t="str">
        <f t="shared" si="8"/>
        <v/>
      </c>
      <c r="O225" t="str">
        <f t="shared" si="8"/>
        <v/>
      </c>
      <c r="P225" t="str">
        <f t="shared" si="8"/>
        <v/>
      </c>
    </row>
    <row r="226" spans="1:16" ht="17" x14ac:dyDescent="0.25">
      <c r="A226" s="4"/>
      <c r="B226" t="s">
        <v>380</v>
      </c>
      <c r="C226" t="s">
        <v>1395</v>
      </c>
      <c r="D226">
        <v>4</v>
      </c>
      <c r="E226">
        <v>0</v>
      </c>
      <c r="F226">
        <v>0</v>
      </c>
      <c r="G226">
        <v>-4.0382999999999996</v>
      </c>
      <c r="H226">
        <v>21.758700000000001</v>
      </c>
      <c r="J226" t="str">
        <f t="shared" si="9"/>
        <v/>
      </c>
      <c r="K226" t="str">
        <f t="shared" si="9"/>
        <v/>
      </c>
      <c r="L226" t="str">
        <f t="shared" si="9"/>
        <v/>
      </c>
      <c r="N226" t="str">
        <f t="shared" si="8"/>
        <v/>
      </c>
      <c r="O226" t="str">
        <f t="shared" si="8"/>
        <v/>
      </c>
      <c r="P226" t="str">
        <f t="shared" si="8"/>
        <v/>
      </c>
    </row>
    <row r="227" spans="1:16" ht="17" x14ac:dyDescent="0.25">
      <c r="A227" s="4"/>
      <c r="B227" t="s">
        <v>402</v>
      </c>
      <c r="C227" t="s">
        <v>1370</v>
      </c>
      <c r="D227">
        <v>4</v>
      </c>
      <c r="E227">
        <v>0</v>
      </c>
      <c r="F227">
        <v>0</v>
      </c>
      <c r="G227">
        <v>1.6508</v>
      </c>
      <c r="H227">
        <v>10.267899999999999</v>
      </c>
      <c r="J227" t="str">
        <f t="shared" si="9"/>
        <v/>
      </c>
      <c r="K227" t="str">
        <f t="shared" si="9"/>
        <v/>
      </c>
      <c r="L227" t="str">
        <f t="shared" si="9"/>
        <v/>
      </c>
      <c r="N227" t="str">
        <f t="shared" si="8"/>
        <v/>
      </c>
      <c r="O227" t="str">
        <f t="shared" si="8"/>
        <v/>
      </c>
      <c r="P227" t="str">
        <f t="shared" si="8"/>
        <v/>
      </c>
    </row>
    <row r="228" spans="1:16" ht="17" x14ac:dyDescent="0.25">
      <c r="A228" s="4"/>
      <c r="B228" t="s">
        <v>373</v>
      </c>
      <c r="C228" t="s">
        <v>1269</v>
      </c>
      <c r="D228">
        <v>4</v>
      </c>
      <c r="E228">
        <v>0</v>
      </c>
      <c r="F228">
        <v>0</v>
      </c>
      <c r="G228">
        <v>-4.6795999999999998</v>
      </c>
      <c r="H228">
        <v>55.491999999999997</v>
      </c>
      <c r="J228" t="str">
        <f t="shared" si="9"/>
        <v/>
      </c>
      <c r="K228" t="str">
        <f t="shared" si="9"/>
        <v/>
      </c>
      <c r="L228" t="str">
        <f t="shared" si="9"/>
        <v/>
      </c>
      <c r="N228" t="str">
        <f t="shared" si="8"/>
        <v/>
      </c>
      <c r="O228" t="str">
        <f t="shared" si="8"/>
        <v/>
      </c>
      <c r="P228" t="str">
        <f t="shared" si="8"/>
        <v/>
      </c>
    </row>
    <row r="229" spans="1:16" ht="17" x14ac:dyDescent="0.25">
      <c r="A229" s="4" t="s">
        <v>379</v>
      </c>
      <c r="B229" t="s">
        <v>59</v>
      </c>
      <c r="C229" t="s">
        <v>1389</v>
      </c>
      <c r="D229">
        <v>3</v>
      </c>
      <c r="E229">
        <v>0</v>
      </c>
      <c r="F229">
        <v>0</v>
      </c>
      <c r="G229">
        <v>-35.473500000000001</v>
      </c>
      <c r="H229">
        <v>149.01240000000001</v>
      </c>
      <c r="J229" t="str">
        <f t="shared" si="9"/>
        <v/>
      </c>
      <c r="K229" t="str">
        <f t="shared" si="9"/>
        <v/>
      </c>
      <c r="L229" t="str">
        <f t="shared" si="9"/>
        <v/>
      </c>
      <c r="N229" t="str">
        <f t="shared" si="8"/>
        <v/>
      </c>
      <c r="O229" t="str">
        <f t="shared" si="8"/>
        <v/>
      </c>
      <c r="P229" t="str">
        <f t="shared" si="8"/>
        <v/>
      </c>
    </row>
    <row r="230" spans="1:16" ht="17" x14ac:dyDescent="0.25">
      <c r="A230" s="4" t="s">
        <v>395</v>
      </c>
      <c r="B230" t="s">
        <v>63</v>
      </c>
      <c r="C230" t="s">
        <v>1277</v>
      </c>
      <c r="D230">
        <v>3</v>
      </c>
      <c r="E230">
        <v>0</v>
      </c>
      <c r="F230">
        <v>0</v>
      </c>
      <c r="G230">
        <v>53.1355</v>
      </c>
      <c r="H230">
        <v>-57.660400000000003</v>
      </c>
      <c r="J230" t="str">
        <f t="shared" si="9"/>
        <v/>
      </c>
      <c r="K230" t="str">
        <f t="shared" si="9"/>
        <v/>
      </c>
      <c r="L230" t="str">
        <f t="shared" si="9"/>
        <v/>
      </c>
      <c r="N230" t="str">
        <f t="shared" si="8"/>
        <v/>
      </c>
      <c r="O230" t="str">
        <f t="shared" si="8"/>
        <v/>
      </c>
      <c r="P230" t="str">
        <f t="shared" si="8"/>
        <v/>
      </c>
    </row>
    <row r="231" spans="1:16" ht="17" x14ac:dyDescent="0.25">
      <c r="A231" s="4" t="s">
        <v>369</v>
      </c>
      <c r="B231" t="s">
        <v>54</v>
      </c>
      <c r="C231" t="s">
        <v>348</v>
      </c>
      <c r="D231">
        <v>3</v>
      </c>
      <c r="E231">
        <v>0</v>
      </c>
      <c r="F231">
        <v>0</v>
      </c>
      <c r="G231">
        <v>-17.6797</v>
      </c>
      <c r="H231">
        <v>-149.4068</v>
      </c>
      <c r="J231" t="str">
        <f t="shared" si="9"/>
        <v/>
      </c>
      <c r="K231" t="str">
        <f t="shared" si="9"/>
        <v/>
      </c>
      <c r="L231" t="str">
        <f t="shared" si="9"/>
        <v/>
      </c>
      <c r="N231" t="str">
        <f t="shared" si="8"/>
        <v/>
      </c>
      <c r="O231" t="str">
        <f t="shared" si="8"/>
        <v/>
      </c>
      <c r="P231" t="str">
        <f t="shared" si="8"/>
        <v/>
      </c>
    </row>
    <row r="232" spans="1:16" ht="17" x14ac:dyDescent="0.25">
      <c r="A232" s="4" t="s">
        <v>370</v>
      </c>
      <c r="B232" t="s">
        <v>54</v>
      </c>
      <c r="C232" t="s">
        <v>165</v>
      </c>
      <c r="D232">
        <v>3</v>
      </c>
      <c r="E232">
        <v>0</v>
      </c>
      <c r="F232">
        <v>0</v>
      </c>
      <c r="G232">
        <v>17.899999999999999</v>
      </c>
      <c r="H232">
        <v>-62.833300000000001</v>
      </c>
      <c r="J232" t="str">
        <f t="shared" si="9"/>
        <v/>
      </c>
      <c r="K232" t="str">
        <f t="shared" si="9"/>
        <v/>
      </c>
      <c r="L232" t="str">
        <f t="shared" si="9"/>
        <v/>
      </c>
      <c r="N232" t="str">
        <f t="shared" si="8"/>
        <v/>
      </c>
      <c r="O232" t="str">
        <f t="shared" si="8"/>
        <v/>
      </c>
      <c r="P232" t="str">
        <f t="shared" si="8"/>
        <v/>
      </c>
    </row>
    <row r="233" spans="1:16" ht="17" x14ac:dyDescent="0.25">
      <c r="A233" s="4" t="s">
        <v>382</v>
      </c>
      <c r="B233" t="s">
        <v>54</v>
      </c>
      <c r="C233" t="s">
        <v>1398</v>
      </c>
      <c r="D233">
        <v>3</v>
      </c>
      <c r="E233">
        <v>0</v>
      </c>
      <c r="F233">
        <v>0</v>
      </c>
      <c r="G233">
        <v>18.070799999999998</v>
      </c>
      <c r="H233">
        <v>-63.0501</v>
      </c>
      <c r="J233" t="str">
        <f t="shared" si="9"/>
        <v/>
      </c>
      <c r="K233" t="str">
        <f t="shared" si="9"/>
        <v/>
      </c>
      <c r="L233" t="str">
        <f t="shared" si="9"/>
        <v/>
      </c>
      <c r="N233" t="str">
        <f t="shared" si="8"/>
        <v/>
      </c>
      <c r="O233" t="str">
        <f t="shared" si="8"/>
        <v/>
      </c>
      <c r="P233" t="str">
        <f t="shared" si="8"/>
        <v/>
      </c>
    </row>
    <row r="234" spans="1:16" ht="17" x14ac:dyDescent="0.25">
      <c r="A234" s="4"/>
      <c r="B234" t="s">
        <v>372</v>
      </c>
      <c r="C234" t="s">
        <v>239</v>
      </c>
      <c r="D234">
        <v>3</v>
      </c>
      <c r="E234">
        <v>0</v>
      </c>
      <c r="F234">
        <v>0</v>
      </c>
      <c r="G234">
        <v>-2.3599999999999999E-2</v>
      </c>
      <c r="H234">
        <v>37.906199999999998</v>
      </c>
      <c r="J234" t="str">
        <f t="shared" si="9"/>
        <v/>
      </c>
      <c r="K234" t="str">
        <f t="shared" si="9"/>
        <v/>
      </c>
      <c r="L234" t="str">
        <f t="shared" si="9"/>
        <v/>
      </c>
      <c r="N234" t="str">
        <f t="shared" si="8"/>
        <v/>
      </c>
      <c r="O234" t="str">
        <f t="shared" si="8"/>
        <v/>
      </c>
      <c r="P234" t="str">
        <f t="shared" si="8"/>
        <v/>
      </c>
    </row>
    <row r="235" spans="1:16" ht="17" x14ac:dyDescent="0.25">
      <c r="A235" s="4"/>
      <c r="B235" t="s">
        <v>1401</v>
      </c>
      <c r="C235" t="s">
        <v>1389</v>
      </c>
      <c r="D235">
        <v>3</v>
      </c>
      <c r="E235">
        <v>0</v>
      </c>
      <c r="F235">
        <v>0</v>
      </c>
      <c r="G235">
        <v>41.2044</v>
      </c>
      <c r="H235">
        <v>74.766099999999994</v>
      </c>
      <c r="J235" t="str">
        <f t="shared" si="9"/>
        <v/>
      </c>
      <c r="K235" t="str">
        <f t="shared" si="9"/>
        <v/>
      </c>
      <c r="L235" t="str">
        <f t="shared" si="9"/>
        <v/>
      </c>
      <c r="N235" t="str">
        <f t="shared" si="8"/>
        <v/>
      </c>
      <c r="O235" t="str">
        <f t="shared" si="8"/>
        <v/>
      </c>
      <c r="P235" t="str">
        <f t="shared" si="8"/>
        <v/>
      </c>
    </row>
    <row r="236" spans="1:16" ht="17" x14ac:dyDescent="0.25">
      <c r="A236" s="4"/>
      <c r="B236" t="s">
        <v>1402</v>
      </c>
      <c r="C236" t="s">
        <v>1382</v>
      </c>
      <c r="D236">
        <v>3</v>
      </c>
      <c r="E236">
        <v>0</v>
      </c>
      <c r="F236">
        <v>0</v>
      </c>
      <c r="G236">
        <v>-20.2</v>
      </c>
      <c r="H236">
        <v>57.5</v>
      </c>
      <c r="J236" t="str">
        <f t="shared" si="9"/>
        <v/>
      </c>
      <c r="K236" t="str">
        <f t="shared" si="9"/>
        <v/>
      </c>
      <c r="L236" t="str">
        <f t="shared" si="9"/>
        <v/>
      </c>
      <c r="N236" t="str">
        <f t="shared" si="8"/>
        <v/>
      </c>
      <c r="O236" t="str">
        <f t="shared" si="8"/>
        <v/>
      </c>
      <c r="P236" t="str">
        <f t="shared" si="8"/>
        <v/>
      </c>
    </row>
    <row r="237" spans="1:16" ht="17" x14ac:dyDescent="0.25">
      <c r="A237" s="4"/>
      <c r="B237" t="s">
        <v>405</v>
      </c>
      <c r="C237" t="s">
        <v>1355</v>
      </c>
      <c r="D237">
        <v>3</v>
      </c>
      <c r="E237">
        <v>0</v>
      </c>
      <c r="F237">
        <v>0</v>
      </c>
      <c r="G237">
        <v>-12.827500000000001</v>
      </c>
      <c r="H237">
        <v>45.166200000000003</v>
      </c>
      <c r="J237" t="str">
        <f t="shared" si="9"/>
        <v/>
      </c>
      <c r="K237" t="str">
        <f t="shared" si="9"/>
        <v/>
      </c>
      <c r="L237" t="str">
        <f t="shared" si="9"/>
        <v/>
      </c>
      <c r="N237" t="str">
        <f t="shared" si="8"/>
        <v/>
      </c>
      <c r="O237" t="str">
        <f t="shared" si="8"/>
        <v/>
      </c>
      <c r="P237" t="str">
        <f t="shared" si="8"/>
        <v/>
      </c>
    </row>
    <row r="238" spans="1:16" ht="17" x14ac:dyDescent="0.25">
      <c r="A238" s="4" t="s">
        <v>416</v>
      </c>
      <c r="B238" t="s">
        <v>174</v>
      </c>
      <c r="C238" t="s">
        <v>1275</v>
      </c>
      <c r="D238">
        <v>3</v>
      </c>
      <c r="E238">
        <v>0</v>
      </c>
      <c r="F238">
        <v>0</v>
      </c>
      <c r="G238">
        <v>12.169600000000001</v>
      </c>
      <c r="H238">
        <v>-68.989999999999995</v>
      </c>
      <c r="J238" t="str">
        <f t="shared" si="9"/>
        <v/>
      </c>
      <c r="K238" t="str">
        <f t="shared" si="9"/>
        <v/>
      </c>
      <c r="L238" t="str">
        <f t="shared" si="9"/>
        <v/>
      </c>
      <c r="N238" t="str">
        <f t="shared" si="8"/>
        <v/>
      </c>
      <c r="O238" t="str">
        <f t="shared" si="8"/>
        <v/>
      </c>
      <c r="P238" t="str">
        <f t="shared" si="8"/>
        <v/>
      </c>
    </row>
    <row r="239" spans="1:16" ht="17" x14ac:dyDescent="0.25">
      <c r="A239" s="4"/>
      <c r="B239" t="s">
        <v>423</v>
      </c>
      <c r="C239" t="s">
        <v>1395</v>
      </c>
      <c r="D239">
        <v>3</v>
      </c>
      <c r="E239">
        <v>0</v>
      </c>
      <c r="F239">
        <v>0</v>
      </c>
      <c r="G239">
        <v>-6.3689999999999998</v>
      </c>
      <c r="H239">
        <v>34.888800000000003</v>
      </c>
      <c r="J239" t="str">
        <f t="shared" si="9"/>
        <v/>
      </c>
      <c r="K239" t="str">
        <f t="shared" si="9"/>
        <v/>
      </c>
      <c r="L239" t="str">
        <f t="shared" si="9"/>
        <v/>
      </c>
      <c r="N239" t="str">
        <f t="shared" si="8"/>
        <v/>
      </c>
      <c r="O239" t="str">
        <f t="shared" si="8"/>
        <v/>
      </c>
      <c r="P239" t="str">
        <f t="shared" si="8"/>
        <v/>
      </c>
    </row>
    <row r="240" spans="1:16" ht="17" x14ac:dyDescent="0.25">
      <c r="A240" s="4"/>
      <c r="B240" t="s">
        <v>1305</v>
      </c>
      <c r="C240" t="s">
        <v>1403</v>
      </c>
      <c r="D240">
        <v>2</v>
      </c>
      <c r="E240">
        <v>0</v>
      </c>
      <c r="F240">
        <v>0</v>
      </c>
      <c r="G240">
        <v>13.193899999999999</v>
      </c>
      <c r="H240">
        <v>-59.543199999999999</v>
      </c>
      <c r="J240" t="str">
        <f t="shared" si="9"/>
        <v/>
      </c>
      <c r="K240" t="str">
        <f t="shared" si="9"/>
        <v/>
      </c>
      <c r="L240" t="str">
        <f t="shared" si="9"/>
        <v/>
      </c>
      <c r="N240" t="str">
        <f t="shared" si="8"/>
        <v/>
      </c>
      <c r="O240" t="str">
        <f t="shared" si="8"/>
        <v/>
      </c>
      <c r="P240" t="str">
        <f t="shared" si="8"/>
        <v/>
      </c>
    </row>
    <row r="241" spans="1:16" ht="17" x14ac:dyDescent="0.25">
      <c r="A241" s="4"/>
      <c r="B241" t="s">
        <v>393</v>
      </c>
      <c r="C241" t="s">
        <v>1363</v>
      </c>
      <c r="D241">
        <v>2</v>
      </c>
      <c r="E241">
        <v>0</v>
      </c>
      <c r="F241">
        <v>0</v>
      </c>
      <c r="G241">
        <v>9.3077000000000005</v>
      </c>
      <c r="H241">
        <v>2.3157999999999999</v>
      </c>
      <c r="J241" t="str">
        <f t="shared" si="9"/>
        <v/>
      </c>
      <c r="K241" t="str">
        <f t="shared" si="9"/>
        <v/>
      </c>
      <c r="L241" t="str">
        <f t="shared" si="9"/>
        <v/>
      </c>
      <c r="N241" t="str">
        <f t="shared" si="8"/>
        <v/>
      </c>
      <c r="O241" t="str">
        <f t="shared" si="8"/>
        <v/>
      </c>
      <c r="P241" t="str">
        <f t="shared" si="8"/>
        <v/>
      </c>
    </row>
    <row r="242" spans="1:16" ht="17" x14ac:dyDescent="0.25">
      <c r="A242" s="4"/>
      <c r="B242" t="s">
        <v>386</v>
      </c>
      <c r="C242" t="s">
        <v>348</v>
      </c>
      <c r="D242">
        <v>2</v>
      </c>
      <c r="E242">
        <v>0</v>
      </c>
      <c r="F242">
        <v>0</v>
      </c>
      <c r="G242">
        <v>42.602600000000002</v>
      </c>
      <c r="H242">
        <v>20.902999999999999</v>
      </c>
      <c r="J242" t="str">
        <f t="shared" si="9"/>
        <v/>
      </c>
      <c r="K242" t="str">
        <f t="shared" si="9"/>
        <v/>
      </c>
      <c r="L242" t="str">
        <f t="shared" si="9"/>
        <v/>
      </c>
      <c r="N242" t="str">
        <f t="shared" si="8"/>
        <v/>
      </c>
      <c r="O242" t="str">
        <f t="shared" si="8"/>
        <v/>
      </c>
      <c r="P242" t="str">
        <f t="shared" si="8"/>
        <v/>
      </c>
    </row>
    <row r="243" spans="1:16" ht="17" x14ac:dyDescent="0.25">
      <c r="A243" s="4"/>
      <c r="B243" t="s">
        <v>413</v>
      </c>
      <c r="C243" t="s">
        <v>1404</v>
      </c>
      <c r="D243">
        <v>2</v>
      </c>
      <c r="E243">
        <v>0</v>
      </c>
      <c r="F243">
        <v>0</v>
      </c>
      <c r="G243">
        <v>6.4280999999999997</v>
      </c>
      <c r="H243">
        <v>-9.4295000000000009</v>
      </c>
      <c r="J243" t="str">
        <f t="shared" si="9"/>
        <v/>
      </c>
      <c r="K243" t="str">
        <f t="shared" si="9"/>
        <v/>
      </c>
      <c r="L243" t="str">
        <f t="shared" si="9"/>
        <v/>
      </c>
      <c r="N243" t="str">
        <f t="shared" si="8"/>
        <v/>
      </c>
      <c r="O243" t="str">
        <f t="shared" si="8"/>
        <v/>
      </c>
      <c r="P243" t="str">
        <f t="shared" si="8"/>
        <v/>
      </c>
    </row>
    <row r="244" spans="1:16" ht="17" x14ac:dyDescent="0.25">
      <c r="A244" s="4"/>
      <c r="B244" t="s">
        <v>387</v>
      </c>
      <c r="C244" t="s">
        <v>383</v>
      </c>
      <c r="D244">
        <v>2</v>
      </c>
      <c r="E244">
        <v>0</v>
      </c>
      <c r="F244">
        <v>0</v>
      </c>
      <c r="G244">
        <v>-22.957599999999999</v>
      </c>
      <c r="H244">
        <v>18.490400000000001</v>
      </c>
      <c r="J244" t="str">
        <f t="shared" si="9"/>
        <v/>
      </c>
      <c r="K244" t="str">
        <f t="shared" si="9"/>
        <v/>
      </c>
      <c r="L244" t="str">
        <f t="shared" si="9"/>
        <v/>
      </c>
      <c r="N244" t="str">
        <f t="shared" si="8"/>
        <v/>
      </c>
      <c r="O244" t="str">
        <f t="shared" si="8"/>
        <v/>
      </c>
      <c r="P244" t="str">
        <f t="shared" si="8"/>
        <v/>
      </c>
    </row>
    <row r="245" spans="1:16" ht="17" x14ac:dyDescent="0.25">
      <c r="A245" s="4" t="s">
        <v>377</v>
      </c>
      <c r="B245" t="s">
        <v>174</v>
      </c>
      <c r="C245" t="s">
        <v>1405</v>
      </c>
      <c r="D245">
        <v>2</v>
      </c>
      <c r="E245">
        <v>0</v>
      </c>
      <c r="F245">
        <v>0</v>
      </c>
      <c r="G245">
        <v>12.518599999999999</v>
      </c>
      <c r="H245">
        <v>-70.035799999999995</v>
      </c>
      <c r="J245" t="str">
        <f t="shared" si="9"/>
        <v/>
      </c>
      <c r="K245" t="str">
        <f t="shared" si="9"/>
        <v/>
      </c>
      <c r="L245" t="str">
        <f t="shared" si="9"/>
        <v/>
      </c>
      <c r="N245" t="str">
        <f t="shared" si="8"/>
        <v/>
      </c>
      <c r="O245" t="str">
        <f t="shared" si="8"/>
        <v/>
      </c>
      <c r="P245" t="str">
        <f t="shared" si="8"/>
        <v/>
      </c>
    </row>
    <row r="246" spans="1:16" ht="17" x14ac:dyDescent="0.25">
      <c r="A246" s="4"/>
      <c r="B246" t="s">
        <v>389</v>
      </c>
      <c r="C246" t="s">
        <v>1308</v>
      </c>
      <c r="D246">
        <v>2</v>
      </c>
      <c r="E246">
        <v>0</v>
      </c>
      <c r="F246">
        <v>0</v>
      </c>
      <c r="G246">
        <v>13.9094</v>
      </c>
      <c r="H246">
        <v>-60.978900000000003</v>
      </c>
      <c r="J246" t="str">
        <f t="shared" si="9"/>
        <v/>
      </c>
      <c r="K246" t="str">
        <f t="shared" si="9"/>
        <v/>
      </c>
      <c r="L246" t="str">
        <f t="shared" si="9"/>
        <v/>
      </c>
      <c r="N246" t="str">
        <f t="shared" si="8"/>
        <v/>
      </c>
      <c r="O246" t="str">
        <f t="shared" si="8"/>
        <v/>
      </c>
      <c r="P246" t="str">
        <f t="shared" si="8"/>
        <v/>
      </c>
    </row>
    <row r="247" spans="1:16" ht="17" x14ac:dyDescent="0.25">
      <c r="A247" s="4"/>
      <c r="B247" t="s">
        <v>420</v>
      </c>
      <c r="C247" t="s">
        <v>1349</v>
      </c>
      <c r="D247">
        <v>2</v>
      </c>
      <c r="E247">
        <v>1</v>
      </c>
      <c r="F247">
        <v>0</v>
      </c>
      <c r="G247">
        <v>12.8628</v>
      </c>
      <c r="H247">
        <v>30.217600000000001</v>
      </c>
      <c r="J247" t="str">
        <f t="shared" si="9"/>
        <v/>
      </c>
      <c r="K247" t="str">
        <f t="shared" si="9"/>
        <v/>
      </c>
      <c r="L247" t="str">
        <f t="shared" si="9"/>
        <v/>
      </c>
      <c r="N247" t="str">
        <f t="shared" si="8"/>
        <v/>
      </c>
      <c r="O247" t="str">
        <f t="shared" si="8"/>
        <v/>
      </c>
      <c r="P247" t="str">
        <f t="shared" si="8"/>
        <v/>
      </c>
    </row>
    <row r="248" spans="1:16" ht="17" x14ac:dyDescent="0.25">
      <c r="A248" s="4" t="s">
        <v>1406</v>
      </c>
      <c r="B248" t="s">
        <v>1</v>
      </c>
      <c r="C248" t="s">
        <v>1407</v>
      </c>
      <c r="D248">
        <v>2</v>
      </c>
      <c r="E248">
        <v>0</v>
      </c>
      <c r="F248">
        <v>0</v>
      </c>
      <c r="G248">
        <v>18.350000000000001</v>
      </c>
      <c r="H248">
        <v>-64.933000000000007</v>
      </c>
      <c r="J248">
        <f t="shared" si="9"/>
        <v>2</v>
      </c>
      <c r="K248">
        <f t="shared" si="9"/>
        <v>0</v>
      </c>
      <c r="L248">
        <f t="shared" si="9"/>
        <v>0</v>
      </c>
      <c r="N248" t="str">
        <f t="shared" si="8"/>
        <v/>
      </c>
      <c r="O248" t="str">
        <f t="shared" si="8"/>
        <v/>
      </c>
      <c r="P248" t="str">
        <f t="shared" si="8"/>
        <v/>
      </c>
    </row>
    <row r="249" spans="1:16" ht="17" x14ac:dyDescent="0.25">
      <c r="A249" s="4" t="s">
        <v>430</v>
      </c>
      <c r="B249" t="s">
        <v>1</v>
      </c>
      <c r="C249" t="s">
        <v>1251</v>
      </c>
      <c r="D249">
        <v>2</v>
      </c>
      <c r="E249">
        <v>0</v>
      </c>
      <c r="F249">
        <v>0</v>
      </c>
      <c r="G249">
        <v>18.335799999999999</v>
      </c>
      <c r="H249">
        <v>-64.896299999999997</v>
      </c>
      <c r="J249">
        <f t="shared" si="9"/>
        <v>2</v>
      </c>
      <c r="K249">
        <f t="shared" si="9"/>
        <v>0</v>
      </c>
      <c r="L249">
        <f t="shared" si="9"/>
        <v>0</v>
      </c>
      <c r="N249" t="str">
        <f t="shared" si="8"/>
        <v/>
      </c>
      <c r="O249" t="str">
        <f t="shared" si="8"/>
        <v/>
      </c>
      <c r="P249" t="str">
        <f t="shared" si="8"/>
        <v/>
      </c>
    </row>
    <row r="250" spans="1:16" ht="17" x14ac:dyDescent="0.25">
      <c r="A250" s="4"/>
      <c r="B250" t="s">
        <v>1408</v>
      </c>
      <c r="C250" t="s">
        <v>1370</v>
      </c>
      <c r="D250">
        <v>2</v>
      </c>
      <c r="E250">
        <v>0</v>
      </c>
      <c r="F250">
        <v>0</v>
      </c>
      <c r="G250">
        <v>-15.416700000000001</v>
      </c>
      <c r="H250">
        <v>28.283300000000001</v>
      </c>
      <c r="J250" t="str">
        <f t="shared" si="9"/>
        <v/>
      </c>
      <c r="K250" t="str">
        <f t="shared" si="9"/>
        <v/>
      </c>
      <c r="L250" t="str">
        <f t="shared" si="9"/>
        <v/>
      </c>
      <c r="N250" t="str">
        <f t="shared" si="8"/>
        <v/>
      </c>
      <c r="O250" t="str">
        <f t="shared" si="8"/>
        <v/>
      </c>
      <c r="P250" t="str">
        <f t="shared" si="8"/>
        <v/>
      </c>
    </row>
    <row r="251" spans="1:16" ht="17" x14ac:dyDescent="0.25">
      <c r="A251" s="4"/>
      <c r="B251" t="s">
        <v>390</v>
      </c>
      <c r="C251" t="s">
        <v>348</v>
      </c>
      <c r="D251">
        <v>1</v>
      </c>
      <c r="E251">
        <v>0</v>
      </c>
      <c r="F251">
        <v>0</v>
      </c>
      <c r="G251">
        <v>17.0608</v>
      </c>
      <c r="H251">
        <v>-61.796399999999998</v>
      </c>
      <c r="J251" t="str">
        <f t="shared" si="9"/>
        <v/>
      </c>
      <c r="K251" t="str">
        <f t="shared" si="9"/>
        <v/>
      </c>
      <c r="L251" t="str">
        <f t="shared" si="9"/>
        <v/>
      </c>
      <c r="N251" t="str">
        <f t="shared" si="8"/>
        <v/>
      </c>
      <c r="O251" t="str">
        <f t="shared" si="8"/>
        <v/>
      </c>
      <c r="P251" t="str">
        <f t="shared" si="8"/>
        <v/>
      </c>
    </row>
    <row r="252" spans="1:16" ht="17" x14ac:dyDescent="0.25">
      <c r="A252" s="4" t="s">
        <v>391</v>
      </c>
      <c r="B252" t="s">
        <v>59</v>
      </c>
      <c r="C252" t="s">
        <v>392</v>
      </c>
      <c r="D252">
        <v>1</v>
      </c>
      <c r="E252">
        <v>0</v>
      </c>
      <c r="F252">
        <v>0</v>
      </c>
      <c r="G252">
        <v>-12.4634</v>
      </c>
      <c r="H252">
        <v>130.84559999999999</v>
      </c>
      <c r="J252" t="str">
        <f t="shared" si="9"/>
        <v/>
      </c>
      <c r="K252" t="str">
        <f t="shared" si="9"/>
        <v/>
      </c>
      <c r="L252" t="str">
        <f t="shared" si="9"/>
        <v/>
      </c>
      <c r="N252" t="str">
        <f t="shared" si="8"/>
        <v/>
      </c>
      <c r="O252" t="str">
        <f t="shared" si="8"/>
        <v/>
      </c>
      <c r="P252" t="str">
        <f t="shared" si="8"/>
        <v/>
      </c>
    </row>
    <row r="253" spans="1:16" ht="17" x14ac:dyDescent="0.25">
      <c r="A253" s="4"/>
      <c r="B253" t="s">
        <v>394</v>
      </c>
      <c r="C253" t="s">
        <v>381</v>
      </c>
      <c r="D253">
        <v>1</v>
      </c>
      <c r="E253">
        <v>0</v>
      </c>
      <c r="F253">
        <v>0</v>
      </c>
      <c r="G253">
        <v>27.514199999999999</v>
      </c>
      <c r="H253">
        <v>90.433599999999998</v>
      </c>
      <c r="J253" t="str">
        <f t="shared" si="9"/>
        <v/>
      </c>
      <c r="K253" t="str">
        <f t="shared" si="9"/>
        <v/>
      </c>
      <c r="L253" t="str">
        <f t="shared" si="9"/>
        <v/>
      </c>
      <c r="N253" t="str">
        <f t="shared" si="8"/>
        <v/>
      </c>
      <c r="O253" t="str">
        <f t="shared" si="8"/>
        <v/>
      </c>
      <c r="P253" t="str">
        <f t="shared" si="8"/>
        <v/>
      </c>
    </row>
    <row r="254" spans="1:16" ht="17" x14ac:dyDescent="0.25">
      <c r="A254" s="4" t="s">
        <v>397</v>
      </c>
      <c r="B254" t="s">
        <v>63</v>
      </c>
      <c r="C254" t="s">
        <v>396</v>
      </c>
      <c r="D254">
        <v>1</v>
      </c>
      <c r="E254">
        <v>0</v>
      </c>
      <c r="F254">
        <v>0</v>
      </c>
      <c r="G254">
        <v>46.5107</v>
      </c>
      <c r="H254">
        <v>-63.416800000000002</v>
      </c>
      <c r="J254" t="str">
        <f t="shared" si="9"/>
        <v/>
      </c>
      <c r="K254" t="str">
        <f t="shared" si="9"/>
        <v/>
      </c>
      <c r="L254" t="str">
        <f t="shared" si="9"/>
        <v/>
      </c>
      <c r="N254" t="str">
        <f t="shared" si="8"/>
        <v/>
      </c>
      <c r="O254" t="str">
        <f t="shared" si="8"/>
        <v/>
      </c>
      <c r="P254" t="str">
        <f t="shared" si="8"/>
        <v/>
      </c>
    </row>
    <row r="255" spans="1:16" ht="17" x14ac:dyDescent="0.25">
      <c r="A255" s="4"/>
      <c r="B255" t="s">
        <v>398</v>
      </c>
      <c r="C255" t="s">
        <v>399</v>
      </c>
      <c r="D255">
        <v>1</v>
      </c>
      <c r="E255">
        <v>0</v>
      </c>
      <c r="F255">
        <v>0</v>
      </c>
      <c r="G255">
        <v>6.6111000000000004</v>
      </c>
      <c r="H255">
        <v>20.939399999999999</v>
      </c>
      <c r="J255" t="str">
        <f t="shared" si="9"/>
        <v/>
      </c>
      <c r="K255" t="str">
        <f t="shared" si="9"/>
        <v/>
      </c>
      <c r="L255" t="str">
        <f t="shared" si="9"/>
        <v/>
      </c>
      <c r="N255" t="str">
        <f t="shared" si="8"/>
        <v/>
      </c>
      <c r="O255" t="str">
        <f t="shared" si="8"/>
        <v/>
      </c>
      <c r="P255" t="str">
        <f t="shared" si="8"/>
        <v/>
      </c>
    </row>
    <row r="256" spans="1:16" ht="17" x14ac:dyDescent="0.25">
      <c r="A256" s="4" t="s">
        <v>79</v>
      </c>
      <c r="B256" t="s">
        <v>2</v>
      </c>
      <c r="C256" t="s">
        <v>183</v>
      </c>
      <c r="D256">
        <v>1</v>
      </c>
      <c r="E256">
        <v>0</v>
      </c>
      <c r="F256">
        <v>1</v>
      </c>
      <c r="G256">
        <v>31.692699999999999</v>
      </c>
      <c r="H256">
        <v>88.092399999999998</v>
      </c>
      <c r="J256" t="str">
        <f t="shared" si="9"/>
        <v/>
      </c>
      <c r="K256" t="str">
        <f t="shared" si="9"/>
        <v/>
      </c>
      <c r="L256" t="str">
        <f t="shared" si="9"/>
        <v/>
      </c>
      <c r="N256" t="str">
        <f t="shared" si="8"/>
        <v/>
      </c>
      <c r="O256" t="str">
        <f t="shared" si="8"/>
        <v/>
      </c>
      <c r="P256" t="str">
        <f t="shared" si="8"/>
        <v/>
      </c>
    </row>
    <row r="257" spans="1:16" ht="17" x14ac:dyDescent="0.25">
      <c r="A257" s="4"/>
      <c r="B257" t="s">
        <v>400</v>
      </c>
      <c r="C257" t="s">
        <v>165</v>
      </c>
      <c r="D257">
        <v>1</v>
      </c>
      <c r="E257">
        <v>0</v>
      </c>
      <c r="F257">
        <v>0</v>
      </c>
      <c r="G257">
        <v>-0.22800000000000001</v>
      </c>
      <c r="H257">
        <v>15.8277</v>
      </c>
      <c r="J257" t="str">
        <f t="shared" si="9"/>
        <v/>
      </c>
      <c r="K257" t="str">
        <f t="shared" si="9"/>
        <v/>
      </c>
      <c r="L257" t="str">
        <f t="shared" si="9"/>
        <v/>
      </c>
      <c r="N257" t="str">
        <f t="shared" si="8"/>
        <v/>
      </c>
      <c r="O257" t="str">
        <f t="shared" si="8"/>
        <v/>
      </c>
      <c r="P257" t="str">
        <f t="shared" si="8"/>
        <v/>
      </c>
    </row>
    <row r="258" spans="1:16" ht="17" x14ac:dyDescent="0.25">
      <c r="A258" s="4"/>
      <c r="B258" t="s">
        <v>1409</v>
      </c>
      <c r="C258" t="s">
        <v>1394</v>
      </c>
      <c r="D258">
        <v>1</v>
      </c>
      <c r="E258">
        <v>0</v>
      </c>
      <c r="F258">
        <v>0</v>
      </c>
      <c r="G258">
        <v>11.825100000000001</v>
      </c>
      <c r="H258">
        <v>42.590299999999999</v>
      </c>
      <c r="J258" t="str">
        <f t="shared" si="9"/>
        <v/>
      </c>
      <c r="K258" t="str">
        <f t="shared" si="9"/>
        <v/>
      </c>
      <c r="L258" t="str">
        <f t="shared" si="9"/>
        <v/>
      </c>
      <c r="N258" t="str">
        <f t="shared" si="8"/>
        <v/>
      </c>
      <c r="O258" t="str">
        <f t="shared" si="8"/>
        <v/>
      </c>
      <c r="P258" t="str">
        <f t="shared" si="8"/>
        <v/>
      </c>
    </row>
    <row r="259" spans="1:16" ht="17" x14ac:dyDescent="0.25">
      <c r="A259" s="4"/>
      <c r="B259" t="s">
        <v>404</v>
      </c>
      <c r="C259" t="s">
        <v>403</v>
      </c>
      <c r="D259">
        <v>1</v>
      </c>
      <c r="E259">
        <v>0</v>
      </c>
      <c r="F259">
        <v>0</v>
      </c>
      <c r="G259">
        <v>-26.522500000000001</v>
      </c>
      <c r="H259">
        <v>31.465900000000001</v>
      </c>
      <c r="J259" t="str">
        <f t="shared" si="9"/>
        <v/>
      </c>
      <c r="K259" t="str">
        <f t="shared" si="9"/>
        <v/>
      </c>
      <c r="L259" t="str">
        <f t="shared" si="9"/>
        <v/>
      </c>
      <c r="N259" t="str">
        <f t="shared" si="8"/>
        <v/>
      </c>
      <c r="O259" t="str">
        <f t="shared" si="8"/>
        <v/>
      </c>
      <c r="P259" t="str">
        <f t="shared" si="8"/>
        <v/>
      </c>
    </row>
    <row r="260" spans="1:16" ht="17" x14ac:dyDescent="0.25">
      <c r="A260" s="4"/>
      <c r="B260" t="s">
        <v>406</v>
      </c>
      <c r="C260" t="s">
        <v>407</v>
      </c>
      <c r="D260">
        <v>1</v>
      </c>
      <c r="E260">
        <v>0</v>
      </c>
      <c r="F260">
        <v>0</v>
      </c>
      <c r="G260">
        <v>-0.80369999999999997</v>
      </c>
      <c r="H260">
        <v>11.609400000000001</v>
      </c>
      <c r="J260" t="str">
        <f t="shared" si="9"/>
        <v/>
      </c>
      <c r="K260" t="str">
        <f t="shared" si="9"/>
        <v/>
      </c>
      <c r="L260" t="str">
        <f t="shared" si="9"/>
        <v/>
      </c>
      <c r="N260" t="str">
        <f t="shared" si="8"/>
        <v/>
      </c>
      <c r="O260" t="str">
        <f t="shared" si="8"/>
        <v/>
      </c>
      <c r="P260" t="str">
        <f t="shared" si="8"/>
        <v/>
      </c>
    </row>
    <row r="261" spans="1:16" ht="17" x14ac:dyDescent="0.25">
      <c r="A261" s="4"/>
      <c r="B261" t="s">
        <v>1410</v>
      </c>
      <c r="C261" t="s">
        <v>1363</v>
      </c>
      <c r="D261">
        <v>1</v>
      </c>
      <c r="E261">
        <v>0</v>
      </c>
      <c r="F261">
        <v>0</v>
      </c>
      <c r="G261">
        <v>13.443199999999999</v>
      </c>
      <c r="H261">
        <v>-15.3101</v>
      </c>
      <c r="J261" t="str">
        <f t="shared" si="9"/>
        <v/>
      </c>
      <c r="K261" t="str">
        <f t="shared" si="9"/>
        <v/>
      </c>
      <c r="L261" t="str">
        <f t="shared" si="9"/>
        <v/>
      </c>
      <c r="N261" t="str">
        <f t="shared" ref="N261:P275" si="10">IF($A261="New York",D261,"")</f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/>
      <c r="B262" t="s">
        <v>408</v>
      </c>
      <c r="C262" t="s">
        <v>232</v>
      </c>
      <c r="D262">
        <v>1</v>
      </c>
      <c r="E262">
        <v>0</v>
      </c>
      <c r="F262">
        <v>0</v>
      </c>
      <c r="G262">
        <v>71.706900000000005</v>
      </c>
      <c r="H262">
        <v>-42.604300000000002</v>
      </c>
      <c r="J262" t="str">
        <f t="shared" si="9"/>
        <v/>
      </c>
      <c r="K262" t="str">
        <f t="shared" si="9"/>
        <v/>
      </c>
      <c r="L262" t="str">
        <f t="shared" si="9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411</v>
      </c>
      <c r="C263" t="s">
        <v>403</v>
      </c>
      <c r="D263">
        <v>1</v>
      </c>
      <c r="E263">
        <v>0</v>
      </c>
      <c r="F263">
        <v>0</v>
      </c>
      <c r="G263">
        <v>9.9456000000000007</v>
      </c>
      <c r="H263">
        <v>-9.6966000000000001</v>
      </c>
      <c r="J263" t="str">
        <f t="shared" si="9"/>
        <v/>
      </c>
      <c r="K263" t="str">
        <f t="shared" si="9"/>
        <v/>
      </c>
      <c r="L263" t="str">
        <f t="shared" si="9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412</v>
      </c>
      <c r="C264" t="s">
        <v>381</v>
      </c>
      <c r="D264">
        <v>1</v>
      </c>
      <c r="E264">
        <v>0</v>
      </c>
      <c r="F264">
        <v>0</v>
      </c>
      <c r="G264">
        <v>41.902900000000002</v>
      </c>
      <c r="H264">
        <v>12.4534</v>
      </c>
      <c r="J264" t="str">
        <f t="shared" si="9"/>
        <v/>
      </c>
      <c r="K264" t="str">
        <f t="shared" si="9"/>
        <v/>
      </c>
      <c r="L264" t="str">
        <f t="shared" si="9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/>
      <c r="B265" t="s">
        <v>414</v>
      </c>
      <c r="C265" t="s">
        <v>348</v>
      </c>
      <c r="D265">
        <v>1</v>
      </c>
      <c r="E265">
        <v>0</v>
      </c>
      <c r="F265">
        <v>0</v>
      </c>
      <c r="G265">
        <v>21.007899999999999</v>
      </c>
      <c r="H265">
        <v>-10.940799999999999</v>
      </c>
      <c r="J265" t="str">
        <f t="shared" si="9"/>
        <v/>
      </c>
      <c r="K265" t="str">
        <f t="shared" si="9"/>
        <v/>
      </c>
      <c r="L265" t="str">
        <f t="shared" si="9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/>
      <c r="B266" t="s">
        <v>1306</v>
      </c>
      <c r="C266" t="s">
        <v>1382</v>
      </c>
      <c r="D266">
        <v>1</v>
      </c>
      <c r="E266">
        <v>0</v>
      </c>
      <c r="F266">
        <v>0</v>
      </c>
      <c r="G266">
        <v>42.7087</v>
      </c>
      <c r="H266">
        <v>19.374400000000001</v>
      </c>
      <c r="J266" t="str">
        <f t="shared" si="9"/>
        <v/>
      </c>
      <c r="K266" t="str">
        <f t="shared" si="9"/>
        <v/>
      </c>
      <c r="L266" t="str">
        <f t="shared" si="9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/>
      <c r="B267" t="s">
        <v>80</v>
      </c>
      <c r="C267" t="s">
        <v>410</v>
      </c>
      <c r="D267">
        <v>1</v>
      </c>
      <c r="E267">
        <v>0</v>
      </c>
      <c r="F267">
        <v>1</v>
      </c>
      <c r="G267">
        <v>28.3949</v>
      </c>
      <c r="H267">
        <v>84.123999999999995</v>
      </c>
      <c r="J267" t="str">
        <f t="shared" si="9"/>
        <v/>
      </c>
      <c r="K267" t="str">
        <f t="shared" si="9"/>
        <v/>
      </c>
      <c r="L267" t="str">
        <f t="shared" si="9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/>
      <c r="B268" t="s">
        <v>418</v>
      </c>
      <c r="C268" t="s">
        <v>383</v>
      </c>
      <c r="D268">
        <v>1</v>
      </c>
      <c r="E268">
        <v>0</v>
      </c>
      <c r="F268">
        <v>0</v>
      </c>
      <c r="G268">
        <v>12.984299999999999</v>
      </c>
      <c r="H268">
        <v>-61.287199999999999</v>
      </c>
      <c r="J268" t="str">
        <f t="shared" si="9"/>
        <v/>
      </c>
      <c r="K268" t="str">
        <f t="shared" si="9"/>
        <v/>
      </c>
      <c r="L268" t="str">
        <f t="shared" si="9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/>
      <c r="B269" t="s">
        <v>419</v>
      </c>
      <c r="C269" t="s">
        <v>1411</v>
      </c>
      <c r="D269">
        <v>1</v>
      </c>
      <c r="E269">
        <v>0</v>
      </c>
      <c r="F269">
        <v>0</v>
      </c>
      <c r="G269">
        <v>5.1520999999999999</v>
      </c>
      <c r="H269">
        <v>46.199599999999997</v>
      </c>
      <c r="J269" t="str">
        <f t="shared" si="9"/>
        <v/>
      </c>
      <c r="K269" t="str">
        <f t="shared" si="9"/>
        <v/>
      </c>
      <c r="L269" t="str">
        <f t="shared" si="9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/>
      <c r="B270" t="s">
        <v>422</v>
      </c>
      <c r="C270" t="s">
        <v>383</v>
      </c>
      <c r="D270">
        <v>1</v>
      </c>
      <c r="E270">
        <v>0</v>
      </c>
      <c r="F270">
        <v>0</v>
      </c>
      <c r="G270">
        <v>3.9192999999999998</v>
      </c>
      <c r="H270">
        <v>-56.027799999999999</v>
      </c>
      <c r="J270" t="str">
        <f t="shared" si="9"/>
        <v/>
      </c>
      <c r="K270" t="str">
        <f t="shared" si="9"/>
        <v/>
      </c>
      <c r="L270" t="str">
        <f t="shared" si="9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ht="17" x14ac:dyDescent="0.25">
      <c r="A271" s="4"/>
      <c r="B271" t="s">
        <v>424</v>
      </c>
      <c r="C271" t="s">
        <v>399</v>
      </c>
      <c r="D271">
        <v>1</v>
      </c>
      <c r="E271">
        <v>0</v>
      </c>
      <c r="F271">
        <v>0</v>
      </c>
      <c r="G271">
        <v>24.25</v>
      </c>
      <c r="H271">
        <v>-76</v>
      </c>
      <c r="J271" t="str">
        <f t="shared" si="9"/>
        <v/>
      </c>
      <c r="K271" t="str">
        <f t="shared" si="9"/>
        <v/>
      </c>
      <c r="L271" t="str">
        <f t="shared" si="9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ht="17" x14ac:dyDescent="0.25">
      <c r="A272" s="4"/>
      <c r="B272" t="s">
        <v>425</v>
      </c>
      <c r="C272" t="s">
        <v>381</v>
      </c>
      <c r="D272">
        <v>1</v>
      </c>
      <c r="E272">
        <v>0</v>
      </c>
      <c r="F272">
        <v>0</v>
      </c>
      <c r="G272">
        <v>8.6195000000000004</v>
      </c>
      <c r="H272">
        <v>0.82479999999999998</v>
      </c>
      <c r="J272" t="str">
        <f t="shared" si="9"/>
        <v/>
      </c>
      <c r="K272" t="str">
        <f t="shared" si="9"/>
        <v/>
      </c>
      <c r="L272" t="str">
        <f t="shared" si="9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:16" ht="17" x14ac:dyDescent="0.25">
      <c r="A273" s="4" t="s">
        <v>1</v>
      </c>
      <c r="B273" t="s">
        <v>1</v>
      </c>
      <c r="C273" t="s">
        <v>1357</v>
      </c>
      <c r="D273">
        <v>1</v>
      </c>
      <c r="E273">
        <v>0</v>
      </c>
      <c r="F273">
        <v>106</v>
      </c>
      <c r="G273">
        <v>37.090200000000003</v>
      </c>
      <c r="H273">
        <v>-95.712900000000005</v>
      </c>
      <c r="J273">
        <f t="shared" si="9"/>
        <v>1</v>
      </c>
      <c r="K273">
        <f t="shared" si="9"/>
        <v>0</v>
      </c>
      <c r="L273">
        <f t="shared" si="9"/>
        <v>106</v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:16" ht="17" x14ac:dyDescent="0.25">
      <c r="A274" s="4" t="s">
        <v>435</v>
      </c>
      <c r="B274" t="s">
        <v>1</v>
      </c>
      <c r="C274" t="s">
        <v>1274</v>
      </c>
      <c r="D274">
        <v>1</v>
      </c>
      <c r="E274">
        <v>0</v>
      </c>
      <c r="F274">
        <v>0</v>
      </c>
      <c r="G274">
        <v>38.491199999999999</v>
      </c>
      <c r="H274">
        <v>-80.954499999999996</v>
      </c>
      <c r="J274">
        <f t="shared" si="9"/>
        <v>1</v>
      </c>
      <c r="K274">
        <f t="shared" si="9"/>
        <v>0</v>
      </c>
      <c r="L274">
        <f t="shared" si="9"/>
        <v>0</v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:16" ht="17" x14ac:dyDescent="0.25">
      <c r="A275" s="4" t="s">
        <v>431</v>
      </c>
      <c r="B275" t="s">
        <v>172</v>
      </c>
      <c r="C275" t="s">
        <v>248</v>
      </c>
      <c r="D275">
        <v>1</v>
      </c>
      <c r="E275">
        <v>1</v>
      </c>
      <c r="F275">
        <v>0</v>
      </c>
      <c r="G275">
        <v>19.313300000000002</v>
      </c>
      <c r="H275">
        <v>-81.254599999999996</v>
      </c>
      <c r="J275" t="str">
        <f t="shared" si="9"/>
        <v/>
      </c>
      <c r="K275" t="str">
        <f t="shared" si="9"/>
        <v/>
      </c>
      <c r="L275" t="str">
        <f t="shared" si="9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  <row r="276" spans="1:16" ht="17" x14ac:dyDescent="0.25">
      <c r="A276" s="4" t="s">
        <v>1412</v>
      </c>
      <c r="B276" t="s">
        <v>172</v>
      </c>
      <c r="C276" t="s">
        <v>1389</v>
      </c>
      <c r="D276">
        <v>1</v>
      </c>
      <c r="E276">
        <v>0</v>
      </c>
      <c r="F276">
        <v>0</v>
      </c>
      <c r="G276">
        <v>16.7425</v>
      </c>
      <c r="H276">
        <v>-62.187399999999997</v>
      </c>
      <c r="J276" t="str">
        <f t="shared" ref="J276:J287" si="11">IF($B276="US",D276,"")</f>
        <v/>
      </c>
      <c r="K276" t="str">
        <f t="shared" ref="K276:K287" si="12">IF($B276="US",E276,"")</f>
        <v/>
      </c>
      <c r="L276" t="str">
        <f t="shared" ref="L276:L287" si="13">IF($B276="US",F276,"")</f>
        <v/>
      </c>
      <c r="N276" t="str">
        <f t="shared" ref="N276:N287" si="14">IF($A276="New York",D276,"")</f>
        <v/>
      </c>
      <c r="O276" t="str">
        <f t="shared" ref="O276:O287" si="15">IF($A276="New York",E276,"")</f>
        <v/>
      </c>
      <c r="P276" t="str">
        <f t="shared" ref="P276:P287" si="16">IF($A276="New York",F276,"")</f>
        <v/>
      </c>
    </row>
    <row r="277" spans="1:16" ht="17" x14ac:dyDescent="0.25">
      <c r="A277" s="4" t="s">
        <v>433</v>
      </c>
      <c r="B277" t="s">
        <v>59</v>
      </c>
      <c r="C277" t="s">
        <v>434</v>
      </c>
      <c r="D277">
        <v>0</v>
      </c>
      <c r="E277">
        <v>0</v>
      </c>
      <c r="F277">
        <v>0</v>
      </c>
      <c r="G277">
        <v>35.4437</v>
      </c>
      <c r="H277">
        <v>139.63800000000001</v>
      </c>
      <c r="J277" t="str">
        <f t="shared" si="11"/>
        <v/>
      </c>
      <c r="K277" t="str">
        <f t="shared" si="12"/>
        <v/>
      </c>
      <c r="L277" t="str">
        <f t="shared" si="13"/>
        <v/>
      </c>
      <c r="N277" t="str">
        <f t="shared" si="14"/>
        <v/>
      </c>
      <c r="O277" t="str">
        <f t="shared" si="15"/>
        <v/>
      </c>
      <c r="P277" t="str">
        <f t="shared" si="16"/>
        <v/>
      </c>
    </row>
    <row r="278" spans="1:16" ht="17" x14ac:dyDescent="0.25">
      <c r="A278" s="4" t="s">
        <v>329</v>
      </c>
      <c r="B278" t="s">
        <v>54</v>
      </c>
      <c r="C278" t="s">
        <v>1370</v>
      </c>
      <c r="D278">
        <v>0</v>
      </c>
      <c r="E278">
        <v>0</v>
      </c>
      <c r="F278">
        <v>0</v>
      </c>
      <c r="G278">
        <v>4</v>
      </c>
      <c r="H278">
        <v>-53</v>
      </c>
      <c r="J278" t="str">
        <f t="shared" si="11"/>
        <v/>
      </c>
      <c r="K278" t="str">
        <f t="shared" si="12"/>
        <v/>
      </c>
      <c r="L278" t="str">
        <f t="shared" si="13"/>
        <v/>
      </c>
      <c r="N278" t="str">
        <f t="shared" si="14"/>
        <v/>
      </c>
      <c r="O278" t="str">
        <f t="shared" si="15"/>
        <v/>
      </c>
      <c r="P278" t="str">
        <f t="shared" si="16"/>
        <v/>
      </c>
    </row>
    <row r="279" spans="1:16" ht="17" x14ac:dyDescent="0.25">
      <c r="A279" s="4" t="s">
        <v>352</v>
      </c>
      <c r="B279" t="s">
        <v>54</v>
      </c>
      <c r="C279" t="s">
        <v>1370</v>
      </c>
      <c r="D279">
        <v>0</v>
      </c>
      <c r="E279">
        <v>0</v>
      </c>
      <c r="F279">
        <v>0</v>
      </c>
      <c r="G279">
        <v>16.25</v>
      </c>
      <c r="H279">
        <v>-61.583300000000001</v>
      </c>
      <c r="J279" t="str">
        <f t="shared" si="11"/>
        <v/>
      </c>
      <c r="K279" t="str">
        <f t="shared" si="12"/>
        <v/>
      </c>
      <c r="L279" t="str">
        <f t="shared" si="13"/>
        <v/>
      </c>
      <c r="N279" t="str">
        <f t="shared" si="14"/>
        <v/>
      </c>
      <c r="O279" t="str">
        <f t="shared" si="15"/>
        <v/>
      </c>
      <c r="P279" t="str">
        <f t="shared" si="16"/>
        <v/>
      </c>
    </row>
    <row r="280" spans="1:16" ht="17" x14ac:dyDescent="0.25">
      <c r="A280" s="4" t="s">
        <v>405</v>
      </c>
      <c r="B280" t="s">
        <v>54</v>
      </c>
      <c r="C280" t="s">
        <v>1370</v>
      </c>
      <c r="D280">
        <v>0</v>
      </c>
      <c r="E280">
        <v>0</v>
      </c>
      <c r="F280">
        <v>0</v>
      </c>
      <c r="G280">
        <v>-12.8431</v>
      </c>
      <c r="H280">
        <v>45.138300000000001</v>
      </c>
      <c r="J280" t="str">
        <f t="shared" si="11"/>
        <v/>
      </c>
      <c r="K280" t="str">
        <f t="shared" si="12"/>
        <v/>
      </c>
      <c r="L280" t="str">
        <f t="shared" si="13"/>
        <v/>
      </c>
      <c r="N280" t="str">
        <f t="shared" si="14"/>
        <v/>
      </c>
      <c r="O280" t="str">
        <f t="shared" si="15"/>
        <v/>
      </c>
      <c r="P280" t="str">
        <f t="shared" si="16"/>
        <v/>
      </c>
    </row>
    <row r="281" spans="1:16" ht="17" x14ac:dyDescent="0.25">
      <c r="A281" s="4" t="s">
        <v>335</v>
      </c>
      <c r="B281" t="s">
        <v>54</v>
      </c>
      <c r="C281" t="s">
        <v>1370</v>
      </c>
      <c r="D281">
        <v>0</v>
      </c>
      <c r="E281">
        <v>0</v>
      </c>
      <c r="F281">
        <v>0</v>
      </c>
      <c r="G281">
        <v>-21.135100000000001</v>
      </c>
      <c r="H281">
        <v>55.247100000000003</v>
      </c>
      <c r="J281" t="str">
        <f t="shared" si="11"/>
        <v/>
      </c>
      <c r="K281" t="str">
        <f t="shared" si="12"/>
        <v/>
      </c>
      <c r="L281" t="str">
        <f t="shared" si="13"/>
        <v/>
      </c>
      <c r="N281" t="str">
        <f t="shared" si="14"/>
        <v/>
      </c>
      <c r="O281" t="str">
        <f t="shared" si="15"/>
        <v/>
      </c>
      <c r="P281" t="str">
        <f t="shared" si="16"/>
        <v/>
      </c>
    </row>
    <row r="282" spans="1:16" ht="17" x14ac:dyDescent="0.25">
      <c r="A282" s="4"/>
      <c r="B282" t="s">
        <v>371</v>
      </c>
      <c r="C282" t="s">
        <v>1397</v>
      </c>
      <c r="D282">
        <v>0</v>
      </c>
      <c r="E282">
        <v>0</v>
      </c>
      <c r="F282">
        <v>0</v>
      </c>
      <c r="G282">
        <v>13.4443</v>
      </c>
      <c r="H282">
        <v>144.7937</v>
      </c>
      <c r="J282" t="str">
        <f t="shared" si="11"/>
        <v/>
      </c>
      <c r="K282" t="str">
        <f t="shared" si="12"/>
        <v/>
      </c>
      <c r="L282" t="str">
        <f t="shared" si="13"/>
        <v/>
      </c>
      <c r="N282" t="str">
        <f t="shared" si="14"/>
        <v/>
      </c>
      <c r="O282" t="str">
        <f t="shared" si="15"/>
        <v/>
      </c>
      <c r="P282" t="str">
        <f t="shared" si="16"/>
        <v/>
      </c>
    </row>
    <row r="283" spans="1:16" ht="17" x14ac:dyDescent="0.25">
      <c r="A283" s="4"/>
      <c r="B283" t="s">
        <v>409</v>
      </c>
      <c r="C283" t="s">
        <v>1311</v>
      </c>
      <c r="D283">
        <v>0</v>
      </c>
      <c r="E283">
        <v>0</v>
      </c>
      <c r="F283">
        <v>0</v>
      </c>
      <c r="G283">
        <v>49.45</v>
      </c>
      <c r="H283">
        <v>-2.58</v>
      </c>
      <c r="J283" t="str">
        <f t="shared" si="11"/>
        <v/>
      </c>
      <c r="K283" t="str">
        <f t="shared" si="12"/>
        <v/>
      </c>
      <c r="L283" t="str">
        <f t="shared" si="13"/>
        <v/>
      </c>
      <c r="N283" t="str">
        <f t="shared" si="14"/>
        <v/>
      </c>
      <c r="O283" t="str">
        <f t="shared" si="15"/>
        <v/>
      </c>
      <c r="P283" t="str">
        <f t="shared" si="16"/>
        <v/>
      </c>
    </row>
    <row r="284" spans="1:16" ht="17" x14ac:dyDescent="0.25">
      <c r="A284" s="4"/>
      <c r="B284" t="s">
        <v>385</v>
      </c>
      <c r="C284" t="s">
        <v>1311</v>
      </c>
      <c r="D284">
        <v>0</v>
      </c>
      <c r="E284">
        <v>0</v>
      </c>
      <c r="F284">
        <v>0</v>
      </c>
      <c r="G284">
        <v>49.19</v>
      </c>
      <c r="H284">
        <v>-2.11</v>
      </c>
      <c r="J284" t="str">
        <f t="shared" si="11"/>
        <v/>
      </c>
      <c r="K284" t="str">
        <f t="shared" si="12"/>
        <v/>
      </c>
      <c r="L284" t="str">
        <f t="shared" si="13"/>
        <v/>
      </c>
      <c r="N284" t="str">
        <f t="shared" si="14"/>
        <v/>
      </c>
      <c r="O284" t="str">
        <f t="shared" si="15"/>
        <v/>
      </c>
      <c r="P284" t="str">
        <f t="shared" si="16"/>
        <v/>
      </c>
    </row>
    <row r="285" spans="1:16" ht="17" x14ac:dyDescent="0.25">
      <c r="A285" s="4"/>
      <c r="B285" t="s">
        <v>362</v>
      </c>
      <c r="C285" t="s">
        <v>1290</v>
      </c>
      <c r="D285">
        <v>0</v>
      </c>
      <c r="E285">
        <v>0</v>
      </c>
      <c r="F285">
        <v>0</v>
      </c>
      <c r="G285">
        <v>18.2</v>
      </c>
      <c r="H285">
        <v>-66.5</v>
      </c>
      <c r="J285" t="str">
        <f t="shared" si="11"/>
        <v/>
      </c>
      <c r="K285" t="str">
        <f t="shared" si="12"/>
        <v/>
      </c>
      <c r="L285" t="str">
        <f t="shared" si="13"/>
        <v/>
      </c>
      <c r="N285" t="str">
        <f t="shared" si="14"/>
        <v/>
      </c>
      <c r="O285" t="str">
        <f t="shared" si="15"/>
        <v/>
      </c>
      <c r="P285" t="str">
        <f t="shared" si="16"/>
        <v/>
      </c>
    </row>
    <row r="286" spans="1:16" ht="17" x14ac:dyDescent="0.25">
      <c r="A286" s="4"/>
      <c r="B286" t="s">
        <v>417</v>
      </c>
      <c r="C286" t="s">
        <v>1312</v>
      </c>
      <c r="D286">
        <v>0</v>
      </c>
      <c r="E286">
        <v>0</v>
      </c>
      <c r="F286">
        <v>0</v>
      </c>
      <c r="G286">
        <v>-1.44</v>
      </c>
      <c r="H286">
        <v>15.555999999999999</v>
      </c>
      <c r="J286" t="str">
        <f t="shared" si="11"/>
        <v/>
      </c>
      <c r="K286" t="str">
        <f t="shared" si="12"/>
        <v/>
      </c>
      <c r="L286" t="str">
        <f t="shared" si="13"/>
        <v/>
      </c>
      <c r="N286" t="str">
        <f t="shared" si="14"/>
        <v/>
      </c>
      <c r="O286" t="str">
        <f t="shared" si="15"/>
        <v/>
      </c>
      <c r="P286" t="str">
        <f t="shared" si="16"/>
        <v/>
      </c>
    </row>
    <row r="287" spans="1:16" ht="17" x14ac:dyDescent="0.25">
      <c r="A287" s="4"/>
      <c r="B287" t="s">
        <v>1310</v>
      </c>
      <c r="C287" t="s">
        <v>1363</v>
      </c>
      <c r="D287">
        <v>0</v>
      </c>
      <c r="E287">
        <v>0</v>
      </c>
      <c r="F287">
        <v>0</v>
      </c>
      <c r="G287">
        <v>13.466699999999999</v>
      </c>
      <c r="H287">
        <v>-16.600000000000001</v>
      </c>
      <c r="J287" t="str">
        <f t="shared" si="11"/>
        <v/>
      </c>
      <c r="K287" t="str">
        <f t="shared" si="12"/>
        <v/>
      </c>
      <c r="L287" t="str">
        <f t="shared" si="13"/>
        <v/>
      </c>
      <c r="N287" t="str">
        <f t="shared" si="14"/>
        <v/>
      </c>
      <c r="O287" t="str">
        <f t="shared" si="15"/>
        <v/>
      </c>
      <c r="P287" t="str">
        <f t="shared" si="16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59EA-8194-AB47-B1E4-2B43358DCA91}">
  <dimension ref="A1:V279"/>
  <sheetViews>
    <sheetView topLeftCell="P1" workbookViewId="0">
      <selection activeCell="T41" sqref="T41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197168</v>
      </c>
      <c r="E1">
        <f>SUM(E4:E315)</f>
        <v>7905</v>
      </c>
      <c r="F1">
        <f>SUM(F4:F315)</f>
        <v>80840</v>
      </c>
      <c r="J1">
        <f>SUM(J4:J315)</f>
        <v>6421</v>
      </c>
      <c r="K1">
        <f>SUM(K4:K315)</f>
        <v>108</v>
      </c>
      <c r="L1">
        <f>SUM(L4:L315)</f>
        <v>17</v>
      </c>
      <c r="N1">
        <f>SUM(N4:N315)</f>
        <v>1706</v>
      </c>
      <c r="O1">
        <f>SUM(O4:O315)</f>
        <v>13</v>
      </c>
      <c r="P1">
        <f>SUM(P4:P315)</f>
        <v>0</v>
      </c>
      <c r="T1">
        <f>SUM(T4:T39)</f>
        <v>1374</v>
      </c>
      <c r="V1">
        <f>SUM(V4:V39)</f>
        <v>6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1248</v>
      </c>
      <c r="D4">
        <v>67799</v>
      </c>
      <c r="E4">
        <v>3111</v>
      </c>
      <c r="F4">
        <v>56003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23</v>
      </c>
      <c r="V4" t="str">
        <f>IF(R4="*",T4,"")</f>
        <v/>
      </c>
    </row>
    <row r="5" spans="1:22" ht="17" x14ac:dyDescent="0.25">
      <c r="A5" s="4"/>
      <c r="B5" t="s">
        <v>65</v>
      </c>
      <c r="C5" t="s">
        <v>1249</v>
      </c>
      <c r="D5">
        <v>31506</v>
      </c>
      <c r="E5">
        <v>2503</v>
      </c>
      <c r="F5">
        <v>2941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39" si="2">IF(R5="*",T5,"")</f>
        <v/>
      </c>
    </row>
    <row r="6" spans="1:22" ht="17" x14ac:dyDescent="0.25">
      <c r="A6" s="4"/>
      <c r="B6" t="s">
        <v>167</v>
      </c>
      <c r="C6" t="s">
        <v>1250</v>
      </c>
      <c r="D6">
        <v>16169</v>
      </c>
      <c r="E6">
        <v>988</v>
      </c>
      <c r="F6">
        <v>5389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1</v>
      </c>
      <c r="V6">
        <f t="shared" si="2"/>
        <v>1</v>
      </c>
    </row>
    <row r="7" spans="1:22" ht="17" x14ac:dyDescent="0.25">
      <c r="A7" s="4"/>
      <c r="B7" t="s">
        <v>70</v>
      </c>
      <c r="C7" t="s">
        <v>1251</v>
      </c>
      <c r="D7">
        <v>11748</v>
      </c>
      <c r="E7">
        <v>533</v>
      </c>
      <c r="F7">
        <v>1028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V7">
        <f t="shared" si="2"/>
        <v>0</v>
      </c>
    </row>
    <row r="8" spans="1:22" ht="17" x14ac:dyDescent="0.25">
      <c r="A8" s="4"/>
      <c r="B8" t="s">
        <v>52</v>
      </c>
      <c r="C8" t="s">
        <v>1252</v>
      </c>
      <c r="D8">
        <v>9257</v>
      </c>
      <c r="E8">
        <v>24</v>
      </c>
      <c r="F8">
        <v>67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1</v>
      </c>
      <c r="V8" t="str">
        <f t="shared" si="2"/>
        <v/>
      </c>
    </row>
    <row r="9" spans="1:22" ht="17" x14ac:dyDescent="0.25">
      <c r="A9" s="4"/>
      <c r="B9" t="s">
        <v>169</v>
      </c>
      <c r="C9" t="s">
        <v>1253</v>
      </c>
      <c r="D9">
        <v>8320</v>
      </c>
      <c r="E9">
        <v>81</v>
      </c>
      <c r="F9">
        <v>1407</v>
      </c>
      <c r="G9">
        <v>35.907800000000002</v>
      </c>
      <c r="H9">
        <v>127.76690000000001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1415</v>
      </c>
      <c r="V9">
        <f t="shared" si="2"/>
        <v>0</v>
      </c>
    </row>
    <row r="10" spans="1:22" ht="17" x14ac:dyDescent="0.25">
      <c r="A10" s="4" t="s">
        <v>54</v>
      </c>
      <c r="B10" t="s">
        <v>54</v>
      </c>
      <c r="C10" t="s">
        <v>1254</v>
      </c>
      <c r="D10">
        <v>7652</v>
      </c>
      <c r="E10">
        <v>148</v>
      </c>
      <c r="F10">
        <v>12</v>
      </c>
      <c r="G10">
        <v>46.227600000000002</v>
      </c>
      <c r="H10">
        <v>2.2136999999999998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1414</v>
      </c>
      <c r="V10">
        <f t="shared" si="2"/>
        <v>0</v>
      </c>
    </row>
    <row r="11" spans="1:22" ht="17" x14ac:dyDescent="0.25">
      <c r="A11" s="4"/>
      <c r="B11" t="s">
        <v>170</v>
      </c>
      <c r="C11" t="s">
        <v>1255</v>
      </c>
      <c r="D11">
        <v>2700</v>
      </c>
      <c r="E11">
        <v>27</v>
      </c>
      <c r="F11">
        <v>4</v>
      </c>
      <c r="G11">
        <v>46.818199999999997</v>
      </c>
      <c r="H11">
        <v>8.2274999999999991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 t="s">
        <v>172</v>
      </c>
      <c r="B12" t="s">
        <v>172</v>
      </c>
      <c r="C12" t="s">
        <v>1250</v>
      </c>
      <c r="D12">
        <v>1950</v>
      </c>
      <c r="E12">
        <v>55</v>
      </c>
      <c r="F12">
        <v>52</v>
      </c>
      <c r="G12">
        <v>55.378100000000003</v>
      </c>
      <c r="H12">
        <v>-3.4359999999999999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16</v>
      </c>
      <c r="V12" t="str">
        <f t="shared" si="2"/>
        <v/>
      </c>
    </row>
    <row r="13" spans="1:22" ht="17" x14ac:dyDescent="0.25">
      <c r="A13" s="4" t="s">
        <v>184</v>
      </c>
      <c r="B13" t="s">
        <v>1</v>
      </c>
      <c r="C13" t="s">
        <v>1256</v>
      </c>
      <c r="D13">
        <v>1706</v>
      </c>
      <c r="E13">
        <v>13</v>
      </c>
      <c r="F13">
        <v>0</v>
      </c>
      <c r="G13">
        <v>42.165700000000001</v>
      </c>
      <c r="H13">
        <v>-74.948099999999997</v>
      </c>
      <c r="J13">
        <f t="shared" si="0"/>
        <v>1706</v>
      </c>
      <c r="K13">
        <f t="shared" si="0"/>
        <v>13</v>
      </c>
      <c r="L13">
        <f t="shared" si="0"/>
        <v>0</v>
      </c>
      <c r="N13">
        <f t="shared" si="1"/>
        <v>1706</v>
      </c>
      <c r="O13">
        <f t="shared" si="1"/>
        <v>13</v>
      </c>
      <c r="P13">
        <f t="shared" si="1"/>
        <v>0</v>
      </c>
      <c r="S13" t="s">
        <v>1323</v>
      </c>
      <c r="T13">
        <v>7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1257</v>
      </c>
      <c r="D14">
        <v>1705</v>
      </c>
      <c r="E14">
        <v>43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V14" t="str">
        <f t="shared" si="2"/>
        <v/>
      </c>
    </row>
    <row r="15" spans="1:22" ht="17" x14ac:dyDescent="0.25">
      <c r="A15" s="4"/>
      <c r="B15" t="s">
        <v>177</v>
      </c>
      <c r="C15" t="s">
        <v>1258</v>
      </c>
      <c r="D15">
        <v>1463</v>
      </c>
      <c r="E15">
        <v>3</v>
      </c>
      <c r="F15">
        <v>1</v>
      </c>
      <c r="G15">
        <v>60.472000000000001</v>
      </c>
      <c r="H15">
        <v>8.4688999999999997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1325</v>
      </c>
      <c r="T15">
        <v>2</v>
      </c>
      <c r="V15" t="str">
        <f t="shared" si="2"/>
        <v/>
      </c>
    </row>
    <row r="16" spans="1:22" ht="17" x14ac:dyDescent="0.25">
      <c r="A16" s="4" t="s">
        <v>14</v>
      </c>
      <c r="B16" t="s">
        <v>2</v>
      </c>
      <c r="C16" t="s">
        <v>1259</v>
      </c>
      <c r="D16">
        <v>1364</v>
      </c>
      <c r="E16">
        <v>8</v>
      </c>
      <c r="F16">
        <v>1307</v>
      </c>
      <c r="G16">
        <v>23.341699999999999</v>
      </c>
      <c r="H16">
        <v>113.42440000000001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1326</v>
      </c>
      <c r="V16" t="str">
        <f t="shared" si="2"/>
        <v/>
      </c>
    </row>
    <row r="17" spans="1:22" ht="17" x14ac:dyDescent="0.25">
      <c r="A17" s="4"/>
      <c r="B17" t="s">
        <v>180</v>
      </c>
      <c r="C17" t="s">
        <v>1260</v>
      </c>
      <c r="D17">
        <v>1332</v>
      </c>
      <c r="E17">
        <v>3</v>
      </c>
      <c r="F17">
        <v>1</v>
      </c>
      <c r="G17">
        <v>47.516199999999998</v>
      </c>
      <c r="H17">
        <v>14.5501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1327</v>
      </c>
      <c r="T17">
        <v>1</v>
      </c>
      <c r="V17" t="str">
        <f t="shared" si="2"/>
        <v/>
      </c>
    </row>
    <row r="18" spans="1:22" ht="17" x14ac:dyDescent="0.25">
      <c r="A18" s="4" t="s">
        <v>15</v>
      </c>
      <c r="B18" t="s">
        <v>2</v>
      </c>
      <c r="C18" t="s">
        <v>179</v>
      </c>
      <c r="D18">
        <v>1273</v>
      </c>
      <c r="E18">
        <v>22</v>
      </c>
      <c r="F18">
        <v>1250</v>
      </c>
      <c r="G18">
        <v>33.881999999999998</v>
      </c>
      <c r="H18">
        <v>113.614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R18" s="6" t="s">
        <v>1347</v>
      </c>
      <c r="S18" t="s">
        <v>1416</v>
      </c>
      <c r="V18">
        <f t="shared" si="2"/>
        <v>0</v>
      </c>
    </row>
    <row r="19" spans="1:22" ht="17" x14ac:dyDescent="0.25">
      <c r="A19" s="4"/>
      <c r="B19" t="s">
        <v>75</v>
      </c>
      <c r="C19" t="s">
        <v>1260</v>
      </c>
      <c r="D19">
        <v>1243</v>
      </c>
      <c r="E19">
        <v>10</v>
      </c>
      <c r="F19">
        <v>1</v>
      </c>
      <c r="G19">
        <v>50.503900000000002</v>
      </c>
      <c r="H19">
        <v>4.4699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1328</v>
      </c>
      <c r="T19">
        <v>10</v>
      </c>
      <c r="V19" t="str">
        <f t="shared" si="2"/>
        <v/>
      </c>
    </row>
    <row r="20" spans="1:22" ht="17" x14ac:dyDescent="0.25">
      <c r="A20" s="4" t="s">
        <v>16</v>
      </c>
      <c r="B20" t="s">
        <v>2</v>
      </c>
      <c r="C20" t="s">
        <v>1261</v>
      </c>
      <c r="D20">
        <v>1232</v>
      </c>
      <c r="E20">
        <v>1</v>
      </c>
      <c r="F20">
        <v>1216</v>
      </c>
      <c r="G20">
        <v>29.183199999999999</v>
      </c>
      <c r="H20">
        <v>120.0934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1329</v>
      </c>
      <c r="T20">
        <v>1</v>
      </c>
      <c r="V20" t="str">
        <f t="shared" si="2"/>
        <v/>
      </c>
    </row>
    <row r="21" spans="1:22" ht="17" x14ac:dyDescent="0.25">
      <c r="A21" s="4"/>
      <c r="B21" t="s">
        <v>82</v>
      </c>
      <c r="C21" t="s">
        <v>1260</v>
      </c>
      <c r="D21">
        <v>1190</v>
      </c>
      <c r="E21">
        <v>7</v>
      </c>
      <c r="F21">
        <v>1</v>
      </c>
      <c r="G21">
        <v>60.1282</v>
      </c>
      <c r="H21">
        <v>18.6435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1330</v>
      </c>
      <c r="T21">
        <v>131</v>
      </c>
      <c r="V21" t="str">
        <f t="shared" si="2"/>
        <v/>
      </c>
    </row>
    <row r="22" spans="1:22" ht="17" x14ac:dyDescent="0.25">
      <c r="A22" s="4" t="s">
        <v>189</v>
      </c>
      <c r="B22" t="s">
        <v>1</v>
      </c>
      <c r="C22" t="s">
        <v>1262</v>
      </c>
      <c r="D22">
        <v>1076</v>
      </c>
      <c r="E22">
        <v>55</v>
      </c>
      <c r="F22">
        <v>1</v>
      </c>
      <c r="G22">
        <v>47.4009</v>
      </c>
      <c r="H22">
        <v>-121.4905</v>
      </c>
      <c r="J22">
        <f t="shared" si="0"/>
        <v>1076</v>
      </c>
      <c r="K22">
        <f t="shared" si="0"/>
        <v>55</v>
      </c>
      <c r="L22">
        <f t="shared" si="0"/>
        <v>1</v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1346</v>
      </c>
      <c r="T22">
        <v>644</v>
      </c>
      <c r="V22" t="str">
        <f t="shared" si="2"/>
        <v/>
      </c>
    </row>
    <row r="23" spans="1:22" ht="17" x14ac:dyDescent="0.25">
      <c r="A23" s="4" t="s">
        <v>17</v>
      </c>
      <c r="B23" t="s">
        <v>2</v>
      </c>
      <c r="C23" t="s">
        <v>182</v>
      </c>
      <c r="D23">
        <v>1018</v>
      </c>
      <c r="E23">
        <v>4</v>
      </c>
      <c r="F23">
        <v>1014</v>
      </c>
      <c r="G23">
        <v>27.610399999999998</v>
      </c>
      <c r="H23">
        <v>111.7088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1331</v>
      </c>
      <c r="T23">
        <v>2</v>
      </c>
      <c r="V23">
        <f t="shared" si="2"/>
        <v>2</v>
      </c>
    </row>
    <row r="24" spans="1:22" ht="17" x14ac:dyDescent="0.25">
      <c r="A24" s="4" t="s">
        <v>18</v>
      </c>
      <c r="B24" t="s">
        <v>2</v>
      </c>
      <c r="C24" t="s">
        <v>183</v>
      </c>
      <c r="D24">
        <v>990</v>
      </c>
      <c r="E24">
        <v>6</v>
      </c>
      <c r="F24">
        <v>984</v>
      </c>
      <c r="G24">
        <v>31.825700000000001</v>
      </c>
      <c r="H24">
        <v>117.2264</v>
      </c>
      <c r="J24" t="str">
        <f t="shared" ref="J24:L87" si="3">IF($B24="US",D24,"")</f>
        <v/>
      </c>
      <c r="K24" t="str">
        <f t="shared" si="3"/>
        <v/>
      </c>
      <c r="L24" t="str">
        <f t="shared" si="3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216</v>
      </c>
      <c r="T24">
        <v>1</v>
      </c>
      <c r="V24" t="str">
        <f t="shared" si="2"/>
        <v/>
      </c>
    </row>
    <row r="25" spans="1:22" ht="17" x14ac:dyDescent="0.25">
      <c r="A25" s="4" t="s">
        <v>187</v>
      </c>
      <c r="B25" t="s">
        <v>187</v>
      </c>
      <c r="C25" t="s">
        <v>1255</v>
      </c>
      <c r="D25">
        <v>977</v>
      </c>
      <c r="E25">
        <v>4</v>
      </c>
      <c r="F25">
        <v>1</v>
      </c>
      <c r="G25">
        <v>56.2639</v>
      </c>
      <c r="H25">
        <v>9.5017999999999994</v>
      </c>
      <c r="J25" t="str">
        <f t="shared" si="3"/>
        <v/>
      </c>
      <c r="K25" t="str">
        <f t="shared" si="3"/>
        <v/>
      </c>
      <c r="L25" t="str">
        <f t="shared" si="3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1332</v>
      </c>
      <c r="T25">
        <v>15</v>
      </c>
      <c r="V25" t="str">
        <f t="shared" si="2"/>
        <v/>
      </c>
    </row>
    <row r="26" spans="1:22" ht="17" x14ac:dyDescent="0.25">
      <c r="A26" s="4" t="s">
        <v>19</v>
      </c>
      <c r="B26" t="s">
        <v>2</v>
      </c>
      <c r="C26" t="s">
        <v>186</v>
      </c>
      <c r="D26">
        <v>935</v>
      </c>
      <c r="E26">
        <v>1</v>
      </c>
      <c r="F26">
        <v>934</v>
      </c>
      <c r="G26">
        <v>27.614000000000001</v>
      </c>
      <c r="H26">
        <v>115.7221</v>
      </c>
      <c r="J26" t="str">
        <f t="shared" si="3"/>
        <v/>
      </c>
      <c r="K26" t="str">
        <f t="shared" si="3"/>
        <v/>
      </c>
      <c r="L26" t="str">
        <f t="shared" si="3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1333</v>
      </c>
      <c r="T26">
        <v>2</v>
      </c>
      <c r="V26" t="str">
        <f t="shared" si="2"/>
        <v/>
      </c>
    </row>
    <row r="27" spans="1:22" ht="17" x14ac:dyDescent="0.25">
      <c r="A27" s="4"/>
      <c r="B27" t="s">
        <v>47</v>
      </c>
      <c r="C27" t="s">
        <v>1263</v>
      </c>
      <c r="D27">
        <v>878</v>
      </c>
      <c r="E27">
        <v>29</v>
      </c>
      <c r="F27">
        <v>144</v>
      </c>
      <c r="G27">
        <v>36.204799999999999</v>
      </c>
      <c r="H27">
        <v>138.25290000000001</v>
      </c>
      <c r="J27" t="str">
        <f t="shared" si="3"/>
        <v/>
      </c>
      <c r="K27" t="str">
        <f t="shared" si="3"/>
        <v/>
      </c>
      <c r="L27" t="str">
        <f t="shared" si="3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1334</v>
      </c>
      <c r="T27">
        <v>1</v>
      </c>
      <c r="V27" t="str">
        <f t="shared" si="2"/>
        <v/>
      </c>
    </row>
    <row r="28" spans="1:22" ht="17" x14ac:dyDescent="0.25">
      <c r="A28" s="4" t="s">
        <v>22</v>
      </c>
      <c r="B28" t="s">
        <v>2</v>
      </c>
      <c r="C28" t="s">
        <v>1264</v>
      </c>
      <c r="D28">
        <v>761</v>
      </c>
      <c r="E28">
        <v>7</v>
      </c>
      <c r="F28">
        <v>746</v>
      </c>
      <c r="G28">
        <v>36.342700000000001</v>
      </c>
      <c r="H28">
        <v>118.1498</v>
      </c>
      <c r="J28" t="str">
        <f t="shared" si="3"/>
        <v/>
      </c>
      <c r="K28" t="str">
        <f t="shared" si="3"/>
        <v/>
      </c>
      <c r="L28" t="str">
        <f t="shared" si="3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1335</v>
      </c>
      <c r="T28">
        <v>22</v>
      </c>
      <c r="V28" t="str">
        <f t="shared" si="2"/>
        <v/>
      </c>
    </row>
    <row r="29" spans="1:22" ht="17" x14ac:dyDescent="0.25">
      <c r="A29" s="4" t="s">
        <v>196</v>
      </c>
      <c r="B29" t="s">
        <v>1</v>
      </c>
      <c r="C29" t="s">
        <v>1256</v>
      </c>
      <c r="D29">
        <v>698</v>
      </c>
      <c r="E29">
        <v>12</v>
      </c>
      <c r="F29">
        <v>6</v>
      </c>
      <c r="G29">
        <v>36.116199999999999</v>
      </c>
      <c r="H29">
        <v>-119.6816</v>
      </c>
      <c r="J29">
        <f t="shared" si="3"/>
        <v>698</v>
      </c>
      <c r="K29">
        <f t="shared" si="3"/>
        <v>12</v>
      </c>
      <c r="L29">
        <f t="shared" si="3"/>
        <v>6</v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1336</v>
      </c>
      <c r="T29">
        <v>9</v>
      </c>
      <c r="V29" t="str">
        <f t="shared" si="2"/>
        <v/>
      </c>
    </row>
    <row r="30" spans="1:22" ht="17" x14ac:dyDescent="0.25">
      <c r="A30" s="4" t="s">
        <v>191</v>
      </c>
      <c r="B30" t="s">
        <v>192</v>
      </c>
      <c r="C30" t="s">
        <v>193</v>
      </c>
      <c r="D30">
        <v>696</v>
      </c>
      <c r="E30">
        <v>7</v>
      </c>
      <c r="F30">
        <v>325</v>
      </c>
      <c r="G30">
        <v>35.449800000000003</v>
      </c>
      <c r="H30">
        <v>139.66489999999999</v>
      </c>
      <c r="J30" t="str">
        <f t="shared" si="3"/>
        <v/>
      </c>
      <c r="K30" t="str">
        <f t="shared" si="3"/>
        <v/>
      </c>
      <c r="L30" t="str">
        <f t="shared" si="3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1337</v>
      </c>
      <c r="T30">
        <v>5</v>
      </c>
      <c r="V30" t="str">
        <f t="shared" si="2"/>
        <v/>
      </c>
    </row>
    <row r="31" spans="1:22" ht="17" x14ac:dyDescent="0.25">
      <c r="A31" s="4"/>
      <c r="B31" t="s">
        <v>49</v>
      </c>
      <c r="C31" t="s">
        <v>1260</v>
      </c>
      <c r="D31">
        <v>673</v>
      </c>
      <c r="E31">
        <v>2</v>
      </c>
      <c r="F31">
        <v>49</v>
      </c>
      <c r="G31">
        <v>4.2104999999999997</v>
      </c>
      <c r="H31">
        <v>101.97580000000001</v>
      </c>
      <c r="J31" t="str">
        <f t="shared" si="3"/>
        <v/>
      </c>
      <c r="K31" t="str">
        <f t="shared" si="3"/>
        <v/>
      </c>
      <c r="L31" t="str">
        <f t="shared" si="3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1338</v>
      </c>
      <c r="T31">
        <v>84</v>
      </c>
      <c r="V31" t="str">
        <f t="shared" si="2"/>
        <v/>
      </c>
    </row>
    <row r="32" spans="1:22" ht="17" x14ac:dyDescent="0.25">
      <c r="A32" s="4" t="s">
        <v>20</v>
      </c>
      <c r="B32" t="s">
        <v>2</v>
      </c>
      <c r="C32" t="s">
        <v>194</v>
      </c>
      <c r="D32">
        <v>631</v>
      </c>
      <c r="E32">
        <v>0</v>
      </c>
      <c r="F32">
        <v>631</v>
      </c>
      <c r="G32">
        <v>32.9711</v>
      </c>
      <c r="H32">
        <v>119.455</v>
      </c>
      <c r="J32" t="str">
        <f t="shared" si="3"/>
        <v/>
      </c>
      <c r="K32" t="str">
        <f t="shared" si="3"/>
        <v/>
      </c>
      <c r="L32" t="str">
        <f t="shared" si="3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1339</v>
      </c>
      <c r="T32">
        <v>1</v>
      </c>
      <c r="V32" t="str">
        <f t="shared" si="2"/>
        <v/>
      </c>
    </row>
    <row r="33" spans="1:22" ht="17" x14ac:dyDescent="0.25">
      <c r="A33" s="4" t="s">
        <v>21</v>
      </c>
      <c r="B33" t="s">
        <v>2</v>
      </c>
      <c r="C33" t="s">
        <v>195</v>
      </c>
      <c r="D33">
        <v>576</v>
      </c>
      <c r="E33">
        <v>6</v>
      </c>
      <c r="F33">
        <v>570</v>
      </c>
      <c r="G33">
        <v>30.057200000000002</v>
      </c>
      <c r="H33">
        <v>107.874</v>
      </c>
      <c r="J33" t="str">
        <f t="shared" si="3"/>
        <v/>
      </c>
      <c r="K33" t="str">
        <f t="shared" si="3"/>
        <v/>
      </c>
      <c r="L33" t="str">
        <f t="shared" si="3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R33" s="6" t="s">
        <v>1347</v>
      </c>
      <c r="S33" t="s">
        <v>1340</v>
      </c>
      <c r="T33">
        <v>1</v>
      </c>
      <c r="V33">
        <f t="shared" si="2"/>
        <v>1</v>
      </c>
    </row>
    <row r="34" spans="1:22" ht="17" x14ac:dyDescent="0.25">
      <c r="A34" s="4" t="s">
        <v>23</v>
      </c>
      <c r="B34" t="s">
        <v>2</v>
      </c>
      <c r="C34" t="s">
        <v>1265</v>
      </c>
      <c r="D34">
        <v>540</v>
      </c>
      <c r="E34">
        <v>3</v>
      </c>
      <c r="F34">
        <v>520</v>
      </c>
      <c r="G34">
        <v>30.617100000000001</v>
      </c>
      <c r="H34">
        <v>102.7103</v>
      </c>
      <c r="J34" t="str">
        <f t="shared" si="3"/>
        <v/>
      </c>
      <c r="K34" t="str">
        <f t="shared" si="3"/>
        <v/>
      </c>
      <c r="L34" t="str">
        <f t="shared" si="3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R34" s="6" t="s">
        <v>1347</v>
      </c>
      <c r="S34" t="s">
        <v>1341</v>
      </c>
      <c r="T34">
        <v>2</v>
      </c>
      <c r="V34">
        <f t="shared" si="2"/>
        <v>2</v>
      </c>
    </row>
    <row r="35" spans="1:22" ht="17" x14ac:dyDescent="0.25">
      <c r="A35" s="4" t="s">
        <v>24</v>
      </c>
      <c r="B35" t="s">
        <v>2</v>
      </c>
      <c r="C35" t="s">
        <v>1266</v>
      </c>
      <c r="D35">
        <v>482</v>
      </c>
      <c r="E35">
        <v>13</v>
      </c>
      <c r="F35">
        <v>456</v>
      </c>
      <c r="G35">
        <v>47.862000000000002</v>
      </c>
      <c r="H35">
        <v>127.7615</v>
      </c>
      <c r="J35" t="str">
        <f t="shared" si="3"/>
        <v/>
      </c>
      <c r="K35" t="str">
        <f t="shared" si="3"/>
        <v/>
      </c>
      <c r="L35" t="str">
        <f t="shared" si="3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1342</v>
      </c>
      <c r="T35">
        <v>8</v>
      </c>
      <c r="V35" t="str">
        <f t="shared" si="2"/>
        <v/>
      </c>
    </row>
    <row r="36" spans="1:22" ht="17" x14ac:dyDescent="0.25">
      <c r="A36" s="4" t="s">
        <v>25</v>
      </c>
      <c r="B36" t="s">
        <v>2</v>
      </c>
      <c r="C36" t="s">
        <v>1267</v>
      </c>
      <c r="D36">
        <v>456</v>
      </c>
      <c r="E36">
        <v>8</v>
      </c>
      <c r="F36">
        <v>369</v>
      </c>
      <c r="G36">
        <v>40.182400000000001</v>
      </c>
      <c r="H36">
        <v>116.41419999999999</v>
      </c>
      <c r="J36" t="str">
        <f t="shared" si="3"/>
        <v/>
      </c>
      <c r="K36" t="str">
        <f t="shared" si="3"/>
        <v/>
      </c>
      <c r="L36" t="str">
        <f t="shared" si="3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1343</v>
      </c>
      <c r="V36" t="str">
        <f t="shared" si="2"/>
        <v/>
      </c>
    </row>
    <row r="37" spans="1:22" ht="17" x14ac:dyDescent="0.25">
      <c r="A37" s="4"/>
      <c r="B37" t="s">
        <v>200</v>
      </c>
      <c r="C37" t="s">
        <v>1260</v>
      </c>
      <c r="D37">
        <v>448</v>
      </c>
      <c r="E37">
        <v>1</v>
      </c>
      <c r="F37">
        <v>3</v>
      </c>
      <c r="G37">
        <v>39.399900000000002</v>
      </c>
      <c r="H37">
        <v>-8.2245000000000008</v>
      </c>
      <c r="J37" t="str">
        <f t="shared" si="3"/>
        <v/>
      </c>
      <c r="K37" t="str">
        <f t="shared" si="3"/>
        <v/>
      </c>
      <c r="L37" t="str">
        <f t="shared" si="3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189</v>
      </c>
      <c r="V37" t="str">
        <f t="shared" si="2"/>
        <v/>
      </c>
    </row>
    <row r="38" spans="1:22" ht="17" x14ac:dyDescent="0.25">
      <c r="A38" s="4"/>
      <c r="B38" t="s">
        <v>197</v>
      </c>
      <c r="C38" t="s">
        <v>181</v>
      </c>
      <c r="D38">
        <v>439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3"/>
        <v/>
      </c>
      <c r="K38" t="str">
        <f t="shared" si="3"/>
        <v/>
      </c>
      <c r="L38" t="str">
        <f t="shared" si="3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1344</v>
      </c>
      <c r="T38">
        <v>380</v>
      </c>
      <c r="V38" t="str">
        <f t="shared" si="2"/>
        <v/>
      </c>
    </row>
    <row r="39" spans="1:22" ht="17" x14ac:dyDescent="0.25">
      <c r="A39" s="4"/>
      <c r="B39" t="s">
        <v>202</v>
      </c>
      <c r="C39" t="s">
        <v>1260</v>
      </c>
      <c r="D39">
        <v>396</v>
      </c>
      <c r="E39">
        <v>0</v>
      </c>
      <c r="F39">
        <v>3</v>
      </c>
      <c r="G39">
        <v>49.817500000000003</v>
      </c>
      <c r="H39">
        <v>15.473000000000001</v>
      </c>
      <c r="J39" t="str">
        <f t="shared" si="3"/>
        <v/>
      </c>
      <c r="K39" t="str">
        <f t="shared" si="3"/>
        <v/>
      </c>
      <c r="L39" t="str">
        <f t="shared" si="3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374</v>
      </c>
      <c r="T39">
        <v>1</v>
      </c>
      <c r="V39" t="str">
        <f t="shared" si="2"/>
        <v/>
      </c>
    </row>
    <row r="40" spans="1:22" ht="17" x14ac:dyDescent="0.25">
      <c r="A40" s="4"/>
      <c r="B40" t="s">
        <v>198</v>
      </c>
      <c r="C40" t="s">
        <v>1255</v>
      </c>
      <c r="D40">
        <v>387</v>
      </c>
      <c r="E40">
        <v>5</v>
      </c>
      <c r="F40">
        <v>8</v>
      </c>
      <c r="G40">
        <v>39.074199999999998</v>
      </c>
      <c r="H40">
        <v>21.824300000000001</v>
      </c>
      <c r="J40" t="str">
        <f t="shared" si="3"/>
        <v/>
      </c>
      <c r="K40" t="str">
        <f t="shared" si="3"/>
        <v/>
      </c>
      <c r="L40" t="str">
        <f t="shared" si="3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1345</v>
      </c>
      <c r="T40">
        <v>1374</v>
      </c>
    </row>
    <row r="41" spans="1:22" ht="17" x14ac:dyDescent="0.25">
      <c r="A41" s="4" t="s">
        <v>26</v>
      </c>
      <c r="B41" t="s">
        <v>2</v>
      </c>
      <c r="C41" t="s">
        <v>1268</v>
      </c>
      <c r="D41">
        <v>358</v>
      </c>
      <c r="E41">
        <v>3</v>
      </c>
      <c r="F41">
        <v>325</v>
      </c>
      <c r="G41">
        <v>31.202000000000002</v>
      </c>
      <c r="H41">
        <v>121.4491</v>
      </c>
      <c r="J41" t="str">
        <f t="shared" si="3"/>
        <v/>
      </c>
      <c r="K41" t="str">
        <f t="shared" si="3"/>
        <v/>
      </c>
      <c r="L41" t="str">
        <f t="shared" si="3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22" ht="17" x14ac:dyDescent="0.25">
      <c r="A42" s="4"/>
      <c r="B42" t="s">
        <v>204</v>
      </c>
      <c r="C42" t="s">
        <v>1251</v>
      </c>
      <c r="D42">
        <v>337</v>
      </c>
      <c r="E42">
        <v>0</v>
      </c>
      <c r="F42">
        <v>11</v>
      </c>
      <c r="G42">
        <v>31.046099999999999</v>
      </c>
      <c r="H42">
        <v>34.851599999999998</v>
      </c>
      <c r="J42" t="str">
        <f t="shared" si="3"/>
        <v/>
      </c>
      <c r="K42" t="str">
        <f t="shared" si="3"/>
        <v/>
      </c>
      <c r="L42" t="str">
        <f t="shared" si="3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T42">
        <f>SUM(T4:T39)</f>
        <v>1374</v>
      </c>
    </row>
    <row r="43" spans="1:22" ht="17" x14ac:dyDescent="0.25">
      <c r="A43" s="4"/>
      <c r="B43" t="s">
        <v>209</v>
      </c>
      <c r="C43" t="s">
        <v>1260</v>
      </c>
      <c r="D43">
        <v>321</v>
      </c>
      <c r="E43">
        <v>1</v>
      </c>
      <c r="F43">
        <v>2</v>
      </c>
      <c r="G43">
        <v>-14.234999999999999</v>
      </c>
      <c r="H43">
        <v>-51.9253</v>
      </c>
      <c r="J43" t="str">
        <f t="shared" si="3"/>
        <v/>
      </c>
      <c r="K43" t="str">
        <f t="shared" si="3"/>
        <v/>
      </c>
      <c r="L43" t="str">
        <f t="shared" si="3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22" ht="17" x14ac:dyDescent="0.25">
      <c r="A44" s="4"/>
      <c r="B44" t="s">
        <v>78</v>
      </c>
      <c r="C44" t="s">
        <v>1269</v>
      </c>
      <c r="D44">
        <v>321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3"/>
        <v/>
      </c>
      <c r="K44" t="str">
        <f t="shared" si="3"/>
        <v/>
      </c>
      <c r="L44" t="str">
        <f t="shared" si="3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22" ht="17" x14ac:dyDescent="0.25">
      <c r="A45" s="4" t="s">
        <v>27</v>
      </c>
      <c r="B45" t="s">
        <v>2</v>
      </c>
      <c r="C45" t="s">
        <v>201</v>
      </c>
      <c r="D45">
        <v>318</v>
      </c>
      <c r="E45">
        <v>6</v>
      </c>
      <c r="F45">
        <v>310</v>
      </c>
      <c r="G45">
        <v>38.0428</v>
      </c>
      <c r="H45">
        <v>114.5149</v>
      </c>
      <c r="J45" t="str">
        <f t="shared" si="3"/>
        <v/>
      </c>
      <c r="K45" t="str">
        <f t="shared" si="3"/>
        <v/>
      </c>
      <c r="L45" t="str">
        <f t="shared" si="3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22" ht="17" x14ac:dyDescent="0.25">
      <c r="A46" s="4" t="s">
        <v>28</v>
      </c>
      <c r="B46" t="s">
        <v>2</v>
      </c>
      <c r="C46" t="s">
        <v>183</v>
      </c>
      <c r="D46">
        <v>296</v>
      </c>
      <c r="E46">
        <v>1</v>
      </c>
      <c r="F46">
        <v>295</v>
      </c>
      <c r="G46">
        <v>26.078900000000001</v>
      </c>
      <c r="H46">
        <v>117.98739999999999</v>
      </c>
      <c r="J46" t="str">
        <f t="shared" si="3"/>
        <v/>
      </c>
      <c r="K46" t="str">
        <f t="shared" si="3"/>
        <v/>
      </c>
      <c r="L46" t="str">
        <f t="shared" si="3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22" ht="17" x14ac:dyDescent="0.25">
      <c r="A47" s="4"/>
      <c r="B47" t="s">
        <v>205</v>
      </c>
      <c r="C47" t="s">
        <v>1263</v>
      </c>
      <c r="D47">
        <v>275</v>
      </c>
      <c r="E47">
        <v>1</v>
      </c>
      <c r="F47">
        <v>0</v>
      </c>
      <c r="G47">
        <v>46.151200000000003</v>
      </c>
      <c r="H47">
        <v>14.9955</v>
      </c>
      <c r="J47" t="str">
        <f t="shared" si="3"/>
        <v/>
      </c>
      <c r="K47" t="str">
        <f t="shared" si="3"/>
        <v/>
      </c>
      <c r="L47" t="str">
        <f t="shared" si="3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22" ht="17" x14ac:dyDescent="0.25">
      <c r="A48" s="4" t="s">
        <v>214</v>
      </c>
      <c r="B48" t="s">
        <v>1</v>
      </c>
      <c r="C48" t="s">
        <v>1270</v>
      </c>
      <c r="D48">
        <v>267</v>
      </c>
      <c r="E48">
        <v>3</v>
      </c>
      <c r="F48">
        <v>1</v>
      </c>
      <c r="G48">
        <v>40.298900000000003</v>
      </c>
      <c r="H48">
        <v>-74.521000000000001</v>
      </c>
      <c r="J48">
        <f t="shared" si="3"/>
        <v>267</v>
      </c>
      <c r="K48">
        <f t="shared" si="3"/>
        <v>3</v>
      </c>
      <c r="L48">
        <f t="shared" si="3"/>
        <v>1</v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42</v>
      </c>
      <c r="C49" t="s">
        <v>1260</v>
      </c>
      <c r="D49">
        <v>266</v>
      </c>
      <c r="E49">
        <v>0</v>
      </c>
      <c r="F49">
        <v>114</v>
      </c>
      <c r="G49">
        <v>1.3521000000000001</v>
      </c>
      <c r="H49">
        <v>103.8198</v>
      </c>
      <c r="J49" t="str">
        <f t="shared" si="3"/>
        <v/>
      </c>
      <c r="K49" t="str">
        <f t="shared" si="3"/>
        <v/>
      </c>
      <c r="L49" t="str">
        <f t="shared" si="3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30</v>
      </c>
      <c r="B50" t="s">
        <v>2</v>
      </c>
      <c r="C50" t="s">
        <v>1264</v>
      </c>
      <c r="D50">
        <v>253</v>
      </c>
      <c r="E50">
        <v>2</v>
      </c>
      <c r="F50">
        <v>248</v>
      </c>
      <c r="G50">
        <v>23.829799999999999</v>
      </c>
      <c r="H50">
        <v>108.7881</v>
      </c>
      <c r="J50" t="str">
        <f t="shared" si="3"/>
        <v/>
      </c>
      <c r="K50" t="str">
        <f t="shared" si="3"/>
        <v/>
      </c>
      <c r="L50" t="str">
        <f t="shared" si="3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29</v>
      </c>
      <c r="B51" t="s">
        <v>2</v>
      </c>
      <c r="C51" t="s">
        <v>1267</v>
      </c>
      <c r="D51">
        <v>246</v>
      </c>
      <c r="E51">
        <v>3</v>
      </c>
      <c r="F51">
        <v>236</v>
      </c>
      <c r="G51">
        <v>35.191699999999997</v>
      </c>
      <c r="H51">
        <v>108.87009999999999</v>
      </c>
      <c r="J51" t="str">
        <f t="shared" si="3"/>
        <v/>
      </c>
      <c r="K51" t="str">
        <f t="shared" si="3"/>
        <v/>
      </c>
      <c r="L51" t="str">
        <f t="shared" si="3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218</v>
      </c>
      <c r="C52" t="s">
        <v>1251</v>
      </c>
      <c r="D52">
        <v>238</v>
      </c>
      <c r="E52">
        <v>5</v>
      </c>
      <c r="F52">
        <v>13</v>
      </c>
      <c r="G52">
        <v>51.919400000000003</v>
      </c>
      <c r="H52">
        <v>19.145099999999999</v>
      </c>
      <c r="J52" t="str">
        <f t="shared" si="3"/>
        <v/>
      </c>
      <c r="K52" t="str">
        <f t="shared" si="3"/>
        <v/>
      </c>
      <c r="L52" t="str">
        <f t="shared" si="3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/>
      <c r="B53" t="s">
        <v>226</v>
      </c>
      <c r="C53" t="s">
        <v>1260</v>
      </c>
      <c r="D53">
        <v>236</v>
      </c>
      <c r="E53">
        <v>0</v>
      </c>
      <c r="F53">
        <v>2</v>
      </c>
      <c r="G53">
        <v>30.375299999999999</v>
      </c>
      <c r="H53">
        <v>69.345100000000002</v>
      </c>
      <c r="J53" t="str">
        <f t="shared" si="3"/>
        <v/>
      </c>
      <c r="K53" t="str">
        <f t="shared" si="3"/>
        <v/>
      </c>
      <c r="L53" t="str">
        <f t="shared" si="3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206</v>
      </c>
      <c r="C54" t="s">
        <v>1271</v>
      </c>
      <c r="D54">
        <v>228</v>
      </c>
      <c r="E54">
        <v>1</v>
      </c>
      <c r="F54">
        <v>81</v>
      </c>
      <c r="G54">
        <v>26.066700000000001</v>
      </c>
      <c r="H54">
        <v>50.557699999999997</v>
      </c>
      <c r="J54" t="str">
        <f t="shared" si="3"/>
        <v/>
      </c>
      <c r="K54" t="str">
        <f t="shared" si="3"/>
        <v/>
      </c>
      <c r="L54" t="str">
        <f t="shared" si="3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208</v>
      </c>
      <c r="C55" t="s">
        <v>1253</v>
      </c>
      <c r="D55">
        <v>225</v>
      </c>
      <c r="E55">
        <v>0</v>
      </c>
      <c r="F55">
        <v>1</v>
      </c>
      <c r="G55">
        <v>58.595300000000002</v>
      </c>
      <c r="H55">
        <v>25.0136</v>
      </c>
      <c r="J55" t="str">
        <f t="shared" si="3"/>
        <v/>
      </c>
      <c r="K55" t="str">
        <f t="shared" si="3"/>
        <v/>
      </c>
      <c r="L55" t="str">
        <f t="shared" si="3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/>
      <c r="B56" t="s">
        <v>220</v>
      </c>
      <c r="C56" t="s">
        <v>1272</v>
      </c>
      <c r="D56">
        <v>223</v>
      </c>
      <c r="E56">
        <v>2</v>
      </c>
      <c r="F56">
        <v>5</v>
      </c>
      <c r="G56">
        <v>53.142400000000002</v>
      </c>
      <c r="H56">
        <v>-7.6920999999999999</v>
      </c>
      <c r="J56" t="str">
        <f t="shared" si="3"/>
        <v/>
      </c>
      <c r="K56" t="str">
        <f t="shared" si="3"/>
        <v/>
      </c>
      <c r="L56" t="str">
        <f t="shared" si="3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212</v>
      </c>
      <c r="C57" t="s">
        <v>1260</v>
      </c>
      <c r="D57">
        <v>220</v>
      </c>
      <c r="E57">
        <v>1</v>
      </c>
      <c r="F57">
        <v>0</v>
      </c>
      <c r="G57">
        <v>64.963099999999997</v>
      </c>
      <c r="H57">
        <v>-19.020800000000001</v>
      </c>
      <c r="J57" t="str">
        <f t="shared" si="3"/>
        <v/>
      </c>
      <c r="K57" t="str">
        <f t="shared" si="3"/>
        <v/>
      </c>
      <c r="L57" t="str">
        <f t="shared" si="3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211</v>
      </c>
      <c r="B58" t="s">
        <v>1</v>
      </c>
      <c r="C58" t="s">
        <v>1273</v>
      </c>
      <c r="D58">
        <v>218</v>
      </c>
      <c r="E58">
        <v>0</v>
      </c>
      <c r="F58">
        <v>1</v>
      </c>
      <c r="G58">
        <v>42.230200000000004</v>
      </c>
      <c r="H58">
        <v>-71.530100000000004</v>
      </c>
      <c r="J58">
        <f t="shared" si="3"/>
        <v>218</v>
      </c>
      <c r="K58">
        <f t="shared" si="3"/>
        <v>0</v>
      </c>
      <c r="L58">
        <f t="shared" si="3"/>
        <v>1</v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224</v>
      </c>
      <c r="B59" t="s">
        <v>1</v>
      </c>
      <c r="C59" t="s">
        <v>1274</v>
      </c>
      <c r="D59">
        <v>216</v>
      </c>
      <c r="E59">
        <v>6</v>
      </c>
      <c r="F59">
        <v>0</v>
      </c>
      <c r="G59">
        <v>27.766300000000001</v>
      </c>
      <c r="H59">
        <v>-81.686800000000005</v>
      </c>
      <c r="J59">
        <f t="shared" si="3"/>
        <v>216</v>
      </c>
      <c r="K59">
        <f t="shared" si="3"/>
        <v>6</v>
      </c>
      <c r="L59">
        <f t="shared" si="3"/>
        <v>0</v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60</v>
      </c>
      <c r="B60" t="s">
        <v>59</v>
      </c>
      <c r="C60" t="s">
        <v>1275</v>
      </c>
      <c r="D60">
        <v>210</v>
      </c>
      <c r="E60">
        <v>4</v>
      </c>
      <c r="F60">
        <v>4</v>
      </c>
      <c r="G60">
        <v>-33.8688</v>
      </c>
      <c r="H60">
        <v>151.20930000000001</v>
      </c>
      <c r="J60" t="str">
        <f t="shared" si="3"/>
        <v/>
      </c>
      <c r="K60" t="str">
        <f t="shared" si="3"/>
        <v/>
      </c>
      <c r="L60" t="str">
        <f t="shared" si="3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223</v>
      </c>
      <c r="C61" t="s">
        <v>1260</v>
      </c>
      <c r="D61">
        <v>201</v>
      </c>
      <c r="E61">
        <v>0</v>
      </c>
      <c r="F61">
        <v>0</v>
      </c>
      <c r="G61">
        <v>-35.6751</v>
      </c>
      <c r="H61">
        <v>-71.543000000000006</v>
      </c>
      <c r="J61" t="str">
        <f t="shared" si="3"/>
        <v/>
      </c>
      <c r="K61" t="str">
        <f t="shared" si="3"/>
        <v/>
      </c>
      <c r="L61" t="str">
        <f t="shared" si="3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133</v>
      </c>
      <c r="C62" t="s">
        <v>1276</v>
      </c>
      <c r="D62">
        <v>196</v>
      </c>
      <c r="E62">
        <v>4</v>
      </c>
      <c r="F62">
        <v>32</v>
      </c>
      <c r="G62">
        <v>26.820599999999999</v>
      </c>
      <c r="H62">
        <v>30.802499999999998</v>
      </c>
      <c r="J62" t="str">
        <f t="shared" si="3"/>
        <v/>
      </c>
      <c r="K62" t="str">
        <f t="shared" si="3"/>
        <v/>
      </c>
      <c r="L62" t="str">
        <f t="shared" si="3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227</v>
      </c>
      <c r="B63" t="s">
        <v>1</v>
      </c>
      <c r="C63" t="s">
        <v>1256</v>
      </c>
      <c r="D63">
        <v>196</v>
      </c>
      <c r="E63">
        <v>4</v>
      </c>
      <c r="F63">
        <v>0</v>
      </c>
      <c r="G63">
        <v>31.169499999999999</v>
      </c>
      <c r="H63">
        <v>-91.867800000000003</v>
      </c>
      <c r="J63">
        <f t="shared" si="3"/>
        <v>196</v>
      </c>
      <c r="K63">
        <f t="shared" si="3"/>
        <v>4</v>
      </c>
      <c r="L63">
        <f t="shared" si="3"/>
        <v>0</v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66</v>
      </c>
      <c r="C64" t="s">
        <v>1253</v>
      </c>
      <c r="D64">
        <v>187</v>
      </c>
      <c r="E64">
        <v>12</v>
      </c>
      <c r="F64">
        <v>5</v>
      </c>
      <c r="G64">
        <v>12.8797</v>
      </c>
      <c r="H64">
        <v>121.774</v>
      </c>
      <c r="J64" t="str">
        <f t="shared" si="3"/>
        <v/>
      </c>
      <c r="K64" t="str">
        <f t="shared" si="3"/>
        <v/>
      </c>
      <c r="L64" t="str">
        <f t="shared" si="3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216</v>
      </c>
      <c r="B65" t="s">
        <v>63</v>
      </c>
      <c r="C65" t="s">
        <v>1263</v>
      </c>
      <c r="D65">
        <v>185</v>
      </c>
      <c r="E65">
        <v>1</v>
      </c>
      <c r="F65">
        <v>5</v>
      </c>
      <c r="G65">
        <v>51.253799999999998</v>
      </c>
      <c r="H65">
        <v>-85.3232</v>
      </c>
      <c r="J65" t="str">
        <f t="shared" si="3"/>
        <v/>
      </c>
      <c r="K65" t="str">
        <f t="shared" si="3"/>
        <v/>
      </c>
      <c r="L65" t="str">
        <f t="shared" si="3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222</v>
      </c>
      <c r="C66" t="s">
        <v>1253</v>
      </c>
      <c r="D66">
        <v>184</v>
      </c>
      <c r="E66">
        <v>0</v>
      </c>
      <c r="F66">
        <v>16</v>
      </c>
      <c r="G66">
        <v>45.943199999999997</v>
      </c>
      <c r="H66">
        <v>24.966799999999999</v>
      </c>
      <c r="J66" t="str">
        <f t="shared" si="3"/>
        <v/>
      </c>
      <c r="K66" t="str">
        <f t="shared" si="3"/>
        <v/>
      </c>
      <c r="L66" t="str">
        <f t="shared" si="3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1253</v>
      </c>
      <c r="D67">
        <v>177</v>
      </c>
      <c r="E67">
        <v>1</v>
      </c>
      <c r="F67">
        <v>41</v>
      </c>
      <c r="G67">
        <v>15.87</v>
      </c>
      <c r="H67">
        <v>100.99250000000001</v>
      </c>
      <c r="J67" t="str">
        <f t="shared" si="3"/>
        <v/>
      </c>
      <c r="K67" t="str">
        <f t="shared" si="3"/>
        <v/>
      </c>
      <c r="L67" t="str">
        <f t="shared" si="3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 t="s">
        <v>33</v>
      </c>
      <c r="B68" t="s">
        <v>2</v>
      </c>
      <c r="C68" t="s">
        <v>203</v>
      </c>
      <c r="D68">
        <v>176</v>
      </c>
      <c r="E68">
        <v>2</v>
      </c>
      <c r="F68">
        <v>172</v>
      </c>
      <c r="G68">
        <v>24.974</v>
      </c>
      <c r="H68">
        <v>101.48699999999999</v>
      </c>
      <c r="J68" t="str">
        <f t="shared" si="3"/>
        <v/>
      </c>
      <c r="K68" t="str">
        <f t="shared" si="3"/>
        <v/>
      </c>
      <c r="L68" t="str">
        <f t="shared" si="3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228</v>
      </c>
      <c r="C69" t="s">
        <v>1253</v>
      </c>
      <c r="D69">
        <v>172</v>
      </c>
      <c r="E69">
        <v>5</v>
      </c>
      <c r="F69">
        <v>8</v>
      </c>
      <c r="G69">
        <v>-0.7893</v>
      </c>
      <c r="H69">
        <v>113.9213</v>
      </c>
      <c r="J69" t="str">
        <f t="shared" si="3"/>
        <v/>
      </c>
      <c r="K69" t="str">
        <f t="shared" si="3"/>
        <v/>
      </c>
      <c r="L69" t="str">
        <f t="shared" si="3"/>
        <v/>
      </c>
      <c r="N69" t="str">
        <f t="shared" ref="N69:P132" si="4">IF($A69="New York",D69,"")</f>
        <v/>
      </c>
      <c r="O69" t="str">
        <f t="shared" si="4"/>
        <v/>
      </c>
      <c r="P69" t="str">
        <f t="shared" si="4"/>
        <v/>
      </c>
    </row>
    <row r="70" spans="1:16" ht="17" x14ac:dyDescent="0.25">
      <c r="A70" s="4"/>
      <c r="B70" t="s">
        <v>233</v>
      </c>
      <c r="C70" t="s">
        <v>1277</v>
      </c>
      <c r="D70">
        <v>171</v>
      </c>
      <c r="E70">
        <v>0</v>
      </c>
      <c r="F70">
        <v>6</v>
      </c>
      <c r="G70">
        <v>23.885899999999999</v>
      </c>
      <c r="H70">
        <v>45.0792</v>
      </c>
      <c r="J70" t="str">
        <f t="shared" si="3"/>
        <v/>
      </c>
      <c r="K70" t="str">
        <f t="shared" si="3"/>
        <v/>
      </c>
      <c r="L70" t="str">
        <f t="shared" si="3"/>
        <v/>
      </c>
      <c r="N70" t="str">
        <f t="shared" si="4"/>
        <v/>
      </c>
      <c r="O70" t="str">
        <f t="shared" si="4"/>
        <v/>
      </c>
      <c r="P70" t="str">
        <f t="shared" si="4"/>
        <v/>
      </c>
    </row>
    <row r="71" spans="1:16" ht="17" x14ac:dyDescent="0.25">
      <c r="A71" s="4" t="s">
        <v>34</v>
      </c>
      <c r="B71" t="s">
        <v>2</v>
      </c>
      <c r="C71" t="s">
        <v>165</v>
      </c>
      <c r="D71">
        <v>168</v>
      </c>
      <c r="E71">
        <v>6</v>
      </c>
      <c r="F71">
        <v>161</v>
      </c>
      <c r="G71">
        <v>19.195900000000002</v>
      </c>
      <c r="H71">
        <v>109.7453</v>
      </c>
      <c r="J71" t="str">
        <f t="shared" si="3"/>
        <v/>
      </c>
      <c r="K71" t="str">
        <f t="shared" si="3"/>
        <v/>
      </c>
      <c r="L71" t="str">
        <f t="shared" si="3"/>
        <v/>
      </c>
      <c r="N71" t="str">
        <f t="shared" si="4"/>
        <v/>
      </c>
      <c r="O71" t="str">
        <f t="shared" si="4"/>
        <v/>
      </c>
      <c r="P71" t="str">
        <f t="shared" si="4"/>
        <v/>
      </c>
    </row>
    <row r="72" spans="1:16" ht="17" x14ac:dyDescent="0.25">
      <c r="A72" s="4" t="s">
        <v>45</v>
      </c>
      <c r="B72" t="s">
        <v>2</v>
      </c>
      <c r="C72" t="s">
        <v>1278</v>
      </c>
      <c r="D72">
        <v>162</v>
      </c>
      <c r="E72">
        <v>4</v>
      </c>
      <c r="F72">
        <v>88</v>
      </c>
      <c r="G72">
        <v>22.3</v>
      </c>
      <c r="H72">
        <v>114.2</v>
      </c>
      <c r="J72" t="str">
        <f t="shared" si="3"/>
        <v/>
      </c>
      <c r="K72" t="str">
        <f t="shared" si="3"/>
        <v/>
      </c>
      <c r="L72" t="str">
        <f t="shared" si="3"/>
        <v/>
      </c>
      <c r="N72" t="str">
        <f t="shared" si="4"/>
        <v/>
      </c>
      <c r="O72" t="str">
        <f t="shared" si="4"/>
        <v/>
      </c>
      <c r="P72" t="str">
        <f t="shared" si="4"/>
        <v/>
      </c>
    </row>
    <row r="73" spans="1:16" ht="17" x14ac:dyDescent="0.25">
      <c r="A73" s="4" t="s">
        <v>237</v>
      </c>
      <c r="B73" t="s">
        <v>1</v>
      </c>
      <c r="C73" t="s">
        <v>1256</v>
      </c>
      <c r="D73">
        <v>161</v>
      </c>
      <c r="E73">
        <v>1</v>
      </c>
      <c r="F73">
        <v>2</v>
      </c>
      <c r="G73">
        <v>40.349499999999999</v>
      </c>
      <c r="H73">
        <v>-88.986099999999993</v>
      </c>
      <c r="J73">
        <f t="shared" si="3"/>
        <v>161</v>
      </c>
      <c r="K73">
        <f t="shared" si="3"/>
        <v>1</v>
      </c>
      <c r="L73">
        <f t="shared" si="3"/>
        <v>2</v>
      </c>
      <c r="N73" t="str">
        <f t="shared" si="4"/>
        <v/>
      </c>
      <c r="O73" t="str">
        <f t="shared" si="4"/>
        <v/>
      </c>
      <c r="P73" t="str">
        <f t="shared" si="4"/>
        <v/>
      </c>
    </row>
    <row r="74" spans="1:16" ht="17" x14ac:dyDescent="0.25">
      <c r="A74" s="4" t="s">
        <v>221</v>
      </c>
      <c r="B74" t="s">
        <v>1</v>
      </c>
      <c r="C74" t="s">
        <v>1256</v>
      </c>
      <c r="D74">
        <v>160</v>
      </c>
      <c r="E74">
        <v>2</v>
      </c>
      <c r="F74">
        <v>0</v>
      </c>
      <c r="G74">
        <v>39.059800000000003</v>
      </c>
      <c r="H74">
        <v>-105.3111</v>
      </c>
      <c r="J74">
        <f t="shared" si="3"/>
        <v>160</v>
      </c>
      <c r="K74">
        <f t="shared" si="3"/>
        <v>2</v>
      </c>
      <c r="L74">
        <f t="shared" si="3"/>
        <v>0</v>
      </c>
      <c r="N74" t="str">
        <f t="shared" si="4"/>
        <v/>
      </c>
      <c r="O74" t="str">
        <f t="shared" si="4"/>
        <v/>
      </c>
      <c r="P74" t="str">
        <f t="shared" si="4"/>
        <v/>
      </c>
    </row>
    <row r="75" spans="1:16" ht="17" x14ac:dyDescent="0.25">
      <c r="A75" s="4"/>
      <c r="B75" t="s">
        <v>229</v>
      </c>
      <c r="C75" t="s">
        <v>1260</v>
      </c>
      <c r="D75">
        <v>154</v>
      </c>
      <c r="E75">
        <v>11</v>
      </c>
      <c r="F75">
        <v>32</v>
      </c>
      <c r="G75">
        <v>33.223199999999999</v>
      </c>
      <c r="H75">
        <v>43.679299999999998</v>
      </c>
      <c r="J75" t="str">
        <f t="shared" si="3"/>
        <v/>
      </c>
      <c r="K75" t="str">
        <f t="shared" si="3"/>
        <v/>
      </c>
      <c r="L75" t="str">
        <f t="shared" si="3"/>
        <v/>
      </c>
      <c r="N75" t="str">
        <f t="shared" si="4"/>
        <v/>
      </c>
      <c r="O75" t="str">
        <f t="shared" si="4"/>
        <v/>
      </c>
      <c r="P75" t="str">
        <f t="shared" si="4"/>
        <v/>
      </c>
    </row>
    <row r="76" spans="1:16" ht="17" x14ac:dyDescent="0.25">
      <c r="A76" s="4" t="s">
        <v>35</v>
      </c>
      <c r="B76" t="s">
        <v>2</v>
      </c>
      <c r="C76" t="s">
        <v>1279</v>
      </c>
      <c r="D76">
        <v>147</v>
      </c>
      <c r="E76">
        <v>2</v>
      </c>
      <c r="F76">
        <v>144</v>
      </c>
      <c r="G76">
        <v>26.8154</v>
      </c>
      <c r="H76">
        <v>106.87479999999999</v>
      </c>
      <c r="J76" t="str">
        <f t="shared" si="3"/>
        <v/>
      </c>
      <c r="K76" t="str">
        <f t="shared" si="3"/>
        <v/>
      </c>
      <c r="L76" t="str">
        <f t="shared" si="3"/>
        <v/>
      </c>
      <c r="N76" t="str">
        <f t="shared" si="4"/>
        <v/>
      </c>
      <c r="O76" t="str">
        <f t="shared" si="4"/>
        <v/>
      </c>
      <c r="P76" t="str">
        <f t="shared" si="4"/>
        <v/>
      </c>
    </row>
    <row r="77" spans="1:16" ht="17" x14ac:dyDescent="0.25">
      <c r="A77" s="4" t="s">
        <v>231</v>
      </c>
      <c r="B77" t="s">
        <v>1</v>
      </c>
      <c r="C77" t="s">
        <v>1270</v>
      </c>
      <c r="D77">
        <v>146</v>
      </c>
      <c r="E77">
        <v>1</v>
      </c>
      <c r="F77">
        <v>0</v>
      </c>
      <c r="G77">
        <v>33.040599999999998</v>
      </c>
      <c r="H77">
        <v>-83.643100000000004</v>
      </c>
      <c r="J77">
        <f t="shared" si="3"/>
        <v>146</v>
      </c>
      <c r="K77">
        <f t="shared" si="3"/>
        <v>1</v>
      </c>
      <c r="L77">
        <f t="shared" si="3"/>
        <v>0</v>
      </c>
      <c r="N77" t="str">
        <f t="shared" si="4"/>
        <v/>
      </c>
      <c r="O77" t="str">
        <f t="shared" si="4"/>
        <v/>
      </c>
      <c r="P77" t="str">
        <f t="shared" si="4"/>
        <v/>
      </c>
    </row>
    <row r="78" spans="1:16" ht="17" x14ac:dyDescent="0.25">
      <c r="A78" s="4"/>
      <c r="B78" t="s">
        <v>64</v>
      </c>
      <c r="C78" t="s">
        <v>1260</v>
      </c>
      <c r="D78">
        <v>142</v>
      </c>
      <c r="E78">
        <v>3</v>
      </c>
      <c r="F78">
        <v>14</v>
      </c>
      <c r="G78">
        <v>20.593699999999998</v>
      </c>
      <c r="H78">
        <v>78.962900000000005</v>
      </c>
      <c r="J78" t="str">
        <f t="shared" si="3"/>
        <v/>
      </c>
      <c r="K78" t="str">
        <f t="shared" si="3"/>
        <v/>
      </c>
      <c r="L78" t="str">
        <f t="shared" si="3"/>
        <v/>
      </c>
      <c r="N78" t="str">
        <f t="shared" si="4"/>
        <v/>
      </c>
      <c r="O78" t="str">
        <f t="shared" si="4"/>
        <v/>
      </c>
      <c r="P78" t="str">
        <f t="shared" si="4"/>
        <v/>
      </c>
    </row>
    <row r="79" spans="1:16" ht="17" x14ac:dyDescent="0.25">
      <c r="A79" s="4"/>
      <c r="B79" t="s">
        <v>242</v>
      </c>
      <c r="C79" t="s">
        <v>1260</v>
      </c>
      <c r="D79">
        <v>140</v>
      </c>
      <c r="E79">
        <v>1</v>
      </c>
      <c r="F79">
        <v>0</v>
      </c>
      <c r="G79">
        <v>49.815300000000001</v>
      </c>
      <c r="H79">
        <v>6.1295999999999999</v>
      </c>
      <c r="J79" t="str">
        <f t="shared" si="3"/>
        <v/>
      </c>
      <c r="K79" t="str">
        <f t="shared" si="3"/>
        <v/>
      </c>
      <c r="L79" t="str">
        <f t="shared" si="3"/>
        <v/>
      </c>
      <c r="N79" t="str">
        <f t="shared" si="4"/>
        <v/>
      </c>
      <c r="O79" t="str">
        <f t="shared" si="4"/>
        <v/>
      </c>
      <c r="P79" t="str">
        <f t="shared" si="4"/>
        <v/>
      </c>
    </row>
    <row r="80" spans="1:16" ht="17" x14ac:dyDescent="0.25">
      <c r="A80" s="4" t="s">
        <v>37</v>
      </c>
      <c r="B80" t="s">
        <v>2</v>
      </c>
      <c r="C80" t="s">
        <v>171</v>
      </c>
      <c r="D80">
        <v>136</v>
      </c>
      <c r="E80">
        <v>3</v>
      </c>
      <c r="F80">
        <v>133</v>
      </c>
      <c r="G80">
        <v>39.305399999999999</v>
      </c>
      <c r="H80">
        <v>117.32299999999999</v>
      </c>
      <c r="J80" t="str">
        <f t="shared" si="3"/>
        <v/>
      </c>
      <c r="K80" t="str">
        <f t="shared" si="3"/>
        <v/>
      </c>
      <c r="L80" t="str">
        <f t="shared" si="3"/>
        <v/>
      </c>
      <c r="N80" t="str">
        <f t="shared" si="4"/>
        <v/>
      </c>
      <c r="O80" t="str">
        <f t="shared" si="4"/>
        <v/>
      </c>
      <c r="P80" t="str">
        <f t="shared" si="4"/>
        <v/>
      </c>
    </row>
    <row r="81" spans="1:16" ht="17" x14ac:dyDescent="0.25">
      <c r="A81" s="4" t="s">
        <v>39</v>
      </c>
      <c r="B81" t="s">
        <v>2</v>
      </c>
      <c r="C81" t="s">
        <v>171</v>
      </c>
      <c r="D81">
        <v>133</v>
      </c>
      <c r="E81">
        <v>2</v>
      </c>
      <c r="F81">
        <v>91</v>
      </c>
      <c r="G81">
        <v>36.061100000000003</v>
      </c>
      <c r="H81">
        <v>103.8343</v>
      </c>
      <c r="J81" t="str">
        <f t="shared" si="3"/>
        <v/>
      </c>
      <c r="K81" t="str">
        <f t="shared" si="3"/>
        <v/>
      </c>
      <c r="L81" t="str">
        <f t="shared" si="3"/>
        <v/>
      </c>
      <c r="N81" t="str">
        <f t="shared" si="4"/>
        <v/>
      </c>
      <c r="O81" t="str">
        <f t="shared" si="4"/>
        <v/>
      </c>
      <c r="P81" t="str">
        <f t="shared" si="4"/>
        <v/>
      </c>
    </row>
    <row r="82" spans="1:16" ht="17" x14ac:dyDescent="0.25">
      <c r="A82" s="4" t="s">
        <v>36</v>
      </c>
      <c r="B82" t="s">
        <v>2</v>
      </c>
      <c r="C82" t="s">
        <v>201</v>
      </c>
      <c r="D82">
        <v>133</v>
      </c>
      <c r="E82">
        <v>0</v>
      </c>
      <c r="F82">
        <v>133</v>
      </c>
      <c r="G82">
        <v>37.5777</v>
      </c>
      <c r="H82">
        <v>112.29219999999999</v>
      </c>
      <c r="J82" t="str">
        <f t="shared" si="3"/>
        <v/>
      </c>
      <c r="K82" t="str">
        <f t="shared" si="3"/>
        <v/>
      </c>
      <c r="L82" t="str">
        <f t="shared" si="3"/>
        <v/>
      </c>
      <c r="N82" t="str">
        <f t="shared" si="4"/>
        <v/>
      </c>
      <c r="O82" t="str">
        <f t="shared" si="4"/>
        <v/>
      </c>
      <c r="P82" t="str">
        <f t="shared" si="4"/>
        <v/>
      </c>
    </row>
    <row r="83" spans="1:16" ht="17" x14ac:dyDescent="0.25">
      <c r="A83" s="4"/>
      <c r="B83" t="s">
        <v>230</v>
      </c>
      <c r="C83" t="s">
        <v>1267</v>
      </c>
      <c r="D83">
        <v>130</v>
      </c>
      <c r="E83">
        <v>0</v>
      </c>
      <c r="F83">
        <v>9</v>
      </c>
      <c r="G83">
        <v>29.311699999999998</v>
      </c>
      <c r="H83">
        <v>47.4818</v>
      </c>
      <c r="J83" t="str">
        <f t="shared" si="3"/>
        <v/>
      </c>
      <c r="K83" t="str">
        <f t="shared" si="3"/>
        <v/>
      </c>
      <c r="L83" t="str">
        <f t="shared" si="3"/>
        <v/>
      </c>
      <c r="N83" t="str">
        <f t="shared" si="4"/>
        <v/>
      </c>
      <c r="O83" t="str">
        <f t="shared" si="4"/>
        <v/>
      </c>
      <c r="P83" t="str">
        <f t="shared" si="4"/>
        <v/>
      </c>
    </row>
    <row r="84" spans="1:16" ht="17" x14ac:dyDescent="0.25">
      <c r="A84" s="4" t="s">
        <v>38</v>
      </c>
      <c r="B84" t="s">
        <v>2</v>
      </c>
      <c r="C84" t="s">
        <v>1280</v>
      </c>
      <c r="D84">
        <v>125</v>
      </c>
      <c r="E84">
        <v>1</v>
      </c>
      <c r="F84">
        <v>120</v>
      </c>
      <c r="G84">
        <v>41.2956</v>
      </c>
      <c r="H84">
        <v>122.60850000000001</v>
      </c>
      <c r="J84" t="str">
        <f t="shared" si="3"/>
        <v/>
      </c>
      <c r="K84" t="str">
        <f t="shared" si="3"/>
        <v/>
      </c>
      <c r="L84" t="str">
        <f t="shared" si="3"/>
        <v/>
      </c>
      <c r="N84" t="str">
        <f t="shared" si="4"/>
        <v/>
      </c>
      <c r="O84" t="str">
        <f t="shared" si="4"/>
        <v/>
      </c>
      <c r="P84" t="str">
        <f t="shared" si="4"/>
        <v/>
      </c>
    </row>
    <row r="85" spans="1:16" ht="17" x14ac:dyDescent="0.25">
      <c r="A85" s="4"/>
      <c r="B85" t="s">
        <v>238</v>
      </c>
      <c r="C85" t="s">
        <v>1267</v>
      </c>
      <c r="D85">
        <v>120</v>
      </c>
      <c r="E85">
        <v>3</v>
      </c>
      <c r="F85">
        <v>3</v>
      </c>
      <c r="G85">
        <v>33.854700000000001</v>
      </c>
      <c r="H85">
        <v>35.862299999999998</v>
      </c>
      <c r="J85" t="str">
        <f t="shared" si="3"/>
        <v/>
      </c>
      <c r="K85" t="str">
        <f t="shared" si="3"/>
        <v/>
      </c>
      <c r="L85" t="str">
        <f t="shared" si="3"/>
        <v/>
      </c>
      <c r="N85" t="str">
        <f t="shared" si="4"/>
        <v/>
      </c>
      <c r="O85" t="str">
        <f t="shared" si="4"/>
        <v/>
      </c>
      <c r="P85" t="str">
        <f t="shared" si="4"/>
        <v/>
      </c>
    </row>
    <row r="86" spans="1:16" ht="17" x14ac:dyDescent="0.25">
      <c r="A86" s="4"/>
      <c r="B86" t="s">
        <v>240</v>
      </c>
      <c r="C86" t="s">
        <v>1281</v>
      </c>
      <c r="D86">
        <v>117</v>
      </c>
      <c r="E86">
        <v>0</v>
      </c>
      <c r="F86">
        <v>1</v>
      </c>
      <c r="G86">
        <v>-9.19</v>
      </c>
      <c r="H86">
        <v>-75.015199999999993</v>
      </c>
      <c r="J86" t="str">
        <f t="shared" si="3"/>
        <v/>
      </c>
      <c r="K86" t="str">
        <f t="shared" si="3"/>
        <v/>
      </c>
      <c r="L86" t="str">
        <f t="shared" si="3"/>
        <v/>
      </c>
      <c r="N86" t="str">
        <f t="shared" si="4"/>
        <v/>
      </c>
      <c r="O86" t="str">
        <f t="shared" si="4"/>
        <v/>
      </c>
      <c r="P86" t="str">
        <f t="shared" si="4"/>
        <v/>
      </c>
    </row>
    <row r="87" spans="1:16" ht="17" x14ac:dyDescent="0.25">
      <c r="A87" s="4"/>
      <c r="B87" t="s">
        <v>69</v>
      </c>
      <c r="C87" t="s">
        <v>1281</v>
      </c>
      <c r="D87">
        <v>114</v>
      </c>
      <c r="E87">
        <v>0</v>
      </c>
      <c r="F87">
        <v>8</v>
      </c>
      <c r="G87">
        <v>61.524000000000001</v>
      </c>
      <c r="H87">
        <v>105.3188</v>
      </c>
      <c r="J87" t="str">
        <f t="shared" si="3"/>
        <v/>
      </c>
      <c r="K87" t="str">
        <f t="shared" si="3"/>
        <v/>
      </c>
      <c r="L87" t="str">
        <f t="shared" si="3"/>
        <v/>
      </c>
      <c r="N87" t="str">
        <f t="shared" si="4"/>
        <v/>
      </c>
      <c r="O87" t="str">
        <f t="shared" si="4"/>
        <v/>
      </c>
      <c r="P87" t="str">
        <f t="shared" si="4"/>
        <v/>
      </c>
    </row>
    <row r="88" spans="1:16" ht="17" x14ac:dyDescent="0.25">
      <c r="A88" s="4" t="s">
        <v>243</v>
      </c>
      <c r="B88" t="s">
        <v>1</v>
      </c>
      <c r="C88" t="s">
        <v>1282</v>
      </c>
      <c r="D88">
        <v>112</v>
      </c>
      <c r="E88">
        <v>0</v>
      </c>
      <c r="F88">
        <v>0</v>
      </c>
      <c r="G88">
        <v>40.590800000000002</v>
      </c>
      <c r="H88">
        <v>-77.209800000000001</v>
      </c>
      <c r="J88">
        <f t="shared" ref="J88:L151" si="5">IF($B88="US",D88,"")</f>
        <v>112</v>
      </c>
      <c r="K88">
        <f t="shared" si="5"/>
        <v>0</v>
      </c>
      <c r="L88">
        <f t="shared" si="5"/>
        <v>0</v>
      </c>
      <c r="N88" t="str">
        <f t="shared" si="4"/>
        <v/>
      </c>
      <c r="O88" t="str">
        <f t="shared" si="4"/>
        <v/>
      </c>
      <c r="P88" t="str">
        <f t="shared" si="4"/>
        <v/>
      </c>
    </row>
    <row r="89" spans="1:16" ht="17" x14ac:dyDescent="0.25">
      <c r="A89" s="4" t="s">
        <v>241</v>
      </c>
      <c r="B89" t="s">
        <v>1</v>
      </c>
      <c r="C89" t="s">
        <v>1270</v>
      </c>
      <c r="D89">
        <v>110</v>
      </c>
      <c r="E89">
        <v>1</v>
      </c>
      <c r="F89">
        <v>0</v>
      </c>
      <c r="G89">
        <v>31.054500000000001</v>
      </c>
      <c r="H89">
        <v>-97.563500000000005</v>
      </c>
      <c r="J89">
        <f t="shared" si="5"/>
        <v>110</v>
      </c>
      <c r="K89">
        <f t="shared" si="5"/>
        <v>1</v>
      </c>
      <c r="L89">
        <f t="shared" si="5"/>
        <v>0</v>
      </c>
      <c r="N89" t="str">
        <f t="shared" si="4"/>
        <v/>
      </c>
      <c r="O89" t="str">
        <f t="shared" si="4"/>
        <v/>
      </c>
      <c r="P89" t="str">
        <f t="shared" si="4"/>
        <v/>
      </c>
    </row>
    <row r="90" spans="1:16" ht="17" x14ac:dyDescent="0.25">
      <c r="A90" s="4"/>
      <c r="B90" t="s">
        <v>235</v>
      </c>
      <c r="C90" t="s">
        <v>236</v>
      </c>
      <c r="D90">
        <v>109</v>
      </c>
      <c r="E90">
        <v>7</v>
      </c>
      <c r="F90">
        <v>4</v>
      </c>
      <c r="G90">
        <v>43.942399999999999</v>
      </c>
      <c r="H90">
        <v>12.457800000000001</v>
      </c>
      <c r="J90" t="str">
        <f t="shared" si="5"/>
        <v/>
      </c>
      <c r="K90" t="str">
        <f t="shared" si="5"/>
        <v/>
      </c>
      <c r="L90" t="str">
        <f t="shared" si="5"/>
        <v/>
      </c>
      <c r="N90" t="str">
        <f t="shared" si="4"/>
        <v/>
      </c>
      <c r="O90" t="str">
        <f t="shared" si="4"/>
        <v/>
      </c>
      <c r="P90" t="str">
        <f t="shared" si="4"/>
        <v/>
      </c>
    </row>
    <row r="91" spans="1:16" ht="17" x14ac:dyDescent="0.25">
      <c r="A91" s="4" t="s">
        <v>62</v>
      </c>
      <c r="B91" t="s">
        <v>63</v>
      </c>
      <c r="C91" t="s">
        <v>173</v>
      </c>
      <c r="D91">
        <v>103</v>
      </c>
      <c r="E91">
        <v>4</v>
      </c>
      <c r="F91">
        <v>4</v>
      </c>
      <c r="G91">
        <v>53.726700000000001</v>
      </c>
      <c r="H91">
        <v>-127.6476</v>
      </c>
      <c r="J91" t="str">
        <f t="shared" si="5"/>
        <v/>
      </c>
      <c r="K91" t="str">
        <f t="shared" si="5"/>
        <v/>
      </c>
      <c r="L91" t="str">
        <f t="shared" si="5"/>
        <v/>
      </c>
      <c r="N91" t="str">
        <f t="shared" si="4"/>
        <v/>
      </c>
      <c r="O91" t="str">
        <f t="shared" si="4"/>
        <v/>
      </c>
      <c r="P91" t="str">
        <f t="shared" si="4"/>
        <v/>
      </c>
    </row>
    <row r="92" spans="1:16" ht="17" x14ac:dyDescent="0.25">
      <c r="A92" s="4"/>
      <c r="B92" t="s">
        <v>57</v>
      </c>
      <c r="C92" t="s">
        <v>239</v>
      </c>
      <c r="D92">
        <v>98</v>
      </c>
      <c r="E92">
        <v>0</v>
      </c>
      <c r="F92">
        <v>23</v>
      </c>
      <c r="G92">
        <v>23.424099999999999</v>
      </c>
      <c r="H92">
        <v>53.847799999999999</v>
      </c>
      <c r="J92" t="str">
        <f t="shared" si="5"/>
        <v/>
      </c>
      <c r="K92" t="str">
        <f t="shared" si="5"/>
        <v/>
      </c>
      <c r="L92" t="str">
        <f t="shared" si="5"/>
        <v/>
      </c>
      <c r="N92" t="str">
        <f t="shared" si="4"/>
        <v/>
      </c>
      <c r="O92" t="str">
        <f t="shared" si="4"/>
        <v/>
      </c>
      <c r="P92" t="str">
        <f t="shared" si="4"/>
        <v/>
      </c>
    </row>
    <row r="93" spans="1:16" ht="17" x14ac:dyDescent="0.25">
      <c r="A93" s="4" t="s">
        <v>61</v>
      </c>
      <c r="B93" t="s">
        <v>59</v>
      </c>
      <c r="C93" t="s">
        <v>1283</v>
      </c>
      <c r="D93">
        <v>94</v>
      </c>
      <c r="E93">
        <v>0</v>
      </c>
      <c r="F93">
        <v>8</v>
      </c>
      <c r="G93">
        <v>-37.813600000000001</v>
      </c>
      <c r="H93">
        <v>144.9631</v>
      </c>
      <c r="J93" t="str">
        <f t="shared" si="5"/>
        <v/>
      </c>
      <c r="K93" t="str">
        <f t="shared" si="5"/>
        <v/>
      </c>
      <c r="L93" t="str">
        <f t="shared" si="5"/>
        <v/>
      </c>
      <c r="N93" t="str">
        <f t="shared" si="4"/>
        <v/>
      </c>
      <c r="O93" t="str">
        <f t="shared" si="4"/>
        <v/>
      </c>
      <c r="P93" t="str">
        <f t="shared" si="4"/>
        <v/>
      </c>
    </row>
    <row r="94" spans="1:16" ht="17" x14ac:dyDescent="0.25">
      <c r="A94" s="4" t="s">
        <v>40</v>
      </c>
      <c r="B94" t="s">
        <v>2</v>
      </c>
      <c r="C94" t="s">
        <v>199</v>
      </c>
      <c r="D94">
        <v>93</v>
      </c>
      <c r="E94">
        <v>1</v>
      </c>
      <c r="F94">
        <v>92</v>
      </c>
      <c r="G94">
        <v>43.6661</v>
      </c>
      <c r="H94">
        <v>126.1923</v>
      </c>
      <c r="J94" t="str">
        <f t="shared" si="5"/>
        <v/>
      </c>
      <c r="K94" t="str">
        <f t="shared" si="5"/>
        <v/>
      </c>
      <c r="L94" t="str">
        <f t="shared" si="5"/>
        <v/>
      </c>
      <c r="N94" t="str">
        <f t="shared" si="4"/>
        <v/>
      </c>
      <c r="O94" t="str">
        <f t="shared" si="4"/>
        <v/>
      </c>
      <c r="P94" t="str">
        <f t="shared" si="4"/>
        <v/>
      </c>
    </row>
    <row r="95" spans="1:16" ht="17" x14ac:dyDescent="0.25">
      <c r="A95" s="4"/>
      <c r="B95" t="s">
        <v>259</v>
      </c>
      <c r="C95" t="s">
        <v>1267</v>
      </c>
      <c r="D95">
        <v>82</v>
      </c>
      <c r="E95">
        <v>0</v>
      </c>
      <c r="F95">
        <v>4</v>
      </c>
      <c r="G95">
        <v>23.634499999999999</v>
      </c>
      <c r="H95">
        <v>-102.5528</v>
      </c>
      <c r="J95" t="str">
        <f t="shared" si="5"/>
        <v/>
      </c>
      <c r="K95" t="str">
        <f t="shared" si="5"/>
        <v/>
      </c>
      <c r="L95" t="str">
        <f t="shared" si="5"/>
        <v/>
      </c>
      <c r="N95" t="str">
        <f t="shared" si="4"/>
        <v/>
      </c>
      <c r="O95" t="str">
        <f t="shared" si="4"/>
        <v/>
      </c>
      <c r="P95" t="str">
        <f t="shared" si="4"/>
        <v/>
      </c>
    </row>
    <row r="96" spans="1:16" ht="17" x14ac:dyDescent="0.25">
      <c r="A96" s="4"/>
      <c r="B96" t="s">
        <v>261</v>
      </c>
      <c r="C96" t="s">
        <v>1284</v>
      </c>
      <c r="D96">
        <v>78</v>
      </c>
      <c r="E96">
        <v>0</v>
      </c>
      <c r="F96">
        <v>1</v>
      </c>
      <c r="G96">
        <v>40.069099999999999</v>
      </c>
      <c r="H96">
        <v>45.038200000000003</v>
      </c>
      <c r="J96" t="str">
        <f t="shared" si="5"/>
        <v/>
      </c>
      <c r="K96" t="str">
        <f t="shared" si="5"/>
        <v/>
      </c>
      <c r="L96" t="str">
        <f t="shared" si="5"/>
        <v/>
      </c>
      <c r="N96" t="str">
        <f t="shared" si="4"/>
        <v/>
      </c>
      <c r="O96" t="str">
        <f t="shared" si="4"/>
        <v/>
      </c>
      <c r="P96" t="str">
        <f t="shared" si="4"/>
        <v/>
      </c>
    </row>
    <row r="97" spans="1:16" ht="17" x14ac:dyDescent="0.25">
      <c r="A97" s="4" t="s">
        <v>58</v>
      </c>
      <c r="B97" t="s">
        <v>59</v>
      </c>
      <c r="C97" t="s">
        <v>1275</v>
      </c>
      <c r="D97">
        <v>78</v>
      </c>
      <c r="E97">
        <v>0</v>
      </c>
      <c r="F97">
        <v>8</v>
      </c>
      <c r="G97">
        <v>-28.0167</v>
      </c>
      <c r="H97">
        <v>153.4</v>
      </c>
      <c r="J97" t="str">
        <f t="shared" si="5"/>
        <v/>
      </c>
      <c r="K97" t="str">
        <f t="shared" si="5"/>
        <v/>
      </c>
      <c r="L97" t="str">
        <f t="shared" si="5"/>
        <v/>
      </c>
      <c r="N97" t="str">
        <f t="shared" si="4"/>
        <v/>
      </c>
      <c r="O97" t="str">
        <f t="shared" si="4"/>
        <v/>
      </c>
      <c r="P97" t="str">
        <f t="shared" si="4"/>
        <v/>
      </c>
    </row>
    <row r="98" spans="1:16" ht="17" x14ac:dyDescent="0.25">
      <c r="A98" s="4"/>
      <c r="B98" t="s">
        <v>245</v>
      </c>
      <c r="C98" t="s">
        <v>1285</v>
      </c>
      <c r="D98">
        <v>77</v>
      </c>
      <c r="E98">
        <v>1</v>
      </c>
      <c r="F98">
        <v>22</v>
      </c>
      <c r="G98">
        <v>23.7</v>
      </c>
      <c r="H98">
        <v>121</v>
      </c>
      <c r="J98" t="str">
        <f t="shared" si="5"/>
        <v/>
      </c>
      <c r="K98" t="str">
        <f t="shared" si="5"/>
        <v/>
      </c>
      <c r="L98" t="str">
        <f t="shared" si="5"/>
        <v/>
      </c>
      <c r="N98" t="str">
        <f t="shared" si="4"/>
        <v/>
      </c>
      <c r="O98" t="str">
        <f t="shared" si="4"/>
        <v/>
      </c>
      <c r="P98" t="str">
        <f t="shared" si="4"/>
        <v/>
      </c>
    </row>
    <row r="99" spans="1:16" ht="17" x14ac:dyDescent="0.25">
      <c r="A99" s="4" t="s">
        <v>44</v>
      </c>
      <c r="B99" t="s">
        <v>2</v>
      </c>
      <c r="C99" t="s">
        <v>183</v>
      </c>
      <c r="D99">
        <v>76</v>
      </c>
      <c r="E99">
        <v>3</v>
      </c>
      <c r="F99">
        <v>73</v>
      </c>
      <c r="G99">
        <v>41.112900000000003</v>
      </c>
      <c r="H99">
        <v>85.240099999999998</v>
      </c>
      <c r="J99" t="str">
        <f t="shared" si="5"/>
        <v/>
      </c>
      <c r="K99" t="str">
        <f t="shared" si="5"/>
        <v/>
      </c>
      <c r="L99" t="str">
        <f t="shared" si="5"/>
        <v/>
      </c>
      <c r="N99" t="str">
        <f t="shared" si="4"/>
        <v/>
      </c>
      <c r="O99" t="str">
        <f t="shared" si="4"/>
        <v/>
      </c>
      <c r="P99" t="str">
        <f t="shared" si="4"/>
        <v/>
      </c>
    </row>
    <row r="100" spans="1:16" ht="17" x14ac:dyDescent="0.25">
      <c r="A100" s="4" t="s">
        <v>43</v>
      </c>
      <c r="B100" t="s">
        <v>2</v>
      </c>
      <c r="C100" t="s">
        <v>165</v>
      </c>
      <c r="D100">
        <v>75</v>
      </c>
      <c r="E100">
        <v>1</v>
      </c>
      <c r="F100">
        <v>73</v>
      </c>
      <c r="G100">
        <v>44.093499999999999</v>
      </c>
      <c r="H100">
        <v>113.9448</v>
      </c>
      <c r="J100" t="str">
        <f t="shared" si="5"/>
        <v/>
      </c>
      <c r="K100" t="str">
        <f t="shared" si="5"/>
        <v/>
      </c>
      <c r="L100" t="str">
        <f t="shared" si="5"/>
        <v/>
      </c>
      <c r="N100" t="str">
        <f t="shared" si="4"/>
        <v/>
      </c>
      <c r="O100" t="str">
        <f t="shared" si="4"/>
        <v/>
      </c>
      <c r="P100" t="str">
        <f t="shared" si="4"/>
        <v/>
      </c>
    </row>
    <row r="101" spans="1:16" ht="17" x14ac:dyDescent="0.25">
      <c r="A101" s="4" t="s">
        <v>41</v>
      </c>
      <c r="B101" t="s">
        <v>2</v>
      </c>
      <c r="C101" t="s">
        <v>165</v>
      </c>
      <c r="D101">
        <v>75</v>
      </c>
      <c r="E101">
        <v>0</v>
      </c>
      <c r="F101">
        <v>75</v>
      </c>
      <c r="G101">
        <v>37.269199999999998</v>
      </c>
      <c r="H101">
        <v>106.16549999999999</v>
      </c>
      <c r="J101" t="str">
        <f t="shared" si="5"/>
        <v/>
      </c>
      <c r="K101" t="str">
        <f t="shared" si="5"/>
        <v/>
      </c>
      <c r="L101" t="str">
        <f t="shared" si="5"/>
        <v/>
      </c>
      <c r="N101" t="str">
        <f t="shared" si="4"/>
        <v/>
      </c>
      <c r="O101" t="str">
        <f t="shared" si="4"/>
        <v/>
      </c>
      <c r="P101" t="str">
        <f t="shared" si="4"/>
        <v/>
      </c>
    </row>
    <row r="102" spans="1:16" ht="17" x14ac:dyDescent="0.25">
      <c r="A102" s="4" t="s">
        <v>251</v>
      </c>
      <c r="B102" t="s">
        <v>63</v>
      </c>
      <c r="C102" t="s">
        <v>1286</v>
      </c>
      <c r="D102">
        <v>74</v>
      </c>
      <c r="E102">
        <v>0</v>
      </c>
      <c r="F102">
        <v>0</v>
      </c>
      <c r="G102">
        <v>53.933300000000003</v>
      </c>
      <c r="H102">
        <v>-116.5765</v>
      </c>
      <c r="J102" t="str">
        <f t="shared" si="5"/>
        <v/>
      </c>
      <c r="K102" t="str">
        <f t="shared" si="5"/>
        <v/>
      </c>
      <c r="L102" t="str">
        <f t="shared" si="5"/>
        <v/>
      </c>
      <c r="N102" t="str">
        <f t="shared" si="4"/>
        <v/>
      </c>
      <c r="O102" t="str">
        <f t="shared" si="4"/>
        <v/>
      </c>
      <c r="P102" t="str">
        <f t="shared" si="4"/>
        <v/>
      </c>
    </row>
    <row r="103" spans="1:16" ht="17" x14ac:dyDescent="0.25">
      <c r="A103" s="4" t="s">
        <v>265</v>
      </c>
      <c r="B103" t="s">
        <v>63</v>
      </c>
      <c r="C103" t="s">
        <v>1287</v>
      </c>
      <c r="D103">
        <v>74</v>
      </c>
      <c r="E103">
        <v>0</v>
      </c>
      <c r="F103">
        <v>0</v>
      </c>
      <c r="G103">
        <v>52.939900000000002</v>
      </c>
      <c r="H103">
        <v>-73.549099999999996</v>
      </c>
      <c r="J103" t="str">
        <f t="shared" si="5"/>
        <v/>
      </c>
      <c r="K103" t="str">
        <f t="shared" si="5"/>
        <v/>
      </c>
      <c r="L103" t="str">
        <f t="shared" si="5"/>
        <v/>
      </c>
      <c r="N103" t="str">
        <f t="shared" si="4"/>
        <v/>
      </c>
      <c r="O103" t="str">
        <f t="shared" si="4"/>
        <v/>
      </c>
      <c r="P103" t="str">
        <f t="shared" si="4"/>
        <v/>
      </c>
    </row>
    <row r="104" spans="1:16" ht="17" x14ac:dyDescent="0.25">
      <c r="A104" s="4" t="s">
        <v>263</v>
      </c>
      <c r="B104" t="s">
        <v>1</v>
      </c>
      <c r="C104" t="s">
        <v>1282</v>
      </c>
      <c r="D104">
        <v>74</v>
      </c>
      <c r="E104">
        <v>0</v>
      </c>
      <c r="F104">
        <v>0</v>
      </c>
      <c r="G104">
        <v>35.747799999999998</v>
      </c>
      <c r="H104">
        <v>-86.692300000000003</v>
      </c>
      <c r="J104">
        <f t="shared" si="5"/>
        <v>74</v>
      </c>
      <c r="K104">
        <f t="shared" si="5"/>
        <v>0</v>
      </c>
      <c r="L104">
        <f t="shared" si="5"/>
        <v>0</v>
      </c>
      <c r="N104" t="str">
        <f t="shared" si="4"/>
        <v/>
      </c>
      <c r="O104" t="str">
        <f t="shared" si="4"/>
        <v/>
      </c>
      <c r="P104" t="str">
        <f t="shared" si="4"/>
        <v/>
      </c>
    </row>
    <row r="105" spans="1:16" ht="17" x14ac:dyDescent="0.25">
      <c r="A105" s="4"/>
      <c r="B105" t="s">
        <v>246</v>
      </c>
      <c r="C105" t="s">
        <v>1288</v>
      </c>
      <c r="D105">
        <v>72</v>
      </c>
      <c r="E105">
        <v>0</v>
      </c>
      <c r="F105">
        <v>0</v>
      </c>
      <c r="G105">
        <v>48.668999999999997</v>
      </c>
      <c r="H105">
        <v>19.699000000000002</v>
      </c>
      <c r="J105" t="str">
        <f t="shared" si="5"/>
        <v/>
      </c>
      <c r="K105" t="str">
        <f t="shared" si="5"/>
        <v/>
      </c>
      <c r="L105" t="str">
        <f t="shared" si="5"/>
        <v/>
      </c>
      <c r="N105" t="str">
        <f t="shared" si="4"/>
        <v/>
      </c>
      <c r="O105" t="str">
        <f t="shared" si="4"/>
        <v/>
      </c>
      <c r="P105" t="str">
        <f t="shared" si="4"/>
        <v/>
      </c>
    </row>
    <row r="106" spans="1:16" ht="17" x14ac:dyDescent="0.25">
      <c r="A106" s="4" t="s">
        <v>269</v>
      </c>
      <c r="B106" t="s">
        <v>1</v>
      </c>
      <c r="C106" t="s">
        <v>1270</v>
      </c>
      <c r="D106">
        <v>72</v>
      </c>
      <c r="E106">
        <v>0</v>
      </c>
      <c r="F106">
        <v>1</v>
      </c>
      <c r="G106">
        <v>44.268500000000003</v>
      </c>
      <c r="H106">
        <v>-89.616500000000002</v>
      </c>
      <c r="J106">
        <f t="shared" si="5"/>
        <v>72</v>
      </c>
      <c r="K106">
        <f t="shared" si="5"/>
        <v>0</v>
      </c>
      <c r="L106">
        <f t="shared" si="5"/>
        <v>1</v>
      </c>
      <c r="N106" t="str">
        <f t="shared" si="4"/>
        <v/>
      </c>
      <c r="O106" t="str">
        <f t="shared" si="4"/>
        <v/>
      </c>
      <c r="P106" t="str">
        <f t="shared" si="4"/>
        <v/>
      </c>
    </row>
    <row r="107" spans="1:16" ht="17" x14ac:dyDescent="0.25">
      <c r="A107" s="4"/>
      <c r="B107" t="s">
        <v>253</v>
      </c>
      <c r="C107" t="s">
        <v>1267</v>
      </c>
      <c r="D107">
        <v>69</v>
      </c>
      <c r="E107">
        <v>1</v>
      </c>
      <c r="F107">
        <v>0</v>
      </c>
      <c r="G107">
        <v>8.5380000000000003</v>
      </c>
      <c r="H107">
        <v>-80.7821</v>
      </c>
      <c r="J107" t="str">
        <f t="shared" si="5"/>
        <v/>
      </c>
      <c r="K107" t="str">
        <f t="shared" si="5"/>
        <v/>
      </c>
      <c r="L107" t="str">
        <f t="shared" si="5"/>
        <v/>
      </c>
      <c r="N107" t="str">
        <f t="shared" si="4"/>
        <v/>
      </c>
      <c r="O107" t="str">
        <f t="shared" si="4"/>
        <v/>
      </c>
      <c r="P107" t="str">
        <f t="shared" si="4"/>
        <v/>
      </c>
    </row>
    <row r="108" spans="1:16" ht="17" x14ac:dyDescent="0.25">
      <c r="A108" s="4"/>
      <c r="B108" t="s">
        <v>250</v>
      </c>
      <c r="C108" t="s">
        <v>1281</v>
      </c>
      <c r="D108">
        <v>68</v>
      </c>
      <c r="E108">
        <v>2</v>
      </c>
      <c r="F108">
        <v>3</v>
      </c>
      <c r="G108">
        <v>-38.4161</v>
      </c>
      <c r="H108">
        <v>-63.616700000000002</v>
      </c>
      <c r="J108" t="str">
        <f t="shared" si="5"/>
        <v/>
      </c>
      <c r="K108" t="str">
        <f t="shared" si="5"/>
        <v/>
      </c>
      <c r="L108" t="str">
        <f t="shared" si="5"/>
        <v/>
      </c>
      <c r="N108" t="str">
        <f t="shared" si="4"/>
        <v/>
      </c>
      <c r="O108" t="str">
        <f t="shared" si="4"/>
        <v/>
      </c>
      <c r="P108" t="str">
        <f t="shared" si="4"/>
        <v/>
      </c>
    </row>
    <row r="109" spans="1:16" ht="17" x14ac:dyDescent="0.25">
      <c r="A109" s="4" t="s">
        <v>286</v>
      </c>
      <c r="B109" t="s">
        <v>1</v>
      </c>
      <c r="C109" t="s">
        <v>1282</v>
      </c>
      <c r="D109">
        <v>68</v>
      </c>
      <c r="E109">
        <v>0</v>
      </c>
      <c r="F109">
        <v>0</v>
      </c>
      <c r="G109">
        <v>41.597799999999999</v>
      </c>
      <c r="H109">
        <v>-72.755399999999995</v>
      </c>
      <c r="J109">
        <f t="shared" si="5"/>
        <v>68</v>
      </c>
      <c r="K109">
        <f t="shared" si="5"/>
        <v>0</v>
      </c>
      <c r="L109">
        <f t="shared" si="5"/>
        <v>0</v>
      </c>
      <c r="N109" t="str">
        <f t="shared" si="4"/>
        <v/>
      </c>
      <c r="O109" t="str">
        <f t="shared" si="4"/>
        <v/>
      </c>
      <c r="P109" t="str">
        <f t="shared" si="4"/>
        <v/>
      </c>
    </row>
    <row r="110" spans="1:16" ht="17" x14ac:dyDescent="0.25">
      <c r="A110" s="4"/>
      <c r="B110" t="s">
        <v>262</v>
      </c>
      <c r="C110" t="s">
        <v>1267</v>
      </c>
      <c r="D110">
        <v>67</v>
      </c>
      <c r="E110">
        <v>2</v>
      </c>
      <c r="F110">
        <v>0</v>
      </c>
      <c r="G110">
        <v>42.733899999999998</v>
      </c>
      <c r="H110">
        <v>25.485800000000001</v>
      </c>
      <c r="J110" t="str">
        <f t="shared" si="5"/>
        <v/>
      </c>
      <c r="K110" t="str">
        <f t="shared" si="5"/>
        <v/>
      </c>
      <c r="L110" t="str">
        <f t="shared" si="5"/>
        <v/>
      </c>
      <c r="N110" t="str">
        <f t="shared" si="4"/>
        <v/>
      </c>
      <c r="O110" t="str">
        <f t="shared" si="4"/>
        <v/>
      </c>
      <c r="P110" t="str">
        <f t="shared" si="4"/>
        <v/>
      </c>
    </row>
    <row r="111" spans="1:16" ht="17" x14ac:dyDescent="0.25">
      <c r="A111" s="4" t="s">
        <v>266</v>
      </c>
      <c r="B111" t="s">
        <v>1</v>
      </c>
      <c r="C111" t="s">
        <v>1251</v>
      </c>
      <c r="D111">
        <v>67</v>
      </c>
      <c r="E111">
        <v>0</v>
      </c>
      <c r="F111">
        <v>0</v>
      </c>
      <c r="G111">
        <v>40.388800000000003</v>
      </c>
      <c r="H111">
        <v>-82.764899999999997</v>
      </c>
      <c r="J111">
        <f t="shared" si="5"/>
        <v>67</v>
      </c>
      <c r="K111">
        <f t="shared" si="5"/>
        <v>0</v>
      </c>
      <c r="L111">
        <f t="shared" si="5"/>
        <v>0</v>
      </c>
      <c r="N111" t="str">
        <f t="shared" si="4"/>
        <v/>
      </c>
      <c r="O111" t="str">
        <f t="shared" si="4"/>
        <v/>
      </c>
      <c r="P111" t="str">
        <f t="shared" si="4"/>
        <v/>
      </c>
    </row>
    <row r="112" spans="1:16" ht="17" x14ac:dyDescent="0.25">
      <c r="A112" s="4" t="s">
        <v>268</v>
      </c>
      <c r="B112" t="s">
        <v>1</v>
      </c>
      <c r="C112" t="s">
        <v>1270</v>
      </c>
      <c r="D112">
        <v>67</v>
      </c>
      <c r="E112">
        <v>2</v>
      </c>
      <c r="F112">
        <v>0</v>
      </c>
      <c r="G112">
        <v>37.769300000000001</v>
      </c>
      <c r="H112">
        <v>-78.17</v>
      </c>
      <c r="J112">
        <f t="shared" si="5"/>
        <v>67</v>
      </c>
      <c r="K112">
        <f t="shared" si="5"/>
        <v>2</v>
      </c>
      <c r="L112">
        <f t="shared" si="5"/>
        <v>0</v>
      </c>
      <c r="N112" t="str">
        <f t="shared" si="4"/>
        <v/>
      </c>
      <c r="O112" t="str">
        <f t="shared" si="4"/>
        <v/>
      </c>
      <c r="P112" t="str">
        <f t="shared" si="4"/>
        <v/>
      </c>
    </row>
    <row r="113" spans="1:16" ht="17" x14ac:dyDescent="0.25">
      <c r="A113" s="4" t="s">
        <v>273</v>
      </c>
      <c r="B113" t="s">
        <v>1</v>
      </c>
      <c r="C113" t="s">
        <v>1282</v>
      </c>
      <c r="D113">
        <v>66</v>
      </c>
      <c r="E113">
        <v>1</v>
      </c>
      <c r="F113">
        <v>0</v>
      </c>
      <c r="G113">
        <v>44.572000000000003</v>
      </c>
      <c r="H113">
        <v>-122.07089999999999</v>
      </c>
      <c r="J113">
        <f t="shared" si="5"/>
        <v>66</v>
      </c>
      <c r="K113">
        <f t="shared" si="5"/>
        <v>1</v>
      </c>
      <c r="L113">
        <f t="shared" si="5"/>
        <v>0</v>
      </c>
      <c r="N113" t="str">
        <f t="shared" si="4"/>
        <v/>
      </c>
      <c r="O113" t="str">
        <f t="shared" si="4"/>
        <v/>
      </c>
      <c r="P113" t="str">
        <f t="shared" si="4"/>
        <v/>
      </c>
    </row>
    <row r="114" spans="1:16" ht="17" x14ac:dyDescent="0.25">
      <c r="A114" s="4"/>
      <c r="B114" t="s">
        <v>53</v>
      </c>
      <c r="C114" t="s">
        <v>1281</v>
      </c>
      <c r="D114">
        <v>66</v>
      </c>
      <c r="E114">
        <v>0</v>
      </c>
      <c r="F114">
        <v>16</v>
      </c>
      <c r="G114">
        <v>14.058299999999999</v>
      </c>
      <c r="H114">
        <v>108.27719999999999</v>
      </c>
      <c r="J114" t="str">
        <f t="shared" si="5"/>
        <v/>
      </c>
      <c r="K114" t="str">
        <f t="shared" si="5"/>
        <v/>
      </c>
      <c r="L114" t="str">
        <f t="shared" si="5"/>
        <v/>
      </c>
      <c r="N114" t="str">
        <f t="shared" si="4"/>
        <v/>
      </c>
      <c r="O114" t="str">
        <f t="shared" si="4"/>
        <v/>
      </c>
      <c r="P114" t="str">
        <f t="shared" si="4"/>
        <v/>
      </c>
    </row>
    <row r="115" spans="1:16" ht="17" x14ac:dyDescent="0.25">
      <c r="A115" s="4"/>
      <c r="B115" t="s">
        <v>257</v>
      </c>
      <c r="C115" t="s">
        <v>1281</v>
      </c>
      <c r="D115">
        <v>65</v>
      </c>
      <c r="E115">
        <v>0</v>
      </c>
      <c r="F115">
        <v>1</v>
      </c>
      <c r="G115">
        <v>4.5709</v>
      </c>
      <c r="H115">
        <v>-74.297300000000007</v>
      </c>
      <c r="J115" t="str">
        <f t="shared" si="5"/>
        <v/>
      </c>
      <c r="K115" t="str">
        <f t="shared" si="5"/>
        <v/>
      </c>
      <c r="L115" t="str">
        <f t="shared" si="5"/>
        <v/>
      </c>
      <c r="N115" t="str">
        <f t="shared" si="4"/>
        <v/>
      </c>
      <c r="O115" t="str">
        <f t="shared" si="4"/>
        <v/>
      </c>
      <c r="P115" t="str">
        <f t="shared" si="4"/>
        <v/>
      </c>
    </row>
    <row r="116" spans="1:16" ht="17" x14ac:dyDescent="0.25">
      <c r="A116" s="4"/>
      <c r="B116" t="s">
        <v>249</v>
      </c>
      <c r="C116" t="s">
        <v>1267</v>
      </c>
      <c r="D116">
        <v>65</v>
      </c>
      <c r="E116">
        <v>0</v>
      </c>
      <c r="F116">
        <v>4</v>
      </c>
      <c r="G116">
        <v>45.1</v>
      </c>
      <c r="H116">
        <v>15.2</v>
      </c>
      <c r="J116" t="str">
        <f t="shared" si="5"/>
        <v/>
      </c>
      <c r="K116" t="str">
        <f t="shared" si="5"/>
        <v/>
      </c>
      <c r="L116" t="str">
        <f t="shared" si="5"/>
        <v/>
      </c>
      <c r="N116" t="str">
        <f t="shared" si="4"/>
        <v/>
      </c>
      <c r="O116" t="str">
        <f t="shared" si="4"/>
        <v/>
      </c>
      <c r="P116" t="str">
        <f t="shared" si="4"/>
        <v/>
      </c>
    </row>
    <row r="117" spans="1:16" ht="17" x14ac:dyDescent="0.25">
      <c r="A117" s="4"/>
      <c r="B117" t="s">
        <v>254</v>
      </c>
      <c r="C117" t="s">
        <v>1289</v>
      </c>
      <c r="D117">
        <v>65</v>
      </c>
      <c r="E117">
        <v>0</v>
      </c>
      <c r="F117">
        <v>1</v>
      </c>
      <c r="G117">
        <v>44.016500000000001</v>
      </c>
      <c r="H117">
        <v>21.0059</v>
      </c>
      <c r="J117" t="str">
        <f t="shared" si="5"/>
        <v/>
      </c>
      <c r="K117" t="str">
        <f t="shared" si="5"/>
        <v/>
      </c>
      <c r="L117" t="str">
        <f t="shared" si="5"/>
        <v/>
      </c>
      <c r="N117" t="str">
        <f t="shared" si="4"/>
        <v/>
      </c>
      <c r="O117" t="str">
        <f t="shared" si="4"/>
        <v/>
      </c>
      <c r="P117" t="str">
        <f t="shared" si="4"/>
        <v/>
      </c>
    </row>
    <row r="118" spans="1:16" ht="17" x14ac:dyDescent="0.25">
      <c r="A118" s="4" t="s">
        <v>260</v>
      </c>
      <c r="B118" t="s">
        <v>1</v>
      </c>
      <c r="C118" t="s">
        <v>1251</v>
      </c>
      <c r="D118">
        <v>65</v>
      </c>
      <c r="E118">
        <v>0</v>
      </c>
      <c r="F118">
        <v>0</v>
      </c>
      <c r="G118">
        <v>43.326599999999999</v>
      </c>
      <c r="H118">
        <v>-84.536100000000005</v>
      </c>
      <c r="J118">
        <f t="shared" si="5"/>
        <v>65</v>
      </c>
      <c r="K118">
        <f t="shared" si="5"/>
        <v>0</v>
      </c>
      <c r="L118">
        <f t="shared" si="5"/>
        <v>0</v>
      </c>
      <c r="N118" t="str">
        <f t="shared" si="4"/>
        <v/>
      </c>
      <c r="O118" t="str">
        <f t="shared" si="4"/>
        <v/>
      </c>
      <c r="P118" t="str">
        <f t="shared" si="4"/>
        <v/>
      </c>
    </row>
    <row r="119" spans="1:16" ht="17" x14ac:dyDescent="0.25">
      <c r="A119" s="4" t="s">
        <v>276</v>
      </c>
      <c r="B119" t="s">
        <v>1</v>
      </c>
      <c r="C119" t="s">
        <v>1282</v>
      </c>
      <c r="D119">
        <v>64</v>
      </c>
      <c r="E119">
        <v>0</v>
      </c>
      <c r="F119">
        <v>0</v>
      </c>
      <c r="G119">
        <v>35.630099999999999</v>
      </c>
      <c r="H119">
        <v>-79.806399999999996</v>
      </c>
      <c r="J119">
        <f t="shared" si="5"/>
        <v>64</v>
      </c>
      <c r="K119">
        <f t="shared" si="5"/>
        <v>0</v>
      </c>
      <c r="L119">
        <f t="shared" si="5"/>
        <v>0</v>
      </c>
      <c r="N119" t="str">
        <f t="shared" si="4"/>
        <v/>
      </c>
      <c r="O119" t="str">
        <f t="shared" si="4"/>
        <v/>
      </c>
      <c r="P119" t="str">
        <f t="shared" si="4"/>
        <v/>
      </c>
    </row>
    <row r="120" spans="1:16" ht="17" x14ac:dyDescent="0.25">
      <c r="A120" s="4"/>
      <c r="B120" t="s">
        <v>247</v>
      </c>
      <c r="C120" t="s">
        <v>165</v>
      </c>
      <c r="D120">
        <v>62</v>
      </c>
      <c r="E120">
        <v>0</v>
      </c>
      <c r="F120">
        <v>0</v>
      </c>
      <c r="G120">
        <v>-30.5595</v>
      </c>
      <c r="H120">
        <v>22.9375</v>
      </c>
      <c r="J120" t="str">
        <f t="shared" si="5"/>
        <v/>
      </c>
      <c r="K120" t="str">
        <f t="shared" si="5"/>
        <v/>
      </c>
      <c r="L120" t="str">
        <f t="shared" si="5"/>
        <v/>
      </c>
      <c r="N120" t="str">
        <f t="shared" si="4"/>
        <v/>
      </c>
      <c r="O120" t="str">
        <f t="shared" si="4"/>
        <v/>
      </c>
      <c r="P120" t="str">
        <f t="shared" si="4"/>
        <v/>
      </c>
    </row>
    <row r="121" spans="1:16" ht="17" x14ac:dyDescent="0.25">
      <c r="A121" s="4"/>
      <c r="B121" t="s">
        <v>255</v>
      </c>
      <c r="C121" t="s">
        <v>1271</v>
      </c>
      <c r="D121">
        <v>60</v>
      </c>
      <c r="E121">
        <v>4</v>
      </c>
      <c r="F121">
        <v>12</v>
      </c>
      <c r="G121">
        <v>28.033899999999999</v>
      </c>
      <c r="H121">
        <v>1.6596</v>
      </c>
      <c r="J121" t="str">
        <f t="shared" si="5"/>
        <v/>
      </c>
      <c r="K121" t="str">
        <f t="shared" si="5"/>
        <v/>
      </c>
      <c r="L121" t="str">
        <f t="shared" si="5"/>
        <v/>
      </c>
      <c r="N121" t="str">
        <f t="shared" si="4"/>
        <v/>
      </c>
      <c r="O121" t="str">
        <f t="shared" si="4"/>
        <v/>
      </c>
      <c r="P121" t="str">
        <f t="shared" si="4"/>
        <v/>
      </c>
    </row>
    <row r="122" spans="1:16" ht="17" x14ac:dyDescent="0.25">
      <c r="A122" s="4" t="s">
        <v>271</v>
      </c>
      <c r="B122" t="s">
        <v>1</v>
      </c>
      <c r="C122" t="s">
        <v>1290</v>
      </c>
      <c r="D122">
        <v>60</v>
      </c>
      <c r="E122">
        <v>0</v>
      </c>
      <c r="F122">
        <v>3</v>
      </c>
      <c r="G122">
        <v>39.063899999999997</v>
      </c>
      <c r="H122">
        <v>-76.802099999999996</v>
      </c>
      <c r="J122">
        <f t="shared" si="5"/>
        <v>60</v>
      </c>
      <c r="K122">
        <f t="shared" si="5"/>
        <v>0</v>
      </c>
      <c r="L122">
        <f t="shared" si="5"/>
        <v>3</v>
      </c>
      <c r="N122" t="str">
        <f t="shared" si="4"/>
        <v/>
      </c>
      <c r="O122" t="str">
        <f t="shared" si="4"/>
        <v/>
      </c>
      <c r="P122" t="str">
        <f t="shared" si="4"/>
        <v/>
      </c>
    </row>
    <row r="123" spans="1:16" ht="17" x14ac:dyDescent="0.25">
      <c r="A123" s="4" t="s">
        <v>258</v>
      </c>
      <c r="B123" t="s">
        <v>1</v>
      </c>
      <c r="C123" t="s">
        <v>1277</v>
      </c>
      <c r="D123">
        <v>60</v>
      </c>
      <c r="E123">
        <v>0</v>
      </c>
      <c r="F123">
        <v>0</v>
      </c>
      <c r="G123">
        <v>45.694499999999998</v>
      </c>
      <c r="H123">
        <v>-93.900199999999998</v>
      </c>
      <c r="J123">
        <f t="shared" si="5"/>
        <v>60</v>
      </c>
      <c r="K123">
        <f t="shared" si="5"/>
        <v>0</v>
      </c>
      <c r="L123">
        <f t="shared" si="5"/>
        <v>0</v>
      </c>
      <c r="N123" t="str">
        <f t="shared" si="4"/>
        <v/>
      </c>
      <c r="O123" t="str">
        <f t="shared" si="4"/>
        <v/>
      </c>
      <c r="P123" t="str">
        <f t="shared" si="4"/>
        <v/>
      </c>
    </row>
    <row r="124" spans="1:16" ht="17" x14ac:dyDescent="0.25">
      <c r="A124" s="4"/>
      <c r="B124" t="s">
        <v>277</v>
      </c>
      <c r="C124" t="s">
        <v>1271</v>
      </c>
      <c r="D124">
        <v>58</v>
      </c>
      <c r="E124">
        <v>2</v>
      </c>
      <c r="F124">
        <v>0</v>
      </c>
      <c r="G124">
        <v>-1.8311999999999999</v>
      </c>
      <c r="H124">
        <v>-78.183400000000006</v>
      </c>
      <c r="J124" t="str">
        <f t="shared" si="5"/>
        <v/>
      </c>
      <c r="K124" t="str">
        <f t="shared" si="5"/>
        <v/>
      </c>
      <c r="L124" t="str">
        <f t="shared" si="5"/>
        <v/>
      </c>
      <c r="N124" t="str">
        <f t="shared" si="4"/>
        <v/>
      </c>
      <c r="O124" t="str">
        <f t="shared" si="4"/>
        <v/>
      </c>
      <c r="P124" t="str">
        <f t="shared" si="4"/>
        <v/>
      </c>
    </row>
    <row r="125" spans="1:16" ht="17" x14ac:dyDescent="0.25">
      <c r="A125" s="4"/>
      <c r="B125" t="s">
        <v>256</v>
      </c>
      <c r="C125" t="s">
        <v>1281</v>
      </c>
      <c r="D125">
        <v>56</v>
      </c>
      <c r="E125">
        <v>0</v>
      </c>
      <c r="F125">
        <v>0</v>
      </c>
      <c r="G125">
        <v>4.5353000000000003</v>
      </c>
      <c r="H125">
        <v>114.7277</v>
      </c>
      <c r="J125" t="str">
        <f t="shared" si="5"/>
        <v/>
      </c>
      <c r="K125" t="str">
        <f t="shared" si="5"/>
        <v/>
      </c>
      <c r="L125" t="str">
        <f t="shared" si="5"/>
        <v/>
      </c>
      <c r="N125" t="str">
        <f t="shared" si="4"/>
        <v/>
      </c>
      <c r="O125" t="str">
        <f t="shared" si="4"/>
        <v/>
      </c>
      <c r="P125" t="str">
        <f t="shared" si="4"/>
        <v/>
      </c>
    </row>
    <row r="126" spans="1:16" ht="17" x14ac:dyDescent="0.25">
      <c r="A126" s="4" t="s">
        <v>270</v>
      </c>
      <c r="B126" t="s">
        <v>1</v>
      </c>
      <c r="C126" t="s">
        <v>1274</v>
      </c>
      <c r="D126">
        <v>56</v>
      </c>
      <c r="E126">
        <v>1</v>
      </c>
      <c r="F126">
        <v>0</v>
      </c>
      <c r="G126">
        <v>38.313499999999998</v>
      </c>
      <c r="H126">
        <v>-117.05540000000001</v>
      </c>
      <c r="J126">
        <f t="shared" si="5"/>
        <v>56</v>
      </c>
      <c r="K126">
        <f t="shared" si="5"/>
        <v>1</v>
      </c>
      <c r="L126">
        <f t="shared" si="5"/>
        <v>0</v>
      </c>
      <c r="N126" t="str">
        <f t="shared" si="4"/>
        <v/>
      </c>
      <c r="O126" t="str">
        <f t="shared" si="4"/>
        <v/>
      </c>
      <c r="P126" t="str">
        <f t="shared" si="4"/>
        <v/>
      </c>
    </row>
    <row r="127" spans="1:16" ht="17" x14ac:dyDescent="0.25">
      <c r="A127" s="4"/>
      <c r="B127" t="s">
        <v>264</v>
      </c>
      <c r="C127" t="s">
        <v>1281</v>
      </c>
      <c r="D127">
        <v>55</v>
      </c>
      <c r="E127">
        <v>1</v>
      </c>
      <c r="F127">
        <v>0</v>
      </c>
      <c r="G127">
        <v>41.153300000000002</v>
      </c>
      <c r="H127">
        <v>20.168299999999999</v>
      </c>
      <c r="J127" t="str">
        <f t="shared" si="5"/>
        <v/>
      </c>
      <c r="K127" t="str">
        <f t="shared" si="5"/>
        <v/>
      </c>
      <c r="L127" t="str">
        <f t="shared" si="5"/>
        <v/>
      </c>
      <c r="N127" t="str">
        <f t="shared" si="4"/>
        <v/>
      </c>
      <c r="O127" t="str">
        <f t="shared" si="4"/>
        <v/>
      </c>
      <c r="P127" t="str">
        <f t="shared" si="4"/>
        <v/>
      </c>
    </row>
    <row r="128" spans="1:16" ht="17" x14ac:dyDescent="0.25">
      <c r="A128" s="4" t="s">
        <v>274</v>
      </c>
      <c r="B128" t="s">
        <v>1</v>
      </c>
      <c r="C128" t="s">
        <v>1251</v>
      </c>
      <c r="D128">
        <v>51</v>
      </c>
      <c r="E128">
        <v>0</v>
      </c>
      <c r="F128">
        <v>0</v>
      </c>
      <c r="G128">
        <v>40.15</v>
      </c>
      <c r="H128">
        <v>-111.86239999999999</v>
      </c>
      <c r="J128">
        <f t="shared" si="5"/>
        <v>51</v>
      </c>
      <c r="K128">
        <f t="shared" si="5"/>
        <v>0</v>
      </c>
      <c r="L128">
        <f t="shared" si="5"/>
        <v>0</v>
      </c>
      <c r="N128" t="str">
        <f t="shared" si="4"/>
        <v/>
      </c>
      <c r="O128" t="str">
        <f t="shared" si="4"/>
        <v/>
      </c>
      <c r="P128" t="str">
        <f t="shared" si="4"/>
        <v/>
      </c>
    </row>
    <row r="129" spans="1:16" ht="17" x14ac:dyDescent="0.25">
      <c r="A129" s="4"/>
      <c r="B129" t="s">
        <v>272</v>
      </c>
      <c r="C129" t="s">
        <v>1291</v>
      </c>
      <c r="D129">
        <v>50</v>
      </c>
      <c r="E129">
        <v>1</v>
      </c>
      <c r="F129">
        <v>2</v>
      </c>
      <c r="G129">
        <v>47.162500000000001</v>
      </c>
      <c r="H129">
        <v>19.503299999999999</v>
      </c>
      <c r="J129" t="str">
        <f t="shared" si="5"/>
        <v/>
      </c>
      <c r="K129" t="str">
        <f t="shared" si="5"/>
        <v/>
      </c>
      <c r="L129" t="str">
        <f t="shared" si="5"/>
        <v/>
      </c>
      <c r="N129" t="str">
        <f t="shared" si="4"/>
        <v/>
      </c>
      <c r="O129" t="str">
        <f t="shared" si="4"/>
        <v/>
      </c>
      <c r="P129" t="str">
        <f t="shared" si="4"/>
        <v/>
      </c>
    </row>
    <row r="130" spans="1:16" ht="17" x14ac:dyDescent="0.25">
      <c r="A130" s="4"/>
      <c r="B130" t="s">
        <v>280</v>
      </c>
      <c r="C130" t="s">
        <v>1291</v>
      </c>
      <c r="D130">
        <v>49</v>
      </c>
      <c r="E130">
        <v>0</v>
      </c>
      <c r="F130">
        <v>1</v>
      </c>
      <c r="G130">
        <v>56.879600000000003</v>
      </c>
      <c r="H130">
        <v>24.603200000000001</v>
      </c>
      <c r="J130" t="str">
        <f t="shared" si="5"/>
        <v/>
      </c>
      <c r="K130" t="str">
        <f t="shared" si="5"/>
        <v/>
      </c>
      <c r="L130" t="str">
        <f t="shared" si="5"/>
        <v/>
      </c>
      <c r="N130" t="str">
        <f t="shared" si="4"/>
        <v/>
      </c>
      <c r="O130" t="str">
        <f t="shared" si="4"/>
        <v/>
      </c>
      <c r="P130" t="str">
        <f t="shared" si="4"/>
        <v/>
      </c>
    </row>
    <row r="131" spans="1:16" ht="17" x14ac:dyDescent="0.25">
      <c r="A131" s="4" t="s">
        <v>306</v>
      </c>
      <c r="B131" t="s">
        <v>187</v>
      </c>
      <c r="C131" t="s">
        <v>1292</v>
      </c>
      <c r="D131">
        <v>47</v>
      </c>
      <c r="E131">
        <v>0</v>
      </c>
      <c r="F131">
        <v>0</v>
      </c>
      <c r="G131">
        <v>61.892600000000002</v>
      </c>
      <c r="H131">
        <v>-6.9118000000000004</v>
      </c>
      <c r="J131" t="str">
        <f t="shared" si="5"/>
        <v/>
      </c>
      <c r="K131" t="str">
        <f t="shared" si="5"/>
        <v/>
      </c>
      <c r="L131" t="str">
        <f t="shared" si="5"/>
        <v/>
      </c>
      <c r="N131" t="str">
        <f t="shared" si="4"/>
        <v/>
      </c>
      <c r="O131" t="str">
        <f t="shared" si="4"/>
        <v/>
      </c>
      <c r="P131" t="str">
        <f t="shared" si="4"/>
        <v/>
      </c>
    </row>
    <row r="132" spans="1:16" ht="17" x14ac:dyDescent="0.25">
      <c r="A132" s="4"/>
      <c r="B132" t="s">
        <v>308</v>
      </c>
      <c r="C132" t="s">
        <v>1293</v>
      </c>
      <c r="D132">
        <v>47</v>
      </c>
      <c r="E132">
        <v>1</v>
      </c>
      <c r="F132">
        <v>0</v>
      </c>
      <c r="G132">
        <v>38.963700000000003</v>
      </c>
      <c r="H132">
        <v>35.243299999999998</v>
      </c>
      <c r="J132" t="str">
        <f t="shared" si="5"/>
        <v/>
      </c>
      <c r="K132" t="str">
        <f t="shared" si="5"/>
        <v/>
      </c>
      <c r="L132" t="str">
        <f t="shared" si="5"/>
        <v/>
      </c>
      <c r="N132" t="str">
        <f t="shared" si="4"/>
        <v/>
      </c>
      <c r="O132" t="str">
        <f t="shared" si="4"/>
        <v/>
      </c>
      <c r="P132" t="str">
        <f t="shared" si="4"/>
        <v/>
      </c>
    </row>
    <row r="133" spans="1:16" ht="17" x14ac:dyDescent="0.25">
      <c r="A133" s="4" t="s">
        <v>191</v>
      </c>
      <c r="B133" t="s">
        <v>1</v>
      </c>
      <c r="C133" t="s">
        <v>232</v>
      </c>
      <c r="D133">
        <v>47</v>
      </c>
      <c r="E133">
        <v>0</v>
      </c>
      <c r="F133">
        <v>0</v>
      </c>
      <c r="G133">
        <v>35.4437</v>
      </c>
      <c r="H133">
        <v>139.63800000000001</v>
      </c>
      <c r="J133">
        <f t="shared" si="5"/>
        <v>47</v>
      </c>
      <c r="K133">
        <f t="shared" si="5"/>
        <v>0</v>
      </c>
      <c r="L133">
        <f t="shared" si="5"/>
        <v>0</v>
      </c>
      <c r="N133" t="str">
        <f t="shared" ref="N133:P196" si="6">IF($A133="New York",D133,"")</f>
        <v/>
      </c>
      <c r="O133" t="str">
        <f t="shared" si="6"/>
        <v/>
      </c>
      <c r="P133" t="str">
        <f t="shared" si="6"/>
        <v/>
      </c>
    </row>
    <row r="134" spans="1:16" ht="17" x14ac:dyDescent="0.25">
      <c r="A134" s="4" t="s">
        <v>283</v>
      </c>
      <c r="B134" t="s">
        <v>1</v>
      </c>
      <c r="C134" t="s">
        <v>1282</v>
      </c>
      <c r="D134">
        <v>47</v>
      </c>
      <c r="E134">
        <v>1</v>
      </c>
      <c r="F134">
        <v>0</v>
      </c>
      <c r="G134">
        <v>33.856900000000003</v>
      </c>
      <c r="H134">
        <v>-80.944999999999993</v>
      </c>
      <c r="J134">
        <f t="shared" si="5"/>
        <v>47</v>
      </c>
      <c r="K134">
        <f t="shared" si="5"/>
        <v>1</v>
      </c>
      <c r="L134">
        <f t="shared" si="5"/>
        <v>0</v>
      </c>
      <c r="N134" t="str">
        <f t="shared" si="6"/>
        <v/>
      </c>
      <c r="O134" t="str">
        <f t="shared" si="6"/>
        <v/>
      </c>
      <c r="P134" t="str">
        <f t="shared" si="6"/>
        <v/>
      </c>
    </row>
    <row r="135" spans="1:16" ht="17" x14ac:dyDescent="0.25">
      <c r="A135" s="4"/>
      <c r="B135" t="s">
        <v>281</v>
      </c>
      <c r="C135" t="s">
        <v>1271</v>
      </c>
      <c r="D135">
        <v>46</v>
      </c>
      <c r="E135">
        <v>0</v>
      </c>
      <c r="F135">
        <v>0</v>
      </c>
      <c r="G135">
        <v>35.126399999999997</v>
      </c>
      <c r="H135">
        <v>33.429900000000004</v>
      </c>
      <c r="J135" t="str">
        <f t="shared" si="5"/>
        <v/>
      </c>
      <c r="K135" t="str">
        <f t="shared" si="5"/>
        <v/>
      </c>
      <c r="L135" t="str">
        <f t="shared" si="5"/>
        <v/>
      </c>
      <c r="N135" t="str">
        <f t="shared" si="6"/>
        <v/>
      </c>
      <c r="O135" t="str">
        <f t="shared" si="6"/>
        <v/>
      </c>
      <c r="P135" t="str">
        <f t="shared" si="6"/>
        <v/>
      </c>
    </row>
    <row r="136" spans="1:16" ht="17" x14ac:dyDescent="0.25">
      <c r="A136" s="4"/>
      <c r="B136" t="s">
        <v>81</v>
      </c>
      <c r="C136" t="s">
        <v>1281</v>
      </c>
      <c r="D136">
        <v>44</v>
      </c>
      <c r="E136">
        <v>0</v>
      </c>
      <c r="F136">
        <v>1</v>
      </c>
      <c r="G136">
        <v>7.8731</v>
      </c>
      <c r="H136">
        <v>80.771799999999999</v>
      </c>
      <c r="J136" t="str">
        <f t="shared" si="5"/>
        <v/>
      </c>
      <c r="K136" t="str">
        <f t="shared" si="5"/>
        <v/>
      </c>
      <c r="L136" t="str">
        <f t="shared" si="5"/>
        <v/>
      </c>
      <c r="N136" t="str">
        <f t="shared" si="6"/>
        <v/>
      </c>
      <c r="O136" t="str">
        <f t="shared" si="6"/>
        <v/>
      </c>
      <c r="P136" t="str">
        <f t="shared" si="6"/>
        <v/>
      </c>
    </row>
    <row r="137" spans="1:16" ht="17" x14ac:dyDescent="0.25">
      <c r="A137" s="4"/>
      <c r="B137" t="s">
        <v>279</v>
      </c>
      <c r="C137" t="s">
        <v>1271</v>
      </c>
      <c r="D137">
        <v>41</v>
      </c>
      <c r="E137">
        <v>0</v>
      </c>
      <c r="F137">
        <v>0</v>
      </c>
      <c r="G137">
        <v>9.7489000000000008</v>
      </c>
      <c r="H137">
        <v>-83.753399999999999</v>
      </c>
      <c r="J137" t="str">
        <f t="shared" si="5"/>
        <v/>
      </c>
      <c r="K137" t="str">
        <f t="shared" si="5"/>
        <v/>
      </c>
      <c r="L137" t="str">
        <f t="shared" si="5"/>
        <v/>
      </c>
      <c r="N137" t="str">
        <f t="shared" si="6"/>
        <v/>
      </c>
      <c r="O137" t="str">
        <f t="shared" si="6"/>
        <v/>
      </c>
      <c r="P137" t="str">
        <f t="shared" si="6"/>
        <v/>
      </c>
    </row>
    <row r="138" spans="1:16" ht="17" x14ac:dyDescent="0.25">
      <c r="A138" s="4"/>
      <c r="B138" t="s">
        <v>376</v>
      </c>
      <c r="C138" t="s">
        <v>1251</v>
      </c>
      <c r="D138">
        <v>39</v>
      </c>
      <c r="E138">
        <v>0</v>
      </c>
      <c r="F138">
        <v>1</v>
      </c>
      <c r="G138">
        <v>42.506300000000003</v>
      </c>
      <c r="H138">
        <v>1.5218</v>
      </c>
      <c r="J138" t="str">
        <f t="shared" si="5"/>
        <v/>
      </c>
      <c r="K138" t="str">
        <f t="shared" si="5"/>
        <v/>
      </c>
      <c r="L138" t="str">
        <f t="shared" si="5"/>
        <v/>
      </c>
      <c r="N138" t="str">
        <f t="shared" si="6"/>
        <v/>
      </c>
      <c r="O138" t="str">
        <f t="shared" si="6"/>
        <v/>
      </c>
      <c r="P138" t="str">
        <f t="shared" si="6"/>
        <v/>
      </c>
    </row>
    <row r="139" spans="1:16" ht="17" x14ac:dyDescent="0.25">
      <c r="A139" s="4" t="s">
        <v>288</v>
      </c>
      <c r="B139" t="s">
        <v>1</v>
      </c>
      <c r="C139" t="s">
        <v>1282</v>
      </c>
      <c r="D139">
        <v>39</v>
      </c>
      <c r="E139">
        <v>0</v>
      </c>
      <c r="F139">
        <v>0</v>
      </c>
      <c r="G139">
        <v>32.318199999999997</v>
      </c>
      <c r="H139">
        <v>-86.902299999999997</v>
      </c>
      <c r="J139">
        <f t="shared" si="5"/>
        <v>39</v>
      </c>
      <c r="K139">
        <f t="shared" si="5"/>
        <v>0</v>
      </c>
      <c r="L139">
        <f t="shared" si="5"/>
        <v>0</v>
      </c>
      <c r="N139" t="str">
        <f t="shared" si="6"/>
        <v/>
      </c>
      <c r="O139" t="str">
        <f t="shared" si="6"/>
        <v/>
      </c>
      <c r="P139" t="str">
        <f t="shared" si="6"/>
        <v/>
      </c>
    </row>
    <row r="140" spans="1:16" ht="17" x14ac:dyDescent="0.25">
      <c r="A140" s="4"/>
      <c r="B140" t="s">
        <v>284</v>
      </c>
      <c r="C140" t="s">
        <v>1281</v>
      </c>
      <c r="D140">
        <v>38</v>
      </c>
      <c r="E140">
        <v>0</v>
      </c>
      <c r="F140">
        <v>2</v>
      </c>
      <c r="G140">
        <v>35.9375</v>
      </c>
      <c r="H140">
        <v>14.375400000000001</v>
      </c>
      <c r="J140" t="str">
        <f t="shared" si="5"/>
        <v/>
      </c>
      <c r="K140" t="str">
        <f t="shared" si="5"/>
        <v/>
      </c>
      <c r="L140" t="str">
        <f t="shared" si="5"/>
        <v/>
      </c>
      <c r="N140" t="str">
        <f t="shared" si="6"/>
        <v/>
      </c>
      <c r="O140" t="str">
        <f t="shared" si="6"/>
        <v/>
      </c>
      <c r="P140" t="str">
        <f t="shared" si="6"/>
        <v/>
      </c>
    </row>
    <row r="141" spans="1:16" ht="17" x14ac:dyDescent="0.25">
      <c r="A141" s="4"/>
      <c r="B141" t="s">
        <v>287</v>
      </c>
      <c r="C141" t="s">
        <v>1281</v>
      </c>
      <c r="D141">
        <v>38</v>
      </c>
      <c r="E141">
        <v>2</v>
      </c>
      <c r="F141">
        <v>1</v>
      </c>
      <c r="G141">
        <v>31.791699999999999</v>
      </c>
      <c r="H141">
        <v>-7.0926</v>
      </c>
      <c r="J141" t="str">
        <f t="shared" si="5"/>
        <v/>
      </c>
      <c r="K141" t="str">
        <f t="shared" si="5"/>
        <v/>
      </c>
      <c r="L141" t="str">
        <f t="shared" si="5"/>
        <v/>
      </c>
      <c r="N141" t="str">
        <f t="shared" si="6"/>
        <v/>
      </c>
      <c r="O141" t="str">
        <f t="shared" si="6"/>
        <v/>
      </c>
      <c r="P141" t="str">
        <f t="shared" si="6"/>
        <v/>
      </c>
    </row>
    <row r="142" spans="1:16" ht="17" x14ac:dyDescent="0.25">
      <c r="A142" s="4"/>
      <c r="B142" t="s">
        <v>278</v>
      </c>
      <c r="C142" t="s">
        <v>165</v>
      </c>
      <c r="D142">
        <v>36</v>
      </c>
      <c r="E142">
        <v>0</v>
      </c>
      <c r="F142">
        <v>3</v>
      </c>
      <c r="G142">
        <v>53.709800000000001</v>
      </c>
      <c r="H142">
        <v>27.953399999999998</v>
      </c>
      <c r="J142" t="str">
        <f t="shared" si="5"/>
        <v/>
      </c>
      <c r="K142" t="str">
        <f t="shared" si="5"/>
        <v/>
      </c>
      <c r="L142" t="str">
        <f t="shared" si="5"/>
        <v/>
      </c>
      <c r="N142" t="str">
        <f t="shared" si="6"/>
        <v/>
      </c>
      <c r="O142" t="str">
        <f t="shared" si="6"/>
        <v/>
      </c>
      <c r="P142" t="str">
        <f t="shared" si="6"/>
        <v/>
      </c>
    </row>
    <row r="143" spans="1:16" ht="17" x14ac:dyDescent="0.25">
      <c r="A143" s="4"/>
      <c r="B143" t="s">
        <v>231</v>
      </c>
      <c r="C143" t="s">
        <v>1291</v>
      </c>
      <c r="D143">
        <v>34</v>
      </c>
      <c r="E143">
        <v>0</v>
      </c>
      <c r="F143">
        <v>1</v>
      </c>
      <c r="G143">
        <v>42.315399999999997</v>
      </c>
      <c r="H143">
        <v>43.356900000000003</v>
      </c>
      <c r="J143" t="str">
        <f t="shared" si="5"/>
        <v/>
      </c>
      <c r="K143" t="str">
        <f t="shared" si="5"/>
        <v/>
      </c>
      <c r="L143" t="str">
        <f t="shared" si="5"/>
        <v/>
      </c>
      <c r="N143" t="str">
        <f t="shared" si="6"/>
        <v/>
      </c>
      <c r="O143" t="str">
        <f t="shared" si="6"/>
        <v/>
      </c>
      <c r="P143" t="str">
        <f t="shared" si="6"/>
        <v/>
      </c>
    </row>
    <row r="144" spans="1:16" ht="17" x14ac:dyDescent="0.25">
      <c r="A144" s="4"/>
      <c r="B144" t="s">
        <v>311</v>
      </c>
      <c r="C144" t="s">
        <v>1291</v>
      </c>
      <c r="D144">
        <v>34</v>
      </c>
      <c r="E144">
        <v>0</v>
      </c>
      <c r="F144">
        <v>1</v>
      </c>
      <c r="G144">
        <v>30.5852</v>
      </c>
      <c r="H144">
        <v>36.238399999999999</v>
      </c>
      <c r="J144" t="str">
        <f t="shared" si="5"/>
        <v/>
      </c>
      <c r="K144" t="str">
        <f t="shared" si="5"/>
        <v/>
      </c>
      <c r="L144" t="str">
        <f t="shared" si="5"/>
        <v/>
      </c>
      <c r="N144" t="str">
        <f t="shared" si="6"/>
        <v/>
      </c>
      <c r="O144" t="str">
        <f t="shared" si="6"/>
        <v/>
      </c>
      <c r="P144" t="str">
        <f t="shared" si="6"/>
        <v/>
      </c>
    </row>
    <row r="145" spans="1:16" ht="17" x14ac:dyDescent="0.25">
      <c r="A145" s="4"/>
      <c r="B145" t="s">
        <v>76</v>
      </c>
      <c r="C145" t="s">
        <v>1294</v>
      </c>
      <c r="D145">
        <v>33</v>
      </c>
      <c r="E145">
        <v>0</v>
      </c>
      <c r="F145">
        <v>1</v>
      </c>
      <c r="G145">
        <v>12.5657</v>
      </c>
      <c r="H145">
        <v>104.991</v>
      </c>
      <c r="J145" t="str">
        <f t="shared" si="5"/>
        <v/>
      </c>
      <c r="K145" t="str">
        <f t="shared" si="5"/>
        <v/>
      </c>
      <c r="L145" t="str">
        <f t="shared" si="5"/>
        <v/>
      </c>
      <c r="N145" t="str">
        <f t="shared" si="6"/>
        <v/>
      </c>
      <c r="O145" t="str">
        <f t="shared" si="6"/>
        <v/>
      </c>
      <c r="P145" t="str">
        <f t="shared" si="6"/>
        <v/>
      </c>
    </row>
    <row r="146" spans="1:16" ht="17" x14ac:dyDescent="0.25">
      <c r="A146" s="4"/>
      <c r="B146" t="s">
        <v>332</v>
      </c>
      <c r="C146" t="s">
        <v>1281</v>
      </c>
      <c r="D146">
        <v>33</v>
      </c>
      <c r="E146">
        <v>0</v>
      </c>
      <c r="F146">
        <v>0</v>
      </c>
      <c r="G146">
        <v>48.019599999999997</v>
      </c>
      <c r="H146">
        <v>66.923699999999997</v>
      </c>
      <c r="J146" t="str">
        <f t="shared" si="5"/>
        <v/>
      </c>
      <c r="K146" t="str">
        <f t="shared" si="5"/>
        <v/>
      </c>
      <c r="L146" t="str">
        <f t="shared" si="5"/>
        <v/>
      </c>
      <c r="N146" t="str">
        <f t="shared" si="6"/>
        <v/>
      </c>
      <c r="O146" t="str">
        <f t="shared" si="6"/>
        <v/>
      </c>
      <c r="P146" t="str">
        <f t="shared" si="6"/>
        <v/>
      </c>
    </row>
    <row r="147" spans="1:16" ht="17" x14ac:dyDescent="0.25">
      <c r="A147" s="4"/>
      <c r="B147" t="s">
        <v>318</v>
      </c>
      <c r="C147" t="s">
        <v>1295</v>
      </c>
      <c r="D147">
        <v>33</v>
      </c>
      <c r="E147">
        <v>0</v>
      </c>
      <c r="F147">
        <v>0</v>
      </c>
      <c r="G147">
        <v>6.4238</v>
      </c>
      <c r="H147">
        <v>-66.589699999999993</v>
      </c>
      <c r="J147" t="str">
        <f t="shared" si="5"/>
        <v/>
      </c>
      <c r="K147" t="str">
        <f t="shared" si="5"/>
        <v/>
      </c>
      <c r="L147" t="str">
        <f t="shared" si="5"/>
        <v/>
      </c>
      <c r="N147" t="str">
        <f t="shared" si="6"/>
        <v/>
      </c>
      <c r="O147" t="str">
        <f t="shared" si="6"/>
        <v/>
      </c>
      <c r="P147" t="str">
        <f t="shared" si="6"/>
        <v/>
      </c>
    </row>
    <row r="148" spans="1:16" ht="17" x14ac:dyDescent="0.25">
      <c r="A148" s="4" t="s">
        <v>314</v>
      </c>
      <c r="B148" t="s">
        <v>1</v>
      </c>
      <c r="C148" t="s">
        <v>1277</v>
      </c>
      <c r="D148">
        <v>32</v>
      </c>
      <c r="E148">
        <v>0</v>
      </c>
      <c r="F148">
        <v>0</v>
      </c>
      <c r="G148">
        <v>44.693899999999999</v>
      </c>
      <c r="H148">
        <v>-69.381900000000002</v>
      </c>
      <c r="J148">
        <f t="shared" si="5"/>
        <v>32</v>
      </c>
      <c r="K148">
        <f t="shared" si="5"/>
        <v>0</v>
      </c>
      <c r="L148">
        <f t="shared" si="5"/>
        <v>0</v>
      </c>
      <c r="N148" t="str">
        <f t="shared" si="6"/>
        <v/>
      </c>
      <c r="O148" t="str">
        <f t="shared" si="6"/>
        <v/>
      </c>
      <c r="P148" t="str">
        <f t="shared" si="6"/>
        <v/>
      </c>
    </row>
    <row r="149" spans="1:16" ht="17" x14ac:dyDescent="0.25">
      <c r="A149" s="4" t="s">
        <v>289</v>
      </c>
      <c r="B149" t="s">
        <v>59</v>
      </c>
      <c r="C149" t="s">
        <v>1283</v>
      </c>
      <c r="D149">
        <v>31</v>
      </c>
      <c r="E149">
        <v>1</v>
      </c>
      <c r="F149">
        <v>0</v>
      </c>
      <c r="G149">
        <v>-31.950500000000002</v>
      </c>
      <c r="H149">
        <v>115.8605</v>
      </c>
      <c r="J149" t="str">
        <f t="shared" si="5"/>
        <v/>
      </c>
      <c r="K149" t="str">
        <f t="shared" si="5"/>
        <v/>
      </c>
      <c r="L149" t="str">
        <f t="shared" si="5"/>
        <v/>
      </c>
      <c r="N149" t="str">
        <f t="shared" si="6"/>
        <v/>
      </c>
      <c r="O149" t="str">
        <f t="shared" si="6"/>
        <v/>
      </c>
      <c r="P149" t="str">
        <f t="shared" si="6"/>
        <v/>
      </c>
    </row>
    <row r="150" spans="1:16" ht="17" x14ac:dyDescent="0.25">
      <c r="A150" s="4"/>
      <c r="B150" t="s">
        <v>294</v>
      </c>
      <c r="C150" t="s">
        <v>1281</v>
      </c>
      <c r="D150">
        <v>30</v>
      </c>
      <c r="E150">
        <v>0</v>
      </c>
      <c r="F150">
        <v>1</v>
      </c>
      <c r="G150">
        <v>47.4116</v>
      </c>
      <c r="H150">
        <v>28.369900000000001</v>
      </c>
      <c r="J150" t="str">
        <f t="shared" si="5"/>
        <v/>
      </c>
      <c r="K150" t="str">
        <f t="shared" si="5"/>
        <v/>
      </c>
      <c r="L150" t="str">
        <f t="shared" si="5"/>
        <v/>
      </c>
      <c r="N150" t="str">
        <f t="shared" si="6"/>
        <v/>
      </c>
      <c r="O150" t="str">
        <f t="shared" si="6"/>
        <v/>
      </c>
      <c r="P150" t="str">
        <f t="shared" si="6"/>
        <v/>
      </c>
    </row>
    <row r="151" spans="1:16" ht="17" x14ac:dyDescent="0.25">
      <c r="A151" s="4" t="s">
        <v>291</v>
      </c>
      <c r="B151" t="s">
        <v>1</v>
      </c>
      <c r="C151" t="s">
        <v>1282</v>
      </c>
      <c r="D151">
        <v>30</v>
      </c>
      <c r="E151">
        <v>2</v>
      </c>
      <c r="F151">
        <v>0</v>
      </c>
      <c r="G151">
        <v>39.849400000000003</v>
      </c>
      <c r="H151">
        <v>-86.258300000000006</v>
      </c>
      <c r="J151">
        <f t="shared" si="5"/>
        <v>30</v>
      </c>
      <c r="K151">
        <f t="shared" si="5"/>
        <v>2</v>
      </c>
      <c r="L151">
        <f t="shared" si="5"/>
        <v>0</v>
      </c>
      <c r="N151" t="str">
        <f t="shared" si="6"/>
        <v/>
      </c>
      <c r="O151" t="str">
        <f t="shared" si="6"/>
        <v/>
      </c>
      <c r="P151" t="str">
        <f t="shared" si="6"/>
        <v/>
      </c>
    </row>
    <row r="152" spans="1:16" ht="17" x14ac:dyDescent="0.25">
      <c r="A152" s="4" t="s">
        <v>67</v>
      </c>
      <c r="B152" t="s">
        <v>59</v>
      </c>
      <c r="C152" t="s">
        <v>175</v>
      </c>
      <c r="D152">
        <v>29</v>
      </c>
      <c r="E152">
        <v>0</v>
      </c>
      <c r="F152">
        <v>3</v>
      </c>
      <c r="G152">
        <v>-34.9285</v>
      </c>
      <c r="H152">
        <v>138.60069999999999</v>
      </c>
      <c r="J152" t="str">
        <f t="shared" ref="J152:L215" si="7">IF($B152="US",D152,"")</f>
        <v/>
      </c>
      <c r="K152" t="str">
        <f t="shared" si="7"/>
        <v/>
      </c>
      <c r="L152" t="str">
        <f t="shared" si="7"/>
        <v/>
      </c>
      <c r="N152" t="str">
        <f t="shared" si="6"/>
        <v/>
      </c>
      <c r="O152" t="str">
        <f t="shared" si="6"/>
        <v/>
      </c>
      <c r="P152" t="str">
        <f t="shared" si="6"/>
        <v/>
      </c>
    </row>
    <row r="153" spans="1:16" ht="17" x14ac:dyDescent="0.25">
      <c r="A153" s="4"/>
      <c r="B153" t="s">
        <v>340</v>
      </c>
      <c r="C153" t="s">
        <v>1296</v>
      </c>
      <c r="D153">
        <v>29</v>
      </c>
      <c r="E153">
        <v>0</v>
      </c>
      <c r="F153">
        <v>0</v>
      </c>
      <c r="G153">
        <v>-32.522799999999997</v>
      </c>
      <c r="H153">
        <v>-55.765799999999999</v>
      </c>
      <c r="J153" t="str">
        <f t="shared" si="7"/>
        <v/>
      </c>
      <c r="K153" t="str">
        <f t="shared" si="7"/>
        <v/>
      </c>
      <c r="L153" t="str">
        <f t="shared" si="7"/>
        <v/>
      </c>
      <c r="N153" t="str">
        <f t="shared" si="6"/>
        <v/>
      </c>
      <c r="O153" t="str">
        <f t="shared" si="6"/>
        <v/>
      </c>
      <c r="P153" t="str">
        <f t="shared" si="6"/>
        <v/>
      </c>
    </row>
    <row r="154" spans="1:16" ht="17" x14ac:dyDescent="0.25">
      <c r="A154" s="4"/>
      <c r="B154" t="s">
        <v>320</v>
      </c>
      <c r="C154" t="s">
        <v>1248</v>
      </c>
      <c r="D154">
        <v>28</v>
      </c>
      <c r="E154">
        <v>1</v>
      </c>
      <c r="F154">
        <v>6</v>
      </c>
      <c r="G154">
        <v>40.143099999999997</v>
      </c>
      <c r="H154">
        <v>47.576900000000002</v>
      </c>
      <c r="J154" t="str">
        <f t="shared" si="7"/>
        <v/>
      </c>
      <c r="K154" t="str">
        <f t="shared" si="7"/>
        <v/>
      </c>
      <c r="L154" t="str">
        <f t="shared" si="7"/>
        <v/>
      </c>
      <c r="N154" t="str">
        <f t="shared" si="6"/>
        <v/>
      </c>
      <c r="O154" t="str">
        <f t="shared" si="6"/>
        <v/>
      </c>
      <c r="P154" t="str">
        <f t="shared" si="6"/>
        <v/>
      </c>
    </row>
    <row r="155" spans="1:16" ht="17" x14ac:dyDescent="0.25">
      <c r="A155" s="4"/>
      <c r="B155" t="s">
        <v>290</v>
      </c>
      <c r="C155" t="s">
        <v>1281</v>
      </c>
      <c r="D155">
        <v>26</v>
      </c>
      <c r="E155">
        <v>0</v>
      </c>
      <c r="F155">
        <v>2</v>
      </c>
      <c r="G155">
        <v>43.915900000000001</v>
      </c>
      <c r="H155">
        <v>17.679099999999998</v>
      </c>
      <c r="J155" t="str">
        <f t="shared" si="7"/>
        <v/>
      </c>
      <c r="K155" t="str">
        <f t="shared" si="7"/>
        <v/>
      </c>
      <c r="L155" t="str">
        <f t="shared" si="7"/>
        <v/>
      </c>
      <c r="N155" t="str">
        <f t="shared" si="6"/>
        <v/>
      </c>
      <c r="O155" t="str">
        <f t="shared" si="6"/>
        <v/>
      </c>
      <c r="P155" t="str">
        <f t="shared" si="6"/>
        <v/>
      </c>
    </row>
    <row r="156" spans="1:16" ht="17" x14ac:dyDescent="0.25">
      <c r="A156" s="4"/>
      <c r="B156" t="s">
        <v>307</v>
      </c>
      <c r="C156" t="s">
        <v>1248</v>
      </c>
      <c r="D156">
        <v>26</v>
      </c>
      <c r="E156">
        <v>0</v>
      </c>
      <c r="F156">
        <v>1</v>
      </c>
      <c r="G156">
        <v>41.608600000000003</v>
      </c>
      <c r="H156">
        <v>21.7453</v>
      </c>
      <c r="J156" t="str">
        <f t="shared" si="7"/>
        <v/>
      </c>
      <c r="K156" t="str">
        <f t="shared" si="7"/>
        <v/>
      </c>
      <c r="L156" t="str">
        <f t="shared" si="7"/>
        <v/>
      </c>
      <c r="N156" t="str">
        <f t="shared" si="6"/>
        <v/>
      </c>
      <c r="O156" t="str">
        <f t="shared" si="6"/>
        <v/>
      </c>
      <c r="P156" t="str">
        <f t="shared" si="6"/>
        <v/>
      </c>
    </row>
    <row r="157" spans="1:16" ht="17" x14ac:dyDescent="0.25">
      <c r="A157" s="4"/>
      <c r="B157" t="s">
        <v>292</v>
      </c>
      <c r="C157" t="s">
        <v>1269</v>
      </c>
      <c r="D157">
        <v>26</v>
      </c>
      <c r="E157">
        <v>0</v>
      </c>
      <c r="F157">
        <v>2</v>
      </c>
      <c r="G157">
        <v>14.497400000000001</v>
      </c>
      <c r="H157">
        <v>-14.452400000000001</v>
      </c>
      <c r="J157" t="str">
        <f t="shared" si="7"/>
        <v/>
      </c>
      <c r="K157" t="str">
        <f t="shared" si="7"/>
        <v/>
      </c>
      <c r="L157" t="str">
        <f t="shared" si="7"/>
        <v/>
      </c>
      <c r="N157" t="str">
        <f t="shared" si="6"/>
        <v/>
      </c>
      <c r="O157" t="str">
        <f t="shared" si="6"/>
        <v/>
      </c>
      <c r="P157" t="str">
        <f t="shared" si="6"/>
        <v/>
      </c>
    </row>
    <row r="158" spans="1:16" ht="17" x14ac:dyDescent="0.25">
      <c r="A158" s="4" t="s">
        <v>301</v>
      </c>
      <c r="B158" t="s">
        <v>1</v>
      </c>
      <c r="C158" t="s">
        <v>1274</v>
      </c>
      <c r="D158">
        <v>26</v>
      </c>
      <c r="E158">
        <v>1</v>
      </c>
      <c r="F158">
        <v>1</v>
      </c>
      <c r="G158">
        <v>37.668100000000003</v>
      </c>
      <c r="H158">
        <v>-84.670100000000005</v>
      </c>
      <c r="J158">
        <f t="shared" si="7"/>
        <v>26</v>
      </c>
      <c r="K158">
        <f t="shared" si="7"/>
        <v>1</v>
      </c>
      <c r="L158">
        <f t="shared" si="7"/>
        <v>1</v>
      </c>
      <c r="N158" t="str">
        <f t="shared" si="6"/>
        <v/>
      </c>
      <c r="O158" t="str">
        <f t="shared" si="6"/>
        <v/>
      </c>
      <c r="P158" t="str">
        <f t="shared" si="6"/>
        <v/>
      </c>
    </row>
    <row r="159" spans="1:16" ht="17" x14ac:dyDescent="0.25">
      <c r="A159" s="4" t="s">
        <v>315</v>
      </c>
      <c r="B159" t="s">
        <v>1</v>
      </c>
      <c r="C159" t="s">
        <v>1282</v>
      </c>
      <c r="D159">
        <v>26</v>
      </c>
      <c r="E159">
        <v>0</v>
      </c>
      <c r="F159">
        <v>0</v>
      </c>
      <c r="G159">
        <v>43.452500000000001</v>
      </c>
      <c r="H159">
        <v>-71.563900000000004</v>
      </c>
      <c r="J159">
        <f t="shared" si="7"/>
        <v>26</v>
      </c>
      <c r="K159">
        <f t="shared" si="7"/>
        <v>0</v>
      </c>
      <c r="L159">
        <f t="shared" si="7"/>
        <v>0</v>
      </c>
      <c r="N159" t="str">
        <f t="shared" si="6"/>
        <v/>
      </c>
      <c r="O159" t="str">
        <f t="shared" si="6"/>
        <v/>
      </c>
      <c r="P159" t="str">
        <f t="shared" si="6"/>
        <v/>
      </c>
    </row>
    <row r="160" spans="1:16" ht="17" x14ac:dyDescent="0.25">
      <c r="A160" s="4"/>
      <c r="B160" t="s">
        <v>313</v>
      </c>
      <c r="C160" t="s">
        <v>1252</v>
      </c>
      <c r="D160">
        <v>25</v>
      </c>
      <c r="E160">
        <v>0</v>
      </c>
      <c r="F160">
        <v>1</v>
      </c>
      <c r="G160">
        <v>55.169400000000003</v>
      </c>
      <c r="H160">
        <v>23.8813</v>
      </c>
      <c r="J160" t="str">
        <f t="shared" si="7"/>
        <v/>
      </c>
      <c r="K160" t="str">
        <f t="shared" si="7"/>
        <v/>
      </c>
      <c r="L160" t="str">
        <f t="shared" si="7"/>
        <v/>
      </c>
      <c r="N160" t="str">
        <f t="shared" si="6"/>
        <v/>
      </c>
      <c r="O160" t="str">
        <f t="shared" si="6"/>
        <v/>
      </c>
      <c r="P160" t="str">
        <f t="shared" si="6"/>
        <v/>
      </c>
    </row>
    <row r="161" spans="1:16" ht="17" x14ac:dyDescent="0.25">
      <c r="A161" s="4"/>
      <c r="B161" t="s">
        <v>296</v>
      </c>
      <c r="C161" t="s">
        <v>1248</v>
      </c>
      <c r="D161">
        <v>24</v>
      </c>
      <c r="E161">
        <v>0</v>
      </c>
      <c r="F161">
        <v>9</v>
      </c>
      <c r="G161">
        <v>21.473500000000001</v>
      </c>
      <c r="H161">
        <v>55.9754</v>
      </c>
      <c r="J161" t="str">
        <f t="shared" si="7"/>
        <v/>
      </c>
      <c r="K161" t="str">
        <f t="shared" si="7"/>
        <v/>
      </c>
      <c r="L161" t="str">
        <f t="shared" si="7"/>
        <v/>
      </c>
      <c r="N161" t="str">
        <f t="shared" si="6"/>
        <v/>
      </c>
      <c r="O161" t="str">
        <f t="shared" si="6"/>
        <v/>
      </c>
      <c r="P161" t="str">
        <f t="shared" si="6"/>
        <v/>
      </c>
    </row>
    <row r="162" spans="1:16" ht="17" x14ac:dyDescent="0.25">
      <c r="A162" s="4"/>
      <c r="B162" t="s">
        <v>304</v>
      </c>
      <c r="C162" t="s">
        <v>1248</v>
      </c>
      <c r="D162">
        <v>24</v>
      </c>
      <c r="E162">
        <v>0</v>
      </c>
      <c r="F162">
        <v>0</v>
      </c>
      <c r="G162">
        <v>33.886899999999997</v>
      </c>
      <c r="H162">
        <v>9.5374999999999996</v>
      </c>
      <c r="J162" t="str">
        <f t="shared" si="7"/>
        <v/>
      </c>
      <c r="K162" t="str">
        <f t="shared" si="7"/>
        <v/>
      </c>
      <c r="L162" t="str">
        <f t="shared" si="7"/>
        <v/>
      </c>
      <c r="N162" t="str">
        <f t="shared" si="6"/>
        <v/>
      </c>
      <c r="O162" t="str">
        <f t="shared" si="6"/>
        <v/>
      </c>
      <c r="P162" t="str">
        <f t="shared" si="6"/>
        <v/>
      </c>
    </row>
    <row r="163" spans="1:16" ht="17" x14ac:dyDescent="0.25">
      <c r="A163" s="4" t="s">
        <v>295</v>
      </c>
      <c r="B163" t="s">
        <v>1</v>
      </c>
      <c r="C163" t="s">
        <v>190</v>
      </c>
      <c r="D163">
        <v>23</v>
      </c>
      <c r="E163">
        <v>0</v>
      </c>
      <c r="F163">
        <v>0</v>
      </c>
      <c r="G163">
        <v>42.011499999999998</v>
      </c>
      <c r="H163">
        <v>-93.210499999999996</v>
      </c>
      <c r="J163">
        <f t="shared" si="7"/>
        <v>23</v>
      </c>
      <c r="K163">
        <f t="shared" si="7"/>
        <v>0</v>
      </c>
      <c r="L163">
        <f t="shared" si="7"/>
        <v>0</v>
      </c>
      <c r="N163" t="str">
        <f t="shared" si="6"/>
        <v/>
      </c>
      <c r="O163" t="str">
        <f t="shared" si="6"/>
        <v/>
      </c>
      <c r="P163" t="str">
        <f t="shared" si="6"/>
        <v/>
      </c>
    </row>
    <row r="164" spans="1:16" ht="17" x14ac:dyDescent="0.25">
      <c r="A164" s="4" t="s">
        <v>316</v>
      </c>
      <c r="B164" t="s">
        <v>1</v>
      </c>
      <c r="C164" t="s">
        <v>1282</v>
      </c>
      <c r="D164">
        <v>23</v>
      </c>
      <c r="E164">
        <v>0</v>
      </c>
      <c r="F164">
        <v>0</v>
      </c>
      <c r="G164">
        <v>34.840499999999999</v>
      </c>
      <c r="H164">
        <v>-106.24850000000001</v>
      </c>
      <c r="J164">
        <f t="shared" si="7"/>
        <v>23</v>
      </c>
      <c r="K164">
        <f t="shared" si="7"/>
        <v>0</v>
      </c>
      <c r="L164">
        <f t="shared" si="7"/>
        <v>0</v>
      </c>
      <c r="N164" t="str">
        <f t="shared" si="6"/>
        <v/>
      </c>
      <c r="O164" t="str">
        <f t="shared" si="6"/>
        <v/>
      </c>
      <c r="P164" t="str">
        <f t="shared" si="6"/>
        <v/>
      </c>
    </row>
    <row r="165" spans="1:16" ht="17" x14ac:dyDescent="0.25">
      <c r="A165" s="4" t="s">
        <v>302</v>
      </c>
      <c r="B165" t="s">
        <v>1</v>
      </c>
      <c r="C165" t="s">
        <v>1251</v>
      </c>
      <c r="D165">
        <v>23</v>
      </c>
      <c r="E165">
        <v>0</v>
      </c>
      <c r="F165">
        <v>0</v>
      </c>
      <c r="G165">
        <v>41.680900000000001</v>
      </c>
      <c r="H165">
        <v>-71.511799999999994</v>
      </c>
      <c r="J165">
        <f t="shared" si="7"/>
        <v>23</v>
      </c>
      <c r="K165">
        <f t="shared" si="7"/>
        <v>0</v>
      </c>
      <c r="L165">
        <f t="shared" si="7"/>
        <v>0</v>
      </c>
      <c r="N165" t="str">
        <f t="shared" si="6"/>
        <v/>
      </c>
      <c r="O165" t="str">
        <f t="shared" si="6"/>
        <v/>
      </c>
      <c r="P165" t="str">
        <f t="shared" si="6"/>
        <v/>
      </c>
    </row>
    <row r="166" spans="1:16" ht="17" x14ac:dyDescent="0.25">
      <c r="A166" s="4"/>
      <c r="B166" t="s">
        <v>300</v>
      </c>
      <c r="C166" t="s">
        <v>1248</v>
      </c>
      <c r="D166">
        <v>22</v>
      </c>
      <c r="E166">
        <v>0</v>
      </c>
      <c r="F166">
        <v>1</v>
      </c>
      <c r="G166">
        <v>33.939100000000003</v>
      </c>
      <c r="H166">
        <v>67.709999999999994</v>
      </c>
      <c r="J166" t="str">
        <f t="shared" si="7"/>
        <v/>
      </c>
      <c r="K166" t="str">
        <f t="shared" si="7"/>
        <v/>
      </c>
      <c r="L166" t="str">
        <f t="shared" si="7"/>
        <v/>
      </c>
      <c r="N166" t="str">
        <f t="shared" si="6"/>
        <v/>
      </c>
      <c r="O166" t="str">
        <f t="shared" si="6"/>
        <v/>
      </c>
      <c r="P166" t="str">
        <f t="shared" si="6"/>
        <v/>
      </c>
    </row>
    <row r="167" spans="1:16" ht="17" x14ac:dyDescent="0.25">
      <c r="A167" s="4" t="s">
        <v>297</v>
      </c>
      <c r="B167" t="s">
        <v>1</v>
      </c>
      <c r="C167" t="s">
        <v>298</v>
      </c>
      <c r="D167">
        <v>22</v>
      </c>
      <c r="E167">
        <v>0</v>
      </c>
      <c r="F167">
        <v>0</v>
      </c>
      <c r="G167">
        <v>34.969700000000003</v>
      </c>
      <c r="H167">
        <v>-92.373099999999994</v>
      </c>
      <c r="J167">
        <f t="shared" si="7"/>
        <v>22</v>
      </c>
      <c r="K167">
        <f t="shared" si="7"/>
        <v>0</v>
      </c>
      <c r="L167">
        <f t="shared" si="7"/>
        <v>0</v>
      </c>
      <c r="N167" t="str">
        <f t="shared" si="6"/>
        <v/>
      </c>
      <c r="O167" t="str">
        <f t="shared" si="6"/>
        <v/>
      </c>
      <c r="P167" t="str">
        <f t="shared" si="6"/>
        <v/>
      </c>
    </row>
    <row r="168" spans="1:16" ht="17" x14ac:dyDescent="0.25">
      <c r="A168" s="4" t="s">
        <v>299</v>
      </c>
      <c r="B168" t="s">
        <v>1</v>
      </c>
      <c r="C168" t="s">
        <v>190</v>
      </c>
      <c r="D168">
        <v>22</v>
      </c>
      <c r="E168">
        <v>0</v>
      </c>
      <c r="F168">
        <v>0</v>
      </c>
      <c r="G168">
        <v>38.897399999999998</v>
      </c>
      <c r="H168">
        <v>-77.026799999999994</v>
      </c>
      <c r="J168">
        <f t="shared" si="7"/>
        <v>22</v>
      </c>
      <c r="K168">
        <f t="shared" si="7"/>
        <v>0</v>
      </c>
      <c r="L168">
        <f t="shared" si="7"/>
        <v>0</v>
      </c>
      <c r="N168" t="str">
        <f t="shared" si="6"/>
        <v/>
      </c>
      <c r="O168" t="str">
        <f t="shared" si="6"/>
        <v/>
      </c>
      <c r="P168" t="str">
        <f t="shared" si="6"/>
        <v/>
      </c>
    </row>
    <row r="169" spans="1:16" ht="17" x14ac:dyDescent="0.25">
      <c r="A169" s="4"/>
      <c r="B169" t="s">
        <v>327</v>
      </c>
      <c r="C169" t="s">
        <v>1297</v>
      </c>
      <c r="D169">
        <v>21</v>
      </c>
      <c r="E169">
        <v>1</v>
      </c>
      <c r="F169">
        <v>0</v>
      </c>
      <c r="G169">
        <v>18.735700000000001</v>
      </c>
      <c r="H169">
        <v>-70.162700000000001</v>
      </c>
      <c r="J169" t="str">
        <f t="shared" si="7"/>
        <v/>
      </c>
      <c r="K169" t="str">
        <f t="shared" si="7"/>
        <v/>
      </c>
      <c r="L169" t="str">
        <f t="shared" si="7"/>
        <v/>
      </c>
      <c r="N169" t="str">
        <f t="shared" si="6"/>
        <v/>
      </c>
      <c r="O169" t="str">
        <f t="shared" si="6"/>
        <v/>
      </c>
      <c r="P169" t="str">
        <f t="shared" si="6"/>
        <v/>
      </c>
    </row>
    <row r="170" spans="1:16" ht="17" x14ac:dyDescent="0.25">
      <c r="A170" s="4" t="s">
        <v>305</v>
      </c>
      <c r="B170" t="s">
        <v>1</v>
      </c>
      <c r="C170" t="s">
        <v>1251</v>
      </c>
      <c r="D170">
        <v>21</v>
      </c>
      <c r="E170">
        <v>0</v>
      </c>
      <c r="F170">
        <v>0</v>
      </c>
      <c r="G170">
        <v>37.648899999999998</v>
      </c>
      <c r="H170">
        <v>-122.66549999999999</v>
      </c>
      <c r="J170">
        <f t="shared" si="7"/>
        <v>21</v>
      </c>
      <c r="K170">
        <f t="shared" si="7"/>
        <v>0</v>
      </c>
      <c r="L170">
        <f t="shared" si="7"/>
        <v>0</v>
      </c>
      <c r="N170" t="str">
        <f t="shared" si="6"/>
        <v/>
      </c>
      <c r="O170" t="str">
        <f t="shared" si="6"/>
        <v/>
      </c>
      <c r="P170" t="str">
        <f t="shared" si="6"/>
        <v/>
      </c>
    </row>
    <row r="171" spans="1:16" ht="17" x14ac:dyDescent="0.25">
      <c r="A171" s="4" t="s">
        <v>324</v>
      </c>
      <c r="B171" t="s">
        <v>1</v>
      </c>
      <c r="C171" t="s">
        <v>1277</v>
      </c>
      <c r="D171">
        <v>21</v>
      </c>
      <c r="E171">
        <v>0</v>
      </c>
      <c r="F171">
        <v>0</v>
      </c>
      <c r="G171">
        <v>32.741599999999998</v>
      </c>
      <c r="H171">
        <v>-89.678700000000006</v>
      </c>
      <c r="J171">
        <f t="shared" si="7"/>
        <v>21</v>
      </c>
      <c r="K171">
        <f t="shared" si="7"/>
        <v>0</v>
      </c>
      <c r="L171">
        <f t="shared" si="7"/>
        <v>0</v>
      </c>
      <c r="N171" t="str">
        <f t="shared" si="6"/>
        <v/>
      </c>
      <c r="O171" t="str">
        <f t="shared" si="6"/>
        <v/>
      </c>
      <c r="P171" t="str">
        <f t="shared" si="6"/>
        <v/>
      </c>
    </row>
    <row r="172" spans="1:16" ht="17" x14ac:dyDescent="0.25">
      <c r="A172" s="4" t="s">
        <v>310</v>
      </c>
      <c r="B172" t="s">
        <v>1</v>
      </c>
      <c r="C172" t="s">
        <v>1277</v>
      </c>
      <c r="D172">
        <v>21</v>
      </c>
      <c r="E172">
        <v>0</v>
      </c>
      <c r="F172">
        <v>0</v>
      </c>
      <c r="G172">
        <v>41.125399999999999</v>
      </c>
      <c r="H172">
        <v>-98.268100000000004</v>
      </c>
      <c r="J172">
        <f t="shared" si="7"/>
        <v>21</v>
      </c>
      <c r="K172">
        <f t="shared" si="7"/>
        <v>0</v>
      </c>
      <c r="L172">
        <f t="shared" si="7"/>
        <v>0</v>
      </c>
      <c r="N172" t="str">
        <f t="shared" si="6"/>
        <v/>
      </c>
      <c r="O172" t="str">
        <f t="shared" si="6"/>
        <v/>
      </c>
      <c r="P172" t="str">
        <f t="shared" si="6"/>
        <v/>
      </c>
    </row>
    <row r="173" spans="1:16" ht="17" x14ac:dyDescent="0.25">
      <c r="A173" s="4" t="s">
        <v>309</v>
      </c>
      <c r="B173" t="s">
        <v>1</v>
      </c>
      <c r="C173" t="s">
        <v>1282</v>
      </c>
      <c r="D173">
        <v>20</v>
      </c>
      <c r="E173">
        <v>0</v>
      </c>
      <c r="F173">
        <v>1</v>
      </c>
      <c r="G173">
        <v>33.729799999999997</v>
      </c>
      <c r="H173">
        <v>-111.4312</v>
      </c>
      <c r="J173">
        <f t="shared" si="7"/>
        <v>20</v>
      </c>
      <c r="K173">
        <f t="shared" si="7"/>
        <v>0</v>
      </c>
      <c r="L173">
        <f t="shared" si="7"/>
        <v>1</v>
      </c>
      <c r="N173" t="str">
        <f t="shared" si="6"/>
        <v/>
      </c>
      <c r="O173" t="str">
        <f t="shared" si="6"/>
        <v/>
      </c>
      <c r="P173" t="str">
        <f t="shared" si="6"/>
        <v/>
      </c>
    </row>
    <row r="174" spans="1:16" ht="17" x14ac:dyDescent="0.25">
      <c r="A174" s="4" t="s">
        <v>333</v>
      </c>
      <c r="B174" t="s">
        <v>1</v>
      </c>
      <c r="C174" t="s">
        <v>1277</v>
      </c>
      <c r="D174">
        <v>19</v>
      </c>
      <c r="E174">
        <v>0</v>
      </c>
      <c r="F174">
        <v>0</v>
      </c>
      <c r="G174">
        <v>35.565300000000001</v>
      </c>
      <c r="H174">
        <v>-96.928899999999999</v>
      </c>
      <c r="J174">
        <f t="shared" si="7"/>
        <v>19</v>
      </c>
      <c r="K174">
        <f t="shared" si="7"/>
        <v>0</v>
      </c>
      <c r="L174">
        <f t="shared" si="7"/>
        <v>0</v>
      </c>
      <c r="N174" t="str">
        <f t="shared" si="6"/>
        <v/>
      </c>
      <c r="O174" t="str">
        <f t="shared" si="6"/>
        <v/>
      </c>
      <c r="P174" t="str">
        <f t="shared" si="6"/>
        <v/>
      </c>
    </row>
    <row r="175" spans="1:16" ht="17" x14ac:dyDescent="0.25">
      <c r="A175" s="4" t="s">
        <v>50</v>
      </c>
      <c r="B175" t="s">
        <v>2</v>
      </c>
      <c r="C175" t="s">
        <v>183</v>
      </c>
      <c r="D175">
        <v>18</v>
      </c>
      <c r="E175">
        <v>0</v>
      </c>
      <c r="F175">
        <v>18</v>
      </c>
      <c r="G175">
        <v>35.745199999999997</v>
      </c>
      <c r="H175">
        <v>95.995599999999996</v>
      </c>
      <c r="J175" t="str">
        <f t="shared" si="7"/>
        <v/>
      </c>
      <c r="K175" t="str">
        <f t="shared" si="7"/>
        <v/>
      </c>
      <c r="L175" t="str">
        <f t="shared" si="7"/>
        <v/>
      </c>
      <c r="N175" t="str">
        <f t="shared" si="6"/>
        <v/>
      </c>
      <c r="O175" t="str">
        <f t="shared" si="6"/>
        <v/>
      </c>
      <c r="P175" t="str">
        <f t="shared" si="6"/>
        <v/>
      </c>
    </row>
    <row r="176" spans="1:16" ht="17" x14ac:dyDescent="0.25">
      <c r="A176" s="4"/>
      <c r="B176" t="s">
        <v>352</v>
      </c>
      <c r="C176" t="s">
        <v>1267</v>
      </c>
      <c r="D176">
        <v>18</v>
      </c>
      <c r="E176">
        <v>0</v>
      </c>
      <c r="F176">
        <v>0</v>
      </c>
      <c r="G176">
        <v>16.265000000000001</v>
      </c>
      <c r="H176">
        <v>-61.551000000000002</v>
      </c>
      <c r="J176" t="str">
        <f t="shared" si="7"/>
        <v/>
      </c>
      <c r="K176" t="str">
        <f t="shared" si="7"/>
        <v/>
      </c>
      <c r="L176" t="str">
        <f t="shared" si="7"/>
        <v/>
      </c>
      <c r="N176" t="str">
        <f t="shared" si="6"/>
        <v/>
      </c>
      <c r="O176" t="str">
        <f t="shared" si="6"/>
        <v/>
      </c>
      <c r="P176" t="str">
        <f t="shared" si="6"/>
        <v/>
      </c>
    </row>
    <row r="177" spans="1:16" ht="17" x14ac:dyDescent="0.25">
      <c r="A177" s="4" t="s">
        <v>330</v>
      </c>
      <c r="B177" t="s">
        <v>1</v>
      </c>
      <c r="C177" t="s">
        <v>1282</v>
      </c>
      <c r="D177">
        <v>18</v>
      </c>
      <c r="E177">
        <v>1</v>
      </c>
      <c r="F177">
        <v>0</v>
      </c>
      <c r="G177">
        <v>38.526600000000002</v>
      </c>
      <c r="H177">
        <v>-96.726500000000001</v>
      </c>
      <c r="J177">
        <f t="shared" si="7"/>
        <v>18</v>
      </c>
      <c r="K177">
        <f t="shared" si="7"/>
        <v>1</v>
      </c>
      <c r="L177">
        <f t="shared" si="7"/>
        <v>0</v>
      </c>
      <c r="N177" t="str">
        <f t="shared" si="6"/>
        <v/>
      </c>
      <c r="O177" t="str">
        <f t="shared" si="6"/>
        <v/>
      </c>
      <c r="P177" t="str">
        <f t="shared" si="6"/>
        <v/>
      </c>
    </row>
    <row r="178" spans="1:16" ht="17" x14ac:dyDescent="0.25">
      <c r="A178" s="4"/>
      <c r="B178" t="s">
        <v>322</v>
      </c>
      <c r="C178" t="s">
        <v>1267</v>
      </c>
      <c r="D178">
        <v>16</v>
      </c>
      <c r="E178">
        <v>1</v>
      </c>
      <c r="F178">
        <v>0</v>
      </c>
      <c r="G178">
        <v>14.641500000000001</v>
      </c>
      <c r="H178">
        <v>-61.0242</v>
      </c>
      <c r="J178" t="str">
        <f t="shared" si="7"/>
        <v/>
      </c>
      <c r="K178" t="str">
        <f t="shared" si="7"/>
        <v/>
      </c>
      <c r="L178" t="str">
        <f t="shared" si="7"/>
        <v/>
      </c>
      <c r="N178" t="str">
        <f t="shared" si="6"/>
        <v/>
      </c>
      <c r="O178" t="str">
        <f t="shared" si="6"/>
        <v/>
      </c>
      <c r="P178" t="str">
        <f t="shared" si="6"/>
        <v/>
      </c>
    </row>
    <row r="179" spans="1:16" ht="17" x14ac:dyDescent="0.25">
      <c r="A179" s="4" t="s">
        <v>339</v>
      </c>
      <c r="B179" t="s">
        <v>1</v>
      </c>
      <c r="C179" t="s">
        <v>1274</v>
      </c>
      <c r="D179">
        <v>16</v>
      </c>
      <c r="E179">
        <v>0</v>
      </c>
      <c r="F179">
        <v>0</v>
      </c>
      <c r="G179">
        <v>39.3185</v>
      </c>
      <c r="H179">
        <v>-75.507099999999994</v>
      </c>
      <c r="J179">
        <f t="shared" si="7"/>
        <v>16</v>
      </c>
      <c r="K179">
        <f t="shared" si="7"/>
        <v>0</v>
      </c>
      <c r="L179">
        <f t="shared" si="7"/>
        <v>0</v>
      </c>
      <c r="N179" t="str">
        <f t="shared" si="6"/>
        <v/>
      </c>
      <c r="O179" t="str">
        <f t="shared" si="6"/>
        <v/>
      </c>
      <c r="P179" t="str">
        <f t="shared" si="6"/>
        <v/>
      </c>
    </row>
    <row r="180" spans="1:16" ht="17" x14ac:dyDescent="0.25">
      <c r="A180" s="4"/>
      <c r="B180" t="s">
        <v>321</v>
      </c>
      <c r="C180" t="s">
        <v>165</v>
      </c>
      <c r="D180">
        <v>15</v>
      </c>
      <c r="E180">
        <v>0</v>
      </c>
      <c r="F180">
        <v>0</v>
      </c>
      <c r="G180">
        <v>12.238300000000001</v>
      </c>
      <c r="H180">
        <v>-1.5616000000000001</v>
      </c>
      <c r="J180" t="str">
        <f t="shared" si="7"/>
        <v/>
      </c>
      <c r="K180" t="str">
        <f t="shared" si="7"/>
        <v/>
      </c>
      <c r="L180" t="str">
        <f t="shared" si="7"/>
        <v/>
      </c>
      <c r="N180" t="str">
        <f t="shared" si="6"/>
        <v/>
      </c>
      <c r="O180" t="str">
        <f t="shared" si="6"/>
        <v/>
      </c>
      <c r="P180" t="str">
        <f t="shared" si="6"/>
        <v/>
      </c>
    </row>
    <row r="181" spans="1:16" ht="17" x14ac:dyDescent="0.25">
      <c r="A181" s="4"/>
      <c r="B181" t="s">
        <v>349</v>
      </c>
      <c r="C181" t="s">
        <v>1284</v>
      </c>
      <c r="D181">
        <v>14</v>
      </c>
      <c r="E181">
        <v>2</v>
      </c>
      <c r="F181">
        <v>0</v>
      </c>
      <c r="G181">
        <v>48.379399999999997</v>
      </c>
      <c r="H181">
        <v>31.165600000000001</v>
      </c>
      <c r="J181" t="str">
        <f t="shared" si="7"/>
        <v/>
      </c>
      <c r="K181" t="str">
        <f t="shared" si="7"/>
        <v/>
      </c>
      <c r="L181" t="str">
        <f t="shared" si="7"/>
        <v/>
      </c>
      <c r="N181" t="str">
        <f t="shared" si="6"/>
        <v/>
      </c>
      <c r="O181" t="str">
        <f t="shared" si="6"/>
        <v/>
      </c>
      <c r="P181" t="str">
        <f t="shared" si="6"/>
        <v/>
      </c>
    </row>
    <row r="182" spans="1:16" ht="17" x14ac:dyDescent="0.25">
      <c r="A182" s="4"/>
      <c r="B182" t="s">
        <v>323</v>
      </c>
      <c r="C182" t="s">
        <v>171</v>
      </c>
      <c r="D182">
        <v>13</v>
      </c>
      <c r="E182">
        <v>0</v>
      </c>
      <c r="F182">
        <v>0</v>
      </c>
      <c r="G182">
        <v>3.2027999999999999</v>
      </c>
      <c r="H182">
        <v>73.220699999999994</v>
      </c>
      <c r="J182" t="str">
        <f t="shared" si="7"/>
        <v/>
      </c>
      <c r="K182" t="str">
        <f t="shared" si="7"/>
        <v/>
      </c>
      <c r="L182" t="str">
        <f t="shared" si="7"/>
        <v/>
      </c>
      <c r="N182" t="str">
        <f t="shared" si="6"/>
        <v/>
      </c>
      <c r="O182" t="str">
        <f t="shared" si="6"/>
        <v/>
      </c>
      <c r="P182" t="str">
        <f t="shared" si="6"/>
        <v/>
      </c>
    </row>
    <row r="183" spans="1:16" ht="17" x14ac:dyDescent="0.25">
      <c r="A183" s="4" t="s">
        <v>55</v>
      </c>
      <c r="B183" t="s">
        <v>2</v>
      </c>
      <c r="C183" t="s">
        <v>1298</v>
      </c>
      <c r="D183">
        <v>12</v>
      </c>
      <c r="E183">
        <v>0</v>
      </c>
      <c r="F183">
        <v>10</v>
      </c>
      <c r="G183">
        <v>22.166699999999999</v>
      </c>
      <c r="H183">
        <v>113.55</v>
      </c>
      <c r="J183" t="str">
        <f t="shared" si="7"/>
        <v/>
      </c>
      <c r="K183" t="str">
        <f t="shared" si="7"/>
        <v/>
      </c>
      <c r="L183" t="str">
        <f t="shared" si="7"/>
        <v/>
      </c>
      <c r="N183" t="str">
        <f t="shared" si="6"/>
        <v/>
      </c>
      <c r="O183" t="str">
        <f t="shared" si="6"/>
        <v/>
      </c>
      <c r="P183" t="str">
        <f t="shared" si="6"/>
        <v/>
      </c>
    </row>
    <row r="184" spans="1:16" ht="17" x14ac:dyDescent="0.25">
      <c r="A184" s="4"/>
      <c r="B184" t="s">
        <v>331</v>
      </c>
      <c r="C184" t="s">
        <v>1299</v>
      </c>
      <c r="D184">
        <v>12</v>
      </c>
      <c r="E184">
        <v>0</v>
      </c>
      <c r="F184">
        <v>2</v>
      </c>
      <c r="G184">
        <v>18.1096</v>
      </c>
      <c r="H184">
        <v>-77.297499999999999</v>
      </c>
      <c r="J184" t="str">
        <f t="shared" si="7"/>
        <v/>
      </c>
      <c r="K184" t="str">
        <f t="shared" si="7"/>
        <v/>
      </c>
      <c r="L184" t="str">
        <f t="shared" si="7"/>
        <v/>
      </c>
      <c r="N184" t="str">
        <f t="shared" si="6"/>
        <v/>
      </c>
      <c r="O184" t="str">
        <f t="shared" si="6"/>
        <v/>
      </c>
      <c r="P184" t="str">
        <f t="shared" si="6"/>
        <v/>
      </c>
    </row>
    <row r="185" spans="1:16" ht="17" x14ac:dyDescent="0.25">
      <c r="A185" s="4"/>
      <c r="B185" t="s">
        <v>337</v>
      </c>
      <c r="C185" t="s">
        <v>1248</v>
      </c>
      <c r="D185">
        <v>12</v>
      </c>
      <c r="E185">
        <v>0</v>
      </c>
      <c r="F185">
        <v>0</v>
      </c>
      <c r="G185">
        <v>-40.900599999999997</v>
      </c>
      <c r="H185">
        <v>174.886</v>
      </c>
      <c r="J185" t="str">
        <f t="shared" si="7"/>
        <v/>
      </c>
      <c r="K185" t="str">
        <f t="shared" si="7"/>
        <v/>
      </c>
      <c r="L185" t="str">
        <f t="shared" si="7"/>
        <v/>
      </c>
      <c r="N185" t="str">
        <f t="shared" si="6"/>
        <v/>
      </c>
      <c r="O185" t="str">
        <f t="shared" si="6"/>
        <v/>
      </c>
      <c r="P185" t="str">
        <f t="shared" si="6"/>
        <v/>
      </c>
    </row>
    <row r="186" spans="1:16" ht="17" x14ac:dyDescent="0.25">
      <c r="A186" s="4" t="s">
        <v>325</v>
      </c>
      <c r="B186" t="s">
        <v>1</v>
      </c>
      <c r="C186" t="s">
        <v>298</v>
      </c>
      <c r="D186">
        <v>12</v>
      </c>
      <c r="E186">
        <v>0</v>
      </c>
      <c r="F186">
        <v>0</v>
      </c>
      <c r="G186">
        <v>44.045900000000003</v>
      </c>
      <c r="H186">
        <v>-72.710700000000003</v>
      </c>
      <c r="J186">
        <f t="shared" si="7"/>
        <v>12</v>
      </c>
      <c r="K186">
        <f t="shared" si="7"/>
        <v>0</v>
      </c>
      <c r="L186">
        <f t="shared" si="7"/>
        <v>0</v>
      </c>
      <c r="N186" t="str">
        <f t="shared" si="6"/>
        <v/>
      </c>
      <c r="O186" t="str">
        <f t="shared" si="6"/>
        <v/>
      </c>
      <c r="P186" t="str">
        <f t="shared" si="6"/>
        <v/>
      </c>
    </row>
    <row r="187" spans="1:16" ht="17" x14ac:dyDescent="0.25">
      <c r="A187" s="4"/>
      <c r="B187" t="s">
        <v>326</v>
      </c>
      <c r="C187" t="s">
        <v>165</v>
      </c>
      <c r="D187">
        <v>11</v>
      </c>
      <c r="E187">
        <v>0</v>
      </c>
      <c r="F187">
        <v>0</v>
      </c>
      <c r="G187">
        <v>-16.290199999999999</v>
      </c>
      <c r="H187">
        <v>-63.588700000000003</v>
      </c>
      <c r="J187" t="str">
        <f t="shared" si="7"/>
        <v/>
      </c>
      <c r="K187" t="str">
        <f t="shared" si="7"/>
        <v/>
      </c>
      <c r="L187" t="str">
        <f t="shared" si="7"/>
        <v/>
      </c>
      <c r="N187" t="str">
        <f t="shared" si="6"/>
        <v/>
      </c>
      <c r="O187" t="str">
        <f t="shared" si="6"/>
        <v/>
      </c>
      <c r="P187" t="str">
        <f t="shared" si="6"/>
        <v/>
      </c>
    </row>
    <row r="188" spans="1:16" ht="17" x14ac:dyDescent="0.25">
      <c r="A188" s="4"/>
      <c r="B188" t="s">
        <v>329</v>
      </c>
      <c r="C188" t="s">
        <v>175</v>
      </c>
      <c r="D188">
        <v>11</v>
      </c>
      <c r="E188">
        <v>0</v>
      </c>
      <c r="F188">
        <v>0</v>
      </c>
      <c r="G188">
        <v>3.9339</v>
      </c>
      <c r="H188">
        <v>-53.125799999999998</v>
      </c>
      <c r="J188" t="str">
        <f t="shared" si="7"/>
        <v/>
      </c>
      <c r="K188" t="str">
        <f t="shared" si="7"/>
        <v/>
      </c>
      <c r="L188" t="str">
        <f t="shared" si="7"/>
        <v/>
      </c>
      <c r="N188" t="str">
        <f t="shared" si="6"/>
        <v/>
      </c>
      <c r="O188" t="str">
        <f t="shared" si="6"/>
        <v/>
      </c>
      <c r="P188" t="str">
        <f t="shared" si="6"/>
        <v/>
      </c>
    </row>
    <row r="189" spans="1:16" ht="17" x14ac:dyDescent="0.25">
      <c r="A189" s="4" t="s">
        <v>354</v>
      </c>
      <c r="B189" t="s">
        <v>1</v>
      </c>
      <c r="C189" t="s">
        <v>1274</v>
      </c>
      <c r="D189">
        <v>11</v>
      </c>
      <c r="E189">
        <v>0</v>
      </c>
      <c r="F189">
        <v>0</v>
      </c>
      <c r="G189">
        <v>38.456099999999999</v>
      </c>
      <c r="H189">
        <v>-92.288399999999996</v>
      </c>
      <c r="J189">
        <f t="shared" si="7"/>
        <v>11</v>
      </c>
      <c r="K189">
        <f t="shared" si="7"/>
        <v>0</v>
      </c>
      <c r="L189">
        <f t="shared" si="7"/>
        <v>0</v>
      </c>
      <c r="N189" t="str">
        <f t="shared" si="6"/>
        <v/>
      </c>
      <c r="O189" t="str">
        <f t="shared" si="6"/>
        <v/>
      </c>
      <c r="P189" t="str">
        <f t="shared" si="6"/>
        <v/>
      </c>
    </row>
    <row r="190" spans="1:16" ht="17" x14ac:dyDescent="0.25">
      <c r="A190" s="4" t="s">
        <v>334</v>
      </c>
      <c r="B190" t="s">
        <v>1</v>
      </c>
      <c r="C190" t="s">
        <v>1274</v>
      </c>
      <c r="D190">
        <v>11</v>
      </c>
      <c r="E190">
        <v>1</v>
      </c>
      <c r="F190">
        <v>0</v>
      </c>
      <c r="G190">
        <v>44.299799999999998</v>
      </c>
      <c r="H190">
        <v>-99.438800000000001</v>
      </c>
      <c r="J190">
        <f t="shared" si="7"/>
        <v>11</v>
      </c>
      <c r="K190">
        <f t="shared" si="7"/>
        <v>1</v>
      </c>
      <c r="L190">
        <f t="shared" si="7"/>
        <v>0</v>
      </c>
      <c r="N190" t="str">
        <f t="shared" si="6"/>
        <v/>
      </c>
      <c r="O190" t="str">
        <f t="shared" si="6"/>
        <v/>
      </c>
      <c r="P190" t="str">
        <f t="shared" si="6"/>
        <v/>
      </c>
    </row>
    <row r="191" spans="1:16" ht="17" x14ac:dyDescent="0.25">
      <c r="A191" s="4" t="s">
        <v>374</v>
      </c>
      <c r="B191" t="s">
        <v>1</v>
      </c>
      <c r="C191" t="s">
        <v>1300</v>
      </c>
      <c r="D191">
        <v>11</v>
      </c>
      <c r="E191">
        <v>0</v>
      </c>
      <c r="F191">
        <v>0</v>
      </c>
      <c r="G191">
        <v>42.756</v>
      </c>
      <c r="H191">
        <v>-107.30249999999999</v>
      </c>
      <c r="J191">
        <f t="shared" si="7"/>
        <v>11</v>
      </c>
      <c r="K191">
        <f t="shared" si="7"/>
        <v>0</v>
      </c>
      <c r="L191">
        <f t="shared" si="7"/>
        <v>0</v>
      </c>
      <c r="N191" t="str">
        <f t="shared" si="6"/>
        <v/>
      </c>
      <c r="O191" t="str">
        <f t="shared" si="6"/>
        <v/>
      </c>
      <c r="P191" t="str">
        <f t="shared" si="6"/>
        <v/>
      </c>
    </row>
    <row r="192" spans="1:16" ht="17" x14ac:dyDescent="0.25">
      <c r="A192" s="4"/>
      <c r="B192" t="s">
        <v>336</v>
      </c>
      <c r="C192" t="s">
        <v>1299</v>
      </c>
      <c r="D192">
        <v>10</v>
      </c>
      <c r="E192">
        <v>0</v>
      </c>
      <c r="F192">
        <v>3</v>
      </c>
      <c r="G192">
        <v>23.684999999999999</v>
      </c>
      <c r="H192">
        <v>90.356300000000005</v>
      </c>
      <c r="J192" t="str">
        <f t="shared" si="7"/>
        <v/>
      </c>
      <c r="K192" t="str">
        <f t="shared" si="7"/>
        <v/>
      </c>
      <c r="L192" t="str">
        <f t="shared" si="7"/>
        <v/>
      </c>
      <c r="N192" t="str">
        <f t="shared" si="6"/>
        <v/>
      </c>
      <c r="O192" t="str">
        <f t="shared" si="6"/>
        <v/>
      </c>
      <c r="P192" t="str">
        <f t="shared" si="6"/>
        <v/>
      </c>
    </row>
    <row r="193" spans="1:16" ht="17" x14ac:dyDescent="0.25">
      <c r="A193" s="4"/>
      <c r="B193" t="s">
        <v>363</v>
      </c>
      <c r="C193" t="s">
        <v>1294</v>
      </c>
      <c r="D193">
        <v>10</v>
      </c>
      <c r="E193">
        <v>0</v>
      </c>
      <c r="F193">
        <v>0</v>
      </c>
      <c r="G193">
        <v>3.8479999999999999</v>
      </c>
      <c r="H193">
        <v>11.5021</v>
      </c>
      <c r="J193" t="str">
        <f t="shared" si="7"/>
        <v/>
      </c>
      <c r="K193" t="str">
        <f t="shared" si="7"/>
        <v/>
      </c>
      <c r="L193" t="str">
        <f t="shared" si="7"/>
        <v/>
      </c>
      <c r="N193" t="str">
        <f t="shared" si="6"/>
        <v/>
      </c>
      <c r="O193" t="str">
        <f t="shared" si="6"/>
        <v/>
      </c>
      <c r="P193" t="str">
        <f t="shared" si="6"/>
        <v/>
      </c>
    </row>
    <row r="194" spans="1:16" ht="17" x14ac:dyDescent="0.25">
      <c r="A194" s="4" t="s">
        <v>346</v>
      </c>
      <c r="B194" t="s">
        <v>1</v>
      </c>
      <c r="C194" t="s">
        <v>1301</v>
      </c>
      <c r="D194">
        <v>10</v>
      </c>
      <c r="E194">
        <v>0</v>
      </c>
      <c r="F194">
        <v>0</v>
      </c>
      <c r="G194">
        <v>21.0943</v>
      </c>
      <c r="H194">
        <v>-157.4983</v>
      </c>
      <c r="J194">
        <f t="shared" si="7"/>
        <v>10</v>
      </c>
      <c r="K194">
        <f t="shared" si="7"/>
        <v>0</v>
      </c>
      <c r="L194">
        <f t="shared" si="7"/>
        <v>0</v>
      </c>
      <c r="N194" t="str">
        <f t="shared" si="6"/>
        <v/>
      </c>
      <c r="O194" t="str">
        <f t="shared" si="6"/>
        <v/>
      </c>
      <c r="P194" t="str">
        <f t="shared" si="6"/>
        <v/>
      </c>
    </row>
    <row r="195" spans="1:16" ht="17" x14ac:dyDescent="0.25">
      <c r="A195" s="4"/>
      <c r="B195" t="s">
        <v>356</v>
      </c>
      <c r="C195" t="s">
        <v>1299</v>
      </c>
      <c r="D195">
        <v>10</v>
      </c>
      <c r="E195">
        <v>0</v>
      </c>
      <c r="F195">
        <v>0</v>
      </c>
      <c r="G195">
        <v>41.377499999999998</v>
      </c>
      <c r="H195">
        <v>64.585300000000004</v>
      </c>
      <c r="J195" t="str">
        <f t="shared" si="7"/>
        <v/>
      </c>
      <c r="K195" t="str">
        <f t="shared" si="7"/>
        <v/>
      </c>
      <c r="L195" t="str">
        <f t="shared" si="7"/>
        <v/>
      </c>
      <c r="N195" t="str">
        <f t="shared" si="6"/>
        <v/>
      </c>
      <c r="O195" t="str">
        <f t="shared" si="6"/>
        <v/>
      </c>
      <c r="P195" t="str">
        <f t="shared" si="6"/>
        <v/>
      </c>
    </row>
    <row r="196" spans="1:16" ht="17" x14ac:dyDescent="0.25">
      <c r="A196" s="4" t="s">
        <v>335</v>
      </c>
      <c r="B196" t="s">
        <v>54</v>
      </c>
      <c r="C196" t="s">
        <v>1291</v>
      </c>
      <c r="D196">
        <v>9</v>
      </c>
      <c r="E196">
        <v>0</v>
      </c>
      <c r="F196">
        <v>0</v>
      </c>
      <c r="G196">
        <v>-21.135100000000001</v>
      </c>
      <c r="H196">
        <v>55.247100000000003</v>
      </c>
      <c r="J196" t="str">
        <f t="shared" si="7"/>
        <v/>
      </c>
      <c r="K196" t="str">
        <f t="shared" si="7"/>
        <v/>
      </c>
      <c r="L196" t="str">
        <f t="shared" si="7"/>
        <v/>
      </c>
      <c r="N196" t="str">
        <f t="shared" si="6"/>
        <v/>
      </c>
      <c r="O196" t="str">
        <f t="shared" si="6"/>
        <v/>
      </c>
      <c r="P196" t="str">
        <f t="shared" si="6"/>
        <v/>
      </c>
    </row>
    <row r="197" spans="1:16" ht="17" x14ac:dyDescent="0.25">
      <c r="A197" s="4"/>
      <c r="B197" t="s">
        <v>338</v>
      </c>
      <c r="C197" t="s">
        <v>1299</v>
      </c>
      <c r="D197">
        <v>9</v>
      </c>
      <c r="E197">
        <v>0</v>
      </c>
      <c r="F197">
        <v>0</v>
      </c>
      <c r="G197">
        <v>-23.442499999999999</v>
      </c>
      <c r="H197">
        <v>-58.443800000000003</v>
      </c>
      <c r="J197" t="str">
        <f t="shared" si="7"/>
        <v/>
      </c>
      <c r="K197" t="str">
        <f t="shared" si="7"/>
        <v/>
      </c>
      <c r="L197" t="str">
        <f t="shared" si="7"/>
        <v/>
      </c>
      <c r="N197" t="str">
        <f t="shared" ref="N197:P260" si="8">IF($A197="New York",D197,"")</f>
        <v/>
      </c>
      <c r="O197" t="str">
        <f t="shared" si="8"/>
        <v/>
      </c>
      <c r="P197" t="str">
        <f t="shared" si="8"/>
        <v/>
      </c>
    </row>
    <row r="198" spans="1:16" ht="17" x14ac:dyDescent="0.25">
      <c r="A198" s="4"/>
      <c r="B198" t="s">
        <v>335</v>
      </c>
      <c r="C198" t="s">
        <v>1302</v>
      </c>
      <c r="D198">
        <v>9</v>
      </c>
      <c r="E198">
        <v>0</v>
      </c>
      <c r="F198">
        <v>0</v>
      </c>
      <c r="G198">
        <v>-21.115100000000002</v>
      </c>
      <c r="H198">
        <v>55.5364</v>
      </c>
      <c r="J198" t="str">
        <f t="shared" si="7"/>
        <v/>
      </c>
      <c r="K198" t="str">
        <f t="shared" si="7"/>
        <v/>
      </c>
      <c r="L198" t="str">
        <f t="shared" si="7"/>
        <v/>
      </c>
      <c r="N198" t="str">
        <f t="shared" si="8"/>
        <v/>
      </c>
      <c r="O198" t="str">
        <f t="shared" si="8"/>
        <v/>
      </c>
      <c r="P198" t="str">
        <f t="shared" si="8"/>
        <v/>
      </c>
    </row>
    <row r="199" spans="1:16" ht="17" x14ac:dyDescent="0.25">
      <c r="A199" s="4" t="s">
        <v>347</v>
      </c>
      <c r="B199" t="s">
        <v>1</v>
      </c>
      <c r="C199" t="s">
        <v>1301</v>
      </c>
      <c r="D199">
        <v>9</v>
      </c>
      <c r="E199">
        <v>0</v>
      </c>
      <c r="F199">
        <v>0</v>
      </c>
      <c r="G199">
        <v>46.921900000000001</v>
      </c>
      <c r="H199">
        <v>-110.45440000000001</v>
      </c>
      <c r="J199">
        <f t="shared" si="7"/>
        <v>9</v>
      </c>
      <c r="K199">
        <f t="shared" si="7"/>
        <v>0</v>
      </c>
      <c r="L199">
        <f t="shared" si="7"/>
        <v>0</v>
      </c>
      <c r="N199" t="str">
        <f t="shared" si="8"/>
        <v/>
      </c>
      <c r="O199" t="str">
        <f t="shared" si="8"/>
        <v/>
      </c>
      <c r="P199" t="str">
        <f t="shared" si="8"/>
        <v/>
      </c>
    </row>
    <row r="200" spans="1:16" ht="17" x14ac:dyDescent="0.25">
      <c r="A200" s="4" t="s">
        <v>305</v>
      </c>
      <c r="B200" t="s">
        <v>63</v>
      </c>
      <c r="C200" t="s">
        <v>1286</v>
      </c>
      <c r="D200">
        <v>8</v>
      </c>
      <c r="E200">
        <v>0</v>
      </c>
      <c r="F200">
        <v>0</v>
      </c>
      <c r="G200">
        <v>37.648899999999998</v>
      </c>
      <c r="H200">
        <v>-122.66549999999999</v>
      </c>
      <c r="J200" t="str">
        <f t="shared" si="7"/>
        <v/>
      </c>
      <c r="K200" t="str">
        <f t="shared" si="7"/>
        <v/>
      </c>
      <c r="L200" t="str">
        <f t="shared" si="7"/>
        <v/>
      </c>
      <c r="N200" t="str">
        <f t="shared" si="8"/>
        <v/>
      </c>
      <c r="O200" t="str">
        <f t="shared" si="8"/>
        <v/>
      </c>
      <c r="P200" t="str">
        <f t="shared" si="8"/>
        <v/>
      </c>
    </row>
    <row r="201" spans="1:16" ht="17" x14ac:dyDescent="0.25">
      <c r="A201" s="4" t="s">
        <v>343</v>
      </c>
      <c r="B201" t="s">
        <v>63</v>
      </c>
      <c r="C201" t="s">
        <v>1287</v>
      </c>
      <c r="D201">
        <v>8</v>
      </c>
      <c r="E201">
        <v>0</v>
      </c>
      <c r="F201">
        <v>0</v>
      </c>
      <c r="G201">
        <v>53.760899999999999</v>
      </c>
      <c r="H201">
        <v>-98.813900000000004</v>
      </c>
      <c r="J201" t="str">
        <f t="shared" si="7"/>
        <v/>
      </c>
      <c r="K201" t="str">
        <f t="shared" si="7"/>
        <v/>
      </c>
      <c r="L201" t="str">
        <f t="shared" si="7"/>
        <v/>
      </c>
      <c r="N201" t="str">
        <f t="shared" si="8"/>
        <v/>
      </c>
      <c r="O201" t="str">
        <f t="shared" si="8"/>
        <v/>
      </c>
      <c r="P201" t="str">
        <f t="shared" si="8"/>
        <v/>
      </c>
    </row>
    <row r="202" spans="1:16" ht="17" x14ac:dyDescent="0.25">
      <c r="A202" s="4" t="s">
        <v>350</v>
      </c>
      <c r="B202" t="s">
        <v>63</v>
      </c>
      <c r="C202" t="s">
        <v>1287</v>
      </c>
      <c r="D202">
        <v>8</v>
      </c>
      <c r="E202">
        <v>0</v>
      </c>
      <c r="F202">
        <v>0</v>
      </c>
      <c r="G202">
        <v>46.565300000000001</v>
      </c>
      <c r="H202">
        <v>-66.4619</v>
      </c>
      <c r="J202" t="str">
        <f t="shared" si="7"/>
        <v/>
      </c>
      <c r="K202" t="str">
        <f t="shared" si="7"/>
        <v/>
      </c>
      <c r="L202" t="str">
        <f t="shared" si="7"/>
        <v/>
      </c>
      <c r="N202" t="str">
        <f t="shared" si="8"/>
        <v/>
      </c>
      <c r="O202" t="str">
        <f t="shared" si="8"/>
        <v/>
      </c>
      <c r="P202" t="str">
        <f t="shared" si="8"/>
        <v/>
      </c>
    </row>
    <row r="203" spans="1:16" ht="17" x14ac:dyDescent="0.25">
      <c r="A203" s="4"/>
      <c r="B203" t="s">
        <v>353</v>
      </c>
      <c r="C203" t="s">
        <v>1299</v>
      </c>
      <c r="D203">
        <v>8</v>
      </c>
      <c r="E203">
        <v>0</v>
      </c>
      <c r="F203">
        <v>0</v>
      </c>
      <c r="G203">
        <v>15.2</v>
      </c>
      <c r="H203">
        <v>-86.241900000000001</v>
      </c>
      <c r="J203" t="str">
        <f t="shared" si="7"/>
        <v/>
      </c>
      <c r="K203" t="str">
        <f t="shared" si="7"/>
        <v/>
      </c>
      <c r="L203" t="str">
        <f t="shared" si="7"/>
        <v/>
      </c>
      <c r="N203" t="str">
        <f t="shared" si="8"/>
        <v/>
      </c>
      <c r="O203" t="str">
        <f t="shared" si="8"/>
        <v/>
      </c>
      <c r="P203" t="str">
        <f t="shared" si="8"/>
        <v/>
      </c>
    </row>
    <row r="204" spans="1:16" ht="17" x14ac:dyDescent="0.25">
      <c r="A204" s="4" t="s">
        <v>361</v>
      </c>
      <c r="B204" t="s">
        <v>1</v>
      </c>
      <c r="C204" t="s">
        <v>1274</v>
      </c>
      <c r="D204">
        <v>8</v>
      </c>
      <c r="E204">
        <v>0</v>
      </c>
      <c r="F204">
        <v>0</v>
      </c>
      <c r="G204">
        <v>44.240499999999997</v>
      </c>
      <c r="H204">
        <v>-114.47880000000001</v>
      </c>
      <c r="J204">
        <f t="shared" si="7"/>
        <v>8</v>
      </c>
      <c r="K204">
        <f t="shared" si="7"/>
        <v>0</v>
      </c>
      <c r="L204">
        <f t="shared" si="7"/>
        <v>0</v>
      </c>
      <c r="N204" t="str">
        <f t="shared" si="8"/>
        <v/>
      </c>
      <c r="O204" t="str">
        <f t="shared" si="8"/>
        <v/>
      </c>
      <c r="P204" t="str">
        <f t="shared" si="8"/>
        <v/>
      </c>
    </row>
    <row r="205" spans="1:16" ht="17" x14ac:dyDescent="0.25">
      <c r="A205" s="4" t="s">
        <v>341</v>
      </c>
      <c r="B205" t="s">
        <v>59</v>
      </c>
      <c r="C205" t="s">
        <v>175</v>
      </c>
      <c r="D205">
        <v>7</v>
      </c>
      <c r="E205">
        <v>0</v>
      </c>
      <c r="F205">
        <v>0</v>
      </c>
      <c r="G205">
        <v>-41.454500000000003</v>
      </c>
      <c r="H205">
        <v>145.97069999999999</v>
      </c>
      <c r="J205" t="str">
        <f t="shared" si="7"/>
        <v/>
      </c>
      <c r="K205" t="str">
        <f t="shared" si="7"/>
        <v/>
      </c>
      <c r="L205" t="str">
        <f t="shared" si="7"/>
        <v/>
      </c>
      <c r="N205" t="str">
        <f t="shared" si="8"/>
        <v/>
      </c>
      <c r="O205" t="str">
        <f t="shared" si="8"/>
        <v/>
      </c>
      <c r="P205" t="str">
        <f t="shared" si="8"/>
        <v/>
      </c>
    </row>
    <row r="206" spans="1:16" ht="17" x14ac:dyDescent="0.25">
      <c r="A206" s="4" t="s">
        <v>357</v>
      </c>
      <c r="B206" t="s">
        <v>63</v>
      </c>
      <c r="C206" t="s">
        <v>1287</v>
      </c>
      <c r="D206">
        <v>7</v>
      </c>
      <c r="E206">
        <v>0</v>
      </c>
      <c r="F206">
        <v>0</v>
      </c>
      <c r="G206">
        <v>44.682000000000002</v>
      </c>
      <c r="H206">
        <v>-63.744300000000003</v>
      </c>
      <c r="J206" t="str">
        <f t="shared" si="7"/>
        <v/>
      </c>
      <c r="K206" t="str">
        <f t="shared" si="7"/>
        <v/>
      </c>
      <c r="L206" t="str">
        <f t="shared" si="7"/>
        <v/>
      </c>
      <c r="N206" t="str">
        <f t="shared" si="8"/>
        <v/>
      </c>
      <c r="O206" t="str">
        <f t="shared" si="8"/>
        <v/>
      </c>
      <c r="P206" t="str">
        <f t="shared" si="8"/>
        <v/>
      </c>
    </row>
    <row r="207" spans="1:16" ht="17" x14ac:dyDescent="0.25">
      <c r="A207" s="4" t="s">
        <v>344</v>
      </c>
      <c r="B207" t="s">
        <v>63</v>
      </c>
      <c r="C207" t="s">
        <v>244</v>
      </c>
      <c r="D207">
        <v>7</v>
      </c>
      <c r="E207">
        <v>0</v>
      </c>
      <c r="F207">
        <v>0</v>
      </c>
      <c r="G207">
        <v>52.939900000000002</v>
      </c>
      <c r="H207">
        <v>-106.4509</v>
      </c>
      <c r="J207" t="str">
        <f t="shared" si="7"/>
        <v/>
      </c>
      <c r="K207" t="str">
        <f t="shared" si="7"/>
        <v/>
      </c>
      <c r="L207" t="str">
        <f t="shared" si="7"/>
        <v/>
      </c>
      <c r="N207" t="str">
        <f t="shared" si="8"/>
        <v/>
      </c>
      <c r="O207" t="str">
        <f t="shared" si="8"/>
        <v/>
      </c>
      <c r="P207" t="str">
        <f t="shared" si="8"/>
        <v/>
      </c>
    </row>
    <row r="208" spans="1:16" ht="17" x14ac:dyDescent="0.25">
      <c r="A208" s="4" t="s">
        <v>329</v>
      </c>
      <c r="B208" t="s">
        <v>54</v>
      </c>
      <c r="C208" t="s">
        <v>1279</v>
      </c>
      <c r="D208">
        <v>7</v>
      </c>
      <c r="E208">
        <v>0</v>
      </c>
      <c r="F208">
        <v>0</v>
      </c>
      <c r="G208">
        <v>4</v>
      </c>
      <c r="H208">
        <v>-53</v>
      </c>
      <c r="J208" t="str">
        <f t="shared" si="7"/>
        <v/>
      </c>
      <c r="K208" t="str">
        <f t="shared" si="7"/>
        <v/>
      </c>
      <c r="L208" t="str">
        <f t="shared" si="7"/>
        <v/>
      </c>
      <c r="N208" t="str">
        <f t="shared" si="8"/>
        <v/>
      </c>
      <c r="O208" t="str">
        <f t="shared" si="8"/>
        <v/>
      </c>
      <c r="P208" t="str">
        <f t="shared" si="8"/>
        <v/>
      </c>
    </row>
    <row r="209" spans="1:16" ht="17" x14ac:dyDescent="0.25">
      <c r="A209" s="4"/>
      <c r="B209" t="s">
        <v>351</v>
      </c>
      <c r="C209" t="s">
        <v>1284</v>
      </c>
      <c r="D209">
        <v>7</v>
      </c>
      <c r="E209">
        <v>0</v>
      </c>
      <c r="F209">
        <v>0</v>
      </c>
      <c r="G209">
        <v>7.9465000000000003</v>
      </c>
      <c r="H209">
        <v>-1.0232000000000001</v>
      </c>
      <c r="J209" t="str">
        <f t="shared" si="7"/>
        <v/>
      </c>
      <c r="K209" t="str">
        <f t="shared" si="7"/>
        <v/>
      </c>
      <c r="L209" t="str">
        <f t="shared" si="7"/>
        <v/>
      </c>
      <c r="N209" t="str">
        <f t="shared" si="8"/>
        <v/>
      </c>
      <c r="O209" t="str">
        <f t="shared" si="8"/>
        <v/>
      </c>
      <c r="P209" t="str">
        <f t="shared" si="8"/>
        <v/>
      </c>
    </row>
    <row r="210" spans="1:16" ht="17" x14ac:dyDescent="0.25">
      <c r="A210" s="4"/>
      <c r="B210" t="s">
        <v>366</v>
      </c>
      <c r="C210" t="s">
        <v>1267</v>
      </c>
      <c r="D210">
        <v>7</v>
      </c>
      <c r="E210">
        <v>1</v>
      </c>
      <c r="F210">
        <v>0</v>
      </c>
      <c r="G210">
        <v>4.8604000000000003</v>
      </c>
      <c r="H210">
        <v>-58.930199999999999</v>
      </c>
      <c r="J210" t="str">
        <f t="shared" si="7"/>
        <v/>
      </c>
      <c r="K210" t="str">
        <f t="shared" si="7"/>
        <v/>
      </c>
      <c r="L210" t="str">
        <f t="shared" si="7"/>
        <v/>
      </c>
      <c r="N210" t="str">
        <f t="shared" si="8"/>
        <v/>
      </c>
      <c r="O210" t="str">
        <f t="shared" si="8"/>
        <v/>
      </c>
      <c r="P210" t="str">
        <f t="shared" si="8"/>
        <v/>
      </c>
    </row>
    <row r="211" spans="1:16" ht="17" x14ac:dyDescent="0.25">
      <c r="A211" s="4"/>
      <c r="B211" t="s">
        <v>367</v>
      </c>
      <c r="C211" t="s">
        <v>1299</v>
      </c>
      <c r="D211">
        <v>7</v>
      </c>
      <c r="E211">
        <v>0</v>
      </c>
      <c r="F211">
        <v>0</v>
      </c>
      <c r="G211">
        <v>47.165999999999997</v>
      </c>
      <c r="H211">
        <v>9.5554000000000006</v>
      </c>
      <c r="J211" t="str">
        <f t="shared" si="7"/>
        <v/>
      </c>
      <c r="K211" t="str">
        <f t="shared" si="7"/>
        <v/>
      </c>
      <c r="L211" t="str">
        <f t="shared" si="7"/>
        <v/>
      </c>
      <c r="N211" t="str">
        <f t="shared" si="8"/>
        <v/>
      </c>
      <c r="O211" t="str">
        <f t="shared" si="8"/>
        <v/>
      </c>
      <c r="P211" t="str">
        <f t="shared" si="8"/>
        <v/>
      </c>
    </row>
    <row r="212" spans="1:16" ht="17" x14ac:dyDescent="0.25">
      <c r="A212" s="4"/>
      <c r="B212" t="s">
        <v>345</v>
      </c>
      <c r="C212" t="s">
        <v>165</v>
      </c>
      <c r="D212">
        <v>7</v>
      </c>
      <c r="E212">
        <v>0</v>
      </c>
      <c r="F212">
        <v>0</v>
      </c>
      <c r="G212">
        <v>43.738399999999999</v>
      </c>
      <c r="H212">
        <v>7.4245999999999999</v>
      </c>
      <c r="J212" t="str">
        <f t="shared" si="7"/>
        <v/>
      </c>
      <c r="K212" t="str">
        <f t="shared" si="7"/>
        <v/>
      </c>
      <c r="L212" t="str">
        <f t="shared" si="7"/>
        <v/>
      </c>
      <c r="N212" t="str">
        <f t="shared" si="8"/>
        <v/>
      </c>
      <c r="O212" t="str">
        <f t="shared" si="8"/>
        <v/>
      </c>
      <c r="P212" t="str">
        <f t="shared" si="8"/>
        <v/>
      </c>
    </row>
    <row r="213" spans="1:16" ht="17" x14ac:dyDescent="0.25">
      <c r="A213" s="4"/>
      <c r="B213" t="s">
        <v>360</v>
      </c>
      <c r="C213" t="s">
        <v>1303</v>
      </c>
      <c r="D213">
        <v>7</v>
      </c>
      <c r="E213">
        <v>0</v>
      </c>
      <c r="F213">
        <v>0</v>
      </c>
      <c r="G213">
        <v>-1.9402999999999999</v>
      </c>
      <c r="H213">
        <v>29.873899999999999</v>
      </c>
      <c r="J213" t="str">
        <f t="shared" si="7"/>
        <v/>
      </c>
      <c r="K213" t="str">
        <f t="shared" si="7"/>
        <v/>
      </c>
      <c r="L213" t="str">
        <f t="shared" si="7"/>
        <v/>
      </c>
      <c r="N213" t="str">
        <f t="shared" si="8"/>
        <v/>
      </c>
      <c r="O213" t="str">
        <f t="shared" si="8"/>
        <v/>
      </c>
      <c r="P213" t="str">
        <f t="shared" si="8"/>
        <v/>
      </c>
    </row>
    <row r="214" spans="1:16" ht="17" x14ac:dyDescent="0.25">
      <c r="A214" s="4" t="s">
        <v>352</v>
      </c>
      <c r="B214" t="s">
        <v>54</v>
      </c>
      <c r="C214" t="s">
        <v>1279</v>
      </c>
      <c r="D214">
        <v>6</v>
      </c>
      <c r="E214">
        <v>0</v>
      </c>
      <c r="F214">
        <v>0</v>
      </c>
      <c r="G214">
        <v>16.25</v>
      </c>
      <c r="H214">
        <v>-61.583300000000001</v>
      </c>
      <c r="J214" t="str">
        <f t="shared" si="7"/>
        <v/>
      </c>
      <c r="K214" t="str">
        <f t="shared" si="7"/>
        <v/>
      </c>
      <c r="L214" t="str">
        <f t="shared" si="7"/>
        <v/>
      </c>
      <c r="N214" t="str">
        <f t="shared" si="8"/>
        <v/>
      </c>
      <c r="O214" t="str">
        <f t="shared" si="8"/>
        <v/>
      </c>
      <c r="P214" t="str">
        <f t="shared" si="8"/>
        <v/>
      </c>
    </row>
    <row r="215" spans="1:16" ht="17" x14ac:dyDescent="0.25">
      <c r="A215" s="4"/>
      <c r="B215" t="s">
        <v>384</v>
      </c>
      <c r="C215" t="s">
        <v>1299</v>
      </c>
      <c r="D215">
        <v>6</v>
      </c>
      <c r="E215">
        <v>1</v>
      </c>
      <c r="F215">
        <v>0</v>
      </c>
      <c r="G215">
        <v>15.7835</v>
      </c>
      <c r="H215">
        <v>-90.230800000000002</v>
      </c>
      <c r="J215" t="str">
        <f t="shared" si="7"/>
        <v/>
      </c>
      <c r="K215" t="str">
        <f t="shared" si="7"/>
        <v/>
      </c>
      <c r="L215" t="str">
        <f t="shared" si="7"/>
        <v/>
      </c>
      <c r="N215" t="str">
        <f t="shared" si="8"/>
        <v/>
      </c>
      <c r="O215" t="str">
        <f t="shared" si="8"/>
        <v/>
      </c>
      <c r="P215" t="str">
        <f t="shared" si="8"/>
        <v/>
      </c>
    </row>
    <row r="216" spans="1:16" ht="17" x14ac:dyDescent="0.25">
      <c r="A216" s="4" t="s">
        <v>355</v>
      </c>
      <c r="B216" t="s">
        <v>172</v>
      </c>
      <c r="C216" t="s">
        <v>165</v>
      </c>
      <c r="D216">
        <v>6</v>
      </c>
      <c r="E216">
        <v>0</v>
      </c>
      <c r="F216">
        <v>0</v>
      </c>
      <c r="G216">
        <v>49.372300000000003</v>
      </c>
      <c r="H216">
        <v>-2.3643999999999998</v>
      </c>
      <c r="J216" t="str">
        <f t="shared" ref="J216:L275" si="9">IF($B216="US",D216,"")</f>
        <v/>
      </c>
      <c r="K216" t="str">
        <f t="shared" si="9"/>
        <v/>
      </c>
      <c r="L216" t="str">
        <f t="shared" si="9"/>
        <v/>
      </c>
      <c r="N216" t="str">
        <f t="shared" si="8"/>
        <v/>
      </c>
      <c r="O216" t="str">
        <f t="shared" si="8"/>
        <v/>
      </c>
      <c r="P216" t="str">
        <f t="shared" si="8"/>
        <v/>
      </c>
    </row>
    <row r="217" spans="1:16" ht="17" x14ac:dyDescent="0.25">
      <c r="A217" s="4"/>
      <c r="B217" t="s">
        <v>401</v>
      </c>
      <c r="C217" t="s">
        <v>1304</v>
      </c>
      <c r="D217">
        <v>5</v>
      </c>
      <c r="E217">
        <v>0</v>
      </c>
      <c r="F217">
        <v>1</v>
      </c>
      <c r="G217">
        <v>7.54</v>
      </c>
      <c r="H217">
        <v>-5.5471000000000004</v>
      </c>
      <c r="J217" t="str">
        <f t="shared" si="9"/>
        <v/>
      </c>
      <c r="K217" t="str">
        <f t="shared" si="9"/>
        <v/>
      </c>
      <c r="L217" t="str">
        <f t="shared" si="9"/>
        <v/>
      </c>
      <c r="N217" t="str">
        <f t="shared" si="8"/>
        <v/>
      </c>
      <c r="O217" t="str">
        <f t="shared" si="8"/>
        <v/>
      </c>
      <c r="P217" t="str">
        <f t="shared" si="8"/>
        <v/>
      </c>
    </row>
    <row r="218" spans="1:16" ht="17" x14ac:dyDescent="0.25">
      <c r="A218" s="4"/>
      <c r="B218" t="s">
        <v>364</v>
      </c>
      <c r="C218" t="s">
        <v>1294</v>
      </c>
      <c r="D218">
        <v>5</v>
      </c>
      <c r="E218">
        <v>0</v>
      </c>
      <c r="F218">
        <v>0</v>
      </c>
      <c r="G218">
        <v>21.521799999999999</v>
      </c>
      <c r="H218">
        <v>-77.781199999999998</v>
      </c>
      <c r="J218" t="str">
        <f t="shared" si="9"/>
        <v/>
      </c>
      <c r="K218" t="str">
        <f t="shared" si="9"/>
        <v/>
      </c>
      <c r="L218" t="str">
        <f t="shared" si="9"/>
        <v/>
      </c>
      <c r="N218" t="str">
        <f t="shared" si="8"/>
        <v/>
      </c>
      <c r="O218" t="str">
        <f t="shared" si="8"/>
        <v/>
      </c>
      <c r="P218" t="str">
        <f t="shared" si="8"/>
        <v/>
      </c>
    </row>
    <row r="219" spans="1:16" ht="17" x14ac:dyDescent="0.25">
      <c r="A219" s="4"/>
      <c r="B219" t="s">
        <v>359</v>
      </c>
      <c r="C219" t="s">
        <v>165</v>
      </c>
      <c r="D219">
        <v>5</v>
      </c>
      <c r="E219">
        <v>0</v>
      </c>
      <c r="F219">
        <v>0</v>
      </c>
      <c r="G219">
        <v>9.1449999999999996</v>
      </c>
      <c r="H219">
        <v>40.489699999999999</v>
      </c>
      <c r="J219" t="str">
        <f t="shared" si="9"/>
        <v/>
      </c>
      <c r="K219" t="str">
        <f t="shared" si="9"/>
        <v/>
      </c>
      <c r="L219" t="str">
        <f t="shared" si="9"/>
        <v/>
      </c>
      <c r="N219" t="str">
        <f t="shared" si="8"/>
        <v/>
      </c>
      <c r="O219" t="str">
        <f t="shared" si="8"/>
        <v/>
      </c>
      <c r="P219" t="str">
        <f t="shared" si="8"/>
        <v/>
      </c>
    </row>
    <row r="220" spans="1:16" ht="17" x14ac:dyDescent="0.25">
      <c r="A220" s="4"/>
      <c r="B220" t="s">
        <v>415</v>
      </c>
      <c r="C220" t="s">
        <v>1294</v>
      </c>
      <c r="D220">
        <v>5</v>
      </c>
      <c r="E220">
        <v>0</v>
      </c>
      <c r="F220">
        <v>0</v>
      </c>
      <c r="G220">
        <v>46.862499999999997</v>
      </c>
      <c r="H220">
        <v>103.8467</v>
      </c>
      <c r="J220" t="str">
        <f t="shared" si="9"/>
        <v/>
      </c>
      <c r="K220" t="str">
        <f t="shared" si="9"/>
        <v/>
      </c>
      <c r="L220" t="str">
        <f t="shared" si="9"/>
        <v/>
      </c>
      <c r="N220" t="str">
        <f t="shared" si="8"/>
        <v/>
      </c>
      <c r="O220" t="str">
        <f t="shared" si="8"/>
        <v/>
      </c>
      <c r="P220" t="str">
        <f t="shared" si="8"/>
        <v/>
      </c>
    </row>
    <row r="221" spans="1:16" ht="17" x14ac:dyDescent="0.25">
      <c r="A221" s="4"/>
      <c r="B221" t="s">
        <v>368</v>
      </c>
      <c r="C221" t="s">
        <v>1294</v>
      </c>
      <c r="D221">
        <v>5</v>
      </c>
      <c r="E221">
        <v>0</v>
      </c>
      <c r="F221">
        <v>0</v>
      </c>
      <c r="G221">
        <v>10.691800000000001</v>
      </c>
      <c r="H221">
        <v>-61.222499999999997</v>
      </c>
      <c r="J221" t="str">
        <f t="shared" si="9"/>
        <v/>
      </c>
      <c r="K221" t="str">
        <f t="shared" si="9"/>
        <v/>
      </c>
      <c r="L221" t="str">
        <f t="shared" si="9"/>
        <v/>
      </c>
      <c r="N221" t="str">
        <f t="shared" si="8"/>
        <v/>
      </c>
      <c r="O221" t="str">
        <f t="shared" si="8"/>
        <v/>
      </c>
      <c r="P221" t="str">
        <f t="shared" si="8"/>
        <v/>
      </c>
    </row>
    <row r="222" spans="1:16" ht="17" x14ac:dyDescent="0.25">
      <c r="A222" s="4" t="s">
        <v>362</v>
      </c>
      <c r="B222" t="s">
        <v>1</v>
      </c>
      <c r="C222" t="s">
        <v>239</v>
      </c>
      <c r="D222">
        <v>5</v>
      </c>
      <c r="E222">
        <v>0</v>
      </c>
      <c r="F222">
        <v>0</v>
      </c>
      <c r="G222">
        <v>18.220800000000001</v>
      </c>
      <c r="H222">
        <v>-66.590100000000007</v>
      </c>
      <c r="J222">
        <f t="shared" si="9"/>
        <v>5</v>
      </c>
      <c r="K222">
        <f t="shared" si="9"/>
        <v>0</v>
      </c>
      <c r="L222">
        <f t="shared" si="9"/>
        <v>0</v>
      </c>
      <c r="N222" t="str">
        <f t="shared" si="8"/>
        <v/>
      </c>
      <c r="O222" t="str">
        <f t="shared" si="8"/>
        <v/>
      </c>
      <c r="P222" t="str">
        <f t="shared" si="8"/>
        <v/>
      </c>
    </row>
    <row r="223" spans="1:16" ht="17" x14ac:dyDescent="0.25">
      <c r="A223" s="4"/>
      <c r="B223" t="s">
        <v>373</v>
      </c>
      <c r="C223" t="s">
        <v>1269</v>
      </c>
      <c r="D223">
        <v>4</v>
      </c>
      <c r="E223">
        <v>0</v>
      </c>
      <c r="F223">
        <v>0</v>
      </c>
      <c r="G223">
        <v>-4.6795999999999998</v>
      </c>
      <c r="H223">
        <v>55.491999999999997</v>
      </c>
      <c r="J223" t="str">
        <f t="shared" si="9"/>
        <v/>
      </c>
      <c r="K223" t="str">
        <f t="shared" si="9"/>
        <v/>
      </c>
      <c r="L223" t="str">
        <f t="shared" si="9"/>
        <v/>
      </c>
      <c r="N223" t="str">
        <f t="shared" si="8"/>
        <v/>
      </c>
      <c r="O223" t="str">
        <f t="shared" si="8"/>
        <v/>
      </c>
      <c r="P223" t="str">
        <f t="shared" si="8"/>
        <v/>
      </c>
    </row>
    <row r="224" spans="1:16" ht="17" x14ac:dyDescent="0.25">
      <c r="A224" s="4"/>
      <c r="B224" t="s">
        <v>377</v>
      </c>
      <c r="C224" t="s">
        <v>1275</v>
      </c>
      <c r="D224">
        <v>3</v>
      </c>
      <c r="E224">
        <v>0</v>
      </c>
      <c r="F224">
        <v>0</v>
      </c>
      <c r="G224">
        <v>12.521100000000001</v>
      </c>
      <c r="H224">
        <v>-69.968299999999999</v>
      </c>
      <c r="J224" t="str">
        <f t="shared" si="9"/>
        <v/>
      </c>
      <c r="K224" t="str">
        <f t="shared" si="9"/>
        <v/>
      </c>
      <c r="L224" t="str">
        <f t="shared" si="9"/>
        <v/>
      </c>
      <c r="N224" t="str">
        <f t="shared" si="8"/>
        <v/>
      </c>
      <c r="O224" t="str">
        <f t="shared" si="8"/>
        <v/>
      </c>
      <c r="P224" t="str">
        <f t="shared" si="8"/>
        <v/>
      </c>
    </row>
    <row r="225" spans="1:16" ht="17" x14ac:dyDescent="0.25">
      <c r="A225" s="4" t="s">
        <v>395</v>
      </c>
      <c r="B225" t="s">
        <v>63</v>
      </c>
      <c r="C225" t="s">
        <v>1277</v>
      </c>
      <c r="D225">
        <v>3</v>
      </c>
      <c r="E225">
        <v>0</v>
      </c>
      <c r="F225">
        <v>0</v>
      </c>
      <c r="G225">
        <v>53.1355</v>
      </c>
      <c r="H225">
        <v>-57.660400000000003</v>
      </c>
      <c r="J225" t="str">
        <f t="shared" si="9"/>
        <v/>
      </c>
      <c r="K225" t="str">
        <f t="shared" si="9"/>
        <v/>
      </c>
      <c r="L225" t="str">
        <f t="shared" si="9"/>
        <v/>
      </c>
      <c r="N225" t="str">
        <f t="shared" si="8"/>
        <v/>
      </c>
      <c r="O225" t="str">
        <f t="shared" si="8"/>
        <v/>
      </c>
      <c r="P225" t="str">
        <f t="shared" si="8"/>
        <v/>
      </c>
    </row>
    <row r="226" spans="1:16" ht="17" x14ac:dyDescent="0.25">
      <c r="A226" s="4"/>
      <c r="B226" t="s">
        <v>380</v>
      </c>
      <c r="C226" t="s">
        <v>1269</v>
      </c>
      <c r="D226">
        <v>3</v>
      </c>
      <c r="E226">
        <v>0</v>
      </c>
      <c r="F226">
        <v>0</v>
      </c>
      <c r="G226">
        <v>-4.0382999999999996</v>
      </c>
      <c r="H226">
        <v>21.758700000000001</v>
      </c>
      <c r="J226" t="str">
        <f t="shared" si="9"/>
        <v/>
      </c>
      <c r="K226" t="str">
        <f t="shared" si="9"/>
        <v/>
      </c>
      <c r="L226" t="str">
        <f t="shared" si="9"/>
        <v/>
      </c>
      <c r="N226" t="str">
        <f t="shared" si="8"/>
        <v/>
      </c>
      <c r="O226" t="str">
        <f t="shared" si="8"/>
        <v/>
      </c>
      <c r="P226" t="str">
        <f t="shared" si="8"/>
        <v/>
      </c>
    </row>
    <row r="227" spans="1:16" ht="17" x14ac:dyDescent="0.25">
      <c r="A227" s="4" t="s">
        <v>369</v>
      </c>
      <c r="B227" t="s">
        <v>54</v>
      </c>
      <c r="C227" t="s">
        <v>348</v>
      </c>
      <c r="D227">
        <v>3</v>
      </c>
      <c r="E227">
        <v>0</v>
      </c>
      <c r="F227">
        <v>0</v>
      </c>
      <c r="G227">
        <v>-17.6797</v>
      </c>
      <c r="H227">
        <v>-149.4068</v>
      </c>
      <c r="J227" t="str">
        <f t="shared" si="9"/>
        <v/>
      </c>
      <c r="K227" t="str">
        <f t="shared" si="9"/>
        <v/>
      </c>
      <c r="L227" t="str">
        <f t="shared" si="9"/>
        <v/>
      </c>
      <c r="N227" t="str">
        <f t="shared" si="8"/>
        <v/>
      </c>
      <c r="O227" t="str">
        <f t="shared" si="8"/>
        <v/>
      </c>
      <c r="P227" t="str">
        <f t="shared" si="8"/>
        <v/>
      </c>
    </row>
    <row r="228" spans="1:16" ht="17" x14ac:dyDescent="0.25">
      <c r="A228" s="4" t="s">
        <v>370</v>
      </c>
      <c r="B228" t="s">
        <v>54</v>
      </c>
      <c r="C228" t="s">
        <v>165</v>
      </c>
      <c r="D228">
        <v>3</v>
      </c>
      <c r="E228">
        <v>0</v>
      </c>
      <c r="F228">
        <v>0</v>
      </c>
      <c r="G228">
        <v>17.899999999999999</v>
      </c>
      <c r="H228">
        <v>-62.833300000000001</v>
      </c>
      <c r="J228" t="str">
        <f t="shared" si="9"/>
        <v/>
      </c>
      <c r="K228" t="str">
        <f t="shared" si="9"/>
        <v/>
      </c>
      <c r="L228" t="str">
        <f t="shared" si="9"/>
        <v/>
      </c>
      <c r="N228" t="str">
        <f t="shared" si="8"/>
        <v/>
      </c>
      <c r="O228" t="str">
        <f t="shared" si="8"/>
        <v/>
      </c>
      <c r="P228" t="str">
        <f t="shared" si="8"/>
        <v/>
      </c>
    </row>
    <row r="229" spans="1:16" ht="17" x14ac:dyDescent="0.25">
      <c r="A229" s="4"/>
      <c r="B229" t="s">
        <v>371</v>
      </c>
      <c r="C229" t="s">
        <v>282</v>
      </c>
      <c r="D229">
        <v>3</v>
      </c>
      <c r="E229">
        <v>0</v>
      </c>
      <c r="F229">
        <v>0</v>
      </c>
      <c r="G229">
        <v>13.4443</v>
      </c>
      <c r="H229">
        <v>144.7937</v>
      </c>
      <c r="J229" t="str">
        <f t="shared" si="9"/>
        <v/>
      </c>
      <c r="K229" t="str">
        <f t="shared" si="9"/>
        <v/>
      </c>
      <c r="L229" t="str">
        <f t="shared" si="9"/>
        <v/>
      </c>
      <c r="N229" t="str">
        <f t="shared" si="8"/>
        <v/>
      </c>
      <c r="O229" t="str">
        <f t="shared" si="8"/>
        <v/>
      </c>
      <c r="P229" t="str">
        <f t="shared" si="8"/>
        <v/>
      </c>
    </row>
    <row r="230" spans="1:16" ht="17" x14ac:dyDescent="0.25">
      <c r="A230" s="4"/>
      <c r="B230" t="s">
        <v>372</v>
      </c>
      <c r="C230" t="s">
        <v>239</v>
      </c>
      <c r="D230">
        <v>3</v>
      </c>
      <c r="E230">
        <v>0</v>
      </c>
      <c r="F230">
        <v>0</v>
      </c>
      <c r="G230">
        <v>-2.3599999999999999E-2</v>
      </c>
      <c r="H230">
        <v>37.906199999999998</v>
      </c>
      <c r="J230" t="str">
        <f t="shared" si="9"/>
        <v/>
      </c>
      <c r="K230" t="str">
        <f t="shared" si="9"/>
        <v/>
      </c>
      <c r="L230" t="str">
        <f t="shared" si="9"/>
        <v/>
      </c>
      <c r="N230" t="str">
        <f t="shared" si="8"/>
        <v/>
      </c>
      <c r="O230" t="str">
        <f t="shared" si="8"/>
        <v/>
      </c>
      <c r="P230" t="str">
        <f t="shared" si="8"/>
        <v/>
      </c>
    </row>
    <row r="231" spans="1:16" ht="17" x14ac:dyDescent="0.25">
      <c r="A231" s="4" t="s">
        <v>416</v>
      </c>
      <c r="B231" t="s">
        <v>174</v>
      </c>
      <c r="C231" t="s">
        <v>1275</v>
      </c>
      <c r="D231">
        <v>3</v>
      </c>
      <c r="E231">
        <v>0</v>
      </c>
      <c r="F231">
        <v>0</v>
      </c>
      <c r="G231">
        <v>12.169600000000001</v>
      </c>
      <c r="H231">
        <v>-68.989999999999995</v>
      </c>
      <c r="J231" t="str">
        <f t="shared" si="9"/>
        <v/>
      </c>
      <c r="K231" t="str">
        <f t="shared" si="9"/>
        <v/>
      </c>
      <c r="L231" t="str">
        <f t="shared" si="9"/>
        <v/>
      </c>
      <c r="N231" t="str">
        <f t="shared" si="8"/>
        <v/>
      </c>
      <c r="O231" t="str">
        <f t="shared" si="8"/>
        <v/>
      </c>
      <c r="P231" t="str">
        <f t="shared" si="8"/>
        <v/>
      </c>
    </row>
    <row r="232" spans="1:16" ht="17" x14ac:dyDescent="0.25">
      <c r="A232" s="4"/>
      <c r="B232" t="s">
        <v>388</v>
      </c>
      <c r="C232" t="s">
        <v>1269</v>
      </c>
      <c r="D232">
        <v>3</v>
      </c>
      <c r="E232">
        <v>0</v>
      </c>
      <c r="F232">
        <v>0</v>
      </c>
      <c r="G232">
        <v>9.0820000000000007</v>
      </c>
      <c r="H232">
        <v>8.6753</v>
      </c>
      <c r="J232" t="str">
        <f t="shared" si="9"/>
        <v/>
      </c>
      <c r="K232" t="str">
        <f t="shared" si="9"/>
        <v/>
      </c>
      <c r="L232" t="str">
        <f t="shared" si="9"/>
        <v/>
      </c>
      <c r="N232" t="str">
        <f t="shared" si="8"/>
        <v/>
      </c>
      <c r="O232" t="str">
        <f t="shared" si="8"/>
        <v/>
      </c>
      <c r="P232" t="str">
        <f t="shared" si="8"/>
        <v/>
      </c>
    </row>
    <row r="233" spans="1:16" ht="17" x14ac:dyDescent="0.25">
      <c r="A233" s="4" t="s">
        <v>426</v>
      </c>
      <c r="B233" t="s">
        <v>1</v>
      </c>
      <c r="C233" t="s">
        <v>1301</v>
      </c>
      <c r="D233">
        <v>3</v>
      </c>
      <c r="E233">
        <v>0</v>
      </c>
      <c r="F233">
        <v>0</v>
      </c>
      <c r="G233">
        <v>61.370699999999999</v>
      </c>
      <c r="H233">
        <v>-152.40440000000001</v>
      </c>
      <c r="J233">
        <f t="shared" si="9"/>
        <v>3</v>
      </c>
      <c r="K233">
        <f t="shared" si="9"/>
        <v>0</v>
      </c>
      <c r="L233">
        <f t="shared" si="9"/>
        <v>0</v>
      </c>
      <c r="N233" t="str">
        <f t="shared" si="8"/>
        <v/>
      </c>
      <c r="O233" t="str">
        <f t="shared" si="8"/>
        <v/>
      </c>
      <c r="P233" t="str">
        <f t="shared" si="8"/>
        <v/>
      </c>
    </row>
    <row r="234" spans="1:16" ht="17" x14ac:dyDescent="0.25">
      <c r="A234" s="4" t="s">
        <v>371</v>
      </c>
      <c r="B234" t="s">
        <v>1</v>
      </c>
      <c r="C234" t="s">
        <v>348</v>
      </c>
      <c r="D234">
        <v>3</v>
      </c>
      <c r="E234">
        <v>0</v>
      </c>
      <c r="F234">
        <v>0</v>
      </c>
      <c r="G234">
        <v>13.4443</v>
      </c>
      <c r="H234">
        <v>144.7937</v>
      </c>
      <c r="J234">
        <f t="shared" si="9"/>
        <v>3</v>
      </c>
      <c r="K234">
        <f t="shared" si="9"/>
        <v>0</v>
      </c>
      <c r="L234">
        <f t="shared" si="9"/>
        <v>0</v>
      </c>
      <c r="N234" t="str">
        <f t="shared" si="8"/>
        <v/>
      </c>
      <c r="O234" t="str">
        <f t="shared" si="8"/>
        <v/>
      </c>
      <c r="P234" t="str">
        <f t="shared" si="8"/>
        <v/>
      </c>
    </row>
    <row r="235" spans="1:16" ht="17" x14ac:dyDescent="0.25">
      <c r="A235" s="4" t="s">
        <v>428</v>
      </c>
      <c r="B235" t="s">
        <v>1</v>
      </c>
      <c r="C235" t="s">
        <v>1274</v>
      </c>
      <c r="D235">
        <v>3</v>
      </c>
      <c r="E235">
        <v>0</v>
      </c>
      <c r="F235">
        <v>0</v>
      </c>
      <c r="G235">
        <v>47.5289</v>
      </c>
      <c r="H235">
        <v>-99.784000000000006</v>
      </c>
      <c r="J235">
        <f t="shared" si="9"/>
        <v>3</v>
      </c>
      <c r="K235">
        <f t="shared" si="9"/>
        <v>0</v>
      </c>
      <c r="L235">
        <f t="shared" si="9"/>
        <v>0</v>
      </c>
      <c r="N235" t="str">
        <f t="shared" si="8"/>
        <v/>
      </c>
      <c r="O235" t="str">
        <f t="shared" si="8"/>
        <v/>
      </c>
      <c r="P235" t="str">
        <f t="shared" si="8"/>
        <v/>
      </c>
    </row>
    <row r="236" spans="1:16" ht="17" x14ac:dyDescent="0.25">
      <c r="A236" s="4" t="s">
        <v>432</v>
      </c>
      <c r="B236" t="s">
        <v>172</v>
      </c>
      <c r="C236" t="s">
        <v>1272</v>
      </c>
      <c r="D236">
        <v>3</v>
      </c>
      <c r="E236">
        <v>0</v>
      </c>
      <c r="F236">
        <v>1</v>
      </c>
      <c r="G236">
        <v>36.140799999999999</v>
      </c>
      <c r="H236">
        <v>-5.3536000000000001</v>
      </c>
      <c r="J236" t="str">
        <f t="shared" si="9"/>
        <v/>
      </c>
      <c r="K236" t="str">
        <f t="shared" si="9"/>
        <v/>
      </c>
      <c r="L236" t="str">
        <f t="shared" si="9"/>
        <v/>
      </c>
      <c r="N236" t="str">
        <f t="shared" si="8"/>
        <v/>
      </c>
      <c r="O236" t="str">
        <f t="shared" si="8"/>
        <v/>
      </c>
      <c r="P236" t="str">
        <f t="shared" si="8"/>
        <v/>
      </c>
    </row>
    <row r="237" spans="1:16" ht="17" x14ac:dyDescent="0.25">
      <c r="A237" s="4" t="s">
        <v>379</v>
      </c>
      <c r="B237" t="s">
        <v>59</v>
      </c>
      <c r="C237" t="s">
        <v>175</v>
      </c>
      <c r="D237">
        <v>2</v>
      </c>
      <c r="E237">
        <v>0</v>
      </c>
      <c r="F237">
        <v>0</v>
      </c>
      <c r="G237">
        <v>-35.473500000000001</v>
      </c>
      <c r="H237">
        <v>149.01240000000001</v>
      </c>
      <c r="J237" t="str">
        <f t="shared" si="9"/>
        <v/>
      </c>
      <c r="K237" t="str">
        <f t="shared" si="9"/>
        <v/>
      </c>
      <c r="L237" t="str">
        <f t="shared" si="9"/>
        <v/>
      </c>
      <c r="N237" t="str">
        <f t="shared" si="8"/>
        <v/>
      </c>
      <c r="O237" t="str">
        <f t="shared" si="8"/>
        <v/>
      </c>
      <c r="P237" t="str">
        <f t="shared" si="8"/>
        <v/>
      </c>
    </row>
    <row r="238" spans="1:16" ht="17" x14ac:dyDescent="0.25">
      <c r="A238" s="4"/>
      <c r="B238" t="s">
        <v>1305</v>
      </c>
      <c r="C238" t="s">
        <v>1290</v>
      </c>
      <c r="D238">
        <v>2</v>
      </c>
      <c r="E238">
        <v>0</v>
      </c>
      <c r="F238">
        <v>0</v>
      </c>
      <c r="G238">
        <v>13.193899999999999</v>
      </c>
      <c r="H238">
        <v>-59.543199999999999</v>
      </c>
      <c r="J238" t="str">
        <f t="shared" si="9"/>
        <v/>
      </c>
      <c r="K238" t="str">
        <f t="shared" si="9"/>
        <v/>
      </c>
      <c r="L238" t="str">
        <f t="shared" si="9"/>
        <v/>
      </c>
      <c r="N238" t="str">
        <f t="shared" si="8"/>
        <v/>
      </c>
      <c r="O238" t="str">
        <f t="shared" si="8"/>
        <v/>
      </c>
      <c r="P238" t="str">
        <f t="shared" si="8"/>
        <v/>
      </c>
    </row>
    <row r="239" spans="1:16" ht="17" x14ac:dyDescent="0.25">
      <c r="A239" s="4" t="s">
        <v>382</v>
      </c>
      <c r="B239" t="s">
        <v>54</v>
      </c>
      <c r="C239" t="s">
        <v>383</v>
      </c>
      <c r="D239">
        <v>2</v>
      </c>
      <c r="E239">
        <v>0</v>
      </c>
      <c r="F239">
        <v>0</v>
      </c>
      <c r="G239">
        <v>18.070799999999998</v>
      </c>
      <c r="H239">
        <v>-63.0501</v>
      </c>
      <c r="J239" t="str">
        <f t="shared" si="9"/>
        <v/>
      </c>
      <c r="K239" t="str">
        <f t="shared" si="9"/>
        <v/>
      </c>
      <c r="L239" t="str">
        <f t="shared" si="9"/>
        <v/>
      </c>
      <c r="N239" t="str">
        <f t="shared" si="8"/>
        <v/>
      </c>
      <c r="O239" t="str">
        <f t="shared" si="8"/>
        <v/>
      </c>
      <c r="P239" t="str">
        <f t="shared" si="8"/>
        <v/>
      </c>
    </row>
    <row r="240" spans="1:16" ht="17" x14ac:dyDescent="0.25">
      <c r="A240" s="4"/>
      <c r="B240" t="s">
        <v>386</v>
      </c>
      <c r="C240" t="s">
        <v>348</v>
      </c>
      <c r="D240">
        <v>2</v>
      </c>
      <c r="E240">
        <v>0</v>
      </c>
      <c r="F240">
        <v>0</v>
      </c>
      <c r="G240">
        <v>42.602600000000002</v>
      </c>
      <c r="H240">
        <v>20.902999999999999</v>
      </c>
      <c r="J240" t="str">
        <f t="shared" si="9"/>
        <v/>
      </c>
      <c r="K240" t="str">
        <f t="shared" si="9"/>
        <v/>
      </c>
      <c r="L240" t="str">
        <f t="shared" si="9"/>
        <v/>
      </c>
      <c r="N240" t="str">
        <f t="shared" si="8"/>
        <v/>
      </c>
      <c r="O240" t="str">
        <f t="shared" si="8"/>
        <v/>
      </c>
      <c r="P240" t="str">
        <f t="shared" si="8"/>
        <v/>
      </c>
    </row>
    <row r="241" spans="1:16" ht="17" x14ac:dyDescent="0.25">
      <c r="A241" s="4"/>
      <c r="B241" t="s">
        <v>1306</v>
      </c>
      <c r="C241" t="s">
        <v>1307</v>
      </c>
      <c r="D241">
        <v>2</v>
      </c>
      <c r="E241">
        <v>0</v>
      </c>
      <c r="F241">
        <v>0</v>
      </c>
      <c r="G241">
        <v>42.5</v>
      </c>
      <c r="H241">
        <v>19.3</v>
      </c>
      <c r="J241" t="str">
        <f t="shared" si="9"/>
        <v/>
      </c>
      <c r="K241" t="str">
        <f t="shared" si="9"/>
        <v/>
      </c>
      <c r="L241" t="str">
        <f t="shared" si="9"/>
        <v/>
      </c>
      <c r="N241" t="str">
        <f t="shared" si="8"/>
        <v/>
      </c>
      <c r="O241" t="str">
        <f t="shared" si="8"/>
        <v/>
      </c>
      <c r="P241" t="str">
        <f t="shared" si="8"/>
        <v/>
      </c>
    </row>
    <row r="242" spans="1:16" ht="17" x14ac:dyDescent="0.25">
      <c r="A242" s="4"/>
      <c r="B242" t="s">
        <v>387</v>
      </c>
      <c r="C242" t="s">
        <v>383</v>
      </c>
      <c r="D242">
        <v>2</v>
      </c>
      <c r="E242">
        <v>0</v>
      </c>
      <c r="F242">
        <v>0</v>
      </c>
      <c r="G242">
        <v>-22.957599999999999</v>
      </c>
      <c r="H242">
        <v>18.490400000000001</v>
      </c>
      <c r="J242" t="str">
        <f t="shared" si="9"/>
        <v/>
      </c>
      <c r="K242" t="str">
        <f t="shared" si="9"/>
        <v/>
      </c>
      <c r="L242" t="str">
        <f t="shared" si="9"/>
        <v/>
      </c>
      <c r="N242" t="str">
        <f t="shared" si="8"/>
        <v/>
      </c>
      <c r="O242" t="str">
        <f t="shared" si="8"/>
        <v/>
      </c>
      <c r="P242" t="str">
        <f t="shared" si="8"/>
        <v/>
      </c>
    </row>
    <row r="243" spans="1:16" ht="17" x14ac:dyDescent="0.25">
      <c r="A243" s="4"/>
      <c r="B243" t="s">
        <v>389</v>
      </c>
      <c r="C243" t="s">
        <v>1308</v>
      </c>
      <c r="D243">
        <v>2</v>
      </c>
      <c r="E243">
        <v>0</v>
      </c>
      <c r="F243">
        <v>0</v>
      </c>
      <c r="G243">
        <v>13.9094</v>
      </c>
      <c r="H243">
        <v>-60.978900000000003</v>
      </c>
      <c r="J243" t="str">
        <f t="shared" si="9"/>
        <v/>
      </c>
      <c r="K243" t="str">
        <f t="shared" si="9"/>
        <v/>
      </c>
      <c r="L243" t="str">
        <f t="shared" si="9"/>
        <v/>
      </c>
      <c r="N243" t="str">
        <f t="shared" si="8"/>
        <v/>
      </c>
      <c r="O243" t="str">
        <f t="shared" si="8"/>
        <v/>
      </c>
      <c r="P243" t="str">
        <f t="shared" si="8"/>
        <v/>
      </c>
    </row>
    <row r="244" spans="1:16" ht="17" x14ac:dyDescent="0.25">
      <c r="A244" s="4" t="s">
        <v>430</v>
      </c>
      <c r="B244" t="s">
        <v>1</v>
      </c>
      <c r="C244" t="s">
        <v>1251</v>
      </c>
      <c r="D244">
        <v>2</v>
      </c>
      <c r="E244">
        <v>0</v>
      </c>
      <c r="F244">
        <v>0</v>
      </c>
      <c r="G244">
        <v>18.335799999999999</v>
      </c>
      <c r="H244">
        <v>-64.896299999999997</v>
      </c>
      <c r="J244">
        <f t="shared" si="9"/>
        <v>2</v>
      </c>
      <c r="K244">
        <f t="shared" si="9"/>
        <v>0</v>
      </c>
      <c r="L244">
        <f t="shared" si="9"/>
        <v>0</v>
      </c>
      <c r="N244" t="str">
        <f t="shared" si="8"/>
        <v/>
      </c>
      <c r="O244" t="str">
        <f t="shared" si="8"/>
        <v/>
      </c>
      <c r="P244" t="str">
        <f t="shared" si="8"/>
        <v/>
      </c>
    </row>
    <row r="245" spans="1:16" ht="17" x14ac:dyDescent="0.25">
      <c r="A245" s="4"/>
      <c r="B245" t="s">
        <v>390</v>
      </c>
      <c r="C245" t="s">
        <v>348</v>
      </c>
      <c r="D245">
        <v>1</v>
      </c>
      <c r="E245">
        <v>0</v>
      </c>
      <c r="F245">
        <v>0</v>
      </c>
      <c r="G245">
        <v>17.0608</v>
      </c>
      <c r="H245">
        <v>-61.796399999999998</v>
      </c>
      <c r="J245" t="str">
        <f t="shared" si="9"/>
        <v/>
      </c>
      <c r="K245" t="str">
        <f t="shared" si="9"/>
        <v/>
      </c>
      <c r="L245" t="str">
        <f t="shared" si="9"/>
        <v/>
      </c>
      <c r="N245" t="str">
        <f t="shared" si="8"/>
        <v/>
      </c>
      <c r="O245" t="str">
        <f t="shared" si="8"/>
        <v/>
      </c>
      <c r="P245" t="str">
        <f t="shared" si="8"/>
        <v/>
      </c>
    </row>
    <row r="246" spans="1:16" ht="17" x14ac:dyDescent="0.25">
      <c r="A246" s="4" t="s">
        <v>391</v>
      </c>
      <c r="B246" t="s">
        <v>59</v>
      </c>
      <c r="C246" t="s">
        <v>392</v>
      </c>
      <c r="D246">
        <v>1</v>
      </c>
      <c r="E246">
        <v>0</v>
      </c>
      <c r="F246">
        <v>0</v>
      </c>
      <c r="G246">
        <v>-12.4634</v>
      </c>
      <c r="H246">
        <v>130.84559999999999</v>
      </c>
      <c r="J246" t="str">
        <f t="shared" si="9"/>
        <v/>
      </c>
      <c r="K246" t="str">
        <f t="shared" si="9"/>
        <v/>
      </c>
      <c r="L246" t="str">
        <f t="shared" si="9"/>
        <v/>
      </c>
      <c r="N246" t="str">
        <f t="shared" si="8"/>
        <v/>
      </c>
      <c r="O246" t="str">
        <f t="shared" si="8"/>
        <v/>
      </c>
      <c r="P246" t="str">
        <f t="shared" si="8"/>
        <v/>
      </c>
    </row>
    <row r="247" spans="1:16" ht="17" x14ac:dyDescent="0.25">
      <c r="A247" s="4"/>
      <c r="B247" t="s">
        <v>393</v>
      </c>
      <c r="C247" t="s">
        <v>175</v>
      </c>
      <c r="D247">
        <v>1</v>
      </c>
      <c r="E247">
        <v>0</v>
      </c>
      <c r="F247">
        <v>0</v>
      </c>
      <c r="G247">
        <v>9.3077000000000005</v>
      </c>
      <c r="H247">
        <v>2.3157999999999999</v>
      </c>
      <c r="J247" t="str">
        <f t="shared" si="9"/>
        <v/>
      </c>
      <c r="K247" t="str">
        <f t="shared" si="9"/>
        <v/>
      </c>
      <c r="L247" t="str">
        <f t="shared" si="9"/>
        <v/>
      </c>
      <c r="N247" t="str">
        <f t="shared" si="8"/>
        <v/>
      </c>
      <c r="O247" t="str">
        <f t="shared" si="8"/>
        <v/>
      </c>
      <c r="P247" t="str">
        <f t="shared" si="8"/>
        <v/>
      </c>
    </row>
    <row r="248" spans="1:16" ht="17" x14ac:dyDescent="0.25">
      <c r="A248" s="4"/>
      <c r="B248" t="s">
        <v>394</v>
      </c>
      <c r="C248" t="s">
        <v>381</v>
      </c>
      <c r="D248">
        <v>1</v>
      </c>
      <c r="E248">
        <v>0</v>
      </c>
      <c r="F248">
        <v>0</v>
      </c>
      <c r="G248">
        <v>27.514199999999999</v>
      </c>
      <c r="H248">
        <v>90.433599999999998</v>
      </c>
      <c r="J248" t="str">
        <f t="shared" si="9"/>
        <v/>
      </c>
      <c r="K248" t="str">
        <f t="shared" si="9"/>
        <v/>
      </c>
      <c r="L248" t="str">
        <f t="shared" si="9"/>
        <v/>
      </c>
      <c r="N248" t="str">
        <f t="shared" si="8"/>
        <v/>
      </c>
      <c r="O248" t="str">
        <f t="shared" si="8"/>
        <v/>
      </c>
      <c r="P248" t="str">
        <f t="shared" si="8"/>
        <v/>
      </c>
    </row>
    <row r="249" spans="1:16" ht="17" x14ac:dyDescent="0.25">
      <c r="A249" s="4" t="s">
        <v>397</v>
      </c>
      <c r="B249" t="s">
        <v>63</v>
      </c>
      <c r="C249" t="s">
        <v>396</v>
      </c>
      <c r="D249">
        <v>1</v>
      </c>
      <c r="E249">
        <v>0</v>
      </c>
      <c r="F249">
        <v>0</v>
      </c>
      <c r="G249">
        <v>46.5107</v>
      </c>
      <c r="H249">
        <v>-63.416800000000002</v>
      </c>
      <c r="J249" t="str">
        <f t="shared" si="9"/>
        <v/>
      </c>
      <c r="K249" t="str">
        <f t="shared" si="9"/>
        <v/>
      </c>
      <c r="L249" t="str">
        <f t="shared" si="9"/>
        <v/>
      </c>
      <c r="N249" t="str">
        <f t="shared" si="8"/>
        <v/>
      </c>
      <c r="O249" t="str">
        <f t="shared" si="8"/>
        <v/>
      </c>
      <c r="P249" t="str">
        <f t="shared" si="8"/>
        <v/>
      </c>
    </row>
    <row r="250" spans="1:16" ht="17" x14ac:dyDescent="0.25">
      <c r="A250" s="4"/>
      <c r="B250" t="s">
        <v>398</v>
      </c>
      <c r="C250" t="s">
        <v>399</v>
      </c>
      <c r="D250">
        <v>1</v>
      </c>
      <c r="E250">
        <v>0</v>
      </c>
      <c r="F250">
        <v>0</v>
      </c>
      <c r="G250">
        <v>6.6111000000000004</v>
      </c>
      <c r="H250">
        <v>20.939399999999999</v>
      </c>
      <c r="J250" t="str">
        <f t="shared" si="9"/>
        <v/>
      </c>
      <c r="K250" t="str">
        <f t="shared" si="9"/>
        <v/>
      </c>
      <c r="L250" t="str">
        <f t="shared" si="9"/>
        <v/>
      </c>
      <c r="N250" t="str">
        <f t="shared" si="8"/>
        <v/>
      </c>
      <c r="O250" t="str">
        <f t="shared" si="8"/>
        <v/>
      </c>
      <c r="P250" t="str">
        <f t="shared" si="8"/>
        <v/>
      </c>
    </row>
    <row r="251" spans="1:16" ht="17" x14ac:dyDescent="0.25">
      <c r="A251" s="4" t="s">
        <v>79</v>
      </c>
      <c r="B251" t="s">
        <v>2</v>
      </c>
      <c r="C251" t="s">
        <v>183</v>
      </c>
      <c r="D251">
        <v>1</v>
      </c>
      <c r="E251">
        <v>0</v>
      </c>
      <c r="F251">
        <v>1</v>
      </c>
      <c r="G251">
        <v>31.692699999999999</v>
      </c>
      <c r="H251">
        <v>88.092399999999998</v>
      </c>
      <c r="J251" t="str">
        <f t="shared" si="9"/>
        <v/>
      </c>
      <c r="K251" t="str">
        <f t="shared" si="9"/>
        <v/>
      </c>
      <c r="L251" t="str">
        <f t="shared" si="9"/>
        <v/>
      </c>
      <c r="N251" t="str">
        <f t="shared" si="8"/>
        <v/>
      </c>
      <c r="O251" t="str">
        <f t="shared" si="8"/>
        <v/>
      </c>
      <c r="P251" t="str">
        <f t="shared" si="8"/>
        <v/>
      </c>
    </row>
    <row r="252" spans="1:16" ht="17" x14ac:dyDescent="0.25">
      <c r="A252" s="4"/>
      <c r="B252" t="s">
        <v>400</v>
      </c>
      <c r="C252" t="s">
        <v>165</v>
      </c>
      <c r="D252">
        <v>1</v>
      </c>
      <c r="E252">
        <v>0</v>
      </c>
      <c r="F252">
        <v>0</v>
      </c>
      <c r="G252">
        <v>-0.22800000000000001</v>
      </c>
      <c r="H252">
        <v>15.8277</v>
      </c>
      <c r="J252" t="str">
        <f t="shared" si="9"/>
        <v/>
      </c>
      <c r="K252" t="str">
        <f t="shared" si="9"/>
        <v/>
      </c>
      <c r="L252" t="str">
        <f t="shared" si="9"/>
        <v/>
      </c>
      <c r="N252" t="str">
        <f t="shared" si="8"/>
        <v/>
      </c>
      <c r="O252" t="str">
        <f t="shared" si="8"/>
        <v/>
      </c>
      <c r="P252" t="str">
        <f t="shared" si="8"/>
        <v/>
      </c>
    </row>
    <row r="253" spans="1:16" ht="17" x14ac:dyDescent="0.25">
      <c r="A253" s="4"/>
      <c r="B253" t="s">
        <v>402</v>
      </c>
      <c r="C253" t="s">
        <v>403</v>
      </c>
      <c r="D253">
        <v>1</v>
      </c>
      <c r="E253">
        <v>0</v>
      </c>
      <c r="F253">
        <v>0</v>
      </c>
      <c r="G253">
        <v>1.5</v>
      </c>
      <c r="H253">
        <v>10</v>
      </c>
      <c r="J253" t="str">
        <f t="shared" si="9"/>
        <v/>
      </c>
      <c r="K253" t="str">
        <f t="shared" si="9"/>
        <v/>
      </c>
      <c r="L253" t="str">
        <f t="shared" si="9"/>
        <v/>
      </c>
      <c r="N253" t="str">
        <f t="shared" si="8"/>
        <v/>
      </c>
      <c r="O253" t="str">
        <f t="shared" si="8"/>
        <v/>
      </c>
      <c r="P253" t="str">
        <f t="shared" si="8"/>
        <v/>
      </c>
    </row>
    <row r="254" spans="1:16" ht="17" x14ac:dyDescent="0.25">
      <c r="A254" s="4"/>
      <c r="B254" t="s">
        <v>404</v>
      </c>
      <c r="C254" t="s">
        <v>403</v>
      </c>
      <c r="D254">
        <v>1</v>
      </c>
      <c r="E254">
        <v>0</v>
      </c>
      <c r="F254">
        <v>0</v>
      </c>
      <c r="G254">
        <v>-26.522500000000001</v>
      </c>
      <c r="H254">
        <v>31.465900000000001</v>
      </c>
      <c r="J254" t="str">
        <f t="shared" si="9"/>
        <v/>
      </c>
      <c r="K254" t="str">
        <f t="shared" si="9"/>
        <v/>
      </c>
      <c r="L254" t="str">
        <f t="shared" si="9"/>
        <v/>
      </c>
      <c r="N254" t="str">
        <f t="shared" si="8"/>
        <v/>
      </c>
      <c r="O254" t="str">
        <f t="shared" si="8"/>
        <v/>
      </c>
      <c r="P254" t="str">
        <f t="shared" si="8"/>
        <v/>
      </c>
    </row>
    <row r="255" spans="1:16" ht="17" x14ac:dyDescent="0.25">
      <c r="A255" s="4" t="s">
        <v>405</v>
      </c>
      <c r="B255" t="s">
        <v>54</v>
      </c>
      <c r="C255" t="s">
        <v>165</v>
      </c>
      <c r="D255">
        <v>1</v>
      </c>
      <c r="E255">
        <v>0</v>
      </c>
      <c r="F255">
        <v>0</v>
      </c>
      <c r="G255">
        <v>-12.8431</v>
      </c>
      <c r="H255">
        <v>45.138300000000001</v>
      </c>
      <c r="J255" t="str">
        <f t="shared" si="9"/>
        <v/>
      </c>
      <c r="K255" t="str">
        <f t="shared" si="9"/>
        <v/>
      </c>
      <c r="L255" t="str">
        <f t="shared" si="9"/>
        <v/>
      </c>
      <c r="N255" t="str">
        <f t="shared" si="8"/>
        <v/>
      </c>
      <c r="O255" t="str">
        <f t="shared" si="8"/>
        <v/>
      </c>
      <c r="P255" t="str">
        <f t="shared" si="8"/>
        <v/>
      </c>
    </row>
    <row r="256" spans="1:16" ht="17" x14ac:dyDescent="0.25">
      <c r="A256" s="4"/>
      <c r="B256" t="s">
        <v>406</v>
      </c>
      <c r="C256" t="s">
        <v>407</v>
      </c>
      <c r="D256">
        <v>1</v>
      </c>
      <c r="E256">
        <v>0</v>
      </c>
      <c r="F256">
        <v>0</v>
      </c>
      <c r="G256">
        <v>-0.80369999999999997</v>
      </c>
      <c r="H256">
        <v>11.609400000000001</v>
      </c>
      <c r="J256" t="str">
        <f t="shared" si="9"/>
        <v/>
      </c>
      <c r="K256" t="str">
        <f t="shared" si="9"/>
        <v/>
      </c>
      <c r="L256" t="str">
        <f t="shared" si="9"/>
        <v/>
      </c>
      <c r="N256" t="str">
        <f t="shared" si="8"/>
        <v/>
      </c>
      <c r="O256" t="str">
        <f t="shared" si="8"/>
        <v/>
      </c>
      <c r="P256" t="str">
        <f t="shared" si="8"/>
        <v/>
      </c>
    </row>
    <row r="257" spans="1:16" ht="17" x14ac:dyDescent="0.25">
      <c r="A257" s="4"/>
      <c r="B257" t="s">
        <v>408</v>
      </c>
      <c r="C257" t="s">
        <v>232</v>
      </c>
      <c r="D257">
        <v>1</v>
      </c>
      <c r="E257">
        <v>0</v>
      </c>
      <c r="F257">
        <v>0</v>
      </c>
      <c r="G257">
        <v>71.706900000000005</v>
      </c>
      <c r="H257">
        <v>-42.604300000000002</v>
      </c>
      <c r="J257" t="str">
        <f t="shared" si="9"/>
        <v/>
      </c>
      <c r="K257" t="str">
        <f t="shared" si="9"/>
        <v/>
      </c>
      <c r="L257" t="str">
        <f t="shared" si="9"/>
        <v/>
      </c>
      <c r="N257" t="str">
        <f t="shared" si="8"/>
        <v/>
      </c>
      <c r="O257" t="str">
        <f t="shared" si="8"/>
        <v/>
      </c>
      <c r="P257" t="str">
        <f t="shared" si="8"/>
        <v/>
      </c>
    </row>
    <row r="258" spans="1:16" ht="17" x14ac:dyDescent="0.25">
      <c r="A258" s="4"/>
      <c r="B258" t="s">
        <v>411</v>
      </c>
      <c r="C258" t="s">
        <v>403</v>
      </c>
      <c r="D258">
        <v>1</v>
      </c>
      <c r="E258">
        <v>0</v>
      </c>
      <c r="F258">
        <v>0</v>
      </c>
      <c r="G258">
        <v>9.9456000000000007</v>
      </c>
      <c r="H258">
        <v>-9.6966000000000001</v>
      </c>
      <c r="J258" t="str">
        <f t="shared" si="9"/>
        <v/>
      </c>
      <c r="K258" t="str">
        <f t="shared" si="9"/>
        <v/>
      </c>
      <c r="L258" t="str">
        <f t="shared" si="9"/>
        <v/>
      </c>
      <c r="N258" t="str">
        <f t="shared" si="8"/>
        <v/>
      </c>
      <c r="O258" t="str">
        <f t="shared" si="8"/>
        <v/>
      </c>
      <c r="P258" t="str">
        <f t="shared" si="8"/>
        <v/>
      </c>
    </row>
    <row r="259" spans="1:16" ht="17" x14ac:dyDescent="0.25">
      <c r="A259" s="4"/>
      <c r="B259" t="s">
        <v>412</v>
      </c>
      <c r="C259" t="s">
        <v>381</v>
      </c>
      <c r="D259">
        <v>1</v>
      </c>
      <c r="E259">
        <v>0</v>
      </c>
      <c r="F259">
        <v>0</v>
      </c>
      <c r="G259">
        <v>41.902900000000002</v>
      </c>
      <c r="H259">
        <v>12.4534</v>
      </c>
      <c r="J259" t="str">
        <f t="shared" si="9"/>
        <v/>
      </c>
      <c r="K259" t="str">
        <f t="shared" si="9"/>
        <v/>
      </c>
      <c r="L259" t="str">
        <f t="shared" si="9"/>
        <v/>
      </c>
      <c r="N259" t="str">
        <f t="shared" si="8"/>
        <v/>
      </c>
      <c r="O259" t="str">
        <f t="shared" si="8"/>
        <v/>
      </c>
      <c r="P259" t="str">
        <f t="shared" si="8"/>
        <v/>
      </c>
    </row>
    <row r="260" spans="1:16" ht="17" x14ac:dyDescent="0.25">
      <c r="A260" s="4"/>
      <c r="B260" t="s">
        <v>413</v>
      </c>
      <c r="C260" t="s">
        <v>1299</v>
      </c>
      <c r="D260">
        <v>1</v>
      </c>
      <c r="E260">
        <v>0</v>
      </c>
      <c r="F260">
        <v>0</v>
      </c>
      <c r="G260">
        <v>6.4280999999999997</v>
      </c>
      <c r="H260">
        <v>-9.4295000000000009</v>
      </c>
      <c r="J260" t="str">
        <f t="shared" si="9"/>
        <v/>
      </c>
      <c r="K260" t="str">
        <f t="shared" si="9"/>
        <v/>
      </c>
      <c r="L260" t="str">
        <f t="shared" si="9"/>
        <v/>
      </c>
      <c r="N260" t="str">
        <f t="shared" si="8"/>
        <v/>
      </c>
      <c r="O260" t="str">
        <f t="shared" si="8"/>
        <v/>
      </c>
      <c r="P260" t="str">
        <f t="shared" si="8"/>
        <v/>
      </c>
    </row>
    <row r="261" spans="1:16" ht="17" x14ac:dyDescent="0.25">
      <c r="A261" s="4"/>
      <c r="B261" t="s">
        <v>414</v>
      </c>
      <c r="C261" t="s">
        <v>348</v>
      </c>
      <c r="D261">
        <v>1</v>
      </c>
      <c r="E261">
        <v>0</v>
      </c>
      <c r="F261">
        <v>0</v>
      </c>
      <c r="G261">
        <v>21.007899999999999</v>
      </c>
      <c r="H261">
        <v>-10.940799999999999</v>
      </c>
      <c r="J261" t="str">
        <f t="shared" si="9"/>
        <v/>
      </c>
      <c r="K261" t="str">
        <f t="shared" si="9"/>
        <v/>
      </c>
      <c r="L261" t="str">
        <f t="shared" si="9"/>
        <v/>
      </c>
      <c r="N261" t="str">
        <f t="shared" ref="N261:P275" si="10">IF($A261="New York",D261,"")</f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/>
      <c r="B262" t="s">
        <v>405</v>
      </c>
      <c r="C262" t="s">
        <v>165</v>
      </c>
      <c r="D262">
        <v>1</v>
      </c>
      <c r="E262">
        <v>0</v>
      </c>
      <c r="F262">
        <v>0</v>
      </c>
      <c r="G262">
        <v>-12.827500000000001</v>
      </c>
      <c r="H262">
        <v>45.166200000000003</v>
      </c>
      <c r="J262" t="str">
        <f t="shared" si="9"/>
        <v/>
      </c>
      <c r="K262" t="str">
        <f t="shared" si="9"/>
        <v/>
      </c>
      <c r="L262" t="str">
        <f t="shared" si="9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80</v>
      </c>
      <c r="C263" t="s">
        <v>410</v>
      </c>
      <c r="D263">
        <v>1</v>
      </c>
      <c r="E263">
        <v>0</v>
      </c>
      <c r="F263">
        <v>1</v>
      </c>
      <c r="G263">
        <v>28.3949</v>
      </c>
      <c r="H263">
        <v>84.123999999999995</v>
      </c>
      <c r="J263" t="str">
        <f t="shared" si="9"/>
        <v/>
      </c>
      <c r="K263" t="str">
        <f t="shared" si="9"/>
        <v/>
      </c>
      <c r="L263" t="str">
        <f t="shared" si="9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418</v>
      </c>
      <c r="C264" t="s">
        <v>383</v>
      </c>
      <c r="D264">
        <v>1</v>
      </c>
      <c r="E264">
        <v>0</v>
      </c>
      <c r="F264">
        <v>0</v>
      </c>
      <c r="G264">
        <v>12.984299999999999</v>
      </c>
      <c r="H264">
        <v>-61.287199999999999</v>
      </c>
      <c r="J264" t="str">
        <f t="shared" si="9"/>
        <v/>
      </c>
      <c r="K264" t="str">
        <f t="shared" si="9"/>
        <v/>
      </c>
      <c r="L264" t="str">
        <f t="shared" si="9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/>
      <c r="B265" t="s">
        <v>419</v>
      </c>
      <c r="C265" t="s">
        <v>175</v>
      </c>
      <c r="D265">
        <v>1</v>
      </c>
      <c r="E265">
        <v>0</v>
      </c>
      <c r="F265">
        <v>0</v>
      </c>
      <c r="G265">
        <v>5.1520999999999999</v>
      </c>
      <c r="H265">
        <v>46.199599999999997</v>
      </c>
      <c r="J265" t="str">
        <f t="shared" si="9"/>
        <v/>
      </c>
      <c r="K265" t="str">
        <f t="shared" si="9"/>
        <v/>
      </c>
      <c r="L265" t="str">
        <f t="shared" si="9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/>
      <c r="B266" t="s">
        <v>420</v>
      </c>
      <c r="C266" t="s">
        <v>421</v>
      </c>
      <c r="D266">
        <v>1</v>
      </c>
      <c r="E266">
        <v>1</v>
      </c>
      <c r="F266">
        <v>0</v>
      </c>
      <c r="G266">
        <v>12.8628</v>
      </c>
      <c r="H266">
        <v>30.217600000000001</v>
      </c>
      <c r="J266" t="str">
        <f t="shared" si="9"/>
        <v/>
      </c>
      <c r="K266" t="str">
        <f t="shared" si="9"/>
        <v/>
      </c>
      <c r="L266" t="str">
        <f t="shared" si="9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/>
      <c r="B267" t="s">
        <v>422</v>
      </c>
      <c r="C267" t="s">
        <v>383</v>
      </c>
      <c r="D267">
        <v>1</v>
      </c>
      <c r="E267">
        <v>0</v>
      </c>
      <c r="F267">
        <v>0</v>
      </c>
      <c r="G267">
        <v>3.9192999999999998</v>
      </c>
      <c r="H267">
        <v>-56.027799999999999</v>
      </c>
      <c r="J267" t="str">
        <f t="shared" si="9"/>
        <v/>
      </c>
      <c r="K267" t="str">
        <f t="shared" si="9"/>
        <v/>
      </c>
      <c r="L267" t="str">
        <f t="shared" si="9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/>
      <c r="B268" t="s">
        <v>423</v>
      </c>
      <c r="C268" t="s">
        <v>1309</v>
      </c>
      <c r="D268">
        <v>1</v>
      </c>
      <c r="E268">
        <v>0</v>
      </c>
      <c r="F268">
        <v>0</v>
      </c>
      <c r="G268">
        <v>-6.3689999999999998</v>
      </c>
      <c r="H268">
        <v>34.888800000000003</v>
      </c>
      <c r="J268" t="str">
        <f t="shared" si="9"/>
        <v/>
      </c>
      <c r="K268" t="str">
        <f t="shared" si="9"/>
        <v/>
      </c>
      <c r="L268" t="str">
        <f t="shared" si="9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/>
      <c r="B269" t="s">
        <v>424</v>
      </c>
      <c r="C269" t="s">
        <v>399</v>
      </c>
      <c r="D269">
        <v>1</v>
      </c>
      <c r="E269">
        <v>0</v>
      </c>
      <c r="F269">
        <v>0</v>
      </c>
      <c r="G269">
        <v>24.25</v>
      </c>
      <c r="H269">
        <v>-76</v>
      </c>
      <c r="J269" t="str">
        <f t="shared" si="9"/>
        <v/>
      </c>
      <c r="K269" t="str">
        <f t="shared" si="9"/>
        <v/>
      </c>
      <c r="L269" t="str">
        <f t="shared" si="9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/>
      <c r="B270" t="s">
        <v>1310</v>
      </c>
      <c r="C270" t="s">
        <v>1274</v>
      </c>
      <c r="D270">
        <v>1</v>
      </c>
      <c r="E270">
        <v>0</v>
      </c>
      <c r="F270">
        <v>0</v>
      </c>
      <c r="G270">
        <v>13.466699999999999</v>
      </c>
      <c r="H270">
        <v>-16.600000000000001</v>
      </c>
      <c r="J270" t="str">
        <f t="shared" si="9"/>
        <v/>
      </c>
      <c r="K270" t="str">
        <f t="shared" si="9"/>
        <v/>
      </c>
      <c r="L270" t="str">
        <f t="shared" si="9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ht="17" x14ac:dyDescent="0.25">
      <c r="A271" s="4"/>
      <c r="B271" t="s">
        <v>425</v>
      </c>
      <c r="C271" t="s">
        <v>381</v>
      </c>
      <c r="D271">
        <v>1</v>
      </c>
      <c r="E271">
        <v>0</v>
      </c>
      <c r="F271">
        <v>0</v>
      </c>
      <c r="G271">
        <v>8.6195000000000004</v>
      </c>
      <c r="H271">
        <v>0.82479999999999998</v>
      </c>
      <c r="J271" t="str">
        <f t="shared" si="9"/>
        <v/>
      </c>
      <c r="K271" t="str">
        <f t="shared" si="9"/>
        <v/>
      </c>
      <c r="L271" t="str">
        <f t="shared" si="9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ht="17" x14ac:dyDescent="0.25">
      <c r="A272" s="4" t="s">
        <v>435</v>
      </c>
      <c r="B272" t="s">
        <v>1</v>
      </c>
      <c r="C272" t="s">
        <v>1274</v>
      </c>
      <c r="D272">
        <v>1</v>
      </c>
      <c r="E272">
        <v>0</v>
      </c>
      <c r="F272">
        <v>0</v>
      </c>
      <c r="G272">
        <v>38.491199999999999</v>
      </c>
      <c r="H272">
        <v>-80.954499999999996</v>
      </c>
      <c r="J272">
        <f t="shared" si="9"/>
        <v>1</v>
      </c>
      <c r="K272">
        <f t="shared" si="9"/>
        <v>0</v>
      </c>
      <c r="L272">
        <f t="shared" si="9"/>
        <v>0</v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:16" ht="17" x14ac:dyDescent="0.25">
      <c r="A273" s="4" t="s">
        <v>431</v>
      </c>
      <c r="B273" t="s">
        <v>172</v>
      </c>
      <c r="C273" t="s">
        <v>248</v>
      </c>
      <c r="D273">
        <v>1</v>
      </c>
      <c r="E273">
        <v>1</v>
      </c>
      <c r="F273">
        <v>0</v>
      </c>
      <c r="G273">
        <v>19.313300000000002</v>
      </c>
      <c r="H273">
        <v>-81.254599999999996</v>
      </c>
      <c r="J273" t="str">
        <f t="shared" si="9"/>
        <v/>
      </c>
      <c r="K273" t="str">
        <f t="shared" si="9"/>
        <v/>
      </c>
      <c r="L273" t="str">
        <f t="shared" si="9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:16" ht="17" x14ac:dyDescent="0.25">
      <c r="A274" s="4" t="s">
        <v>433</v>
      </c>
      <c r="B274" t="s">
        <v>59</v>
      </c>
      <c r="C274" t="s">
        <v>434</v>
      </c>
      <c r="D274">
        <v>0</v>
      </c>
      <c r="E274">
        <v>0</v>
      </c>
      <c r="F274">
        <v>0</v>
      </c>
      <c r="G274">
        <v>35.4437</v>
      </c>
      <c r="H274">
        <v>139.63800000000001</v>
      </c>
      <c r="J274" t="str">
        <f t="shared" si="9"/>
        <v/>
      </c>
      <c r="K274" t="str">
        <f t="shared" si="9"/>
        <v/>
      </c>
      <c r="L274" t="str">
        <f t="shared" si="9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:16" ht="17" x14ac:dyDescent="0.25">
      <c r="A275" s="4"/>
      <c r="B275" t="s">
        <v>409</v>
      </c>
      <c r="C275" t="s">
        <v>1311</v>
      </c>
      <c r="D275">
        <v>0</v>
      </c>
      <c r="E275">
        <v>0</v>
      </c>
      <c r="F275">
        <v>0</v>
      </c>
      <c r="G275">
        <v>49.45</v>
      </c>
      <c r="H275">
        <v>-2.58</v>
      </c>
      <c r="J275" t="str">
        <f t="shared" si="9"/>
        <v/>
      </c>
      <c r="K275" t="str">
        <f t="shared" si="9"/>
        <v/>
      </c>
      <c r="L275" t="str">
        <f t="shared" si="9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  <row r="276" spans="1:16" ht="17" x14ac:dyDescent="0.25">
      <c r="A276" s="4"/>
      <c r="B276" t="s">
        <v>385</v>
      </c>
      <c r="C276" t="s">
        <v>1311</v>
      </c>
      <c r="D276">
        <v>0</v>
      </c>
      <c r="E276">
        <v>0</v>
      </c>
      <c r="F276">
        <v>0</v>
      </c>
      <c r="G276">
        <v>49.19</v>
      </c>
      <c r="H276">
        <v>-2.11</v>
      </c>
      <c r="J276" t="str">
        <f t="shared" ref="J276:J279" si="11">IF($B276="US",D276,"")</f>
        <v/>
      </c>
      <c r="K276" t="str">
        <f t="shared" ref="K276:K279" si="12">IF($B276="US",E276,"")</f>
        <v/>
      </c>
      <c r="L276" t="str">
        <f t="shared" ref="L276:L279" si="13">IF($B276="US",F276,"")</f>
        <v/>
      </c>
      <c r="N276" t="str">
        <f t="shared" ref="N276:N279" si="14">IF($A276="New York",D276,"")</f>
        <v/>
      </c>
      <c r="O276" t="str">
        <f t="shared" ref="O276:O279" si="15">IF($A276="New York",E276,"")</f>
        <v/>
      </c>
      <c r="P276" t="str">
        <f t="shared" ref="P276:P279" si="16">IF($A276="New York",F276,"")</f>
        <v/>
      </c>
    </row>
    <row r="277" spans="1:16" ht="17" x14ac:dyDescent="0.25">
      <c r="A277" s="4"/>
      <c r="B277" t="s">
        <v>362</v>
      </c>
      <c r="C277" t="s">
        <v>1290</v>
      </c>
      <c r="D277">
        <v>0</v>
      </c>
      <c r="E277">
        <v>0</v>
      </c>
      <c r="F277">
        <v>0</v>
      </c>
      <c r="G277">
        <v>18.2</v>
      </c>
      <c r="H277">
        <v>-66.5</v>
      </c>
      <c r="J277" t="str">
        <f t="shared" si="11"/>
        <v/>
      </c>
      <c r="K277" t="str">
        <f t="shared" si="12"/>
        <v/>
      </c>
      <c r="L277" t="str">
        <f t="shared" si="13"/>
        <v/>
      </c>
      <c r="N277" t="str">
        <f t="shared" si="14"/>
        <v/>
      </c>
      <c r="O277" t="str">
        <f t="shared" si="15"/>
        <v/>
      </c>
      <c r="P277" t="str">
        <f t="shared" si="16"/>
        <v/>
      </c>
    </row>
    <row r="278" spans="1:16" ht="17" x14ac:dyDescent="0.25">
      <c r="A278" s="4"/>
      <c r="B278" t="s">
        <v>417</v>
      </c>
      <c r="C278" t="s">
        <v>1312</v>
      </c>
      <c r="D278">
        <v>0</v>
      </c>
      <c r="E278">
        <v>0</v>
      </c>
      <c r="F278">
        <v>0</v>
      </c>
      <c r="G278">
        <v>-1.44</v>
      </c>
      <c r="H278">
        <v>15.555999999999999</v>
      </c>
      <c r="J278" t="str">
        <f t="shared" si="11"/>
        <v/>
      </c>
      <c r="K278" t="str">
        <f t="shared" si="12"/>
        <v/>
      </c>
      <c r="L278" t="str">
        <f t="shared" si="13"/>
        <v/>
      </c>
      <c r="N278" t="str">
        <f t="shared" si="14"/>
        <v/>
      </c>
      <c r="O278" t="str">
        <f t="shared" si="15"/>
        <v/>
      </c>
      <c r="P278" t="str">
        <f t="shared" si="16"/>
        <v/>
      </c>
    </row>
    <row r="279" spans="1:16" ht="17" x14ac:dyDescent="0.25">
      <c r="A279" s="4"/>
      <c r="B279" t="s">
        <v>437</v>
      </c>
      <c r="C279" t="s">
        <v>438</v>
      </c>
      <c r="D279">
        <v>0</v>
      </c>
      <c r="E279">
        <v>0</v>
      </c>
      <c r="F279">
        <v>0</v>
      </c>
      <c r="G279">
        <v>31.952200000000001</v>
      </c>
      <c r="H279">
        <v>35.233199999999997</v>
      </c>
      <c r="J279" t="str">
        <f t="shared" si="11"/>
        <v/>
      </c>
      <c r="K279" t="str">
        <f t="shared" si="12"/>
        <v/>
      </c>
      <c r="L279" t="str">
        <f t="shared" si="13"/>
        <v/>
      </c>
      <c r="N279" t="str">
        <f t="shared" si="14"/>
        <v/>
      </c>
      <c r="O279" t="str">
        <f t="shared" si="15"/>
        <v/>
      </c>
      <c r="P279" t="str">
        <f t="shared" si="16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A6FB-C6D9-4644-AB80-13EF85D938CA}">
  <dimension ref="A1:P275"/>
  <sheetViews>
    <sheetView topLeftCell="B213" workbookViewId="0">
      <selection activeCell="D1" sqref="D1"/>
    </sheetView>
  </sheetViews>
  <sheetFormatPr baseColWidth="10" defaultRowHeight="16" x14ac:dyDescent="0.2"/>
  <sheetData>
    <row r="1" spans="1:16" x14ac:dyDescent="0.2">
      <c r="D1">
        <f>SUM(D4:D276)</f>
        <v>181546</v>
      </c>
      <c r="E1">
        <f>SUM(E4:E276)</f>
        <v>7126</v>
      </c>
      <c r="F1">
        <f>SUM(F4:F276)</f>
        <v>78088</v>
      </c>
      <c r="J1">
        <f>SUM(J4:J276)</f>
        <v>4632</v>
      </c>
      <c r="K1">
        <f>SUM(K4:K276)</f>
        <v>85</v>
      </c>
      <c r="L1">
        <f>SUM(L4:L276)</f>
        <v>17</v>
      </c>
      <c r="N1">
        <f>SUM(N4:N276)</f>
        <v>967</v>
      </c>
      <c r="O1">
        <f>SUM(O4:O276)</f>
        <v>10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12</v>
      </c>
      <c r="B4" t="s">
        <v>2</v>
      </c>
      <c r="C4" t="s">
        <v>165</v>
      </c>
      <c r="D4">
        <v>67798</v>
      </c>
      <c r="E4">
        <v>3099</v>
      </c>
      <c r="F4">
        <v>55142</v>
      </c>
      <c r="G4">
        <v>30.9756</v>
      </c>
      <c r="H4">
        <v>112.27070000000001</v>
      </c>
      <c r="J4" t="str">
        <f t="shared" ref="J4:J22" si="0">IF($B4="US",D4,"")</f>
        <v/>
      </c>
      <c r="K4" t="str">
        <f t="shared" ref="K4:K22" si="1">IF($B4="US",E4,"")</f>
        <v/>
      </c>
      <c r="L4" t="str">
        <f t="shared" ref="L4:L22" si="2">IF($B4="US",F4,"")</f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/>
      <c r="B5" t="s">
        <v>65</v>
      </c>
      <c r="C5" t="s">
        <v>166</v>
      </c>
      <c r="D5">
        <v>27980</v>
      </c>
      <c r="E5">
        <v>2158</v>
      </c>
      <c r="F5">
        <v>2749</v>
      </c>
      <c r="G5">
        <v>41.871899999999997</v>
      </c>
      <c r="H5">
        <v>12.567399999999999</v>
      </c>
      <c r="J5" t="str">
        <f t="shared" si="0"/>
        <v/>
      </c>
      <c r="K5" t="str">
        <f t="shared" si="1"/>
        <v/>
      </c>
      <c r="L5" t="str">
        <f t="shared" si="2"/>
        <v/>
      </c>
      <c r="N5" t="str">
        <f t="shared" ref="N5:N68" si="3">IF($A5="New York",D5,"")</f>
        <v/>
      </c>
      <c r="O5" t="str">
        <f t="shared" ref="O5:O68" si="4">IF($A5="New York",E5,"")</f>
        <v/>
      </c>
      <c r="P5" t="str">
        <f t="shared" ref="P5:P68" si="5">IF($A5="New York",F5,"")</f>
        <v/>
      </c>
    </row>
    <row r="6" spans="1:16" ht="17" x14ac:dyDescent="0.25">
      <c r="A6" s="4"/>
      <c r="B6" t="s">
        <v>167</v>
      </c>
      <c r="C6" t="s">
        <v>165</v>
      </c>
      <c r="D6">
        <v>14991</v>
      </c>
      <c r="E6">
        <v>853</v>
      </c>
      <c r="F6">
        <v>4590</v>
      </c>
      <c r="G6">
        <v>32.427900000000001</v>
      </c>
      <c r="H6">
        <v>53.688000000000002</v>
      </c>
      <c r="J6" t="str">
        <f t="shared" si="0"/>
        <v/>
      </c>
      <c r="K6" t="str">
        <f t="shared" si="1"/>
        <v/>
      </c>
      <c r="L6" t="str">
        <f t="shared" si="2"/>
        <v/>
      </c>
      <c r="N6" t="str">
        <f t="shared" si="3"/>
        <v/>
      </c>
      <c r="O6" t="str">
        <f t="shared" si="4"/>
        <v/>
      </c>
      <c r="P6" t="str">
        <f t="shared" si="5"/>
        <v/>
      </c>
    </row>
    <row r="7" spans="1:16" ht="17" x14ac:dyDescent="0.25">
      <c r="A7" s="4"/>
      <c r="B7" t="s">
        <v>70</v>
      </c>
      <c r="C7" t="s">
        <v>168</v>
      </c>
      <c r="D7">
        <v>9942</v>
      </c>
      <c r="E7">
        <v>342</v>
      </c>
      <c r="F7">
        <v>530</v>
      </c>
      <c r="G7">
        <v>40.463700000000003</v>
      </c>
      <c r="H7">
        <v>-3.7492000000000001</v>
      </c>
      <c r="J7" t="str">
        <f t="shared" si="0"/>
        <v/>
      </c>
      <c r="K7" t="str">
        <f t="shared" si="1"/>
        <v/>
      </c>
      <c r="L7" t="str">
        <f t="shared" si="2"/>
        <v/>
      </c>
      <c r="N7" t="str">
        <f t="shared" si="3"/>
        <v/>
      </c>
      <c r="O7" t="str">
        <f t="shared" si="4"/>
        <v/>
      </c>
      <c r="P7" t="str">
        <f t="shared" si="5"/>
        <v/>
      </c>
    </row>
    <row r="8" spans="1:16" ht="17" x14ac:dyDescent="0.25">
      <c r="A8" s="4"/>
      <c r="B8" t="s">
        <v>169</v>
      </c>
      <c r="C8" t="s">
        <v>165</v>
      </c>
      <c r="D8">
        <v>8236</v>
      </c>
      <c r="E8">
        <v>75</v>
      </c>
      <c r="F8">
        <v>1137</v>
      </c>
      <c r="G8">
        <v>35.907800000000002</v>
      </c>
      <c r="H8">
        <v>127.76690000000001</v>
      </c>
      <c r="J8" t="str">
        <f t="shared" si="0"/>
        <v/>
      </c>
      <c r="K8" t="str">
        <f t="shared" si="1"/>
        <v/>
      </c>
      <c r="L8" t="str">
        <f t="shared" si="2"/>
        <v/>
      </c>
      <c r="N8" t="str">
        <f t="shared" si="3"/>
        <v/>
      </c>
      <c r="O8" t="str">
        <f t="shared" si="4"/>
        <v/>
      </c>
      <c r="P8" t="str">
        <f t="shared" si="5"/>
        <v/>
      </c>
    </row>
    <row r="9" spans="1:16" ht="17" x14ac:dyDescent="0.25">
      <c r="A9" s="4"/>
      <c r="B9" t="s">
        <v>52</v>
      </c>
      <c r="C9" t="s">
        <v>168</v>
      </c>
      <c r="D9">
        <v>7272</v>
      </c>
      <c r="E9">
        <v>17</v>
      </c>
      <c r="F9">
        <v>67</v>
      </c>
      <c r="G9">
        <v>51.165700000000001</v>
      </c>
      <c r="H9">
        <v>10.451499999999999</v>
      </c>
      <c r="J9" t="str">
        <f t="shared" si="0"/>
        <v/>
      </c>
      <c r="K9" t="str">
        <f t="shared" si="1"/>
        <v/>
      </c>
      <c r="L9" t="str">
        <f t="shared" si="2"/>
        <v/>
      </c>
      <c r="N9" t="str">
        <f t="shared" si="3"/>
        <v/>
      </c>
      <c r="O9" t="str">
        <f t="shared" si="4"/>
        <v/>
      </c>
      <c r="P9" t="str">
        <f t="shared" si="5"/>
        <v/>
      </c>
    </row>
    <row r="10" spans="1:16" ht="17" x14ac:dyDescent="0.25">
      <c r="A10" s="4" t="s">
        <v>54</v>
      </c>
      <c r="B10" t="s">
        <v>54</v>
      </c>
      <c r="C10" t="s">
        <v>168</v>
      </c>
      <c r="D10">
        <v>6633</v>
      </c>
      <c r="E10">
        <v>148</v>
      </c>
      <c r="F10">
        <v>12</v>
      </c>
      <c r="G10">
        <v>46.227600000000002</v>
      </c>
      <c r="H10">
        <v>2.2136999999999998</v>
      </c>
      <c r="J10" t="str">
        <f t="shared" si="0"/>
        <v/>
      </c>
      <c r="K10" t="str">
        <f t="shared" si="1"/>
        <v/>
      </c>
      <c r="L10" t="str">
        <f t="shared" si="2"/>
        <v/>
      </c>
      <c r="N10" t="str">
        <f t="shared" si="3"/>
        <v/>
      </c>
      <c r="O10" t="str">
        <f t="shared" si="4"/>
        <v/>
      </c>
      <c r="P10" t="str">
        <f t="shared" si="5"/>
        <v/>
      </c>
    </row>
    <row r="11" spans="1:16" ht="17" x14ac:dyDescent="0.25">
      <c r="A11" s="4"/>
      <c r="B11" t="s">
        <v>170</v>
      </c>
      <c r="C11" t="s">
        <v>171</v>
      </c>
      <c r="D11">
        <v>2200</v>
      </c>
      <c r="E11">
        <v>14</v>
      </c>
      <c r="F11">
        <v>4</v>
      </c>
      <c r="G11">
        <v>46.818199999999997</v>
      </c>
      <c r="H11">
        <v>8.2274999999999991</v>
      </c>
      <c r="J11" t="str">
        <f t="shared" si="0"/>
        <v/>
      </c>
      <c r="K11" t="str">
        <f t="shared" si="1"/>
        <v/>
      </c>
      <c r="L11" t="str">
        <f t="shared" si="2"/>
        <v/>
      </c>
      <c r="N11" t="str">
        <f t="shared" si="3"/>
        <v/>
      </c>
      <c r="O11" t="str">
        <f t="shared" si="4"/>
        <v/>
      </c>
      <c r="P11" t="str">
        <f t="shared" si="5"/>
        <v/>
      </c>
    </row>
    <row r="12" spans="1:16" ht="17" x14ac:dyDescent="0.25">
      <c r="A12" s="4" t="s">
        <v>172</v>
      </c>
      <c r="B12" t="s">
        <v>172</v>
      </c>
      <c r="C12" t="s">
        <v>173</v>
      </c>
      <c r="D12">
        <v>1543</v>
      </c>
      <c r="E12">
        <v>55</v>
      </c>
      <c r="F12">
        <v>20</v>
      </c>
      <c r="G12">
        <v>55.378100000000003</v>
      </c>
      <c r="H12">
        <v>-3.4359999999999999</v>
      </c>
      <c r="J12" t="str">
        <f t="shared" si="0"/>
        <v/>
      </c>
      <c r="K12" t="str">
        <f t="shared" si="1"/>
        <v/>
      </c>
      <c r="L12" t="str">
        <f t="shared" si="2"/>
        <v/>
      </c>
      <c r="N12" t="str">
        <f t="shared" si="3"/>
        <v/>
      </c>
      <c r="O12" t="str">
        <f t="shared" si="4"/>
        <v/>
      </c>
      <c r="P12" t="str">
        <f t="shared" si="5"/>
        <v/>
      </c>
    </row>
    <row r="13" spans="1:16" ht="17" x14ac:dyDescent="0.25">
      <c r="A13" s="4" t="s">
        <v>174</v>
      </c>
      <c r="B13" t="s">
        <v>174</v>
      </c>
      <c r="C13" t="s">
        <v>175</v>
      </c>
      <c r="D13">
        <v>1413</v>
      </c>
      <c r="E13">
        <v>24</v>
      </c>
      <c r="F13">
        <v>2</v>
      </c>
      <c r="G13">
        <v>52.132599999999996</v>
      </c>
      <c r="H13">
        <v>5.2912999999999997</v>
      </c>
      <c r="J13" t="str">
        <f t="shared" si="0"/>
        <v/>
      </c>
      <c r="K13" t="str">
        <f t="shared" si="1"/>
        <v/>
      </c>
      <c r="L13" t="str">
        <f t="shared" si="2"/>
        <v/>
      </c>
      <c r="N13" t="str">
        <f t="shared" si="3"/>
        <v/>
      </c>
      <c r="O13" t="str">
        <f t="shared" si="4"/>
        <v/>
      </c>
      <c r="P13" t="str">
        <f t="shared" si="5"/>
        <v/>
      </c>
    </row>
    <row r="14" spans="1:16" ht="17" x14ac:dyDescent="0.25">
      <c r="A14" s="4" t="s">
        <v>14</v>
      </c>
      <c r="B14" t="s">
        <v>2</v>
      </c>
      <c r="C14" t="s">
        <v>176</v>
      </c>
      <c r="D14">
        <v>1361</v>
      </c>
      <c r="E14">
        <v>8</v>
      </c>
      <c r="F14">
        <v>1306</v>
      </c>
      <c r="G14">
        <v>23.341699999999999</v>
      </c>
      <c r="H14">
        <v>113.42440000000001</v>
      </c>
      <c r="J14" t="str">
        <f t="shared" si="0"/>
        <v/>
      </c>
      <c r="K14" t="str">
        <f t="shared" si="1"/>
        <v/>
      </c>
      <c r="L14" t="str">
        <f t="shared" si="2"/>
        <v/>
      </c>
      <c r="N14" t="str">
        <f t="shared" si="3"/>
        <v/>
      </c>
      <c r="O14" t="str">
        <f t="shared" si="4"/>
        <v/>
      </c>
      <c r="P14" t="str">
        <f t="shared" si="5"/>
        <v/>
      </c>
    </row>
    <row r="15" spans="1:16" ht="17" x14ac:dyDescent="0.25">
      <c r="A15" s="4"/>
      <c r="B15" t="s">
        <v>177</v>
      </c>
      <c r="C15" t="s">
        <v>178</v>
      </c>
      <c r="D15">
        <v>1333</v>
      </c>
      <c r="E15">
        <v>3</v>
      </c>
      <c r="F15">
        <v>1</v>
      </c>
      <c r="G15">
        <v>60.472000000000001</v>
      </c>
      <c r="H15">
        <v>8.4688999999999997</v>
      </c>
      <c r="J15" t="str">
        <f t="shared" si="0"/>
        <v/>
      </c>
      <c r="K15" t="str">
        <f t="shared" si="1"/>
        <v/>
      </c>
      <c r="L15" t="str">
        <f t="shared" si="2"/>
        <v/>
      </c>
      <c r="N15" t="str">
        <f t="shared" si="3"/>
        <v/>
      </c>
      <c r="O15" t="str">
        <f t="shared" si="4"/>
        <v/>
      </c>
      <c r="P15" t="str">
        <f t="shared" si="5"/>
        <v/>
      </c>
    </row>
    <row r="16" spans="1:16" ht="17" x14ac:dyDescent="0.25">
      <c r="A16" s="4" t="s">
        <v>15</v>
      </c>
      <c r="B16" t="s">
        <v>2</v>
      </c>
      <c r="C16" t="s">
        <v>179</v>
      </c>
      <c r="D16">
        <v>1273</v>
      </c>
      <c r="E16">
        <v>22</v>
      </c>
      <c r="F16">
        <v>1250</v>
      </c>
      <c r="G16">
        <v>33.881999999999998</v>
      </c>
      <c r="H16">
        <v>113.614</v>
      </c>
      <c r="J16" t="str">
        <f t="shared" si="0"/>
        <v/>
      </c>
      <c r="K16" t="str">
        <f t="shared" si="1"/>
        <v/>
      </c>
      <c r="L16" t="str">
        <f t="shared" si="2"/>
        <v/>
      </c>
      <c r="N16" t="str">
        <f t="shared" si="3"/>
        <v/>
      </c>
      <c r="O16" t="str">
        <f t="shared" si="4"/>
        <v/>
      </c>
      <c r="P16" t="str">
        <f t="shared" si="5"/>
        <v/>
      </c>
    </row>
    <row r="17" spans="1:16" ht="17" x14ac:dyDescent="0.25">
      <c r="A17" s="4" t="s">
        <v>16</v>
      </c>
      <c r="B17" t="s">
        <v>2</v>
      </c>
      <c r="C17" t="s">
        <v>165</v>
      </c>
      <c r="D17">
        <v>1231</v>
      </c>
      <c r="E17">
        <v>1</v>
      </c>
      <c r="F17">
        <v>1216</v>
      </c>
      <c r="G17">
        <v>29.183199999999999</v>
      </c>
      <c r="H17">
        <v>120.0934</v>
      </c>
      <c r="J17" t="str">
        <f t="shared" si="0"/>
        <v/>
      </c>
      <c r="K17" t="str">
        <f t="shared" si="1"/>
        <v/>
      </c>
      <c r="L17" t="str">
        <f t="shared" si="2"/>
        <v/>
      </c>
      <c r="N17" t="str">
        <f t="shared" si="3"/>
        <v/>
      </c>
      <c r="O17" t="str">
        <f t="shared" si="4"/>
        <v/>
      </c>
      <c r="P17" t="str">
        <f t="shared" si="5"/>
        <v/>
      </c>
    </row>
    <row r="18" spans="1:16" ht="17" x14ac:dyDescent="0.25">
      <c r="A18" s="4"/>
      <c r="B18" t="s">
        <v>82</v>
      </c>
      <c r="C18" t="s">
        <v>165</v>
      </c>
      <c r="D18">
        <v>1103</v>
      </c>
      <c r="E18">
        <v>6</v>
      </c>
      <c r="F18">
        <v>1</v>
      </c>
      <c r="G18">
        <v>60.1282</v>
      </c>
      <c r="H18">
        <v>18.6435</v>
      </c>
      <c r="J18" t="str">
        <f t="shared" si="0"/>
        <v/>
      </c>
      <c r="K18" t="str">
        <f t="shared" si="1"/>
        <v/>
      </c>
      <c r="L18" t="str">
        <f t="shared" si="2"/>
        <v/>
      </c>
      <c r="N18" t="str">
        <f t="shared" si="3"/>
        <v/>
      </c>
      <c r="O18" t="str">
        <f t="shared" si="4"/>
        <v/>
      </c>
      <c r="P18" t="str">
        <f t="shared" si="5"/>
        <v/>
      </c>
    </row>
    <row r="19" spans="1:16" ht="17" x14ac:dyDescent="0.25">
      <c r="A19" s="4"/>
      <c r="B19" t="s">
        <v>75</v>
      </c>
      <c r="C19" t="s">
        <v>165</v>
      </c>
      <c r="D19">
        <v>1058</v>
      </c>
      <c r="E19">
        <v>5</v>
      </c>
      <c r="F19">
        <v>1</v>
      </c>
      <c r="G19">
        <v>50.503900000000002</v>
      </c>
      <c r="H19">
        <v>4.4699</v>
      </c>
      <c r="J19" t="str">
        <f t="shared" si="0"/>
        <v/>
      </c>
      <c r="K19" t="str">
        <f t="shared" si="1"/>
        <v/>
      </c>
      <c r="L19" t="str">
        <f t="shared" si="2"/>
        <v/>
      </c>
      <c r="N19" t="str">
        <f t="shared" si="3"/>
        <v/>
      </c>
      <c r="O19" t="str">
        <f t="shared" si="4"/>
        <v/>
      </c>
      <c r="P19" t="str">
        <f t="shared" si="5"/>
        <v/>
      </c>
    </row>
    <row r="20" spans="1:16" ht="17" x14ac:dyDescent="0.25">
      <c r="A20" s="4"/>
      <c r="B20" t="s">
        <v>180</v>
      </c>
      <c r="C20" t="s">
        <v>181</v>
      </c>
      <c r="D20">
        <v>1018</v>
      </c>
      <c r="E20">
        <v>3</v>
      </c>
      <c r="F20">
        <v>6</v>
      </c>
      <c r="G20">
        <v>47.516199999999998</v>
      </c>
      <c r="H20">
        <v>14.5501</v>
      </c>
      <c r="J20" t="str">
        <f t="shared" si="0"/>
        <v/>
      </c>
      <c r="K20" t="str">
        <f t="shared" si="1"/>
        <v/>
      </c>
      <c r="L20" t="str">
        <f t="shared" si="2"/>
        <v/>
      </c>
      <c r="N20" t="str">
        <f t="shared" si="3"/>
        <v/>
      </c>
      <c r="O20" t="str">
        <f t="shared" si="4"/>
        <v/>
      </c>
      <c r="P20" t="str">
        <f t="shared" si="5"/>
        <v/>
      </c>
    </row>
    <row r="21" spans="1:16" ht="17" x14ac:dyDescent="0.25">
      <c r="A21" s="4" t="s">
        <v>17</v>
      </c>
      <c r="B21" t="s">
        <v>2</v>
      </c>
      <c r="C21" t="s">
        <v>182</v>
      </c>
      <c r="D21">
        <v>1018</v>
      </c>
      <c r="E21">
        <v>4</v>
      </c>
      <c r="F21">
        <v>1014</v>
      </c>
      <c r="G21">
        <v>27.610399999999998</v>
      </c>
      <c r="H21">
        <v>111.7088</v>
      </c>
      <c r="J21" t="str">
        <f t="shared" si="0"/>
        <v/>
      </c>
      <c r="K21" t="str">
        <f t="shared" si="1"/>
        <v/>
      </c>
      <c r="L21" t="str">
        <f t="shared" si="2"/>
        <v/>
      </c>
      <c r="N21" t="str">
        <f t="shared" si="3"/>
        <v/>
      </c>
      <c r="O21" t="str">
        <f t="shared" si="4"/>
        <v/>
      </c>
      <c r="P21" t="str">
        <f t="shared" si="5"/>
        <v/>
      </c>
    </row>
    <row r="22" spans="1:16" ht="17" x14ac:dyDescent="0.25">
      <c r="A22" s="4" t="s">
        <v>18</v>
      </c>
      <c r="B22" t="s">
        <v>2</v>
      </c>
      <c r="C22" t="s">
        <v>183</v>
      </c>
      <c r="D22">
        <v>990</v>
      </c>
      <c r="E22">
        <v>6</v>
      </c>
      <c r="F22">
        <v>984</v>
      </c>
      <c r="G22">
        <v>31.825700000000001</v>
      </c>
      <c r="H22">
        <v>117.2264</v>
      </c>
      <c r="J22" t="str">
        <f t="shared" si="0"/>
        <v/>
      </c>
      <c r="K22" t="str">
        <f t="shared" si="1"/>
        <v/>
      </c>
      <c r="L22" t="str">
        <f t="shared" si="2"/>
        <v/>
      </c>
      <c r="N22" t="str">
        <f t="shared" si="3"/>
        <v/>
      </c>
      <c r="O22" t="str">
        <f t="shared" si="4"/>
        <v/>
      </c>
      <c r="P22" t="str">
        <f t="shared" si="5"/>
        <v/>
      </c>
    </row>
    <row r="23" spans="1:16" ht="17" x14ac:dyDescent="0.25">
      <c r="A23" s="4" t="s">
        <v>184</v>
      </c>
      <c r="B23" t="s">
        <v>1</v>
      </c>
      <c r="C23" t="s">
        <v>185</v>
      </c>
      <c r="D23">
        <v>967</v>
      </c>
      <c r="E23">
        <v>10</v>
      </c>
      <c r="F23">
        <v>0</v>
      </c>
      <c r="G23">
        <v>42.165700000000001</v>
      </c>
      <c r="H23">
        <v>-74.948099999999997</v>
      </c>
      <c r="J23">
        <f>IF($B23="US",D23,"")</f>
        <v>967</v>
      </c>
      <c r="K23">
        <f>IF($B23="US",E23,"")</f>
        <v>10</v>
      </c>
      <c r="L23">
        <f>IF($B23="US",F23,"")</f>
        <v>0</v>
      </c>
      <c r="N23">
        <f t="shared" si="3"/>
        <v>967</v>
      </c>
      <c r="O23">
        <f t="shared" si="4"/>
        <v>10</v>
      </c>
      <c r="P23">
        <f t="shared" si="5"/>
        <v>0</v>
      </c>
    </row>
    <row r="24" spans="1:16" ht="17" x14ac:dyDescent="0.25">
      <c r="A24" s="4" t="s">
        <v>19</v>
      </c>
      <c r="B24" t="s">
        <v>2</v>
      </c>
      <c r="C24" t="s">
        <v>186</v>
      </c>
      <c r="D24">
        <v>935</v>
      </c>
      <c r="E24">
        <v>1</v>
      </c>
      <c r="F24">
        <v>934</v>
      </c>
      <c r="G24">
        <v>27.614000000000001</v>
      </c>
      <c r="H24">
        <v>115.7221</v>
      </c>
      <c r="J24" t="str">
        <f t="shared" ref="J24:J87" si="6">IF($B24="US",D24,"")</f>
        <v/>
      </c>
      <c r="K24" t="str">
        <f t="shared" ref="K24:K87" si="7">IF($B24="US",E24,"")</f>
        <v/>
      </c>
      <c r="L24" t="str">
        <f t="shared" ref="L24:L87" si="8">IF($B24="US",F24,"")</f>
        <v/>
      </c>
      <c r="N24" t="str">
        <f t="shared" si="3"/>
        <v/>
      </c>
      <c r="O24" t="str">
        <f t="shared" si="4"/>
        <v/>
      </c>
      <c r="P24" t="str">
        <f t="shared" si="5"/>
        <v/>
      </c>
    </row>
    <row r="25" spans="1:16" ht="17" x14ac:dyDescent="0.25">
      <c r="A25" s="4" t="s">
        <v>187</v>
      </c>
      <c r="B25" t="s">
        <v>187</v>
      </c>
      <c r="C25" t="s">
        <v>188</v>
      </c>
      <c r="D25">
        <v>914</v>
      </c>
      <c r="E25">
        <v>3</v>
      </c>
      <c r="F25">
        <v>1</v>
      </c>
      <c r="G25">
        <v>56.2639</v>
      </c>
      <c r="H25">
        <v>9.5017999999999994</v>
      </c>
      <c r="J25" t="str">
        <f t="shared" si="6"/>
        <v/>
      </c>
      <c r="K25" t="str">
        <f t="shared" si="7"/>
        <v/>
      </c>
      <c r="L25" t="str">
        <f t="shared" si="8"/>
        <v/>
      </c>
      <c r="N25" t="str">
        <f t="shared" si="3"/>
        <v/>
      </c>
      <c r="O25" t="str">
        <f t="shared" si="4"/>
        <v/>
      </c>
      <c r="P25" t="str">
        <f t="shared" si="5"/>
        <v/>
      </c>
    </row>
    <row r="26" spans="1:16" ht="17" x14ac:dyDescent="0.25">
      <c r="A26" s="4" t="s">
        <v>189</v>
      </c>
      <c r="B26" t="s">
        <v>1</v>
      </c>
      <c r="C26" t="s">
        <v>190</v>
      </c>
      <c r="D26">
        <v>904</v>
      </c>
      <c r="E26">
        <v>48</v>
      </c>
      <c r="F26">
        <v>1</v>
      </c>
      <c r="G26">
        <v>47.4009</v>
      </c>
      <c r="H26">
        <v>-121.4905</v>
      </c>
      <c r="J26">
        <f t="shared" si="6"/>
        <v>904</v>
      </c>
      <c r="K26">
        <f t="shared" si="7"/>
        <v>48</v>
      </c>
      <c r="L26">
        <f t="shared" si="8"/>
        <v>1</v>
      </c>
      <c r="N26" t="str">
        <f t="shared" si="3"/>
        <v/>
      </c>
      <c r="O26" t="str">
        <f t="shared" si="4"/>
        <v/>
      </c>
      <c r="P26" t="str">
        <f t="shared" si="5"/>
        <v/>
      </c>
    </row>
    <row r="27" spans="1:16" ht="17" x14ac:dyDescent="0.25">
      <c r="A27" s="4"/>
      <c r="B27" t="s">
        <v>47</v>
      </c>
      <c r="C27" t="s">
        <v>165</v>
      </c>
      <c r="D27">
        <v>825</v>
      </c>
      <c r="E27">
        <v>27</v>
      </c>
      <c r="F27">
        <v>144</v>
      </c>
      <c r="G27">
        <v>36.204799999999999</v>
      </c>
      <c r="H27">
        <v>138.25290000000001</v>
      </c>
      <c r="J27" t="str">
        <f t="shared" si="6"/>
        <v/>
      </c>
      <c r="K27" t="str">
        <f t="shared" si="7"/>
        <v/>
      </c>
      <c r="L27" t="str">
        <f t="shared" si="8"/>
        <v/>
      </c>
      <c r="N27" t="str">
        <f t="shared" si="3"/>
        <v/>
      </c>
      <c r="O27" t="str">
        <f t="shared" si="4"/>
        <v/>
      </c>
      <c r="P27" t="str">
        <f t="shared" si="5"/>
        <v/>
      </c>
    </row>
    <row r="28" spans="1:16" ht="17" x14ac:dyDescent="0.25">
      <c r="A28" s="4" t="s">
        <v>22</v>
      </c>
      <c r="B28" t="s">
        <v>2</v>
      </c>
      <c r="C28" t="s">
        <v>165</v>
      </c>
      <c r="D28">
        <v>760</v>
      </c>
      <c r="E28">
        <v>7</v>
      </c>
      <c r="F28">
        <v>746</v>
      </c>
      <c r="G28">
        <v>36.342700000000001</v>
      </c>
      <c r="H28">
        <v>118.1498</v>
      </c>
      <c r="J28" t="str">
        <f t="shared" si="6"/>
        <v/>
      </c>
      <c r="K28" t="str">
        <f t="shared" si="7"/>
        <v/>
      </c>
      <c r="L28" t="str">
        <f t="shared" si="8"/>
        <v/>
      </c>
      <c r="N28" t="str">
        <f t="shared" si="3"/>
        <v/>
      </c>
      <c r="O28" t="str">
        <f t="shared" si="4"/>
        <v/>
      </c>
      <c r="P28" t="str">
        <f t="shared" si="5"/>
        <v/>
      </c>
    </row>
    <row r="29" spans="1:16" ht="17" x14ac:dyDescent="0.25">
      <c r="A29" s="4" t="s">
        <v>191</v>
      </c>
      <c r="B29" t="s">
        <v>192</v>
      </c>
      <c r="C29" t="s">
        <v>193</v>
      </c>
      <c r="D29">
        <v>696</v>
      </c>
      <c r="E29">
        <v>7</v>
      </c>
      <c r="F29">
        <v>325</v>
      </c>
      <c r="G29">
        <v>35.449800000000003</v>
      </c>
      <c r="H29">
        <v>139.66489999999999</v>
      </c>
      <c r="J29" t="str">
        <f t="shared" si="6"/>
        <v/>
      </c>
      <c r="K29" t="str">
        <f t="shared" si="7"/>
        <v/>
      </c>
      <c r="L29" t="str">
        <f t="shared" si="8"/>
        <v/>
      </c>
      <c r="N29" t="str">
        <f t="shared" si="3"/>
        <v/>
      </c>
      <c r="O29" t="str">
        <f t="shared" si="4"/>
        <v/>
      </c>
      <c r="P29" t="str">
        <f t="shared" si="5"/>
        <v/>
      </c>
    </row>
    <row r="30" spans="1:16" ht="17" x14ac:dyDescent="0.25">
      <c r="A30" s="4" t="s">
        <v>20</v>
      </c>
      <c r="B30" t="s">
        <v>2</v>
      </c>
      <c r="C30" t="s">
        <v>194</v>
      </c>
      <c r="D30">
        <v>631</v>
      </c>
      <c r="E30">
        <v>0</v>
      </c>
      <c r="F30">
        <v>631</v>
      </c>
      <c r="G30">
        <v>32.9711</v>
      </c>
      <c r="H30">
        <v>119.455</v>
      </c>
      <c r="J30" t="str">
        <f t="shared" si="6"/>
        <v/>
      </c>
      <c r="K30" t="str">
        <f t="shared" si="7"/>
        <v/>
      </c>
      <c r="L30" t="str">
        <f t="shared" si="8"/>
        <v/>
      </c>
      <c r="N30" t="str">
        <f t="shared" si="3"/>
        <v/>
      </c>
      <c r="O30" t="str">
        <f t="shared" si="4"/>
        <v/>
      </c>
      <c r="P30" t="str">
        <f t="shared" si="5"/>
        <v/>
      </c>
    </row>
    <row r="31" spans="1:16" ht="17" x14ac:dyDescent="0.25">
      <c r="A31" s="4" t="s">
        <v>21</v>
      </c>
      <c r="B31" t="s">
        <v>2</v>
      </c>
      <c r="C31" t="s">
        <v>195</v>
      </c>
      <c r="D31">
        <v>576</v>
      </c>
      <c r="E31">
        <v>6</v>
      </c>
      <c r="F31">
        <v>570</v>
      </c>
      <c r="G31">
        <v>30.057200000000002</v>
      </c>
      <c r="H31">
        <v>107.874</v>
      </c>
      <c r="J31" t="str">
        <f t="shared" si="6"/>
        <v/>
      </c>
      <c r="K31" t="str">
        <f t="shared" si="7"/>
        <v/>
      </c>
      <c r="L31" t="str">
        <f t="shared" si="8"/>
        <v/>
      </c>
      <c r="N31" t="str">
        <f t="shared" si="3"/>
        <v/>
      </c>
      <c r="O31" t="str">
        <f t="shared" si="4"/>
        <v/>
      </c>
      <c r="P31" t="str">
        <f t="shared" si="5"/>
        <v/>
      </c>
    </row>
    <row r="32" spans="1:16" ht="17" x14ac:dyDescent="0.25">
      <c r="A32" s="4"/>
      <c r="B32" t="s">
        <v>49</v>
      </c>
      <c r="C32" t="s">
        <v>165</v>
      </c>
      <c r="D32">
        <v>566</v>
      </c>
      <c r="E32">
        <v>0</v>
      </c>
      <c r="F32">
        <v>42</v>
      </c>
      <c r="G32">
        <v>4.2104999999999997</v>
      </c>
      <c r="H32">
        <v>101.97580000000001</v>
      </c>
      <c r="J32" t="str">
        <f t="shared" si="6"/>
        <v/>
      </c>
      <c r="K32" t="str">
        <f t="shared" si="7"/>
        <v/>
      </c>
      <c r="L32" t="str">
        <f t="shared" si="8"/>
        <v/>
      </c>
      <c r="N32" t="str">
        <f t="shared" si="3"/>
        <v/>
      </c>
      <c r="O32" t="str">
        <f t="shared" si="4"/>
        <v/>
      </c>
      <c r="P32" t="str">
        <f t="shared" si="5"/>
        <v/>
      </c>
    </row>
    <row r="33" spans="1:16" ht="17" x14ac:dyDescent="0.25">
      <c r="A33" s="4" t="s">
        <v>196</v>
      </c>
      <c r="B33" t="s">
        <v>1</v>
      </c>
      <c r="C33" t="s">
        <v>190</v>
      </c>
      <c r="D33">
        <v>557</v>
      </c>
      <c r="E33">
        <v>7</v>
      </c>
      <c r="F33">
        <v>6</v>
      </c>
      <c r="G33">
        <v>36.116199999999999</v>
      </c>
      <c r="H33">
        <v>-119.6816</v>
      </c>
      <c r="J33">
        <f t="shared" si="6"/>
        <v>557</v>
      </c>
      <c r="K33">
        <f t="shared" si="7"/>
        <v>7</v>
      </c>
      <c r="L33">
        <f t="shared" si="8"/>
        <v>6</v>
      </c>
      <c r="N33" t="str">
        <f t="shared" si="3"/>
        <v/>
      </c>
      <c r="O33" t="str">
        <f t="shared" si="4"/>
        <v/>
      </c>
      <c r="P33" t="str">
        <f t="shared" si="5"/>
        <v/>
      </c>
    </row>
    <row r="34" spans="1:16" ht="17" x14ac:dyDescent="0.25">
      <c r="A34" s="4" t="s">
        <v>23</v>
      </c>
      <c r="B34" t="s">
        <v>2</v>
      </c>
      <c r="C34" t="s">
        <v>171</v>
      </c>
      <c r="D34">
        <v>539</v>
      </c>
      <c r="E34">
        <v>3</v>
      </c>
      <c r="F34">
        <v>516</v>
      </c>
      <c r="G34">
        <v>30.617100000000001</v>
      </c>
      <c r="H34">
        <v>102.7103</v>
      </c>
      <c r="J34" t="str">
        <f t="shared" si="6"/>
        <v/>
      </c>
      <c r="K34" t="str">
        <f t="shared" si="7"/>
        <v/>
      </c>
      <c r="L34" t="str">
        <f t="shared" si="8"/>
        <v/>
      </c>
      <c r="N34" t="str">
        <f t="shared" si="3"/>
        <v/>
      </c>
      <c r="O34" t="str">
        <f t="shared" si="4"/>
        <v/>
      </c>
      <c r="P34" t="str">
        <f t="shared" si="5"/>
        <v/>
      </c>
    </row>
    <row r="35" spans="1:16" ht="17" x14ac:dyDescent="0.25">
      <c r="A35" s="4" t="s">
        <v>24</v>
      </c>
      <c r="B35" t="s">
        <v>2</v>
      </c>
      <c r="C35" t="s">
        <v>165</v>
      </c>
      <c r="D35">
        <v>482</v>
      </c>
      <c r="E35">
        <v>13</v>
      </c>
      <c r="F35">
        <v>455</v>
      </c>
      <c r="G35">
        <v>47.862000000000002</v>
      </c>
      <c r="H35">
        <v>127.7615</v>
      </c>
      <c r="J35" t="str">
        <f t="shared" si="6"/>
        <v/>
      </c>
      <c r="K35" t="str">
        <f t="shared" si="7"/>
        <v/>
      </c>
      <c r="L35" t="str">
        <f t="shared" si="8"/>
        <v/>
      </c>
      <c r="N35" t="str">
        <f t="shared" si="3"/>
        <v/>
      </c>
      <c r="O35" t="str">
        <f t="shared" si="4"/>
        <v/>
      </c>
      <c r="P35" t="str">
        <f t="shared" si="5"/>
        <v/>
      </c>
    </row>
    <row r="36" spans="1:16" ht="17" x14ac:dyDescent="0.25">
      <c r="A36" s="4" t="s">
        <v>25</v>
      </c>
      <c r="B36" t="s">
        <v>2</v>
      </c>
      <c r="C36" t="s">
        <v>165</v>
      </c>
      <c r="D36">
        <v>452</v>
      </c>
      <c r="E36">
        <v>8</v>
      </c>
      <c r="F36">
        <v>360</v>
      </c>
      <c r="G36">
        <v>40.182400000000001</v>
      </c>
      <c r="H36">
        <v>116.41419999999999</v>
      </c>
      <c r="J36" t="str">
        <f t="shared" si="6"/>
        <v/>
      </c>
      <c r="K36" t="str">
        <f t="shared" si="7"/>
        <v/>
      </c>
      <c r="L36" t="str">
        <f t="shared" si="8"/>
        <v/>
      </c>
      <c r="N36" t="str">
        <f t="shared" si="3"/>
        <v/>
      </c>
      <c r="O36" t="str">
        <f t="shared" si="4"/>
        <v/>
      </c>
      <c r="P36" t="str">
        <f t="shared" si="5"/>
        <v/>
      </c>
    </row>
    <row r="37" spans="1:16" ht="17" x14ac:dyDescent="0.25">
      <c r="A37" s="4"/>
      <c r="B37" t="s">
        <v>197</v>
      </c>
      <c r="C37" t="s">
        <v>181</v>
      </c>
      <c r="D37">
        <v>439</v>
      </c>
      <c r="E37">
        <v>0</v>
      </c>
      <c r="F37">
        <v>4</v>
      </c>
      <c r="G37">
        <v>25.354800000000001</v>
      </c>
      <c r="H37">
        <v>51.183900000000001</v>
      </c>
      <c r="J37" t="str">
        <f t="shared" si="6"/>
        <v/>
      </c>
      <c r="K37" t="str">
        <f t="shared" si="7"/>
        <v/>
      </c>
      <c r="L37" t="str">
        <f t="shared" si="8"/>
        <v/>
      </c>
      <c r="N37" t="str">
        <f t="shared" si="3"/>
        <v/>
      </c>
      <c r="O37" t="str">
        <f t="shared" si="4"/>
        <v/>
      </c>
      <c r="P37" t="str">
        <f t="shared" si="5"/>
        <v/>
      </c>
    </row>
    <row r="38" spans="1:16" ht="17" x14ac:dyDescent="0.25">
      <c r="A38" s="4" t="s">
        <v>26</v>
      </c>
      <c r="B38" t="s">
        <v>2</v>
      </c>
      <c r="C38" t="s">
        <v>165</v>
      </c>
      <c r="D38">
        <v>355</v>
      </c>
      <c r="E38">
        <v>3</v>
      </c>
      <c r="F38">
        <v>325</v>
      </c>
      <c r="G38">
        <v>31.202000000000002</v>
      </c>
      <c r="H38">
        <v>121.4491</v>
      </c>
      <c r="J38" t="str">
        <f t="shared" si="6"/>
        <v/>
      </c>
      <c r="K38" t="str">
        <f t="shared" si="7"/>
        <v/>
      </c>
      <c r="L38" t="str">
        <f t="shared" si="8"/>
        <v/>
      </c>
      <c r="N38" t="str">
        <f t="shared" si="3"/>
        <v/>
      </c>
      <c r="O38" t="str">
        <f t="shared" si="4"/>
        <v/>
      </c>
      <c r="P38" t="str">
        <f t="shared" si="5"/>
        <v/>
      </c>
    </row>
    <row r="39" spans="1:16" ht="17" x14ac:dyDescent="0.25">
      <c r="A39" s="4"/>
      <c r="B39" t="s">
        <v>198</v>
      </c>
      <c r="C39" t="s">
        <v>199</v>
      </c>
      <c r="D39">
        <v>331</v>
      </c>
      <c r="E39">
        <v>4</v>
      </c>
      <c r="F39">
        <v>8</v>
      </c>
      <c r="G39">
        <v>39.074199999999998</v>
      </c>
      <c r="H39">
        <v>21.824300000000001</v>
      </c>
      <c r="J39" t="str">
        <f t="shared" si="6"/>
        <v/>
      </c>
      <c r="K39" t="str">
        <f t="shared" si="7"/>
        <v/>
      </c>
      <c r="L39" t="str">
        <f t="shared" si="8"/>
        <v/>
      </c>
      <c r="N39" t="str">
        <f t="shared" si="3"/>
        <v/>
      </c>
      <c r="O39" t="str">
        <f t="shared" si="4"/>
        <v/>
      </c>
      <c r="P39" t="str">
        <f t="shared" si="5"/>
        <v/>
      </c>
    </row>
    <row r="40" spans="1:16" ht="17" x14ac:dyDescent="0.25">
      <c r="A40" s="4"/>
      <c r="B40" t="s">
        <v>200</v>
      </c>
      <c r="C40" t="s">
        <v>165</v>
      </c>
      <c r="D40">
        <v>331</v>
      </c>
      <c r="E40">
        <v>0</v>
      </c>
      <c r="F40">
        <v>3</v>
      </c>
      <c r="G40">
        <v>39.399900000000002</v>
      </c>
      <c r="H40">
        <v>-8.2245000000000008</v>
      </c>
      <c r="J40" t="str">
        <f t="shared" si="6"/>
        <v/>
      </c>
      <c r="K40" t="str">
        <f t="shared" si="7"/>
        <v/>
      </c>
      <c r="L40" t="str">
        <f t="shared" si="8"/>
        <v/>
      </c>
      <c r="N40" t="str">
        <f t="shared" si="3"/>
        <v/>
      </c>
      <c r="O40" t="str">
        <f t="shared" si="4"/>
        <v/>
      </c>
      <c r="P40" t="str">
        <f t="shared" si="5"/>
        <v/>
      </c>
    </row>
    <row r="41" spans="1:16" ht="17" x14ac:dyDescent="0.25">
      <c r="A41" s="4" t="s">
        <v>27</v>
      </c>
      <c r="B41" t="s">
        <v>2</v>
      </c>
      <c r="C41" t="s">
        <v>201</v>
      </c>
      <c r="D41">
        <v>318</v>
      </c>
      <c r="E41">
        <v>6</v>
      </c>
      <c r="F41">
        <v>310</v>
      </c>
      <c r="G41">
        <v>38.0428</v>
      </c>
      <c r="H41">
        <v>114.5149</v>
      </c>
      <c r="J41" t="str">
        <f t="shared" si="6"/>
        <v/>
      </c>
      <c r="K41" t="str">
        <f t="shared" si="7"/>
        <v/>
      </c>
      <c r="L41" t="str">
        <f t="shared" si="8"/>
        <v/>
      </c>
      <c r="N41" t="str">
        <f t="shared" si="3"/>
        <v/>
      </c>
      <c r="O41" t="str">
        <f t="shared" si="4"/>
        <v/>
      </c>
      <c r="P41" t="str">
        <f t="shared" si="5"/>
        <v/>
      </c>
    </row>
    <row r="42" spans="1:16" ht="17" x14ac:dyDescent="0.25">
      <c r="A42" s="4"/>
      <c r="B42" t="s">
        <v>202</v>
      </c>
      <c r="C42" t="s">
        <v>203</v>
      </c>
      <c r="D42">
        <v>298</v>
      </c>
      <c r="E42">
        <v>0</v>
      </c>
      <c r="F42">
        <v>3</v>
      </c>
      <c r="G42">
        <v>49.817500000000003</v>
      </c>
      <c r="H42">
        <v>15.473000000000001</v>
      </c>
      <c r="J42" t="str">
        <f t="shared" si="6"/>
        <v/>
      </c>
      <c r="K42" t="str">
        <f t="shared" si="7"/>
        <v/>
      </c>
      <c r="L42" t="str">
        <f t="shared" si="8"/>
        <v/>
      </c>
      <c r="N42" t="str">
        <f t="shared" si="3"/>
        <v/>
      </c>
      <c r="O42" t="str">
        <f t="shared" si="4"/>
        <v/>
      </c>
      <c r="P42" t="str">
        <f t="shared" si="5"/>
        <v/>
      </c>
    </row>
    <row r="43" spans="1:16" ht="17" x14ac:dyDescent="0.25">
      <c r="A43" s="4" t="s">
        <v>28</v>
      </c>
      <c r="B43" t="s">
        <v>2</v>
      </c>
      <c r="C43" t="s">
        <v>183</v>
      </c>
      <c r="D43">
        <v>296</v>
      </c>
      <c r="E43">
        <v>1</v>
      </c>
      <c r="F43">
        <v>295</v>
      </c>
      <c r="G43">
        <v>26.078900000000001</v>
      </c>
      <c r="H43">
        <v>117.98739999999999</v>
      </c>
      <c r="J43" t="str">
        <f t="shared" si="6"/>
        <v/>
      </c>
      <c r="K43" t="str">
        <f t="shared" si="7"/>
        <v/>
      </c>
      <c r="L43" t="str">
        <f t="shared" si="8"/>
        <v/>
      </c>
      <c r="N43" t="str">
        <f t="shared" si="3"/>
        <v/>
      </c>
      <c r="O43" t="str">
        <f t="shared" si="4"/>
        <v/>
      </c>
      <c r="P43" t="str">
        <f t="shared" si="5"/>
        <v/>
      </c>
    </row>
    <row r="44" spans="1:16" ht="17" x14ac:dyDescent="0.25">
      <c r="A44" s="4"/>
      <c r="B44" t="s">
        <v>78</v>
      </c>
      <c r="C44" t="s">
        <v>165</v>
      </c>
      <c r="D44">
        <v>277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6"/>
        <v/>
      </c>
      <c r="K44" t="str">
        <f t="shared" si="7"/>
        <v/>
      </c>
      <c r="L44" t="str">
        <f t="shared" si="8"/>
        <v/>
      </c>
      <c r="N44" t="str">
        <f t="shared" si="3"/>
        <v/>
      </c>
      <c r="O44" t="str">
        <f t="shared" si="4"/>
        <v/>
      </c>
      <c r="P44" t="str">
        <f t="shared" si="5"/>
        <v/>
      </c>
    </row>
    <row r="45" spans="1:16" ht="17" x14ac:dyDescent="0.25">
      <c r="A45" s="4"/>
      <c r="B45" t="s">
        <v>204</v>
      </c>
      <c r="C45" t="s">
        <v>165</v>
      </c>
      <c r="D45">
        <v>255</v>
      </c>
      <c r="E45">
        <v>0</v>
      </c>
      <c r="F45">
        <v>4</v>
      </c>
      <c r="G45">
        <v>31.046099999999999</v>
      </c>
      <c r="H45">
        <v>34.851599999999998</v>
      </c>
      <c r="J45" t="str">
        <f t="shared" si="6"/>
        <v/>
      </c>
      <c r="K45" t="str">
        <f t="shared" si="7"/>
        <v/>
      </c>
      <c r="L45" t="str">
        <f t="shared" si="8"/>
        <v/>
      </c>
      <c r="N45" t="str">
        <f t="shared" si="3"/>
        <v/>
      </c>
      <c r="O45" t="str">
        <f t="shared" si="4"/>
        <v/>
      </c>
      <c r="P45" t="str">
        <f t="shared" si="5"/>
        <v/>
      </c>
    </row>
    <row r="46" spans="1:16" ht="17" x14ac:dyDescent="0.25">
      <c r="A46" s="4"/>
      <c r="B46" t="s">
        <v>205</v>
      </c>
      <c r="C46" t="s">
        <v>165</v>
      </c>
      <c r="D46">
        <v>253</v>
      </c>
      <c r="E46">
        <v>1</v>
      </c>
      <c r="F46">
        <v>0</v>
      </c>
      <c r="G46">
        <v>46.151200000000003</v>
      </c>
      <c r="H46">
        <v>14.9955</v>
      </c>
      <c r="J46" t="str">
        <f t="shared" si="6"/>
        <v/>
      </c>
      <c r="K46" t="str">
        <f t="shared" si="7"/>
        <v/>
      </c>
      <c r="L46" t="str">
        <f t="shared" si="8"/>
        <v/>
      </c>
      <c r="N46" t="str">
        <f t="shared" si="3"/>
        <v/>
      </c>
      <c r="O46" t="str">
        <f t="shared" si="4"/>
        <v/>
      </c>
      <c r="P46" t="str">
        <f t="shared" si="5"/>
        <v/>
      </c>
    </row>
    <row r="47" spans="1:16" ht="17" x14ac:dyDescent="0.25">
      <c r="A47" s="4" t="s">
        <v>30</v>
      </c>
      <c r="B47" t="s">
        <v>2</v>
      </c>
      <c r="C47" t="s">
        <v>165</v>
      </c>
      <c r="D47">
        <v>252</v>
      </c>
      <c r="E47">
        <v>2</v>
      </c>
      <c r="F47">
        <v>248</v>
      </c>
      <c r="G47">
        <v>23.829799999999999</v>
      </c>
      <c r="H47">
        <v>108.7881</v>
      </c>
      <c r="J47" t="str">
        <f t="shared" si="6"/>
        <v/>
      </c>
      <c r="K47" t="str">
        <f t="shared" si="7"/>
        <v/>
      </c>
      <c r="L47" t="str">
        <f t="shared" si="8"/>
        <v/>
      </c>
      <c r="N47" t="str">
        <f t="shared" si="3"/>
        <v/>
      </c>
      <c r="O47" t="str">
        <f t="shared" si="4"/>
        <v/>
      </c>
      <c r="P47" t="str">
        <f t="shared" si="5"/>
        <v/>
      </c>
    </row>
    <row r="48" spans="1:16" ht="17" x14ac:dyDescent="0.25">
      <c r="A48" s="4" t="s">
        <v>29</v>
      </c>
      <c r="B48" t="s">
        <v>2</v>
      </c>
      <c r="C48" t="s">
        <v>165</v>
      </c>
      <c r="D48">
        <v>245</v>
      </c>
      <c r="E48">
        <v>2</v>
      </c>
      <c r="F48">
        <v>233</v>
      </c>
      <c r="G48">
        <v>35.191699999999997</v>
      </c>
      <c r="H48">
        <v>108.87009999999999</v>
      </c>
      <c r="J48" t="str">
        <f t="shared" si="6"/>
        <v/>
      </c>
      <c r="K48" t="str">
        <f t="shared" si="7"/>
        <v/>
      </c>
      <c r="L48" t="str">
        <f t="shared" si="8"/>
        <v/>
      </c>
      <c r="N48" t="str">
        <f t="shared" si="3"/>
        <v/>
      </c>
      <c r="O48" t="str">
        <f t="shared" si="4"/>
        <v/>
      </c>
      <c r="P48" t="str">
        <f t="shared" si="5"/>
        <v/>
      </c>
    </row>
    <row r="49" spans="1:16" ht="17" x14ac:dyDescent="0.25">
      <c r="A49" s="4"/>
      <c r="B49" t="s">
        <v>42</v>
      </c>
      <c r="C49" t="s">
        <v>165</v>
      </c>
      <c r="D49">
        <v>243</v>
      </c>
      <c r="E49">
        <v>0</v>
      </c>
      <c r="F49">
        <v>109</v>
      </c>
      <c r="G49">
        <v>1.3521000000000001</v>
      </c>
      <c r="H49">
        <v>103.8198</v>
      </c>
      <c r="J49" t="str">
        <f t="shared" si="6"/>
        <v/>
      </c>
      <c r="K49" t="str">
        <f t="shared" si="7"/>
        <v/>
      </c>
      <c r="L49" t="str">
        <f t="shared" si="8"/>
        <v/>
      </c>
      <c r="N49" t="str">
        <f t="shared" si="3"/>
        <v/>
      </c>
      <c r="O49" t="str">
        <f t="shared" si="4"/>
        <v/>
      </c>
      <c r="P49" t="str">
        <f t="shared" si="5"/>
        <v/>
      </c>
    </row>
    <row r="50" spans="1:16" ht="17" x14ac:dyDescent="0.25">
      <c r="A50" s="4"/>
      <c r="B50" t="s">
        <v>206</v>
      </c>
      <c r="C50" t="s">
        <v>207</v>
      </c>
      <c r="D50">
        <v>214</v>
      </c>
      <c r="E50">
        <v>1</v>
      </c>
      <c r="F50">
        <v>77</v>
      </c>
      <c r="G50">
        <v>26.066700000000001</v>
      </c>
      <c r="H50">
        <v>50.557699999999997</v>
      </c>
      <c r="J50" t="str">
        <f t="shared" si="6"/>
        <v/>
      </c>
      <c r="K50" t="str">
        <f t="shared" si="7"/>
        <v/>
      </c>
      <c r="L50" t="str">
        <f t="shared" si="8"/>
        <v/>
      </c>
      <c r="N50" t="str">
        <f t="shared" si="3"/>
        <v/>
      </c>
      <c r="O50" t="str">
        <f t="shared" si="4"/>
        <v/>
      </c>
      <c r="P50" t="str">
        <f t="shared" si="5"/>
        <v/>
      </c>
    </row>
    <row r="51" spans="1:16" ht="17" x14ac:dyDescent="0.25">
      <c r="A51" s="4"/>
      <c r="B51" t="s">
        <v>208</v>
      </c>
      <c r="C51" t="s">
        <v>165</v>
      </c>
      <c r="D51">
        <v>205</v>
      </c>
      <c r="E51">
        <v>0</v>
      </c>
      <c r="F51">
        <v>1</v>
      </c>
      <c r="G51">
        <v>58.595300000000002</v>
      </c>
      <c r="H51">
        <v>25.0136</v>
      </c>
      <c r="J51" t="str">
        <f t="shared" si="6"/>
        <v/>
      </c>
      <c r="K51" t="str">
        <f t="shared" si="7"/>
        <v/>
      </c>
      <c r="L51" t="str">
        <f t="shared" si="8"/>
        <v/>
      </c>
      <c r="N51" t="str">
        <f t="shared" si="3"/>
        <v/>
      </c>
      <c r="O51" t="str">
        <f t="shared" si="4"/>
        <v/>
      </c>
      <c r="P51" t="str">
        <f t="shared" si="5"/>
        <v/>
      </c>
    </row>
    <row r="52" spans="1:16" ht="17" x14ac:dyDescent="0.25">
      <c r="A52" s="4"/>
      <c r="B52" t="s">
        <v>209</v>
      </c>
      <c r="C52" t="s">
        <v>210</v>
      </c>
      <c r="D52">
        <v>200</v>
      </c>
      <c r="E52">
        <v>0</v>
      </c>
      <c r="F52">
        <v>1</v>
      </c>
      <c r="G52">
        <v>-14.234999999999999</v>
      </c>
      <c r="H52">
        <v>-51.9253</v>
      </c>
      <c r="J52" t="str">
        <f t="shared" si="6"/>
        <v/>
      </c>
      <c r="K52" t="str">
        <f t="shared" si="7"/>
        <v/>
      </c>
      <c r="L52" t="str">
        <f t="shared" si="8"/>
        <v/>
      </c>
      <c r="N52" t="str">
        <f t="shared" si="3"/>
        <v/>
      </c>
      <c r="O52" t="str">
        <f t="shared" si="4"/>
        <v/>
      </c>
      <c r="P52" t="str">
        <f t="shared" si="5"/>
        <v/>
      </c>
    </row>
    <row r="53" spans="1:16" ht="17" x14ac:dyDescent="0.25">
      <c r="A53" s="4" t="s">
        <v>211</v>
      </c>
      <c r="B53" t="s">
        <v>1</v>
      </c>
      <c r="C53" t="s">
        <v>185</v>
      </c>
      <c r="D53">
        <v>197</v>
      </c>
      <c r="E53">
        <v>0</v>
      </c>
      <c r="F53">
        <v>1</v>
      </c>
      <c r="G53">
        <v>42.230200000000004</v>
      </c>
      <c r="H53">
        <v>-71.530100000000004</v>
      </c>
      <c r="J53">
        <f t="shared" si="6"/>
        <v>197</v>
      </c>
      <c r="K53">
        <f t="shared" si="7"/>
        <v>0</v>
      </c>
      <c r="L53">
        <f t="shared" si="8"/>
        <v>1</v>
      </c>
      <c r="N53" t="str">
        <f t="shared" si="3"/>
        <v/>
      </c>
      <c r="O53" t="str">
        <f t="shared" si="4"/>
        <v/>
      </c>
      <c r="P53" t="str">
        <f t="shared" si="5"/>
        <v/>
      </c>
    </row>
    <row r="54" spans="1:16" ht="17" x14ac:dyDescent="0.25">
      <c r="A54" s="4"/>
      <c r="B54" t="s">
        <v>212</v>
      </c>
      <c r="C54" t="s">
        <v>213</v>
      </c>
      <c r="D54">
        <v>180</v>
      </c>
      <c r="E54">
        <v>0</v>
      </c>
      <c r="F54">
        <v>0</v>
      </c>
      <c r="G54">
        <v>64.963099999999997</v>
      </c>
      <c r="H54">
        <v>-19.020800000000001</v>
      </c>
      <c r="J54" t="str">
        <f t="shared" si="6"/>
        <v/>
      </c>
      <c r="K54" t="str">
        <f t="shared" si="7"/>
        <v/>
      </c>
      <c r="L54" t="str">
        <f t="shared" si="8"/>
        <v/>
      </c>
      <c r="N54" t="str">
        <f t="shared" si="3"/>
        <v/>
      </c>
      <c r="O54" t="str">
        <f t="shared" si="4"/>
        <v/>
      </c>
      <c r="P54" t="str">
        <f t="shared" si="5"/>
        <v/>
      </c>
    </row>
    <row r="55" spans="1:16" ht="17" x14ac:dyDescent="0.25">
      <c r="A55" s="4" t="s">
        <v>214</v>
      </c>
      <c r="B55" t="s">
        <v>1</v>
      </c>
      <c r="C55" t="s">
        <v>215</v>
      </c>
      <c r="D55">
        <v>178</v>
      </c>
      <c r="E55">
        <v>2</v>
      </c>
      <c r="F55">
        <v>1</v>
      </c>
      <c r="G55">
        <v>40.298900000000003</v>
      </c>
      <c r="H55">
        <v>-74.521000000000001</v>
      </c>
      <c r="J55">
        <f t="shared" si="6"/>
        <v>178</v>
      </c>
      <c r="K55">
        <f t="shared" si="7"/>
        <v>2</v>
      </c>
      <c r="L55">
        <f t="shared" si="8"/>
        <v>1</v>
      </c>
      <c r="N55" t="str">
        <f t="shared" si="3"/>
        <v/>
      </c>
      <c r="O55" t="str">
        <f t="shared" si="4"/>
        <v/>
      </c>
      <c r="P55" t="str">
        <f t="shared" si="5"/>
        <v/>
      </c>
    </row>
    <row r="56" spans="1:16" ht="17" x14ac:dyDescent="0.25">
      <c r="A56" s="4" t="s">
        <v>216</v>
      </c>
      <c r="B56" t="s">
        <v>63</v>
      </c>
      <c r="C56" t="s">
        <v>217</v>
      </c>
      <c r="D56">
        <v>177</v>
      </c>
      <c r="E56">
        <v>0</v>
      </c>
      <c r="F56">
        <v>5</v>
      </c>
      <c r="G56">
        <v>51.253799999999998</v>
      </c>
      <c r="H56">
        <v>-85.3232</v>
      </c>
      <c r="J56" t="str">
        <f t="shared" si="6"/>
        <v/>
      </c>
      <c r="K56" t="str">
        <f t="shared" si="7"/>
        <v/>
      </c>
      <c r="L56" t="str">
        <f t="shared" si="8"/>
        <v/>
      </c>
      <c r="N56" t="str">
        <f t="shared" si="3"/>
        <v/>
      </c>
      <c r="O56" t="str">
        <f t="shared" si="4"/>
        <v/>
      </c>
      <c r="P56" t="str">
        <f t="shared" si="5"/>
        <v/>
      </c>
    </row>
    <row r="57" spans="1:16" ht="17" x14ac:dyDescent="0.25">
      <c r="A57" s="4"/>
      <c r="B57" t="s">
        <v>218</v>
      </c>
      <c r="C57" t="s">
        <v>219</v>
      </c>
      <c r="D57">
        <v>177</v>
      </c>
      <c r="E57">
        <v>4</v>
      </c>
      <c r="F57">
        <v>13</v>
      </c>
      <c r="G57">
        <v>51.919400000000003</v>
      </c>
      <c r="H57">
        <v>19.145099999999999</v>
      </c>
      <c r="J57" t="str">
        <f t="shared" si="6"/>
        <v/>
      </c>
      <c r="K57" t="str">
        <f t="shared" si="7"/>
        <v/>
      </c>
      <c r="L57" t="str">
        <f t="shared" si="8"/>
        <v/>
      </c>
      <c r="N57" t="str">
        <f t="shared" si="3"/>
        <v/>
      </c>
      <c r="O57" t="str">
        <f t="shared" si="4"/>
        <v/>
      </c>
      <c r="P57" t="str">
        <f t="shared" si="5"/>
        <v/>
      </c>
    </row>
    <row r="58" spans="1:16" ht="17" x14ac:dyDescent="0.25">
      <c r="A58" s="4" t="s">
        <v>33</v>
      </c>
      <c r="B58" t="s">
        <v>2</v>
      </c>
      <c r="C58" t="s">
        <v>203</v>
      </c>
      <c r="D58">
        <v>176</v>
      </c>
      <c r="E58">
        <v>2</v>
      </c>
      <c r="F58">
        <v>172</v>
      </c>
      <c r="G58">
        <v>24.974</v>
      </c>
      <c r="H58">
        <v>101.48699999999999</v>
      </c>
      <c r="J58" t="str">
        <f t="shared" si="6"/>
        <v/>
      </c>
      <c r="K58" t="str">
        <f t="shared" si="7"/>
        <v/>
      </c>
      <c r="L58" t="str">
        <f t="shared" si="8"/>
        <v/>
      </c>
      <c r="N58" t="str">
        <f t="shared" si="3"/>
        <v/>
      </c>
      <c r="O58" t="str">
        <f t="shared" si="4"/>
        <v/>
      </c>
      <c r="P58" t="str">
        <f t="shared" si="5"/>
        <v/>
      </c>
    </row>
    <row r="59" spans="1:16" ht="17" x14ac:dyDescent="0.25">
      <c r="A59" s="4" t="s">
        <v>60</v>
      </c>
      <c r="B59" t="s">
        <v>59</v>
      </c>
      <c r="C59" t="s">
        <v>175</v>
      </c>
      <c r="D59">
        <v>171</v>
      </c>
      <c r="E59">
        <v>2</v>
      </c>
      <c r="F59">
        <v>4</v>
      </c>
      <c r="G59">
        <v>-33.8688</v>
      </c>
      <c r="H59">
        <v>151.20930000000001</v>
      </c>
      <c r="J59" t="str">
        <f t="shared" si="6"/>
        <v/>
      </c>
      <c r="K59" t="str">
        <f t="shared" si="7"/>
        <v/>
      </c>
      <c r="L59" t="str">
        <f t="shared" si="8"/>
        <v/>
      </c>
      <c r="N59" t="str">
        <f t="shared" si="3"/>
        <v/>
      </c>
      <c r="O59" t="str">
        <f t="shared" si="4"/>
        <v/>
      </c>
      <c r="P59" t="str">
        <f t="shared" si="5"/>
        <v/>
      </c>
    </row>
    <row r="60" spans="1:16" ht="17" x14ac:dyDescent="0.25">
      <c r="A60" s="4"/>
      <c r="B60" t="s">
        <v>220</v>
      </c>
      <c r="C60" t="s">
        <v>165</v>
      </c>
      <c r="D60">
        <v>169</v>
      </c>
      <c r="E60">
        <v>2</v>
      </c>
      <c r="F60">
        <v>0</v>
      </c>
      <c r="G60">
        <v>53.142400000000002</v>
      </c>
      <c r="H60">
        <v>-7.6920999999999999</v>
      </c>
      <c r="J60" t="str">
        <f t="shared" si="6"/>
        <v/>
      </c>
      <c r="K60" t="str">
        <f t="shared" si="7"/>
        <v/>
      </c>
      <c r="L60" t="str">
        <f t="shared" si="8"/>
        <v/>
      </c>
      <c r="N60" t="str">
        <f t="shared" si="3"/>
        <v/>
      </c>
      <c r="O60" t="str">
        <f t="shared" si="4"/>
        <v/>
      </c>
      <c r="P60" t="str">
        <f t="shared" si="5"/>
        <v/>
      </c>
    </row>
    <row r="61" spans="1:16" ht="17" x14ac:dyDescent="0.25">
      <c r="A61" s="4" t="s">
        <v>34</v>
      </c>
      <c r="B61" t="s">
        <v>2</v>
      </c>
      <c r="C61" t="s">
        <v>165</v>
      </c>
      <c r="D61">
        <v>168</v>
      </c>
      <c r="E61">
        <v>6</v>
      </c>
      <c r="F61">
        <v>161</v>
      </c>
      <c r="G61">
        <v>19.195900000000002</v>
      </c>
      <c r="H61">
        <v>109.7453</v>
      </c>
      <c r="J61" t="str">
        <f t="shared" si="6"/>
        <v/>
      </c>
      <c r="K61" t="str">
        <f t="shared" si="7"/>
        <v/>
      </c>
      <c r="L61" t="str">
        <f t="shared" si="8"/>
        <v/>
      </c>
      <c r="N61" t="str">
        <f t="shared" si="3"/>
        <v/>
      </c>
      <c r="O61" t="str">
        <f t="shared" si="4"/>
        <v/>
      </c>
      <c r="P61" t="str">
        <f t="shared" si="5"/>
        <v/>
      </c>
    </row>
    <row r="62" spans="1:16" ht="17" x14ac:dyDescent="0.25">
      <c r="A62" s="4" t="s">
        <v>221</v>
      </c>
      <c r="B62" t="s">
        <v>1</v>
      </c>
      <c r="C62" t="s">
        <v>190</v>
      </c>
      <c r="D62">
        <v>160</v>
      </c>
      <c r="E62">
        <v>1</v>
      </c>
      <c r="F62">
        <v>0</v>
      </c>
      <c r="G62">
        <v>39.059800000000003</v>
      </c>
      <c r="H62">
        <v>-105.3111</v>
      </c>
      <c r="J62">
        <f t="shared" si="6"/>
        <v>160</v>
      </c>
      <c r="K62">
        <f t="shared" si="7"/>
        <v>1</v>
      </c>
      <c r="L62">
        <f t="shared" si="8"/>
        <v>0</v>
      </c>
      <c r="N62" t="str">
        <f t="shared" si="3"/>
        <v/>
      </c>
      <c r="O62" t="str">
        <f t="shared" si="4"/>
        <v/>
      </c>
      <c r="P62" t="str">
        <f t="shared" si="5"/>
        <v/>
      </c>
    </row>
    <row r="63" spans="1:16" ht="17" x14ac:dyDescent="0.25">
      <c r="A63" s="4"/>
      <c r="B63" t="s">
        <v>222</v>
      </c>
      <c r="C63" t="s">
        <v>165</v>
      </c>
      <c r="D63">
        <v>158</v>
      </c>
      <c r="E63">
        <v>0</v>
      </c>
      <c r="F63">
        <v>9</v>
      </c>
      <c r="G63">
        <v>45.943199999999997</v>
      </c>
      <c r="H63">
        <v>24.966799999999999</v>
      </c>
      <c r="J63" t="str">
        <f t="shared" si="6"/>
        <v/>
      </c>
      <c r="K63" t="str">
        <f t="shared" si="7"/>
        <v/>
      </c>
      <c r="L63" t="str">
        <f t="shared" si="8"/>
        <v/>
      </c>
      <c r="N63" t="str">
        <f t="shared" si="3"/>
        <v/>
      </c>
      <c r="O63" t="str">
        <f t="shared" si="4"/>
        <v/>
      </c>
      <c r="P63" t="str">
        <f t="shared" si="5"/>
        <v/>
      </c>
    </row>
    <row r="64" spans="1:16" ht="17" x14ac:dyDescent="0.25">
      <c r="A64" s="4"/>
      <c r="B64" t="s">
        <v>223</v>
      </c>
      <c r="C64" t="s">
        <v>165</v>
      </c>
      <c r="D64">
        <v>155</v>
      </c>
      <c r="E64">
        <v>0</v>
      </c>
      <c r="F64">
        <v>0</v>
      </c>
      <c r="G64">
        <v>-35.6751</v>
      </c>
      <c r="H64">
        <v>-71.543000000000006</v>
      </c>
      <c r="J64" t="str">
        <f t="shared" si="6"/>
        <v/>
      </c>
      <c r="K64" t="str">
        <f t="shared" si="7"/>
        <v/>
      </c>
      <c r="L64" t="str">
        <f t="shared" si="8"/>
        <v/>
      </c>
      <c r="N64" t="str">
        <f t="shared" si="3"/>
        <v/>
      </c>
      <c r="O64" t="str">
        <f t="shared" si="4"/>
        <v/>
      </c>
      <c r="P64" t="str">
        <f t="shared" si="5"/>
        <v/>
      </c>
    </row>
    <row r="65" spans="1:16" ht="17" x14ac:dyDescent="0.25">
      <c r="A65" s="4" t="s">
        <v>45</v>
      </c>
      <c r="B65" t="s">
        <v>2</v>
      </c>
      <c r="C65" t="s">
        <v>165</v>
      </c>
      <c r="D65">
        <v>155</v>
      </c>
      <c r="E65">
        <v>4</v>
      </c>
      <c r="F65">
        <v>84</v>
      </c>
      <c r="G65">
        <v>22.3</v>
      </c>
      <c r="H65">
        <v>114.2</v>
      </c>
      <c r="J65" t="str">
        <f t="shared" si="6"/>
        <v/>
      </c>
      <c r="K65" t="str">
        <f t="shared" si="7"/>
        <v/>
      </c>
      <c r="L65" t="str">
        <f t="shared" si="8"/>
        <v/>
      </c>
      <c r="N65" t="str">
        <f t="shared" si="3"/>
        <v/>
      </c>
      <c r="O65" t="str">
        <f t="shared" si="4"/>
        <v/>
      </c>
      <c r="P65" t="str">
        <f t="shared" si="5"/>
        <v/>
      </c>
    </row>
    <row r="66" spans="1:16" ht="17" x14ac:dyDescent="0.25">
      <c r="A66" s="4" t="s">
        <v>224</v>
      </c>
      <c r="B66" t="s">
        <v>1</v>
      </c>
      <c r="C66" t="s">
        <v>215</v>
      </c>
      <c r="D66">
        <v>155</v>
      </c>
      <c r="E66">
        <v>5</v>
      </c>
      <c r="F66">
        <v>0</v>
      </c>
      <c r="G66">
        <v>27.766300000000001</v>
      </c>
      <c r="H66">
        <v>-81.686800000000005</v>
      </c>
      <c r="J66">
        <f t="shared" si="6"/>
        <v>155</v>
      </c>
      <c r="K66">
        <f t="shared" si="7"/>
        <v>5</v>
      </c>
      <c r="L66">
        <f t="shared" si="8"/>
        <v>0</v>
      </c>
      <c r="N66" t="str">
        <f t="shared" si="3"/>
        <v/>
      </c>
      <c r="O66" t="str">
        <f t="shared" si="4"/>
        <v/>
      </c>
      <c r="P66" t="str">
        <f t="shared" si="5"/>
        <v/>
      </c>
    </row>
    <row r="67" spans="1:16" ht="17" x14ac:dyDescent="0.25">
      <c r="A67" s="4"/>
      <c r="B67" t="s">
        <v>133</v>
      </c>
      <c r="C67" t="s">
        <v>225</v>
      </c>
      <c r="D67">
        <v>150</v>
      </c>
      <c r="E67">
        <v>2</v>
      </c>
      <c r="F67">
        <v>27</v>
      </c>
      <c r="G67">
        <v>26.820599999999999</v>
      </c>
      <c r="H67">
        <v>30.802499999999998</v>
      </c>
      <c r="J67" t="str">
        <f t="shared" si="6"/>
        <v/>
      </c>
      <c r="K67" t="str">
        <f t="shared" si="7"/>
        <v/>
      </c>
      <c r="L67" t="str">
        <f t="shared" si="8"/>
        <v/>
      </c>
      <c r="N67" t="str">
        <f t="shared" si="3"/>
        <v/>
      </c>
      <c r="O67" t="str">
        <f t="shared" si="4"/>
        <v/>
      </c>
      <c r="P67" t="str">
        <f t="shared" si="5"/>
        <v/>
      </c>
    </row>
    <row r="68" spans="1:16" ht="17" x14ac:dyDescent="0.25">
      <c r="A68" s="4"/>
      <c r="B68" t="s">
        <v>46</v>
      </c>
      <c r="C68" t="s">
        <v>165</v>
      </c>
      <c r="D68">
        <v>147</v>
      </c>
      <c r="E68">
        <v>1</v>
      </c>
      <c r="F68">
        <v>35</v>
      </c>
      <c r="G68">
        <v>15.87</v>
      </c>
      <c r="H68">
        <v>100.99250000000001</v>
      </c>
      <c r="J68" t="str">
        <f t="shared" si="6"/>
        <v/>
      </c>
      <c r="K68" t="str">
        <f t="shared" si="7"/>
        <v/>
      </c>
      <c r="L68" t="str">
        <f t="shared" si="8"/>
        <v/>
      </c>
      <c r="N68" t="str">
        <f t="shared" si="3"/>
        <v/>
      </c>
      <c r="O68" t="str">
        <f t="shared" si="4"/>
        <v/>
      </c>
      <c r="P68" t="str">
        <f t="shared" si="5"/>
        <v/>
      </c>
    </row>
    <row r="69" spans="1:16" ht="17" x14ac:dyDescent="0.25">
      <c r="A69" s="4" t="s">
        <v>35</v>
      </c>
      <c r="B69" t="s">
        <v>2</v>
      </c>
      <c r="C69" t="s">
        <v>165</v>
      </c>
      <c r="D69">
        <v>146</v>
      </c>
      <c r="E69">
        <v>2</v>
      </c>
      <c r="F69">
        <v>144</v>
      </c>
      <c r="G69">
        <v>26.8154</v>
      </c>
      <c r="H69">
        <v>106.87479999999999</v>
      </c>
      <c r="J69" t="str">
        <f t="shared" si="6"/>
        <v/>
      </c>
      <c r="K69" t="str">
        <f t="shared" si="7"/>
        <v/>
      </c>
      <c r="L69" t="str">
        <f t="shared" si="8"/>
        <v/>
      </c>
      <c r="N69" t="str">
        <f t="shared" ref="N69:N132" si="9">IF($A69="New York",D69,"")</f>
        <v/>
      </c>
      <c r="O69" t="str">
        <f t="shared" ref="O69:O132" si="10">IF($A69="New York",E69,"")</f>
        <v/>
      </c>
      <c r="P69" t="str">
        <f t="shared" ref="P69:P132" si="11">IF($A69="New York",F69,"")</f>
        <v/>
      </c>
    </row>
    <row r="70" spans="1:16" ht="17" x14ac:dyDescent="0.25">
      <c r="A70" s="4"/>
      <c r="B70" t="s">
        <v>66</v>
      </c>
      <c r="C70" t="s">
        <v>165</v>
      </c>
      <c r="D70">
        <v>142</v>
      </c>
      <c r="E70">
        <v>12</v>
      </c>
      <c r="F70">
        <v>2</v>
      </c>
      <c r="G70">
        <v>12.8797</v>
      </c>
      <c r="H70">
        <v>121.774</v>
      </c>
      <c r="J70" t="str">
        <f t="shared" si="6"/>
        <v/>
      </c>
      <c r="K70" t="str">
        <f t="shared" si="7"/>
        <v/>
      </c>
      <c r="L70" t="str">
        <f t="shared" si="8"/>
        <v/>
      </c>
      <c r="N70" t="str">
        <f t="shared" si="9"/>
        <v/>
      </c>
      <c r="O70" t="str">
        <f t="shared" si="10"/>
        <v/>
      </c>
      <c r="P70" t="str">
        <f t="shared" si="11"/>
        <v/>
      </c>
    </row>
    <row r="71" spans="1:16" ht="17" x14ac:dyDescent="0.25">
      <c r="A71" s="4" t="s">
        <v>37</v>
      </c>
      <c r="B71" t="s">
        <v>2</v>
      </c>
      <c r="C71" t="s">
        <v>171</v>
      </c>
      <c r="D71">
        <v>136</v>
      </c>
      <c r="E71">
        <v>3</v>
      </c>
      <c r="F71">
        <v>133</v>
      </c>
      <c r="G71">
        <v>39.305399999999999</v>
      </c>
      <c r="H71">
        <v>117.32299999999999</v>
      </c>
      <c r="J71" t="str">
        <f t="shared" si="6"/>
        <v/>
      </c>
      <c r="K71" t="str">
        <f t="shared" si="7"/>
        <v/>
      </c>
      <c r="L71" t="str">
        <f t="shared" si="8"/>
        <v/>
      </c>
      <c r="N71" t="str">
        <f t="shared" si="9"/>
        <v/>
      </c>
      <c r="O71" t="str">
        <f t="shared" si="10"/>
        <v/>
      </c>
      <c r="P71" t="str">
        <f t="shared" si="11"/>
        <v/>
      </c>
    </row>
    <row r="72" spans="1:16" ht="17" x14ac:dyDescent="0.25">
      <c r="A72" s="4"/>
      <c r="B72" t="s">
        <v>226</v>
      </c>
      <c r="C72" t="s">
        <v>165</v>
      </c>
      <c r="D72">
        <v>136</v>
      </c>
      <c r="E72">
        <v>0</v>
      </c>
      <c r="F72">
        <v>2</v>
      </c>
      <c r="G72">
        <v>30.375299999999999</v>
      </c>
      <c r="H72">
        <v>69.345100000000002</v>
      </c>
      <c r="J72" t="str">
        <f t="shared" si="6"/>
        <v/>
      </c>
      <c r="K72" t="str">
        <f t="shared" si="7"/>
        <v/>
      </c>
      <c r="L72" t="str">
        <f t="shared" si="8"/>
        <v/>
      </c>
      <c r="N72" t="str">
        <f t="shared" si="9"/>
        <v/>
      </c>
      <c r="O72" t="str">
        <f t="shared" si="10"/>
        <v/>
      </c>
      <c r="P72" t="str">
        <f t="shared" si="11"/>
        <v/>
      </c>
    </row>
    <row r="73" spans="1:16" ht="17" x14ac:dyDescent="0.25">
      <c r="A73" s="4" t="s">
        <v>227</v>
      </c>
      <c r="B73" t="s">
        <v>1</v>
      </c>
      <c r="C73" t="s">
        <v>215</v>
      </c>
      <c r="D73">
        <v>136</v>
      </c>
      <c r="E73">
        <v>3</v>
      </c>
      <c r="F73">
        <v>0</v>
      </c>
      <c r="G73">
        <v>31.169499999999999</v>
      </c>
      <c r="H73">
        <v>-91.867800000000003</v>
      </c>
      <c r="J73">
        <f t="shared" si="6"/>
        <v>136</v>
      </c>
      <c r="K73">
        <f t="shared" si="7"/>
        <v>3</v>
      </c>
      <c r="L73">
        <f t="shared" si="8"/>
        <v>0</v>
      </c>
      <c r="N73" t="str">
        <f t="shared" si="9"/>
        <v/>
      </c>
      <c r="O73" t="str">
        <f t="shared" si="10"/>
        <v/>
      </c>
      <c r="P73" t="str">
        <f t="shared" si="11"/>
        <v/>
      </c>
    </row>
    <row r="74" spans="1:16" ht="17" x14ac:dyDescent="0.25">
      <c r="A74" s="4"/>
      <c r="B74" t="s">
        <v>228</v>
      </c>
      <c r="C74" t="s">
        <v>165</v>
      </c>
      <c r="D74">
        <v>134</v>
      </c>
      <c r="E74">
        <v>5</v>
      </c>
      <c r="F74">
        <v>8</v>
      </c>
      <c r="G74">
        <v>-0.7893</v>
      </c>
      <c r="H74">
        <v>113.9213</v>
      </c>
      <c r="J74" t="str">
        <f t="shared" si="6"/>
        <v/>
      </c>
      <c r="K74" t="str">
        <f t="shared" si="7"/>
        <v/>
      </c>
      <c r="L74" t="str">
        <f t="shared" si="8"/>
        <v/>
      </c>
      <c r="N74" t="str">
        <f t="shared" si="9"/>
        <v/>
      </c>
      <c r="O74" t="str">
        <f t="shared" si="10"/>
        <v/>
      </c>
      <c r="P74" t="str">
        <f t="shared" si="11"/>
        <v/>
      </c>
    </row>
    <row r="75" spans="1:16" ht="17" x14ac:dyDescent="0.25">
      <c r="A75" s="4" t="s">
        <v>39</v>
      </c>
      <c r="B75" t="s">
        <v>2</v>
      </c>
      <c r="C75" t="s">
        <v>171</v>
      </c>
      <c r="D75">
        <v>133</v>
      </c>
      <c r="E75">
        <v>2</v>
      </c>
      <c r="F75">
        <v>91</v>
      </c>
      <c r="G75">
        <v>36.061100000000003</v>
      </c>
      <c r="H75">
        <v>103.8343</v>
      </c>
      <c r="J75" t="str">
        <f t="shared" si="6"/>
        <v/>
      </c>
      <c r="K75" t="str">
        <f t="shared" si="7"/>
        <v/>
      </c>
      <c r="L75" t="str">
        <f t="shared" si="8"/>
        <v/>
      </c>
      <c r="N75" t="str">
        <f t="shared" si="9"/>
        <v/>
      </c>
      <c r="O75" t="str">
        <f t="shared" si="10"/>
        <v/>
      </c>
      <c r="P75" t="str">
        <f t="shared" si="11"/>
        <v/>
      </c>
    </row>
    <row r="76" spans="1:16" ht="17" x14ac:dyDescent="0.25">
      <c r="A76" s="4" t="s">
        <v>36</v>
      </c>
      <c r="B76" t="s">
        <v>2</v>
      </c>
      <c r="C76" t="s">
        <v>201</v>
      </c>
      <c r="D76">
        <v>133</v>
      </c>
      <c r="E76">
        <v>0</v>
      </c>
      <c r="F76">
        <v>133</v>
      </c>
      <c r="G76">
        <v>37.5777</v>
      </c>
      <c r="H76">
        <v>112.29219999999999</v>
      </c>
      <c r="J76" t="str">
        <f t="shared" si="6"/>
        <v/>
      </c>
      <c r="K76" t="str">
        <f t="shared" si="7"/>
        <v/>
      </c>
      <c r="L76" t="str">
        <f t="shared" si="8"/>
        <v/>
      </c>
      <c r="N76" t="str">
        <f t="shared" si="9"/>
        <v/>
      </c>
      <c r="O76" t="str">
        <f t="shared" si="10"/>
        <v/>
      </c>
      <c r="P76" t="str">
        <f t="shared" si="11"/>
        <v/>
      </c>
    </row>
    <row r="77" spans="1:16" ht="17" x14ac:dyDescent="0.25">
      <c r="A77" s="4" t="s">
        <v>38</v>
      </c>
      <c r="B77" t="s">
        <v>2</v>
      </c>
      <c r="C77" t="s">
        <v>165</v>
      </c>
      <c r="D77">
        <v>125</v>
      </c>
      <c r="E77">
        <v>1</v>
      </c>
      <c r="F77">
        <v>115</v>
      </c>
      <c r="G77">
        <v>41.2956</v>
      </c>
      <c r="H77">
        <v>122.60850000000001</v>
      </c>
      <c r="J77" t="str">
        <f t="shared" si="6"/>
        <v/>
      </c>
      <c r="K77" t="str">
        <f t="shared" si="7"/>
        <v/>
      </c>
      <c r="L77" t="str">
        <f t="shared" si="8"/>
        <v/>
      </c>
      <c r="N77" t="str">
        <f t="shared" si="9"/>
        <v/>
      </c>
      <c r="O77" t="str">
        <f t="shared" si="10"/>
        <v/>
      </c>
      <c r="P77" t="str">
        <f t="shared" si="11"/>
        <v/>
      </c>
    </row>
    <row r="78" spans="1:16" ht="17" x14ac:dyDescent="0.25">
      <c r="A78" s="4"/>
      <c r="B78" t="s">
        <v>229</v>
      </c>
      <c r="C78" t="s">
        <v>213</v>
      </c>
      <c r="D78">
        <v>124</v>
      </c>
      <c r="E78">
        <v>10</v>
      </c>
      <c r="F78">
        <v>26</v>
      </c>
      <c r="G78">
        <v>33.223199999999999</v>
      </c>
      <c r="H78">
        <v>43.679299999999998</v>
      </c>
      <c r="J78" t="str">
        <f t="shared" si="6"/>
        <v/>
      </c>
      <c r="K78" t="str">
        <f t="shared" si="7"/>
        <v/>
      </c>
      <c r="L78" t="str">
        <f t="shared" si="8"/>
        <v/>
      </c>
      <c r="N78" t="str">
        <f t="shared" si="9"/>
        <v/>
      </c>
      <c r="O78" t="str">
        <f t="shared" si="10"/>
        <v/>
      </c>
      <c r="P78" t="str">
        <f t="shared" si="11"/>
        <v/>
      </c>
    </row>
    <row r="79" spans="1:16" ht="17" x14ac:dyDescent="0.25">
      <c r="A79" s="4"/>
      <c r="B79" t="s">
        <v>230</v>
      </c>
      <c r="C79" t="s">
        <v>165</v>
      </c>
      <c r="D79">
        <v>123</v>
      </c>
      <c r="E79">
        <v>0</v>
      </c>
      <c r="F79">
        <v>9</v>
      </c>
      <c r="G79">
        <v>29.311699999999998</v>
      </c>
      <c r="H79">
        <v>47.4818</v>
      </c>
      <c r="J79" t="str">
        <f t="shared" si="6"/>
        <v/>
      </c>
      <c r="K79" t="str">
        <f t="shared" si="7"/>
        <v/>
      </c>
      <c r="L79" t="str">
        <f t="shared" si="8"/>
        <v/>
      </c>
      <c r="N79" t="str">
        <f t="shared" si="9"/>
        <v/>
      </c>
      <c r="O79" t="str">
        <f t="shared" si="10"/>
        <v/>
      </c>
      <c r="P79" t="str">
        <f t="shared" si="11"/>
        <v/>
      </c>
    </row>
    <row r="80" spans="1:16" ht="17" x14ac:dyDescent="0.25">
      <c r="A80" s="4" t="s">
        <v>231</v>
      </c>
      <c r="B80" t="s">
        <v>1</v>
      </c>
      <c r="C80" t="s">
        <v>232</v>
      </c>
      <c r="D80">
        <v>121</v>
      </c>
      <c r="E80">
        <v>1</v>
      </c>
      <c r="F80">
        <v>0</v>
      </c>
      <c r="G80">
        <v>33.040599999999998</v>
      </c>
      <c r="H80">
        <v>-83.643100000000004</v>
      </c>
      <c r="J80">
        <f t="shared" si="6"/>
        <v>121</v>
      </c>
      <c r="K80">
        <f t="shared" si="7"/>
        <v>1</v>
      </c>
      <c r="L80">
        <f t="shared" si="8"/>
        <v>0</v>
      </c>
      <c r="N80" t="str">
        <f t="shared" si="9"/>
        <v/>
      </c>
      <c r="O80" t="str">
        <f t="shared" si="10"/>
        <v/>
      </c>
      <c r="P80" t="str">
        <f t="shared" si="11"/>
        <v/>
      </c>
    </row>
    <row r="81" spans="1:16" ht="17" x14ac:dyDescent="0.25">
      <c r="A81" s="4"/>
      <c r="B81" t="s">
        <v>64</v>
      </c>
      <c r="C81" t="s">
        <v>165</v>
      </c>
      <c r="D81">
        <v>119</v>
      </c>
      <c r="E81">
        <v>2</v>
      </c>
      <c r="F81">
        <v>13</v>
      </c>
      <c r="G81">
        <v>20.593699999999998</v>
      </c>
      <c r="H81">
        <v>78.962900000000005</v>
      </c>
      <c r="J81" t="str">
        <f t="shared" si="6"/>
        <v/>
      </c>
      <c r="K81" t="str">
        <f t="shared" si="7"/>
        <v/>
      </c>
      <c r="L81" t="str">
        <f t="shared" si="8"/>
        <v/>
      </c>
      <c r="N81" t="str">
        <f t="shared" si="9"/>
        <v/>
      </c>
      <c r="O81" t="str">
        <f t="shared" si="10"/>
        <v/>
      </c>
      <c r="P81" t="str">
        <f t="shared" si="11"/>
        <v/>
      </c>
    </row>
    <row r="82" spans="1:16" ht="17" x14ac:dyDescent="0.25">
      <c r="A82" s="4"/>
      <c r="B82" t="s">
        <v>233</v>
      </c>
      <c r="C82" t="s">
        <v>234</v>
      </c>
      <c r="D82">
        <v>118</v>
      </c>
      <c r="E82">
        <v>0</v>
      </c>
      <c r="F82">
        <v>2</v>
      </c>
      <c r="G82">
        <v>23.885899999999999</v>
      </c>
      <c r="H82">
        <v>45.0792</v>
      </c>
      <c r="J82" t="str">
        <f t="shared" si="6"/>
        <v/>
      </c>
      <c r="K82" t="str">
        <f t="shared" si="7"/>
        <v/>
      </c>
      <c r="L82" t="str">
        <f t="shared" si="8"/>
        <v/>
      </c>
      <c r="N82" t="str">
        <f t="shared" si="9"/>
        <v/>
      </c>
      <c r="O82" t="str">
        <f t="shared" si="10"/>
        <v/>
      </c>
      <c r="P82" t="str">
        <f t="shared" si="11"/>
        <v/>
      </c>
    </row>
    <row r="83" spans="1:16" ht="17" x14ac:dyDescent="0.25">
      <c r="A83" s="4"/>
      <c r="B83" t="s">
        <v>235</v>
      </c>
      <c r="C83" t="s">
        <v>236</v>
      </c>
      <c r="D83">
        <v>109</v>
      </c>
      <c r="E83">
        <v>7</v>
      </c>
      <c r="F83">
        <v>4</v>
      </c>
      <c r="G83">
        <v>43.942399999999999</v>
      </c>
      <c r="H83">
        <v>12.457800000000001</v>
      </c>
      <c r="J83" t="str">
        <f t="shared" si="6"/>
        <v/>
      </c>
      <c r="K83" t="str">
        <f t="shared" si="7"/>
        <v/>
      </c>
      <c r="L83" t="str">
        <f t="shared" si="8"/>
        <v/>
      </c>
      <c r="N83" t="str">
        <f t="shared" si="9"/>
        <v/>
      </c>
      <c r="O83" t="str">
        <f t="shared" si="10"/>
        <v/>
      </c>
      <c r="P83" t="str">
        <f t="shared" si="11"/>
        <v/>
      </c>
    </row>
    <row r="84" spans="1:16" ht="17" x14ac:dyDescent="0.25">
      <c r="A84" s="4" t="s">
        <v>237</v>
      </c>
      <c r="B84" t="s">
        <v>1</v>
      </c>
      <c r="C84" t="s">
        <v>215</v>
      </c>
      <c r="D84">
        <v>105</v>
      </c>
      <c r="E84">
        <v>0</v>
      </c>
      <c r="F84">
        <v>2</v>
      </c>
      <c r="G84">
        <v>40.349499999999999</v>
      </c>
      <c r="H84">
        <v>-88.986099999999993</v>
      </c>
      <c r="J84">
        <f t="shared" si="6"/>
        <v>105</v>
      </c>
      <c r="K84">
        <f t="shared" si="7"/>
        <v>0</v>
      </c>
      <c r="L84">
        <f t="shared" si="8"/>
        <v>2</v>
      </c>
      <c r="N84" t="str">
        <f t="shared" si="9"/>
        <v/>
      </c>
      <c r="O84" t="str">
        <f t="shared" si="10"/>
        <v/>
      </c>
      <c r="P84" t="str">
        <f t="shared" si="11"/>
        <v/>
      </c>
    </row>
    <row r="85" spans="1:16" ht="17" x14ac:dyDescent="0.25">
      <c r="A85" s="4" t="s">
        <v>62</v>
      </c>
      <c r="B85" t="s">
        <v>63</v>
      </c>
      <c r="C85" t="s">
        <v>173</v>
      </c>
      <c r="D85">
        <v>103</v>
      </c>
      <c r="E85">
        <v>4</v>
      </c>
      <c r="F85">
        <v>4</v>
      </c>
      <c r="G85">
        <v>53.726700000000001</v>
      </c>
      <c r="H85">
        <v>-127.6476</v>
      </c>
      <c r="J85" t="str">
        <f t="shared" si="6"/>
        <v/>
      </c>
      <c r="K85" t="str">
        <f t="shared" si="7"/>
        <v/>
      </c>
      <c r="L85" t="str">
        <f t="shared" si="8"/>
        <v/>
      </c>
      <c r="N85" t="str">
        <f t="shared" si="9"/>
        <v/>
      </c>
      <c r="O85" t="str">
        <f t="shared" si="10"/>
        <v/>
      </c>
      <c r="P85" t="str">
        <f t="shared" si="11"/>
        <v/>
      </c>
    </row>
    <row r="86" spans="1:16" ht="17" x14ac:dyDescent="0.25">
      <c r="A86" s="4"/>
      <c r="B86" t="s">
        <v>238</v>
      </c>
      <c r="C86" t="s">
        <v>239</v>
      </c>
      <c r="D86">
        <v>99</v>
      </c>
      <c r="E86">
        <v>3</v>
      </c>
      <c r="F86">
        <v>1</v>
      </c>
      <c r="G86">
        <v>33.854700000000001</v>
      </c>
      <c r="H86">
        <v>35.862299999999998</v>
      </c>
      <c r="J86" t="str">
        <f t="shared" si="6"/>
        <v/>
      </c>
      <c r="K86" t="str">
        <f t="shared" si="7"/>
        <v/>
      </c>
      <c r="L86" t="str">
        <f t="shared" si="8"/>
        <v/>
      </c>
      <c r="N86" t="str">
        <f t="shared" si="9"/>
        <v/>
      </c>
      <c r="O86" t="str">
        <f t="shared" si="10"/>
        <v/>
      </c>
      <c r="P86" t="str">
        <f t="shared" si="11"/>
        <v/>
      </c>
    </row>
    <row r="87" spans="1:16" ht="17" x14ac:dyDescent="0.25">
      <c r="A87" s="4"/>
      <c r="B87" t="s">
        <v>57</v>
      </c>
      <c r="C87" t="s">
        <v>239</v>
      </c>
      <c r="D87">
        <v>98</v>
      </c>
      <c r="E87">
        <v>0</v>
      </c>
      <c r="F87">
        <v>23</v>
      </c>
      <c r="G87">
        <v>23.424099999999999</v>
      </c>
      <c r="H87">
        <v>53.847799999999999</v>
      </c>
      <c r="J87" t="str">
        <f t="shared" si="6"/>
        <v/>
      </c>
      <c r="K87" t="str">
        <f t="shared" si="7"/>
        <v/>
      </c>
      <c r="L87" t="str">
        <f t="shared" si="8"/>
        <v/>
      </c>
      <c r="N87" t="str">
        <f t="shared" si="9"/>
        <v/>
      </c>
      <c r="O87" t="str">
        <f t="shared" si="10"/>
        <v/>
      </c>
      <c r="P87" t="str">
        <f t="shared" si="11"/>
        <v/>
      </c>
    </row>
    <row r="88" spans="1:16" ht="17" x14ac:dyDescent="0.25">
      <c r="A88" s="4" t="s">
        <v>40</v>
      </c>
      <c r="B88" t="s">
        <v>2</v>
      </c>
      <c r="C88" t="s">
        <v>199</v>
      </c>
      <c r="D88">
        <v>93</v>
      </c>
      <c r="E88">
        <v>1</v>
      </c>
      <c r="F88">
        <v>92</v>
      </c>
      <c r="G88">
        <v>43.6661</v>
      </c>
      <c r="H88">
        <v>126.1923</v>
      </c>
      <c r="J88" t="str">
        <f t="shared" ref="J88:J151" si="12">IF($B88="US",D88,"")</f>
        <v/>
      </c>
      <c r="K88" t="str">
        <f t="shared" ref="K88:K151" si="13">IF($B88="US",E88,"")</f>
        <v/>
      </c>
      <c r="L88" t="str">
        <f t="shared" ref="L88:L151" si="14">IF($B88="US",F88,"")</f>
        <v/>
      </c>
      <c r="N88" t="str">
        <f t="shared" si="9"/>
        <v/>
      </c>
      <c r="O88" t="str">
        <f t="shared" si="10"/>
        <v/>
      </c>
      <c r="P88" t="str">
        <f t="shared" si="11"/>
        <v/>
      </c>
    </row>
    <row r="89" spans="1:16" ht="17" x14ac:dyDescent="0.25">
      <c r="A89" s="4"/>
      <c r="B89" t="s">
        <v>69</v>
      </c>
      <c r="C89" t="s">
        <v>165</v>
      </c>
      <c r="D89">
        <v>90</v>
      </c>
      <c r="E89">
        <v>0</v>
      </c>
      <c r="F89">
        <v>8</v>
      </c>
      <c r="G89">
        <v>61.524000000000001</v>
      </c>
      <c r="H89">
        <v>105.3188</v>
      </c>
      <c r="J89" t="str">
        <f t="shared" si="12"/>
        <v/>
      </c>
      <c r="K89" t="str">
        <f t="shared" si="13"/>
        <v/>
      </c>
      <c r="L89" t="str">
        <f t="shared" si="14"/>
        <v/>
      </c>
      <c r="N89" t="str">
        <f t="shared" si="9"/>
        <v/>
      </c>
      <c r="O89" t="str">
        <f t="shared" si="10"/>
        <v/>
      </c>
      <c r="P89" t="str">
        <f t="shared" si="11"/>
        <v/>
      </c>
    </row>
    <row r="90" spans="1:16" ht="17" x14ac:dyDescent="0.25">
      <c r="A90" s="4"/>
      <c r="B90" t="s">
        <v>240</v>
      </c>
      <c r="C90" t="s">
        <v>165</v>
      </c>
      <c r="D90">
        <v>86</v>
      </c>
      <c r="E90">
        <v>0</v>
      </c>
      <c r="F90">
        <v>0</v>
      </c>
      <c r="G90">
        <v>-9.19</v>
      </c>
      <c r="H90">
        <v>-75.015199999999993</v>
      </c>
      <c r="J90" t="str">
        <f t="shared" si="12"/>
        <v/>
      </c>
      <c r="K90" t="str">
        <f t="shared" si="13"/>
        <v/>
      </c>
      <c r="L90" t="str">
        <f t="shared" si="14"/>
        <v/>
      </c>
      <c r="N90" t="str">
        <f t="shared" si="9"/>
        <v/>
      </c>
      <c r="O90" t="str">
        <f t="shared" si="10"/>
        <v/>
      </c>
      <c r="P90" t="str">
        <f t="shared" si="11"/>
        <v/>
      </c>
    </row>
    <row r="91" spans="1:16" ht="17" x14ac:dyDescent="0.25">
      <c r="A91" s="4" t="s">
        <v>241</v>
      </c>
      <c r="B91" t="s">
        <v>1</v>
      </c>
      <c r="C91" t="s">
        <v>190</v>
      </c>
      <c r="D91">
        <v>85</v>
      </c>
      <c r="E91">
        <v>0</v>
      </c>
      <c r="F91">
        <v>0</v>
      </c>
      <c r="G91">
        <v>31.054500000000001</v>
      </c>
      <c r="H91">
        <v>-97.563500000000005</v>
      </c>
      <c r="J91">
        <f t="shared" si="12"/>
        <v>85</v>
      </c>
      <c r="K91">
        <f t="shared" si="13"/>
        <v>0</v>
      </c>
      <c r="L91">
        <f t="shared" si="14"/>
        <v>0</v>
      </c>
      <c r="N91" t="str">
        <f t="shared" si="9"/>
        <v/>
      </c>
      <c r="O91" t="str">
        <f t="shared" si="10"/>
        <v/>
      </c>
      <c r="P91" t="str">
        <f t="shared" si="11"/>
        <v/>
      </c>
    </row>
    <row r="92" spans="1:16" ht="17" x14ac:dyDescent="0.25">
      <c r="A92" s="4"/>
      <c r="B92" t="s">
        <v>242</v>
      </c>
      <c r="C92" t="s">
        <v>176</v>
      </c>
      <c r="D92">
        <v>77</v>
      </c>
      <c r="E92">
        <v>1</v>
      </c>
      <c r="F92">
        <v>0</v>
      </c>
      <c r="G92">
        <v>49.815300000000001</v>
      </c>
      <c r="H92">
        <v>6.1295999999999999</v>
      </c>
      <c r="J92" t="str">
        <f t="shared" si="12"/>
        <v/>
      </c>
      <c r="K92" t="str">
        <f t="shared" si="13"/>
        <v/>
      </c>
      <c r="L92" t="str">
        <f t="shared" si="14"/>
        <v/>
      </c>
      <c r="N92" t="str">
        <f t="shared" si="9"/>
        <v/>
      </c>
      <c r="O92" t="str">
        <f t="shared" si="10"/>
        <v/>
      </c>
      <c r="P92" t="str">
        <f t="shared" si="11"/>
        <v/>
      </c>
    </row>
    <row r="93" spans="1:16" ht="17" x14ac:dyDescent="0.25">
      <c r="A93" s="4" t="s">
        <v>243</v>
      </c>
      <c r="B93" t="s">
        <v>1</v>
      </c>
      <c r="C93" t="s">
        <v>244</v>
      </c>
      <c r="D93">
        <v>77</v>
      </c>
      <c r="E93">
        <v>0</v>
      </c>
      <c r="F93">
        <v>0</v>
      </c>
      <c r="G93">
        <v>40.590800000000002</v>
      </c>
      <c r="H93">
        <v>-77.209800000000001</v>
      </c>
      <c r="J93">
        <f t="shared" si="12"/>
        <v>77</v>
      </c>
      <c r="K93">
        <f t="shared" si="13"/>
        <v>0</v>
      </c>
      <c r="L93">
        <f t="shared" si="14"/>
        <v>0</v>
      </c>
      <c r="N93" t="str">
        <f t="shared" si="9"/>
        <v/>
      </c>
      <c r="O93" t="str">
        <f t="shared" si="10"/>
        <v/>
      </c>
      <c r="P93" t="str">
        <f t="shared" si="11"/>
        <v/>
      </c>
    </row>
    <row r="94" spans="1:16" ht="17" x14ac:dyDescent="0.25">
      <c r="A94" s="4" t="s">
        <v>44</v>
      </c>
      <c r="B94" t="s">
        <v>2</v>
      </c>
      <c r="C94" t="s">
        <v>183</v>
      </c>
      <c r="D94">
        <v>76</v>
      </c>
      <c r="E94">
        <v>3</v>
      </c>
      <c r="F94">
        <v>73</v>
      </c>
      <c r="G94">
        <v>41.112900000000003</v>
      </c>
      <c r="H94">
        <v>85.240099999999998</v>
      </c>
      <c r="J94" t="str">
        <f t="shared" si="12"/>
        <v/>
      </c>
      <c r="K94" t="str">
        <f t="shared" si="13"/>
        <v/>
      </c>
      <c r="L94" t="str">
        <f t="shared" si="14"/>
        <v/>
      </c>
      <c r="N94" t="str">
        <f t="shared" si="9"/>
        <v/>
      </c>
      <c r="O94" t="str">
        <f t="shared" si="10"/>
        <v/>
      </c>
      <c r="P94" t="str">
        <f t="shared" si="11"/>
        <v/>
      </c>
    </row>
    <row r="95" spans="1:16" ht="17" x14ac:dyDescent="0.25">
      <c r="A95" s="4" t="s">
        <v>43</v>
      </c>
      <c r="B95" t="s">
        <v>2</v>
      </c>
      <c r="C95" t="s">
        <v>165</v>
      </c>
      <c r="D95">
        <v>75</v>
      </c>
      <c r="E95">
        <v>1</v>
      </c>
      <c r="F95">
        <v>73</v>
      </c>
      <c r="G95">
        <v>44.093499999999999</v>
      </c>
      <c r="H95">
        <v>113.9448</v>
      </c>
      <c r="J95" t="str">
        <f t="shared" si="12"/>
        <v/>
      </c>
      <c r="K95" t="str">
        <f t="shared" si="13"/>
        <v/>
      </c>
      <c r="L95" t="str">
        <f t="shared" si="14"/>
        <v/>
      </c>
      <c r="N95" t="str">
        <f t="shared" si="9"/>
        <v/>
      </c>
      <c r="O95" t="str">
        <f t="shared" si="10"/>
        <v/>
      </c>
      <c r="P95" t="str">
        <f t="shared" si="11"/>
        <v/>
      </c>
    </row>
    <row r="96" spans="1:16" ht="17" x14ac:dyDescent="0.25">
      <c r="A96" s="4" t="s">
        <v>41</v>
      </c>
      <c r="B96" t="s">
        <v>2</v>
      </c>
      <c r="C96" t="s">
        <v>165</v>
      </c>
      <c r="D96">
        <v>75</v>
      </c>
      <c r="E96">
        <v>0</v>
      </c>
      <c r="F96">
        <v>75</v>
      </c>
      <c r="G96">
        <v>37.269199999999998</v>
      </c>
      <c r="H96">
        <v>106.16549999999999</v>
      </c>
      <c r="J96" t="str">
        <f t="shared" si="12"/>
        <v/>
      </c>
      <c r="K96" t="str">
        <f t="shared" si="13"/>
        <v/>
      </c>
      <c r="L96" t="str">
        <f t="shared" si="14"/>
        <v/>
      </c>
      <c r="N96" t="str">
        <f t="shared" si="9"/>
        <v/>
      </c>
      <c r="O96" t="str">
        <f t="shared" si="10"/>
        <v/>
      </c>
      <c r="P96" t="str">
        <f t="shared" si="11"/>
        <v/>
      </c>
    </row>
    <row r="97" spans="1:16" ht="17" x14ac:dyDescent="0.25">
      <c r="A97" s="4" t="s">
        <v>61</v>
      </c>
      <c r="B97" t="s">
        <v>59</v>
      </c>
      <c r="C97" t="s">
        <v>165</v>
      </c>
      <c r="D97">
        <v>71</v>
      </c>
      <c r="E97">
        <v>0</v>
      </c>
      <c r="F97">
        <v>8</v>
      </c>
      <c r="G97">
        <v>-37.813600000000001</v>
      </c>
      <c r="H97">
        <v>144.9631</v>
      </c>
      <c r="J97" t="str">
        <f t="shared" si="12"/>
        <v/>
      </c>
      <c r="K97" t="str">
        <f t="shared" si="13"/>
        <v/>
      </c>
      <c r="L97" t="str">
        <f t="shared" si="14"/>
        <v/>
      </c>
      <c r="N97" t="str">
        <f t="shared" si="9"/>
        <v/>
      </c>
      <c r="O97" t="str">
        <f t="shared" si="10"/>
        <v/>
      </c>
      <c r="P97" t="str">
        <f t="shared" si="11"/>
        <v/>
      </c>
    </row>
    <row r="98" spans="1:16" ht="17" x14ac:dyDescent="0.25">
      <c r="A98" s="4" t="s">
        <v>58</v>
      </c>
      <c r="B98" t="s">
        <v>59</v>
      </c>
      <c r="C98" t="s">
        <v>175</v>
      </c>
      <c r="D98">
        <v>68</v>
      </c>
      <c r="E98">
        <v>0</v>
      </c>
      <c r="F98">
        <v>8</v>
      </c>
      <c r="G98">
        <v>-28.0167</v>
      </c>
      <c r="H98">
        <v>153.4</v>
      </c>
      <c r="J98" t="str">
        <f t="shared" si="12"/>
        <v/>
      </c>
      <c r="K98" t="str">
        <f t="shared" si="13"/>
        <v/>
      </c>
      <c r="L98" t="str">
        <f t="shared" si="14"/>
        <v/>
      </c>
      <c r="N98" t="str">
        <f t="shared" si="9"/>
        <v/>
      </c>
      <c r="O98" t="str">
        <f t="shared" si="10"/>
        <v/>
      </c>
      <c r="P98" t="str">
        <f t="shared" si="11"/>
        <v/>
      </c>
    </row>
    <row r="99" spans="1:16" ht="17" x14ac:dyDescent="0.25">
      <c r="A99" s="4"/>
      <c r="B99" t="s">
        <v>245</v>
      </c>
      <c r="C99" t="s">
        <v>165</v>
      </c>
      <c r="D99">
        <v>67</v>
      </c>
      <c r="E99">
        <v>1</v>
      </c>
      <c r="F99">
        <v>20</v>
      </c>
      <c r="G99">
        <v>23.7</v>
      </c>
      <c r="H99">
        <v>121</v>
      </c>
      <c r="J99" t="str">
        <f t="shared" si="12"/>
        <v/>
      </c>
      <c r="K99" t="str">
        <f t="shared" si="13"/>
        <v/>
      </c>
      <c r="L99" t="str">
        <f t="shared" si="14"/>
        <v/>
      </c>
      <c r="N99" t="str">
        <f t="shared" si="9"/>
        <v/>
      </c>
      <c r="O99" t="str">
        <f t="shared" si="10"/>
        <v/>
      </c>
      <c r="P99" t="str">
        <f t="shared" si="11"/>
        <v/>
      </c>
    </row>
    <row r="100" spans="1:16" ht="17" x14ac:dyDescent="0.25">
      <c r="A100" s="4"/>
      <c r="B100" t="s">
        <v>246</v>
      </c>
      <c r="C100" t="s">
        <v>165</v>
      </c>
      <c r="D100">
        <v>63</v>
      </c>
      <c r="E100">
        <v>0</v>
      </c>
      <c r="F100">
        <v>0</v>
      </c>
      <c r="G100">
        <v>48.668999999999997</v>
      </c>
      <c r="H100">
        <v>19.699000000000002</v>
      </c>
      <c r="J100" t="str">
        <f t="shared" si="12"/>
        <v/>
      </c>
      <c r="K100" t="str">
        <f t="shared" si="13"/>
        <v/>
      </c>
      <c r="L100" t="str">
        <f t="shared" si="14"/>
        <v/>
      </c>
      <c r="N100" t="str">
        <f t="shared" si="9"/>
        <v/>
      </c>
      <c r="O100" t="str">
        <f t="shared" si="10"/>
        <v/>
      </c>
      <c r="P100" t="str">
        <f t="shared" si="11"/>
        <v/>
      </c>
    </row>
    <row r="101" spans="1:16" ht="17" x14ac:dyDescent="0.25">
      <c r="A101" s="4"/>
      <c r="B101" t="s">
        <v>247</v>
      </c>
      <c r="C101" t="s">
        <v>165</v>
      </c>
      <c r="D101">
        <v>62</v>
      </c>
      <c r="E101">
        <v>0</v>
      </c>
      <c r="F101">
        <v>0</v>
      </c>
      <c r="G101">
        <v>-30.5595</v>
      </c>
      <c r="H101">
        <v>22.9375</v>
      </c>
      <c r="J101" t="str">
        <f t="shared" si="12"/>
        <v/>
      </c>
      <c r="K101" t="str">
        <f t="shared" si="13"/>
        <v/>
      </c>
      <c r="L101" t="str">
        <f t="shared" si="14"/>
        <v/>
      </c>
      <c r="N101" t="str">
        <f t="shared" si="9"/>
        <v/>
      </c>
      <c r="O101" t="str">
        <f t="shared" si="10"/>
        <v/>
      </c>
      <c r="P101" t="str">
        <f t="shared" si="11"/>
        <v/>
      </c>
    </row>
    <row r="102" spans="1:16" ht="17" x14ac:dyDescent="0.25">
      <c r="A102" s="4"/>
      <c r="B102" t="s">
        <v>53</v>
      </c>
      <c r="C102" t="s">
        <v>248</v>
      </c>
      <c r="D102">
        <v>61</v>
      </c>
      <c r="E102">
        <v>0</v>
      </c>
      <c r="F102">
        <v>16</v>
      </c>
      <c r="G102">
        <v>14.058299999999999</v>
      </c>
      <c r="H102">
        <v>108.27719999999999</v>
      </c>
      <c r="J102" t="str">
        <f t="shared" si="12"/>
        <v/>
      </c>
      <c r="K102" t="str">
        <f t="shared" si="13"/>
        <v/>
      </c>
      <c r="L102" t="str">
        <f t="shared" si="14"/>
        <v/>
      </c>
      <c r="N102" t="str">
        <f t="shared" si="9"/>
        <v/>
      </c>
      <c r="O102" t="str">
        <f t="shared" si="10"/>
        <v/>
      </c>
      <c r="P102" t="str">
        <f t="shared" si="11"/>
        <v/>
      </c>
    </row>
    <row r="103" spans="1:16" ht="17" x14ac:dyDescent="0.25">
      <c r="A103" s="4"/>
      <c r="B103" t="s">
        <v>249</v>
      </c>
      <c r="C103" t="s">
        <v>165</v>
      </c>
      <c r="D103">
        <v>57</v>
      </c>
      <c r="E103">
        <v>0</v>
      </c>
      <c r="F103">
        <v>2</v>
      </c>
      <c r="G103">
        <v>45.1</v>
      </c>
      <c r="H103">
        <v>15.2</v>
      </c>
      <c r="J103" t="str">
        <f t="shared" si="12"/>
        <v/>
      </c>
      <c r="K103" t="str">
        <f t="shared" si="13"/>
        <v/>
      </c>
      <c r="L103" t="str">
        <f t="shared" si="14"/>
        <v/>
      </c>
      <c r="N103" t="str">
        <f t="shared" si="9"/>
        <v/>
      </c>
      <c r="O103" t="str">
        <f t="shared" si="10"/>
        <v/>
      </c>
      <c r="P103" t="str">
        <f t="shared" si="11"/>
        <v/>
      </c>
    </row>
    <row r="104" spans="1:16" ht="17" x14ac:dyDescent="0.25">
      <c r="A104" s="4"/>
      <c r="B104" t="s">
        <v>250</v>
      </c>
      <c r="C104" t="s">
        <v>165</v>
      </c>
      <c r="D104">
        <v>56</v>
      </c>
      <c r="E104">
        <v>2</v>
      </c>
      <c r="F104">
        <v>1</v>
      </c>
      <c r="G104">
        <v>-38.4161</v>
      </c>
      <c r="H104">
        <v>-63.616700000000002</v>
      </c>
      <c r="J104" t="str">
        <f t="shared" si="12"/>
        <v/>
      </c>
      <c r="K104" t="str">
        <f t="shared" si="13"/>
        <v/>
      </c>
      <c r="L104" t="str">
        <f t="shared" si="14"/>
        <v/>
      </c>
      <c r="N104" t="str">
        <f t="shared" si="9"/>
        <v/>
      </c>
      <c r="O104" t="str">
        <f t="shared" si="10"/>
        <v/>
      </c>
      <c r="P104" t="str">
        <f t="shared" si="11"/>
        <v/>
      </c>
    </row>
    <row r="105" spans="1:16" ht="17" x14ac:dyDescent="0.25">
      <c r="A105" s="4" t="s">
        <v>251</v>
      </c>
      <c r="B105" t="s">
        <v>63</v>
      </c>
      <c r="C105" t="s">
        <v>252</v>
      </c>
      <c r="D105">
        <v>56</v>
      </c>
      <c r="E105">
        <v>0</v>
      </c>
      <c r="F105">
        <v>0</v>
      </c>
      <c r="G105">
        <v>53.933300000000003</v>
      </c>
      <c r="H105">
        <v>-116.5765</v>
      </c>
      <c r="J105" t="str">
        <f t="shared" si="12"/>
        <v/>
      </c>
      <c r="K105" t="str">
        <f t="shared" si="13"/>
        <v/>
      </c>
      <c r="L105" t="str">
        <f t="shared" si="14"/>
        <v/>
      </c>
      <c r="N105" t="str">
        <f t="shared" si="9"/>
        <v/>
      </c>
      <c r="O105" t="str">
        <f t="shared" si="10"/>
        <v/>
      </c>
      <c r="P105" t="str">
        <f t="shared" si="11"/>
        <v/>
      </c>
    </row>
    <row r="106" spans="1:16" ht="17" x14ac:dyDescent="0.25">
      <c r="A106" s="4"/>
      <c r="B106" t="s">
        <v>253</v>
      </c>
      <c r="C106" t="s">
        <v>165</v>
      </c>
      <c r="D106">
        <v>55</v>
      </c>
      <c r="E106">
        <v>1</v>
      </c>
      <c r="F106">
        <v>0</v>
      </c>
      <c r="G106">
        <v>8.5380000000000003</v>
      </c>
      <c r="H106">
        <v>-80.7821</v>
      </c>
      <c r="J106" t="str">
        <f t="shared" si="12"/>
        <v/>
      </c>
      <c r="K106" t="str">
        <f t="shared" si="13"/>
        <v/>
      </c>
      <c r="L106" t="str">
        <f t="shared" si="14"/>
        <v/>
      </c>
      <c r="N106" t="str">
        <f t="shared" si="9"/>
        <v/>
      </c>
      <c r="O106" t="str">
        <f t="shared" si="10"/>
        <v/>
      </c>
      <c r="P106" t="str">
        <f t="shared" si="11"/>
        <v/>
      </c>
    </row>
    <row r="107" spans="1:16" ht="17" x14ac:dyDescent="0.25">
      <c r="A107" s="4"/>
      <c r="B107" t="s">
        <v>254</v>
      </c>
      <c r="C107" t="s">
        <v>165</v>
      </c>
      <c r="D107">
        <v>55</v>
      </c>
      <c r="E107">
        <v>0</v>
      </c>
      <c r="F107">
        <v>1</v>
      </c>
      <c r="G107">
        <v>44.016500000000001</v>
      </c>
      <c r="H107">
        <v>21.0059</v>
      </c>
      <c r="J107" t="str">
        <f t="shared" si="12"/>
        <v/>
      </c>
      <c r="K107" t="str">
        <f t="shared" si="13"/>
        <v/>
      </c>
      <c r="L107" t="str">
        <f t="shared" si="14"/>
        <v/>
      </c>
      <c r="N107" t="str">
        <f t="shared" si="9"/>
        <v/>
      </c>
      <c r="O107" t="str">
        <f t="shared" si="10"/>
        <v/>
      </c>
      <c r="P107" t="str">
        <f t="shared" si="11"/>
        <v/>
      </c>
    </row>
    <row r="108" spans="1:16" ht="17" x14ac:dyDescent="0.25">
      <c r="A108" s="4"/>
      <c r="B108" t="s">
        <v>255</v>
      </c>
      <c r="C108" t="s">
        <v>165</v>
      </c>
      <c r="D108">
        <v>54</v>
      </c>
      <c r="E108">
        <v>4</v>
      </c>
      <c r="F108">
        <v>12</v>
      </c>
      <c r="G108">
        <v>28.033899999999999</v>
      </c>
      <c r="H108">
        <v>1.6596</v>
      </c>
      <c r="J108" t="str">
        <f t="shared" si="12"/>
        <v/>
      </c>
      <c r="K108" t="str">
        <f t="shared" si="13"/>
        <v/>
      </c>
      <c r="L108" t="str">
        <f t="shared" si="14"/>
        <v/>
      </c>
      <c r="N108" t="str">
        <f t="shared" si="9"/>
        <v/>
      </c>
      <c r="O108" t="str">
        <f t="shared" si="10"/>
        <v/>
      </c>
      <c r="P108" t="str">
        <f t="shared" si="11"/>
        <v/>
      </c>
    </row>
    <row r="109" spans="1:16" ht="17" x14ac:dyDescent="0.25">
      <c r="A109" s="4"/>
      <c r="B109" t="s">
        <v>256</v>
      </c>
      <c r="C109" t="s">
        <v>165</v>
      </c>
      <c r="D109">
        <v>54</v>
      </c>
      <c r="E109">
        <v>0</v>
      </c>
      <c r="F109">
        <v>0</v>
      </c>
      <c r="G109">
        <v>4.5353000000000003</v>
      </c>
      <c r="H109">
        <v>114.7277</v>
      </c>
      <c r="J109" t="str">
        <f t="shared" si="12"/>
        <v/>
      </c>
      <c r="K109" t="str">
        <f t="shared" si="13"/>
        <v/>
      </c>
      <c r="L109" t="str">
        <f t="shared" si="14"/>
        <v/>
      </c>
      <c r="N109" t="str">
        <f t="shared" si="9"/>
        <v/>
      </c>
      <c r="O109" t="str">
        <f t="shared" si="10"/>
        <v/>
      </c>
      <c r="P109" t="str">
        <f t="shared" si="11"/>
        <v/>
      </c>
    </row>
    <row r="110" spans="1:16" ht="17" x14ac:dyDescent="0.25">
      <c r="A110" s="4"/>
      <c r="B110" t="s">
        <v>257</v>
      </c>
      <c r="C110" t="s">
        <v>165</v>
      </c>
      <c r="D110">
        <v>54</v>
      </c>
      <c r="E110">
        <v>0</v>
      </c>
      <c r="F110">
        <v>0</v>
      </c>
      <c r="G110">
        <v>4.5709</v>
      </c>
      <c r="H110">
        <v>-74.297300000000007</v>
      </c>
      <c r="J110" t="str">
        <f t="shared" si="12"/>
        <v/>
      </c>
      <c r="K110" t="str">
        <f t="shared" si="13"/>
        <v/>
      </c>
      <c r="L110" t="str">
        <f t="shared" si="14"/>
        <v/>
      </c>
      <c r="N110" t="str">
        <f t="shared" si="9"/>
        <v/>
      </c>
      <c r="O110" t="str">
        <f t="shared" si="10"/>
        <v/>
      </c>
      <c r="P110" t="str">
        <f t="shared" si="11"/>
        <v/>
      </c>
    </row>
    <row r="111" spans="1:16" ht="17" x14ac:dyDescent="0.25">
      <c r="A111" s="4" t="s">
        <v>258</v>
      </c>
      <c r="B111" t="s">
        <v>1</v>
      </c>
      <c r="C111" t="s">
        <v>232</v>
      </c>
      <c r="D111">
        <v>54</v>
      </c>
      <c r="E111">
        <v>0</v>
      </c>
      <c r="F111">
        <v>0</v>
      </c>
      <c r="G111">
        <v>45.694499999999998</v>
      </c>
      <c r="H111">
        <v>-93.900199999999998</v>
      </c>
      <c r="J111">
        <f t="shared" si="12"/>
        <v>54</v>
      </c>
      <c r="K111">
        <f t="shared" si="13"/>
        <v>0</v>
      </c>
      <c r="L111">
        <f t="shared" si="14"/>
        <v>0</v>
      </c>
      <c r="N111" t="str">
        <f t="shared" si="9"/>
        <v/>
      </c>
      <c r="O111" t="str">
        <f t="shared" si="10"/>
        <v/>
      </c>
      <c r="P111" t="str">
        <f t="shared" si="11"/>
        <v/>
      </c>
    </row>
    <row r="112" spans="1:16" ht="17" x14ac:dyDescent="0.25">
      <c r="A112" s="4"/>
      <c r="B112" t="s">
        <v>259</v>
      </c>
      <c r="C112" t="s">
        <v>165</v>
      </c>
      <c r="D112">
        <v>53</v>
      </c>
      <c r="E112">
        <v>0</v>
      </c>
      <c r="F112">
        <v>4</v>
      </c>
      <c r="G112">
        <v>23.634499999999999</v>
      </c>
      <c r="H112">
        <v>-102.5528</v>
      </c>
      <c r="J112" t="str">
        <f t="shared" si="12"/>
        <v/>
      </c>
      <c r="K112" t="str">
        <f t="shared" si="13"/>
        <v/>
      </c>
      <c r="L112" t="str">
        <f t="shared" si="14"/>
        <v/>
      </c>
      <c r="N112" t="str">
        <f t="shared" si="9"/>
        <v/>
      </c>
      <c r="O112" t="str">
        <f t="shared" si="10"/>
        <v/>
      </c>
      <c r="P112" t="str">
        <f t="shared" si="11"/>
        <v/>
      </c>
    </row>
    <row r="113" spans="1:16" ht="17" x14ac:dyDescent="0.25">
      <c r="A113" s="4" t="s">
        <v>260</v>
      </c>
      <c r="B113" t="s">
        <v>1</v>
      </c>
      <c r="C113" t="s">
        <v>175</v>
      </c>
      <c r="D113">
        <v>53</v>
      </c>
      <c r="E113">
        <v>0</v>
      </c>
      <c r="F113">
        <v>0</v>
      </c>
      <c r="G113">
        <v>43.326599999999999</v>
      </c>
      <c r="H113">
        <v>-84.536100000000005</v>
      </c>
      <c r="J113">
        <f t="shared" si="12"/>
        <v>53</v>
      </c>
      <c r="K113">
        <f t="shared" si="13"/>
        <v>0</v>
      </c>
      <c r="L113">
        <f t="shared" si="14"/>
        <v>0</v>
      </c>
      <c r="N113" t="str">
        <f t="shared" si="9"/>
        <v/>
      </c>
      <c r="O113" t="str">
        <f t="shared" si="10"/>
        <v/>
      </c>
      <c r="P113" t="str">
        <f t="shared" si="11"/>
        <v/>
      </c>
    </row>
    <row r="114" spans="1:16" ht="17" x14ac:dyDescent="0.25">
      <c r="A114" s="4"/>
      <c r="B114" t="s">
        <v>261</v>
      </c>
      <c r="C114" t="s">
        <v>219</v>
      </c>
      <c r="D114">
        <v>52</v>
      </c>
      <c r="E114">
        <v>0</v>
      </c>
      <c r="F114">
        <v>0</v>
      </c>
      <c r="G114">
        <v>40.069099999999999</v>
      </c>
      <c r="H114">
        <v>45.038200000000003</v>
      </c>
      <c r="J114" t="str">
        <f t="shared" si="12"/>
        <v/>
      </c>
      <c r="K114" t="str">
        <f t="shared" si="13"/>
        <v/>
      </c>
      <c r="L114" t="str">
        <f t="shared" si="14"/>
        <v/>
      </c>
      <c r="N114" t="str">
        <f t="shared" si="9"/>
        <v/>
      </c>
      <c r="O114" t="str">
        <f t="shared" si="10"/>
        <v/>
      </c>
      <c r="P114" t="str">
        <f t="shared" si="11"/>
        <v/>
      </c>
    </row>
    <row r="115" spans="1:16" ht="17" x14ac:dyDescent="0.25">
      <c r="A115" s="4"/>
      <c r="B115" t="s">
        <v>262</v>
      </c>
      <c r="C115" t="s">
        <v>165</v>
      </c>
      <c r="D115">
        <v>52</v>
      </c>
      <c r="E115">
        <v>2</v>
      </c>
      <c r="F115">
        <v>0</v>
      </c>
      <c r="G115">
        <v>42.733899999999998</v>
      </c>
      <c r="H115">
        <v>25.485800000000001</v>
      </c>
      <c r="J115" t="str">
        <f t="shared" si="12"/>
        <v/>
      </c>
      <c r="K115" t="str">
        <f t="shared" si="13"/>
        <v/>
      </c>
      <c r="L115" t="str">
        <f t="shared" si="14"/>
        <v/>
      </c>
      <c r="N115" t="str">
        <f t="shared" si="9"/>
        <v/>
      </c>
      <c r="O115" t="str">
        <f t="shared" si="10"/>
        <v/>
      </c>
      <c r="P115" t="str">
        <f t="shared" si="11"/>
        <v/>
      </c>
    </row>
    <row r="116" spans="1:16" ht="17" x14ac:dyDescent="0.25">
      <c r="A116" s="4" t="s">
        <v>263</v>
      </c>
      <c r="B116" t="s">
        <v>1</v>
      </c>
      <c r="C116" t="s">
        <v>215</v>
      </c>
      <c r="D116">
        <v>52</v>
      </c>
      <c r="E116">
        <v>0</v>
      </c>
      <c r="F116">
        <v>0</v>
      </c>
      <c r="G116">
        <v>35.747799999999998</v>
      </c>
      <c r="H116">
        <v>-86.692300000000003</v>
      </c>
      <c r="J116">
        <f t="shared" si="12"/>
        <v>52</v>
      </c>
      <c r="K116">
        <f t="shared" si="13"/>
        <v>0</v>
      </c>
      <c r="L116">
        <f t="shared" si="14"/>
        <v>0</v>
      </c>
      <c r="N116" t="str">
        <f t="shared" si="9"/>
        <v/>
      </c>
      <c r="O116" t="str">
        <f t="shared" si="10"/>
        <v/>
      </c>
      <c r="P116" t="str">
        <f t="shared" si="11"/>
        <v/>
      </c>
    </row>
    <row r="117" spans="1:16" ht="17" x14ac:dyDescent="0.25">
      <c r="A117" s="4"/>
      <c r="B117" t="s">
        <v>264</v>
      </c>
      <c r="C117" t="s">
        <v>165</v>
      </c>
      <c r="D117">
        <v>51</v>
      </c>
      <c r="E117">
        <v>1</v>
      </c>
      <c r="F117">
        <v>0</v>
      </c>
      <c r="G117">
        <v>41.153300000000002</v>
      </c>
      <c r="H117">
        <v>20.168299999999999</v>
      </c>
      <c r="J117" t="str">
        <f t="shared" si="12"/>
        <v/>
      </c>
      <c r="K117" t="str">
        <f t="shared" si="13"/>
        <v/>
      </c>
      <c r="L117" t="str">
        <f t="shared" si="14"/>
        <v/>
      </c>
      <c r="N117" t="str">
        <f t="shared" si="9"/>
        <v/>
      </c>
      <c r="O117" t="str">
        <f t="shared" si="10"/>
        <v/>
      </c>
      <c r="P117" t="str">
        <f t="shared" si="11"/>
        <v/>
      </c>
    </row>
    <row r="118" spans="1:16" ht="17" x14ac:dyDescent="0.25">
      <c r="A118" s="4" t="s">
        <v>265</v>
      </c>
      <c r="B118" t="s">
        <v>63</v>
      </c>
      <c r="C118" t="s">
        <v>244</v>
      </c>
      <c r="D118">
        <v>50</v>
      </c>
      <c r="E118">
        <v>0</v>
      </c>
      <c r="F118">
        <v>0</v>
      </c>
      <c r="G118">
        <v>52.939900000000002</v>
      </c>
      <c r="H118">
        <v>-73.549099999999996</v>
      </c>
      <c r="J118" t="str">
        <f t="shared" si="12"/>
        <v/>
      </c>
      <c r="K118" t="str">
        <f t="shared" si="13"/>
        <v/>
      </c>
      <c r="L118" t="str">
        <f t="shared" si="14"/>
        <v/>
      </c>
      <c r="N118" t="str">
        <f t="shared" si="9"/>
        <v/>
      </c>
      <c r="O118" t="str">
        <f t="shared" si="10"/>
        <v/>
      </c>
      <c r="P118" t="str">
        <f t="shared" si="11"/>
        <v/>
      </c>
    </row>
    <row r="119" spans="1:16" ht="17" x14ac:dyDescent="0.25">
      <c r="A119" s="4" t="s">
        <v>266</v>
      </c>
      <c r="B119" t="s">
        <v>1</v>
      </c>
      <c r="C119" t="s">
        <v>267</v>
      </c>
      <c r="D119">
        <v>50</v>
      </c>
      <c r="E119">
        <v>0</v>
      </c>
      <c r="F119">
        <v>0</v>
      </c>
      <c r="G119">
        <v>40.388800000000003</v>
      </c>
      <c r="H119">
        <v>-82.764899999999997</v>
      </c>
      <c r="J119">
        <f t="shared" si="12"/>
        <v>50</v>
      </c>
      <c r="K119">
        <f t="shared" si="13"/>
        <v>0</v>
      </c>
      <c r="L119">
        <f t="shared" si="14"/>
        <v>0</v>
      </c>
      <c r="N119" t="str">
        <f t="shared" si="9"/>
        <v/>
      </c>
      <c r="O119" t="str">
        <f t="shared" si="10"/>
        <v/>
      </c>
      <c r="P119" t="str">
        <f t="shared" si="11"/>
        <v/>
      </c>
    </row>
    <row r="120" spans="1:16" ht="17" x14ac:dyDescent="0.25">
      <c r="A120" s="4" t="s">
        <v>268</v>
      </c>
      <c r="B120" t="s">
        <v>1</v>
      </c>
      <c r="C120" t="s">
        <v>215</v>
      </c>
      <c r="D120">
        <v>49</v>
      </c>
      <c r="E120">
        <v>1</v>
      </c>
      <c r="F120">
        <v>0</v>
      </c>
      <c r="G120">
        <v>37.769300000000001</v>
      </c>
      <c r="H120">
        <v>-78.17</v>
      </c>
      <c r="J120">
        <f t="shared" si="12"/>
        <v>49</v>
      </c>
      <c r="K120">
        <f t="shared" si="13"/>
        <v>1</v>
      </c>
      <c r="L120">
        <f t="shared" si="14"/>
        <v>0</v>
      </c>
      <c r="N120" t="str">
        <f t="shared" si="9"/>
        <v/>
      </c>
      <c r="O120" t="str">
        <f t="shared" si="10"/>
        <v/>
      </c>
      <c r="P120" t="str">
        <f t="shared" si="11"/>
        <v/>
      </c>
    </row>
    <row r="121" spans="1:16" ht="17" x14ac:dyDescent="0.25">
      <c r="A121" s="4" t="s">
        <v>191</v>
      </c>
      <c r="B121" t="s">
        <v>1</v>
      </c>
      <c r="C121" t="s">
        <v>232</v>
      </c>
      <c r="D121">
        <v>47</v>
      </c>
      <c r="E121">
        <v>0</v>
      </c>
      <c r="F121">
        <v>0</v>
      </c>
      <c r="G121">
        <v>35.4437</v>
      </c>
      <c r="H121">
        <v>139.63800000000001</v>
      </c>
      <c r="J121">
        <f t="shared" si="12"/>
        <v>47</v>
      </c>
      <c r="K121">
        <f t="shared" si="13"/>
        <v>0</v>
      </c>
      <c r="L121">
        <f t="shared" si="14"/>
        <v>0</v>
      </c>
      <c r="N121" t="str">
        <f t="shared" si="9"/>
        <v/>
      </c>
      <c r="O121" t="str">
        <f t="shared" si="10"/>
        <v/>
      </c>
      <c r="P121" t="str">
        <f t="shared" si="11"/>
        <v/>
      </c>
    </row>
    <row r="122" spans="1:16" ht="17" x14ac:dyDescent="0.25">
      <c r="A122" s="4" t="s">
        <v>269</v>
      </c>
      <c r="B122" t="s">
        <v>1</v>
      </c>
      <c r="C122" t="s">
        <v>244</v>
      </c>
      <c r="D122">
        <v>47</v>
      </c>
      <c r="E122">
        <v>0</v>
      </c>
      <c r="F122">
        <v>1</v>
      </c>
      <c r="G122">
        <v>44.268500000000003</v>
      </c>
      <c r="H122">
        <v>-89.616500000000002</v>
      </c>
      <c r="J122">
        <f t="shared" si="12"/>
        <v>47</v>
      </c>
      <c r="K122">
        <f t="shared" si="13"/>
        <v>0</v>
      </c>
      <c r="L122">
        <f t="shared" si="14"/>
        <v>1</v>
      </c>
      <c r="N122" t="str">
        <f t="shared" si="9"/>
        <v/>
      </c>
      <c r="O122" t="str">
        <f t="shared" si="10"/>
        <v/>
      </c>
      <c r="P122" t="str">
        <f t="shared" si="11"/>
        <v/>
      </c>
    </row>
    <row r="123" spans="1:16" ht="17" x14ac:dyDescent="0.25">
      <c r="A123" s="4" t="s">
        <v>270</v>
      </c>
      <c r="B123" t="s">
        <v>1</v>
      </c>
      <c r="C123" t="s">
        <v>244</v>
      </c>
      <c r="D123">
        <v>45</v>
      </c>
      <c r="E123">
        <v>1</v>
      </c>
      <c r="F123">
        <v>0</v>
      </c>
      <c r="G123">
        <v>38.313499999999998</v>
      </c>
      <c r="H123">
        <v>-117.05540000000001</v>
      </c>
      <c r="J123">
        <f t="shared" si="12"/>
        <v>45</v>
      </c>
      <c r="K123">
        <f t="shared" si="13"/>
        <v>1</v>
      </c>
      <c r="L123">
        <f t="shared" si="14"/>
        <v>0</v>
      </c>
      <c r="N123" t="str">
        <f t="shared" si="9"/>
        <v/>
      </c>
      <c r="O123" t="str">
        <f t="shared" si="10"/>
        <v/>
      </c>
      <c r="P123" t="str">
        <f t="shared" si="11"/>
        <v/>
      </c>
    </row>
    <row r="124" spans="1:16" ht="17" x14ac:dyDescent="0.25">
      <c r="A124" s="4" t="s">
        <v>271</v>
      </c>
      <c r="B124" t="s">
        <v>1</v>
      </c>
      <c r="C124" t="s">
        <v>244</v>
      </c>
      <c r="D124">
        <v>41</v>
      </c>
      <c r="E124">
        <v>0</v>
      </c>
      <c r="F124">
        <v>3</v>
      </c>
      <c r="G124">
        <v>39.063899999999997</v>
      </c>
      <c r="H124">
        <v>-76.802099999999996</v>
      </c>
      <c r="J124">
        <f t="shared" si="12"/>
        <v>41</v>
      </c>
      <c r="K124">
        <f t="shared" si="13"/>
        <v>0</v>
      </c>
      <c r="L124">
        <f t="shared" si="14"/>
        <v>3</v>
      </c>
      <c r="N124" t="str">
        <f t="shared" si="9"/>
        <v/>
      </c>
      <c r="O124" t="str">
        <f t="shared" si="10"/>
        <v/>
      </c>
      <c r="P124" t="str">
        <f t="shared" si="11"/>
        <v/>
      </c>
    </row>
    <row r="125" spans="1:16" ht="17" x14ac:dyDescent="0.25">
      <c r="A125" s="4"/>
      <c r="B125" t="s">
        <v>272</v>
      </c>
      <c r="C125" t="s">
        <v>165</v>
      </c>
      <c r="D125">
        <v>39</v>
      </c>
      <c r="E125">
        <v>1</v>
      </c>
      <c r="F125">
        <v>1</v>
      </c>
      <c r="G125">
        <v>47.162500000000001</v>
      </c>
      <c r="H125">
        <v>19.503299999999999</v>
      </c>
      <c r="J125" t="str">
        <f t="shared" si="12"/>
        <v/>
      </c>
      <c r="K125" t="str">
        <f t="shared" si="13"/>
        <v/>
      </c>
      <c r="L125" t="str">
        <f t="shared" si="14"/>
        <v/>
      </c>
      <c r="N125" t="str">
        <f t="shared" si="9"/>
        <v/>
      </c>
      <c r="O125" t="str">
        <f t="shared" si="10"/>
        <v/>
      </c>
      <c r="P125" t="str">
        <f t="shared" si="11"/>
        <v/>
      </c>
    </row>
    <row r="126" spans="1:16" ht="17" x14ac:dyDescent="0.25">
      <c r="A126" s="4" t="s">
        <v>273</v>
      </c>
      <c r="B126" t="s">
        <v>1</v>
      </c>
      <c r="C126" t="s">
        <v>252</v>
      </c>
      <c r="D126">
        <v>39</v>
      </c>
      <c r="E126">
        <v>1</v>
      </c>
      <c r="F126">
        <v>0</v>
      </c>
      <c r="G126">
        <v>44.572000000000003</v>
      </c>
      <c r="H126">
        <v>-122.07089999999999</v>
      </c>
      <c r="J126">
        <f t="shared" si="12"/>
        <v>39</v>
      </c>
      <c r="K126">
        <f t="shared" si="13"/>
        <v>1</v>
      </c>
      <c r="L126">
        <f t="shared" si="14"/>
        <v>0</v>
      </c>
      <c r="N126" t="str">
        <f t="shared" si="9"/>
        <v/>
      </c>
      <c r="O126" t="str">
        <f t="shared" si="10"/>
        <v/>
      </c>
      <c r="P126" t="str">
        <f t="shared" si="11"/>
        <v/>
      </c>
    </row>
    <row r="127" spans="1:16" ht="17" x14ac:dyDescent="0.25">
      <c r="A127" s="4" t="s">
        <v>274</v>
      </c>
      <c r="B127" t="s">
        <v>1</v>
      </c>
      <c r="C127" t="s">
        <v>275</v>
      </c>
      <c r="D127">
        <v>39</v>
      </c>
      <c r="E127">
        <v>0</v>
      </c>
      <c r="F127">
        <v>0</v>
      </c>
      <c r="G127">
        <v>40.15</v>
      </c>
      <c r="H127">
        <v>-111.86239999999999</v>
      </c>
      <c r="J127">
        <f t="shared" si="12"/>
        <v>39</v>
      </c>
      <c r="K127">
        <f t="shared" si="13"/>
        <v>0</v>
      </c>
      <c r="L127">
        <f t="shared" si="14"/>
        <v>0</v>
      </c>
      <c r="N127" t="str">
        <f t="shared" si="9"/>
        <v/>
      </c>
      <c r="O127" t="str">
        <f t="shared" si="10"/>
        <v/>
      </c>
      <c r="P127" t="str">
        <f t="shared" si="11"/>
        <v/>
      </c>
    </row>
    <row r="128" spans="1:16" ht="17" x14ac:dyDescent="0.25">
      <c r="A128" s="4" t="s">
        <v>276</v>
      </c>
      <c r="B128" t="s">
        <v>1</v>
      </c>
      <c r="C128" t="s">
        <v>190</v>
      </c>
      <c r="D128">
        <v>38</v>
      </c>
      <c r="E128">
        <v>0</v>
      </c>
      <c r="F128">
        <v>0</v>
      </c>
      <c r="G128">
        <v>35.630099999999999</v>
      </c>
      <c r="H128">
        <v>-79.806399999999996</v>
      </c>
      <c r="J128">
        <f t="shared" si="12"/>
        <v>38</v>
      </c>
      <c r="K128">
        <f t="shared" si="13"/>
        <v>0</v>
      </c>
      <c r="L128">
        <f t="shared" si="14"/>
        <v>0</v>
      </c>
      <c r="N128" t="str">
        <f t="shared" si="9"/>
        <v/>
      </c>
      <c r="O128" t="str">
        <f t="shared" si="10"/>
        <v/>
      </c>
      <c r="P128" t="str">
        <f t="shared" si="11"/>
        <v/>
      </c>
    </row>
    <row r="129" spans="1:16" ht="17" x14ac:dyDescent="0.25">
      <c r="A129" s="4"/>
      <c r="B129" t="s">
        <v>277</v>
      </c>
      <c r="C129" t="s">
        <v>210</v>
      </c>
      <c r="D129">
        <v>37</v>
      </c>
      <c r="E129">
        <v>2</v>
      </c>
      <c r="F129">
        <v>0</v>
      </c>
      <c r="G129">
        <v>-1.8311999999999999</v>
      </c>
      <c r="H129">
        <v>-78.183400000000006</v>
      </c>
      <c r="J129" t="str">
        <f t="shared" si="12"/>
        <v/>
      </c>
      <c r="K129" t="str">
        <f t="shared" si="13"/>
        <v/>
      </c>
      <c r="L129" t="str">
        <f t="shared" si="14"/>
        <v/>
      </c>
      <c r="N129" t="str">
        <f t="shared" si="9"/>
        <v/>
      </c>
      <c r="O129" t="str">
        <f t="shared" si="10"/>
        <v/>
      </c>
      <c r="P129" t="str">
        <f t="shared" si="11"/>
        <v/>
      </c>
    </row>
    <row r="130" spans="1:16" ht="17" x14ac:dyDescent="0.25">
      <c r="A130" s="4"/>
      <c r="B130" t="s">
        <v>278</v>
      </c>
      <c r="C130" t="s">
        <v>165</v>
      </c>
      <c r="D130">
        <v>36</v>
      </c>
      <c r="E130">
        <v>0</v>
      </c>
      <c r="F130">
        <v>3</v>
      </c>
      <c r="G130">
        <v>53.709800000000001</v>
      </c>
      <c r="H130">
        <v>27.953399999999998</v>
      </c>
      <c r="J130" t="str">
        <f t="shared" si="12"/>
        <v/>
      </c>
      <c r="K130" t="str">
        <f t="shared" si="13"/>
        <v/>
      </c>
      <c r="L130" t="str">
        <f t="shared" si="14"/>
        <v/>
      </c>
      <c r="N130" t="str">
        <f t="shared" si="9"/>
        <v/>
      </c>
      <c r="O130" t="str">
        <f t="shared" si="10"/>
        <v/>
      </c>
      <c r="P130" t="str">
        <f t="shared" si="11"/>
        <v/>
      </c>
    </row>
    <row r="131" spans="1:16" ht="17" x14ac:dyDescent="0.25">
      <c r="A131" s="4"/>
      <c r="B131" t="s">
        <v>279</v>
      </c>
      <c r="C131" t="s">
        <v>210</v>
      </c>
      <c r="D131">
        <v>35</v>
      </c>
      <c r="E131">
        <v>0</v>
      </c>
      <c r="F131">
        <v>0</v>
      </c>
      <c r="G131">
        <v>9.7489000000000008</v>
      </c>
      <c r="H131">
        <v>-83.753399999999999</v>
      </c>
      <c r="J131" t="str">
        <f t="shared" si="12"/>
        <v/>
      </c>
      <c r="K131" t="str">
        <f t="shared" si="13"/>
        <v/>
      </c>
      <c r="L131" t="str">
        <f t="shared" si="14"/>
        <v/>
      </c>
      <c r="N131" t="str">
        <f t="shared" si="9"/>
        <v/>
      </c>
      <c r="O131" t="str">
        <f t="shared" si="10"/>
        <v/>
      </c>
      <c r="P131" t="str">
        <f t="shared" si="11"/>
        <v/>
      </c>
    </row>
    <row r="132" spans="1:16" ht="17" x14ac:dyDescent="0.25">
      <c r="A132" s="4"/>
      <c r="B132" t="s">
        <v>280</v>
      </c>
      <c r="C132" t="s">
        <v>165</v>
      </c>
      <c r="D132">
        <v>34</v>
      </c>
      <c r="E132">
        <v>0</v>
      </c>
      <c r="F132">
        <v>1</v>
      </c>
      <c r="G132">
        <v>56.879600000000003</v>
      </c>
      <c r="H132">
        <v>24.603200000000001</v>
      </c>
      <c r="J132" t="str">
        <f t="shared" si="12"/>
        <v/>
      </c>
      <c r="K132" t="str">
        <f t="shared" si="13"/>
        <v/>
      </c>
      <c r="L132" t="str">
        <f t="shared" si="14"/>
        <v/>
      </c>
      <c r="N132" t="str">
        <f t="shared" si="9"/>
        <v/>
      </c>
      <c r="O132" t="str">
        <f t="shared" si="10"/>
        <v/>
      </c>
      <c r="P132" t="str">
        <f t="shared" si="11"/>
        <v/>
      </c>
    </row>
    <row r="133" spans="1:16" ht="17" x14ac:dyDescent="0.25">
      <c r="A133" s="4"/>
      <c r="B133" t="s">
        <v>281</v>
      </c>
      <c r="C133" t="s">
        <v>210</v>
      </c>
      <c r="D133">
        <v>33</v>
      </c>
      <c r="E133">
        <v>0</v>
      </c>
      <c r="F133">
        <v>0</v>
      </c>
      <c r="G133">
        <v>35.126399999999997</v>
      </c>
      <c r="H133">
        <v>33.429900000000004</v>
      </c>
      <c r="J133" t="str">
        <f t="shared" si="12"/>
        <v/>
      </c>
      <c r="K133" t="str">
        <f t="shared" si="13"/>
        <v/>
      </c>
      <c r="L133" t="str">
        <f t="shared" si="14"/>
        <v/>
      </c>
      <c r="N133" t="str">
        <f t="shared" ref="N133:N196" si="15">IF($A133="New York",D133,"")</f>
        <v/>
      </c>
      <c r="O133" t="str">
        <f t="shared" ref="O133:O196" si="16">IF($A133="New York",E133,"")</f>
        <v/>
      </c>
      <c r="P133" t="str">
        <f t="shared" ref="P133:P196" si="17">IF($A133="New York",F133,"")</f>
        <v/>
      </c>
    </row>
    <row r="134" spans="1:16" ht="17" x14ac:dyDescent="0.25">
      <c r="A134" s="4"/>
      <c r="B134" t="s">
        <v>231</v>
      </c>
      <c r="C134" t="s">
        <v>282</v>
      </c>
      <c r="D134">
        <v>33</v>
      </c>
      <c r="E134">
        <v>0</v>
      </c>
      <c r="F134">
        <v>1</v>
      </c>
      <c r="G134">
        <v>42.315399999999997</v>
      </c>
      <c r="H134">
        <v>43.356900000000003</v>
      </c>
      <c r="J134" t="str">
        <f t="shared" si="12"/>
        <v/>
      </c>
      <c r="K134" t="str">
        <f t="shared" si="13"/>
        <v/>
      </c>
      <c r="L134" t="str">
        <f t="shared" si="14"/>
        <v/>
      </c>
      <c r="N134" t="str">
        <f t="shared" si="15"/>
        <v/>
      </c>
      <c r="O134" t="str">
        <f t="shared" si="16"/>
        <v/>
      </c>
      <c r="P134" t="str">
        <f t="shared" si="17"/>
        <v/>
      </c>
    </row>
    <row r="135" spans="1:16" ht="17" x14ac:dyDescent="0.25">
      <c r="A135" s="4" t="s">
        <v>283</v>
      </c>
      <c r="B135" t="s">
        <v>1</v>
      </c>
      <c r="C135" t="s">
        <v>275</v>
      </c>
      <c r="D135">
        <v>33</v>
      </c>
      <c r="E135">
        <v>1</v>
      </c>
      <c r="F135">
        <v>0</v>
      </c>
      <c r="G135">
        <v>33.856900000000003</v>
      </c>
      <c r="H135">
        <v>-80.944999999999993</v>
      </c>
      <c r="J135">
        <f t="shared" si="12"/>
        <v>33</v>
      </c>
      <c r="K135">
        <f t="shared" si="13"/>
        <v>1</v>
      </c>
      <c r="L135">
        <f t="shared" si="14"/>
        <v>0</v>
      </c>
      <c r="N135" t="str">
        <f t="shared" si="15"/>
        <v/>
      </c>
      <c r="O135" t="str">
        <f t="shared" si="16"/>
        <v/>
      </c>
      <c r="P135" t="str">
        <f t="shared" si="17"/>
        <v/>
      </c>
    </row>
    <row r="136" spans="1:16" ht="17" x14ac:dyDescent="0.25">
      <c r="A136" s="4"/>
      <c r="B136" t="s">
        <v>284</v>
      </c>
      <c r="C136" t="s">
        <v>285</v>
      </c>
      <c r="D136">
        <v>30</v>
      </c>
      <c r="E136">
        <v>0</v>
      </c>
      <c r="F136">
        <v>2</v>
      </c>
      <c r="G136">
        <v>35.9375</v>
      </c>
      <c r="H136">
        <v>14.375400000000001</v>
      </c>
      <c r="J136" t="str">
        <f t="shared" si="12"/>
        <v/>
      </c>
      <c r="K136" t="str">
        <f t="shared" si="13"/>
        <v/>
      </c>
      <c r="L136" t="str">
        <f t="shared" si="14"/>
        <v/>
      </c>
      <c r="N136" t="str">
        <f t="shared" si="15"/>
        <v/>
      </c>
      <c r="O136" t="str">
        <f t="shared" si="16"/>
        <v/>
      </c>
      <c r="P136" t="str">
        <f t="shared" si="17"/>
        <v/>
      </c>
    </row>
    <row r="137" spans="1:16" ht="17" x14ac:dyDescent="0.25">
      <c r="A137" s="4" t="s">
        <v>286</v>
      </c>
      <c r="B137" t="s">
        <v>1</v>
      </c>
      <c r="C137" t="s">
        <v>244</v>
      </c>
      <c r="D137">
        <v>30</v>
      </c>
      <c r="E137">
        <v>0</v>
      </c>
      <c r="F137">
        <v>0</v>
      </c>
      <c r="G137">
        <v>41.597799999999999</v>
      </c>
      <c r="H137">
        <v>-72.755399999999995</v>
      </c>
      <c r="J137">
        <f t="shared" si="12"/>
        <v>30</v>
      </c>
      <c r="K137">
        <f t="shared" si="13"/>
        <v>0</v>
      </c>
      <c r="L137">
        <f t="shared" si="14"/>
        <v>0</v>
      </c>
      <c r="N137" t="str">
        <f t="shared" si="15"/>
        <v/>
      </c>
      <c r="O137" t="str">
        <f t="shared" si="16"/>
        <v/>
      </c>
      <c r="P137" t="str">
        <f t="shared" si="17"/>
        <v/>
      </c>
    </row>
    <row r="138" spans="1:16" ht="17" x14ac:dyDescent="0.25">
      <c r="A138" s="4" t="s">
        <v>67</v>
      </c>
      <c r="B138" t="s">
        <v>59</v>
      </c>
      <c r="C138" t="s">
        <v>175</v>
      </c>
      <c r="D138">
        <v>29</v>
      </c>
      <c r="E138">
        <v>0</v>
      </c>
      <c r="F138">
        <v>3</v>
      </c>
      <c r="G138">
        <v>-34.9285</v>
      </c>
      <c r="H138">
        <v>138.60069999999999</v>
      </c>
      <c r="J138" t="str">
        <f t="shared" si="12"/>
        <v/>
      </c>
      <c r="K138" t="str">
        <f t="shared" si="13"/>
        <v/>
      </c>
      <c r="L138" t="str">
        <f t="shared" si="14"/>
        <v/>
      </c>
      <c r="N138" t="str">
        <f t="shared" si="15"/>
        <v/>
      </c>
      <c r="O138" t="str">
        <f t="shared" si="16"/>
        <v/>
      </c>
      <c r="P138" t="str">
        <f t="shared" si="17"/>
        <v/>
      </c>
    </row>
    <row r="139" spans="1:16" ht="17" x14ac:dyDescent="0.25">
      <c r="A139" s="4"/>
      <c r="B139" t="s">
        <v>287</v>
      </c>
      <c r="C139" t="s">
        <v>165</v>
      </c>
      <c r="D139">
        <v>29</v>
      </c>
      <c r="E139">
        <v>1</v>
      </c>
      <c r="F139">
        <v>1</v>
      </c>
      <c r="G139">
        <v>31.791699999999999</v>
      </c>
      <c r="H139">
        <v>-7.0926</v>
      </c>
      <c r="J139" t="str">
        <f t="shared" si="12"/>
        <v/>
      </c>
      <c r="K139" t="str">
        <f t="shared" si="13"/>
        <v/>
      </c>
      <c r="L139" t="str">
        <f t="shared" si="14"/>
        <v/>
      </c>
      <c r="N139" t="str">
        <f t="shared" si="15"/>
        <v/>
      </c>
      <c r="O139" t="str">
        <f t="shared" si="16"/>
        <v/>
      </c>
      <c r="P139" t="str">
        <f t="shared" si="17"/>
        <v/>
      </c>
    </row>
    <row r="140" spans="1:16" ht="17" x14ac:dyDescent="0.25">
      <c r="A140" s="4" t="s">
        <v>288</v>
      </c>
      <c r="B140" t="s">
        <v>1</v>
      </c>
      <c r="C140" t="s">
        <v>275</v>
      </c>
      <c r="D140">
        <v>29</v>
      </c>
      <c r="E140">
        <v>0</v>
      </c>
      <c r="F140">
        <v>0</v>
      </c>
      <c r="G140">
        <v>32.318199999999997</v>
      </c>
      <c r="H140">
        <v>-86.902299999999997</v>
      </c>
      <c r="J140">
        <f t="shared" si="12"/>
        <v>29</v>
      </c>
      <c r="K140">
        <f t="shared" si="13"/>
        <v>0</v>
      </c>
      <c r="L140">
        <f t="shared" si="14"/>
        <v>0</v>
      </c>
      <c r="N140" t="str">
        <f t="shared" si="15"/>
        <v/>
      </c>
      <c r="O140" t="str">
        <f t="shared" si="16"/>
        <v/>
      </c>
      <c r="P140" t="str">
        <f t="shared" si="17"/>
        <v/>
      </c>
    </row>
    <row r="141" spans="1:16" ht="17" x14ac:dyDescent="0.25">
      <c r="A141" s="4" t="s">
        <v>289</v>
      </c>
      <c r="B141" t="s">
        <v>59</v>
      </c>
      <c r="C141" t="s">
        <v>175</v>
      </c>
      <c r="D141">
        <v>28</v>
      </c>
      <c r="E141">
        <v>1</v>
      </c>
      <c r="F141">
        <v>0</v>
      </c>
      <c r="G141">
        <v>-31.950500000000002</v>
      </c>
      <c r="H141">
        <v>115.8605</v>
      </c>
      <c r="J141" t="str">
        <f t="shared" si="12"/>
        <v/>
      </c>
      <c r="K141" t="str">
        <f t="shared" si="13"/>
        <v/>
      </c>
      <c r="L141" t="str">
        <f t="shared" si="14"/>
        <v/>
      </c>
      <c r="N141" t="str">
        <f t="shared" si="15"/>
        <v/>
      </c>
      <c r="O141" t="str">
        <f t="shared" si="16"/>
        <v/>
      </c>
      <c r="P141" t="str">
        <f t="shared" si="17"/>
        <v/>
      </c>
    </row>
    <row r="142" spans="1:16" ht="17" x14ac:dyDescent="0.25">
      <c r="A142" s="4"/>
      <c r="B142" t="s">
        <v>81</v>
      </c>
      <c r="C142" t="s">
        <v>225</v>
      </c>
      <c r="D142">
        <v>28</v>
      </c>
      <c r="E142">
        <v>0</v>
      </c>
      <c r="F142">
        <v>1</v>
      </c>
      <c r="G142">
        <v>7.8731</v>
      </c>
      <c r="H142">
        <v>80.771799999999999</v>
      </c>
      <c r="J142" t="str">
        <f t="shared" si="12"/>
        <v/>
      </c>
      <c r="K142" t="str">
        <f t="shared" si="13"/>
        <v/>
      </c>
      <c r="L142" t="str">
        <f t="shared" si="14"/>
        <v/>
      </c>
      <c r="N142" t="str">
        <f t="shared" si="15"/>
        <v/>
      </c>
      <c r="O142" t="str">
        <f t="shared" si="16"/>
        <v/>
      </c>
      <c r="P142" t="str">
        <f t="shared" si="17"/>
        <v/>
      </c>
    </row>
    <row r="143" spans="1:16" ht="17" x14ac:dyDescent="0.25">
      <c r="A143" s="4"/>
      <c r="B143" t="s">
        <v>290</v>
      </c>
      <c r="C143" t="s">
        <v>219</v>
      </c>
      <c r="D143">
        <v>25</v>
      </c>
      <c r="E143">
        <v>0</v>
      </c>
      <c r="F143">
        <v>0</v>
      </c>
      <c r="G143">
        <v>43.915900000000001</v>
      </c>
      <c r="H143">
        <v>17.679099999999998</v>
      </c>
      <c r="J143" t="str">
        <f t="shared" si="12"/>
        <v/>
      </c>
      <c r="K143" t="str">
        <f t="shared" si="13"/>
        <v/>
      </c>
      <c r="L143" t="str">
        <f t="shared" si="14"/>
        <v/>
      </c>
      <c r="N143" t="str">
        <f t="shared" si="15"/>
        <v/>
      </c>
      <c r="O143" t="str">
        <f t="shared" si="16"/>
        <v/>
      </c>
      <c r="P143" t="str">
        <f t="shared" si="17"/>
        <v/>
      </c>
    </row>
    <row r="144" spans="1:16" ht="17" x14ac:dyDescent="0.25">
      <c r="A144" s="4" t="s">
        <v>291</v>
      </c>
      <c r="B144" t="s">
        <v>1</v>
      </c>
      <c r="C144" t="s">
        <v>275</v>
      </c>
      <c r="D144">
        <v>25</v>
      </c>
      <c r="E144">
        <v>1</v>
      </c>
      <c r="F144">
        <v>0</v>
      </c>
      <c r="G144">
        <v>39.849400000000003</v>
      </c>
      <c r="H144">
        <v>-86.258300000000006</v>
      </c>
      <c r="J144">
        <f t="shared" si="12"/>
        <v>25</v>
      </c>
      <c r="K144">
        <f t="shared" si="13"/>
        <v>1</v>
      </c>
      <c r="L144">
        <f t="shared" si="14"/>
        <v>0</v>
      </c>
      <c r="N144" t="str">
        <f t="shared" si="15"/>
        <v/>
      </c>
      <c r="O144" t="str">
        <f t="shared" si="16"/>
        <v/>
      </c>
      <c r="P144" t="str">
        <f t="shared" si="17"/>
        <v/>
      </c>
    </row>
    <row r="145" spans="1:16" ht="17" x14ac:dyDescent="0.25">
      <c r="A145" s="4"/>
      <c r="B145" t="s">
        <v>292</v>
      </c>
      <c r="C145" t="s">
        <v>293</v>
      </c>
      <c r="D145">
        <v>24</v>
      </c>
      <c r="E145">
        <v>0</v>
      </c>
      <c r="F145">
        <v>2</v>
      </c>
      <c r="G145">
        <v>14.497400000000001</v>
      </c>
      <c r="H145">
        <v>-14.452400000000001</v>
      </c>
      <c r="J145" t="str">
        <f t="shared" si="12"/>
        <v/>
      </c>
      <c r="K145" t="str">
        <f t="shared" si="13"/>
        <v/>
      </c>
      <c r="L145" t="str">
        <f t="shared" si="14"/>
        <v/>
      </c>
      <c r="N145" t="str">
        <f t="shared" si="15"/>
        <v/>
      </c>
      <c r="O145" t="str">
        <f t="shared" si="16"/>
        <v/>
      </c>
      <c r="P145" t="str">
        <f t="shared" si="17"/>
        <v/>
      </c>
    </row>
    <row r="146" spans="1:16" ht="17" x14ac:dyDescent="0.25">
      <c r="A146" s="4"/>
      <c r="B146" t="s">
        <v>294</v>
      </c>
      <c r="C146" t="s">
        <v>239</v>
      </c>
      <c r="D146">
        <v>23</v>
      </c>
      <c r="E146">
        <v>0</v>
      </c>
      <c r="F146">
        <v>0</v>
      </c>
      <c r="G146">
        <v>47.4116</v>
      </c>
      <c r="H146">
        <v>28.369900000000001</v>
      </c>
      <c r="J146" t="str">
        <f t="shared" si="12"/>
        <v/>
      </c>
      <c r="K146" t="str">
        <f t="shared" si="13"/>
        <v/>
      </c>
      <c r="L146" t="str">
        <f t="shared" si="14"/>
        <v/>
      </c>
      <c r="N146" t="str">
        <f t="shared" si="15"/>
        <v/>
      </c>
      <c r="O146" t="str">
        <f t="shared" si="16"/>
        <v/>
      </c>
      <c r="P146" t="str">
        <f t="shared" si="17"/>
        <v/>
      </c>
    </row>
    <row r="147" spans="1:16" ht="17" x14ac:dyDescent="0.25">
      <c r="A147" s="4" t="s">
        <v>295</v>
      </c>
      <c r="B147" t="s">
        <v>1</v>
      </c>
      <c r="C147" t="s">
        <v>190</v>
      </c>
      <c r="D147">
        <v>23</v>
      </c>
      <c r="E147">
        <v>0</v>
      </c>
      <c r="F147">
        <v>0</v>
      </c>
      <c r="G147">
        <v>42.011499999999998</v>
      </c>
      <c r="H147">
        <v>-93.210499999999996</v>
      </c>
      <c r="J147">
        <f t="shared" si="12"/>
        <v>23</v>
      </c>
      <c r="K147">
        <f t="shared" si="13"/>
        <v>0</v>
      </c>
      <c r="L147">
        <f t="shared" si="14"/>
        <v>0</v>
      </c>
      <c r="N147" t="str">
        <f t="shared" si="15"/>
        <v/>
      </c>
      <c r="O147" t="str">
        <f t="shared" si="16"/>
        <v/>
      </c>
      <c r="P147" t="str">
        <f t="shared" si="17"/>
        <v/>
      </c>
    </row>
    <row r="148" spans="1:16" ht="17" x14ac:dyDescent="0.25">
      <c r="A148" s="4"/>
      <c r="B148" t="s">
        <v>296</v>
      </c>
      <c r="C148" t="s">
        <v>239</v>
      </c>
      <c r="D148">
        <v>22</v>
      </c>
      <c r="E148">
        <v>0</v>
      </c>
      <c r="F148">
        <v>9</v>
      </c>
      <c r="G148">
        <v>21.473500000000001</v>
      </c>
      <c r="H148">
        <v>55.9754</v>
      </c>
      <c r="J148" t="str">
        <f t="shared" si="12"/>
        <v/>
      </c>
      <c r="K148" t="str">
        <f t="shared" si="13"/>
        <v/>
      </c>
      <c r="L148" t="str">
        <f t="shared" si="14"/>
        <v/>
      </c>
      <c r="N148" t="str">
        <f t="shared" si="15"/>
        <v/>
      </c>
      <c r="O148" t="str">
        <f t="shared" si="16"/>
        <v/>
      </c>
      <c r="P148" t="str">
        <f t="shared" si="17"/>
        <v/>
      </c>
    </row>
    <row r="149" spans="1:16" ht="17" x14ac:dyDescent="0.25">
      <c r="A149" s="4" t="s">
        <v>297</v>
      </c>
      <c r="B149" t="s">
        <v>1</v>
      </c>
      <c r="C149" t="s">
        <v>298</v>
      </c>
      <c r="D149">
        <v>22</v>
      </c>
      <c r="E149">
        <v>0</v>
      </c>
      <c r="F149">
        <v>0</v>
      </c>
      <c r="G149">
        <v>34.969700000000003</v>
      </c>
      <c r="H149">
        <v>-92.373099999999994</v>
      </c>
      <c r="J149">
        <f t="shared" si="12"/>
        <v>22</v>
      </c>
      <c r="K149">
        <f t="shared" si="13"/>
        <v>0</v>
      </c>
      <c r="L149">
        <f t="shared" si="14"/>
        <v>0</v>
      </c>
      <c r="N149" t="str">
        <f t="shared" si="15"/>
        <v/>
      </c>
      <c r="O149" t="str">
        <f t="shared" si="16"/>
        <v/>
      </c>
      <c r="P149" t="str">
        <f t="shared" si="17"/>
        <v/>
      </c>
    </row>
    <row r="150" spans="1:16" ht="17" x14ac:dyDescent="0.25">
      <c r="A150" s="4" t="s">
        <v>299</v>
      </c>
      <c r="B150" t="s">
        <v>1</v>
      </c>
      <c r="C150" t="s">
        <v>190</v>
      </c>
      <c r="D150">
        <v>22</v>
      </c>
      <c r="E150">
        <v>0</v>
      </c>
      <c r="F150">
        <v>0</v>
      </c>
      <c r="G150">
        <v>38.897399999999998</v>
      </c>
      <c r="H150">
        <v>-77.026799999999994</v>
      </c>
      <c r="J150">
        <f t="shared" si="12"/>
        <v>22</v>
      </c>
      <c r="K150">
        <f t="shared" si="13"/>
        <v>0</v>
      </c>
      <c r="L150">
        <f t="shared" si="14"/>
        <v>0</v>
      </c>
      <c r="N150" t="str">
        <f t="shared" si="15"/>
        <v/>
      </c>
      <c r="O150" t="str">
        <f t="shared" si="16"/>
        <v/>
      </c>
      <c r="P150" t="str">
        <f t="shared" si="17"/>
        <v/>
      </c>
    </row>
    <row r="151" spans="1:16" ht="17" x14ac:dyDescent="0.25">
      <c r="A151" s="4"/>
      <c r="B151" t="s">
        <v>300</v>
      </c>
      <c r="C151" t="s">
        <v>165</v>
      </c>
      <c r="D151">
        <v>21</v>
      </c>
      <c r="E151">
        <v>0</v>
      </c>
      <c r="F151">
        <v>1</v>
      </c>
      <c r="G151">
        <v>33.939100000000003</v>
      </c>
      <c r="H151">
        <v>67.709999999999994</v>
      </c>
      <c r="J151" t="str">
        <f t="shared" si="12"/>
        <v/>
      </c>
      <c r="K151" t="str">
        <f t="shared" si="13"/>
        <v/>
      </c>
      <c r="L151" t="str">
        <f t="shared" si="14"/>
        <v/>
      </c>
      <c r="N151" t="str">
        <f t="shared" si="15"/>
        <v/>
      </c>
      <c r="O151" t="str">
        <f t="shared" si="16"/>
        <v/>
      </c>
      <c r="P151" t="str">
        <f t="shared" si="17"/>
        <v/>
      </c>
    </row>
    <row r="152" spans="1:16" ht="17" x14ac:dyDescent="0.25">
      <c r="A152" s="4" t="s">
        <v>301</v>
      </c>
      <c r="B152" t="s">
        <v>1</v>
      </c>
      <c r="C152" t="s">
        <v>188</v>
      </c>
      <c r="D152">
        <v>21</v>
      </c>
      <c r="E152">
        <v>1</v>
      </c>
      <c r="F152">
        <v>1</v>
      </c>
      <c r="G152">
        <v>37.668100000000003</v>
      </c>
      <c r="H152">
        <v>-84.670100000000005</v>
      </c>
      <c r="J152">
        <f t="shared" ref="J152:J215" si="18">IF($B152="US",D152,"")</f>
        <v>21</v>
      </c>
      <c r="K152">
        <f t="shared" ref="K152:K215" si="19">IF($B152="US",E152,"")</f>
        <v>1</v>
      </c>
      <c r="L152">
        <f t="shared" ref="L152:L215" si="20">IF($B152="US",F152,"")</f>
        <v>1</v>
      </c>
      <c r="N152" t="str">
        <f t="shared" si="15"/>
        <v/>
      </c>
      <c r="O152" t="str">
        <f t="shared" si="16"/>
        <v/>
      </c>
      <c r="P152" t="str">
        <f t="shared" si="17"/>
        <v/>
      </c>
    </row>
    <row r="153" spans="1:16" ht="17" x14ac:dyDescent="0.25">
      <c r="A153" s="4" t="s">
        <v>302</v>
      </c>
      <c r="B153" t="s">
        <v>1</v>
      </c>
      <c r="C153" t="s">
        <v>303</v>
      </c>
      <c r="D153">
        <v>21</v>
      </c>
      <c r="E153">
        <v>0</v>
      </c>
      <c r="F153">
        <v>0</v>
      </c>
      <c r="G153">
        <v>41.680900000000001</v>
      </c>
      <c r="H153">
        <v>-71.511799999999994</v>
      </c>
      <c r="J153">
        <f t="shared" si="18"/>
        <v>21</v>
      </c>
      <c r="K153">
        <f t="shared" si="19"/>
        <v>0</v>
      </c>
      <c r="L153">
        <f t="shared" si="20"/>
        <v>0</v>
      </c>
      <c r="N153" t="str">
        <f t="shared" si="15"/>
        <v/>
      </c>
      <c r="O153" t="str">
        <f t="shared" si="16"/>
        <v/>
      </c>
      <c r="P153" t="str">
        <f t="shared" si="17"/>
        <v/>
      </c>
    </row>
    <row r="154" spans="1:16" ht="17" x14ac:dyDescent="0.25">
      <c r="A154" s="4"/>
      <c r="B154" t="s">
        <v>304</v>
      </c>
      <c r="C154" t="s">
        <v>293</v>
      </c>
      <c r="D154">
        <v>20</v>
      </c>
      <c r="E154">
        <v>0</v>
      </c>
      <c r="F154">
        <v>0</v>
      </c>
      <c r="G154">
        <v>33.886899999999997</v>
      </c>
      <c r="H154">
        <v>9.5374999999999996</v>
      </c>
      <c r="J154" t="str">
        <f t="shared" si="18"/>
        <v/>
      </c>
      <c r="K154" t="str">
        <f t="shared" si="19"/>
        <v/>
      </c>
      <c r="L154" t="str">
        <f t="shared" si="20"/>
        <v/>
      </c>
      <c r="N154" t="str">
        <f t="shared" si="15"/>
        <v/>
      </c>
      <c r="O154" t="str">
        <f t="shared" si="16"/>
        <v/>
      </c>
      <c r="P154" t="str">
        <f t="shared" si="17"/>
        <v/>
      </c>
    </row>
    <row r="155" spans="1:16" ht="17" x14ac:dyDescent="0.25">
      <c r="A155" s="4" t="s">
        <v>305</v>
      </c>
      <c r="B155" t="s">
        <v>1</v>
      </c>
      <c r="C155" t="s">
        <v>298</v>
      </c>
      <c r="D155">
        <v>20</v>
      </c>
      <c r="E155">
        <v>0</v>
      </c>
      <c r="F155">
        <v>0</v>
      </c>
      <c r="G155">
        <v>37.648899999999998</v>
      </c>
      <c r="H155">
        <v>-122.66549999999999</v>
      </c>
      <c r="J155">
        <f t="shared" si="18"/>
        <v>20</v>
      </c>
      <c r="K155">
        <f t="shared" si="19"/>
        <v>0</v>
      </c>
      <c r="L155">
        <f t="shared" si="20"/>
        <v>0</v>
      </c>
      <c r="N155" t="str">
        <f t="shared" si="15"/>
        <v/>
      </c>
      <c r="O155" t="str">
        <f t="shared" si="16"/>
        <v/>
      </c>
      <c r="P155" t="str">
        <f t="shared" si="17"/>
        <v/>
      </c>
    </row>
    <row r="156" spans="1:16" ht="17" x14ac:dyDescent="0.25">
      <c r="A156" s="4" t="s">
        <v>50</v>
      </c>
      <c r="B156" t="s">
        <v>2</v>
      </c>
      <c r="C156" t="s">
        <v>183</v>
      </c>
      <c r="D156">
        <v>18</v>
      </c>
      <c r="E156">
        <v>0</v>
      </c>
      <c r="F156">
        <v>18</v>
      </c>
      <c r="G156">
        <v>35.745199999999997</v>
      </c>
      <c r="H156">
        <v>95.995599999999996</v>
      </c>
      <c r="J156" t="str">
        <f t="shared" si="18"/>
        <v/>
      </c>
      <c r="K156" t="str">
        <f t="shared" si="19"/>
        <v/>
      </c>
      <c r="L156" t="str">
        <f t="shared" si="20"/>
        <v/>
      </c>
      <c r="N156" t="str">
        <f t="shared" si="15"/>
        <v/>
      </c>
      <c r="O156" t="str">
        <f t="shared" si="16"/>
        <v/>
      </c>
      <c r="P156" t="str">
        <f t="shared" si="17"/>
        <v/>
      </c>
    </row>
    <row r="157" spans="1:16" ht="17" x14ac:dyDescent="0.25">
      <c r="A157" s="4" t="s">
        <v>306</v>
      </c>
      <c r="B157" t="s">
        <v>187</v>
      </c>
      <c r="C157" t="s">
        <v>165</v>
      </c>
      <c r="D157">
        <v>18</v>
      </c>
      <c r="E157">
        <v>0</v>
      </c>
      <c r="F157">
        <v>0</v>
      </c>
      <c r="G157">
        <v>61.892600000000002</v>
      </c>
      <c r="H157">
        <v>-6.9118000000000004</v>
      </c>
      <c r="J157" t="str">
        <f t="shared" si="18"/>
        <v/>
      </c>
      <c r="K157" t="str">
        <f t="shared" si="19"/>
        <v/>
      </c>
      <c r="L157" t="str">
        <f t="shared" si="20"/>
        <v/>
      </c>
      <c r="N157" t="str">
        <f t="shared" si="15"/>
        <v/>
      </c>
      <c r="O157" t="str">
        <f t="shared" si="16"/>
        <v/>
      </c>
      <c r="P157" t="str">
        <f t="shared" si="17"/>
        <v/>
      </c>
    </row>
    <row r="158" spans="1:16" ht="17" x14ac:dyDescent="0.25">
      <c r="A158" s="4"/>
      <c r="B158" t="s">
        <v>307</v>
      </c>
      <c r="C158" t="s">
        <v>165</v>
      </c>
      <c r="D158">
        <v>18</v>
      </c>
      <c r="E158">
        <v>0</v>
      </c>
      <c r="F158">
        <v>1</v>
      </c>
      <c r="G158">
        <v>41.608600000000003</v>
      </c>
      <c r="H158">
        <v>21.7453</v>
      </c>
      <c r="J158" t="str">
        <f t="shared" si="18"/>
        <v/>
      </c>
      <c r="K158" t="str">
        <f t="shared" si="19"/>
        <v/>
      </c>
      <c r="L158" t="str">
        <f t="shared" si="20"/>
        <v/>
      </c>
      <c r="N158" t="str">
        <f t="shared" si="15"/>
        <v/>
      </c>
      <c r="O158" t="str">
        <f t="shared" si="16"/>
        <v/>
      </c>
      <c r="P158" t="str">
        <f t="shared" si="17"/>
        <v/>
      </c>
    </row>
    <row r="159" spans="1:16" ht="17" x14ac:dyDescent="0.25">
      <c r="A159" s="4"/>
      <c r="B159" t="s">
        <v>308</v>
      </c>
      <c r="C159" t="s">
        <v>293</v>
      </c>
      <c r="D159">
        <v>18</v>
      </c>
      <c r="E159">
        <v>0</v>
      </c>
      <c r="F159">
        <v>0</v>
      </c>
      <c r="G159">
        <v>38.963700000000003</v>
      </c>
      <c r="H159">
        <v>35.243299999999998</v>
      </c>
      <c r="J159" t="str">
        <f t="shared" si="18"/>
        <v/>
      </c>
      <c r="K159" t="str">
        <f t="shared" si="19"/>
        <v/>
      </c>
      <c r="L159" t="str">
        <f t="shared" si="20"/>
        <v/>
      </c>
      <c r="N159" t="str">
        <f t="shared" si="15"/>
        <v/>
      </c>
      <c r="O159" t="str">
        <f t="shared" si="16"/>
        <v/>
      </c>
      <c r="P159" t="str">
        <f t="shared" si="17"/>
        <v/>
      </c>
    </row>
    <row r="160" spans="1:16" ht="17" x14ac:dyDescent="0.25">
      <c r="A160" s="4" t="s">
        <v>309</v>
      </c>
      <c r="B160" t="s">
        <v>1</v>
      </c>
      <c r="C160" t="s">
        <v>298</v>
      </c>
      <c r="D160">
        <v>18</v>
      </c>
      <c r="E160">
        <v>0</v>
      </c>
      <c r="F160">
        <v>1</v>
      </c>
      <c r="G160">
        <v>33.729799999999997</v>
      </c>
      <c r="H160">
        <v>-111.4312</v>
      </c>
      <c r="J160">
        <f t="shared" si="18"/>
        <v>18</v>
      </c>
      <c r="K160">
        <f t="shared" si="19"/>
        <v>0</v>
      </c>
      <c r="L160">
        <f t="shared" si="20"/>
        <v>1</v>
      </c>
      <c r="N160" t="str">
        <f t="shared" si="15"/>
        <v/>
      </c>
      <c r="O160" t="str">
        <f t="shared" si="16"/>
        <v/>
      </c>
      <c r="P160" t="str">
        <f t="shared" si="17"/>
        <v/>
      </c>
    </row>
    <row r="161" spans="1:16" ht="17" x14ac:dyDescent="0.25">
      <c r="A161" s="4" t="s">
        <v>310</v>
      </c>
      <c r="B161" t="s">
        <v>1</v>
      </c>
      <c r="C161" t="s">
        <v>298</v>
      </c>
      <c r="D161">
        <v>18</v>
      </c>
      <c r="E161">
        <v>0</v>
      </c>
      <c r="F161">
        <v>0</v>
      </c>
      <c r="G161">
        <v>41.125399999999999</v>
      </c>
      <c r="H161">
        <v>-98.268100000000004</v>
      </c>
      <c r="J161">
        <f t="shared" si="18"/>
        <v>18</v>
      </c>
      <c r="K161">
        <f t="shared" si="19"/>
        <v>0</v>
      </c>
      <c r="L161">
        <f t="shared" si="20"/>
        <v>0</v>
      </c>
      <c r="N161" t="str">
        <f t="shared" si="15"/>
        <v/>
      </c>
      <c r="O161" t="str">
        <f t="shared" si="16"/>
        <v/>
      </c>
      <c r="P161" t="str">
        <f t="shared" si="17"/>
        <v/>
      </c>
    </row>
    <row r="162" spans="1:16" ht="17" x14ac:dyDescent="0.25">
      <c r="A162" s="4"/>
      <c r="B162" t="s">
        <v>311</v>
      </c>
      <c r="C162" t="s">
        <v>312</v>
      </c>
      <c r="D162">
        <v>17</v>
      </c>
      <c r="E162">
        <v>0</v>
      </c>
      <c r="F162">
        <v>1</v>
      </c>
      <c r="G162">
        <v>30.5852</v>
      </c>
      <c r="H162">
        <v>36.238399999999999</v>
      </c>
      <c r="J162" t="str">
        <f t="shared" si="18"/>
        <v/>
      </c>
      <c r="K162" t="str">
        <f t="shared" si="19"/>
        <v/>
      </c>
      <c r="L162" t="str">
        <f t="shared" si="20"/>
        <v/>
      </c>
      <c r="N162" t="str">
        <f t="shared" si="15"/>
        <v/>
      </c>
      <c r="O162" t="str">
        <f t="shared" si="16"/>
        <v/>
      </c>
      <c r="P162" t="str">
        <f t="shared" si="17"/>
        <v/>
      </c>
    </row>
    <row r="163" spans="1:16" ht="17" x14ac:dyDescent="0.25">
      <c r="A163" s="4"/>
      <c r="B163" t="s">
        <v>313</v>
      </c>
      <c r="C163" t="s">
        <v>165</v>
      </c>
      <c r="D163">
        <v>17</v>
      </c>
      <c r="E163">
        <v>0</v>
      </c>
      <c r="F163">
        <v>1</v>
      </c>
      <c r="G163">
        <v>55.169400000000003</v>
      </c>
      <c r="H163">
        <v>23.8813</v>
      </c>
      <c r="J163" t="str">
        <f t="shared" si="18"/>
        <v/>
      </c>
      <c r="K163" t="str">
        <f t="shared" si="19"/>
        <v/>
      </c>
      <c r="L163" t="str">
        <f t="shared" si="20"/>
        <v/>
      </c>
      <c r="N163" t="str">
        <f t="shared" si="15"/>
        <v/>
      </c>
      <c r="O163" t="str">
        <f t="shared" si="16"/>
        <v/>
      </c>
      <c r="P163" t="str">
        <f t="shared" si="17"/>
        <v/>
      </c>
    </row>
    <row r="164" spans="1:16" ht="17" x14ac:dyDescent="0.25">
      <c r="A164" s="4" t="s">
        <v>314</v>
      </c>
      <c r="B164" t="s">
        <v>1</v>
      </c>
      <c r="C164" t="s">
        <v>303</v>
      </c>
      <c r="D164">
        <v>17</v>
      </c>
      <c r="E164">
        <v>0</v>
      </c>
      <c r="F164">
        <v>0</v>
      </c>
      <c r="G164">
        <v>44.693899999999999</v>
      </c>
      <c r="H164">
        <v>-69.381900000000002</v>
      </c>
      <c r="J164">
        <f t="shared" si="18"/>
        <v>17</v>
      </c>
      <c r="K164">
        <f t="shared" si="19"/>
        <v>0</v>
      </c>
      <c r="L164">
        <f t="shared" si="20"/>
        <v>0</v>
      </c>
      <c r="N164" t="str">
        <f t="shared" si="15"/>
        <v/>
      </c>
      <c r="O164" t="str">
        <f t="shared" si="16"/>
        <v/>
      </c>
      <c r="P164" t="str">
        <f t="shared" si="17"/>
        <v/>
      </c>
    </row>
    <row r="165" spans="1:16" ht="17" x14ac:dyDescent="0.25">
      <c r="A165" s="4" t="s">
        <v>315</v>
      </c>
      <c r="B165" t="s">
        <v>1</v>
      </c>
      <c r="C165" t="s">
        <v>275</v>
      </c>
      <c r="D165">
        <v>17</v>
      </c>
      <c r="E165">
        <v>0</v>
      </c>
      <c r="F165">
        <v>0</v>
      </c>
      <c r="G165">
        <v>43.452500000000001</v>
      </c>
      <c r="H165">
        <v>-71.563900000000004</v>
      </c>
      <c r="J165">
        <f t="shared" si="18"/>
        <v>17</v>
      </c>
      <c r="K165">
        <f t="shared" si="19"/>
        <v>0</v>
      </c>
      <c r="L165">
        <f t="shared" si="20"/>
        <v>0</v>
      </c>
      <c r="N165" t="str">
        <f t="shared" si="15"/>
        <v/>
      </c>
      <c r="O165" t="str">
        <f t="shared" si="16"/>
        <v/>
      </c>
      <c r="P165" t="str">
        <f t="shared" si="17"/>
        <v/>
      </c>
    </row>
    <row r="166" spans="1:16" ht="17" x14ac:dyDescent="0.25">
      <c r="A166" s="4" t="s">
        <v>316</v>
      </c>
      <c r="B166" t="s">
        <v>1</v>
      </c>
      <c r="C166" t="s">
        <v>317</v>
      </c>
      <c r="D166">
        <v>17</v>
      </c>
      <c r="E166">
        <v>0</v>
      </c>
      <c r="F166">
        <v>0</v>
      </c>
      <c r="G166">
        <v>34.840499999999999</v>
      </c>
      <c r="H166">
        <v>-106.24850000000001</v>
      </c>
      <c r="J166">
        <f t="shared" si="18"/>
        <v>17</v>
      </c>
      <c r="K166">
        <f t="shared" si="19"/>
        <v>0</v>
      </c>
      <c r="L166">
        <f t="shared" si="20"/>
        <v>0</v>
      </c>
      <c r="N166" t="str">
        <f t="shared" si="15"/>
        <v/>
      </c>
      <c r="O166" t="str">
        <f t="shared" si="16"/>
        <v/>
      </c>
      <c r="P166" t="str">
        <f t="shared" si="17"/>
        <v/>
      </c>
    </row>
    <row r="167" spans="1:16" ht="17" x14ac:dyDescent="0.25">
      <c r="A167" s="4"/>
      <c r="B167" t="s">
        <v>318</v>
      </c>
      <c r="C167" t="s">
        <v>319</v>
      </c>
      <c r="D167">
        <v>17</v>
      </c>
      <c r="E167">
        <v>0</v>
      </c>
      <c r="F167">
        <v>0</v>
      </c>
      <c r="G167">
        <v>6.4238</v>
      </c>
      <c r="H167">
        <v>-66.589699999999993</v>
      </c>
      <c r="J167" t="str">
        <f t="shared" si="18"/>
        <v/>
      </c>
      <c r="K167" t="str">
        <f t="shared" si="19"/>
        <v/>
      </c>
      <c r="L167" t="str">
        <f t="shared" si="20"/>
        <v/>
      </c>
      <c r="N167" t="str">
        <f t="shared" si="15"/>
        <v/>
      </c>
      <c r="O167" t="str">
        <f t="shared" si="16"/>
        <v/>
      </c>
      <c r="P167" t="str">
        <f t="shared" si="17"/>
        <v/>
      </c>
    </row>
    <row r="168" spans="1:16" ht="17" x14ac:dyDescent="0.25">
      <c r="A168" s="4"/>
      <c r="B168" t="s">
        <v>320</v>
      </c>
      <c r="C168" t="s">
        <v>165</v>
      </c>
      <c r="D168">
        <v>15</v>
      </c>
      <c r="E168">
        <v>1</v>
      </c>
      <c r="F168">
        <v>6</v>
      </c>
      <c r="G168">
        <v>40.143099999999997</v>
      </c>
      <c r="H168">
        <v>47.576900000000002</v>
      </c>
      <c r="J168" t="str">
        <f t="shared" si="18"/>
        <v/>
      </c>
      <c r="K168" t="str">
        <f t="shared" si="19"/>
        <v/>
      </c>
      <c r="L168" t="str">
        <f t="shared" si="20"/>
        <v/>
      </c>
      <c r="N168" t="str">
        <f t="shared" si="15"/>
        <v/>
      </c>
      <c r="O168" t="str">
        <f t="shared" si="16"/>
        <v/>
      </c>
      <c r="P168" t="str">
        <f t="shared" si="17"/>
        <v/>
      </c>
    </row>
    <row r="169" spans="1:16" ht="17" x14ac:dyDescent="0.25">
      <c r="A169" s="4"/>
      <c r="B169" t="s">
        <v>321</v>
      </c>
      <c r="C169" t="s">
        <v>165</v>
      </c>
      <c r="D169">
        <v>15</v>
      </c>
      <c r="E169">
        <v>0</v>
      </c>
      <c r="F169">
        <v>0</v>
      </c>
      <c r="G169">
        <v>12.238300000000001</v>
      </c>
      <c r="H169">
        <v>-1.5616000000000001</v>
      </c>
      <c r="J169" t="str">
        <f t="shared" si="18"/>
        <v/>
      </c>
      <c r="K169" t="str">
        <f t="shared" si="19"/>
        <v/>
      </c>
      <c r="L169" t="str">
        <f t="shared" si="20"/>
        <v/>
      </c>
      <c r="N169" t="str">
        <f t="shared" si="15"/>
        <v/>
      </c>
      <c r="O169" t="str">
        <f t="shared" si="16"/>
        <v/>
      </c>
      <c r="P169" t="str">
        <f t="shared" si="17"/>
        <v/>
      </c>
    </row>
    <row r="170" spans="1:16" ht="17" x14ac:dyDescent="0.25">
      <c r="A170" s="4"/>
      <c r="B170" t="s">
        <v>322</v>
      </c>
      <c r="C170" t="s">
        <v>165</v>
      </c>
      <c r="D170">
        <v>15</v>
      </c>
      <c r="E170">
        <v>1</v>
      </c>
      <c r="F170">
        <v>0</v>
      </c>
      <c r="G170">
        <v>14.641500000000001</v>
      </c>
      <c r="H170">
        <v>-61.0242</v>
      </c>
      <c r="J170" t="str">
        <f t="shared" si="18"/>
        <v/>
      </c>
      <c r="K170" t="str">
        <f t="shared" si="19"/>
        <v/>
      </c>
      <c r="L170" t="str">
        <f t="shared" si="20"/>
        <v/>
      </c>
      <c r="N170" t="str">
        <f t="shared" si="15"/>
        <v/>
      </c>
      <c r="O170" t="str">
        <f t="shared" si="16"/>
        <v/>
      </c>
      <c r="P170" t="str">
        <f t="shared" si="17"/>
        <v/>
      </c>
    </row>
    <row r="171" spans="1:16" ht="17" x14ac:dyDescent="0.25">
      <c r="A171" s="4"/>
      <c r="B171" t="s">
        <v>323</v>
      </c>
      <c r="C171" t="s">
        <v>171</v>
      </c>
      <c r="D171">
        <v>13</v>
      </c>
      <c r="E171">
        <v>0</v>
      </c>
      <c r="F171">
        <v>0</v>
      </c>
      <c r="G171">
        <v>3.2027999999999999</v>
      </c>
      <c r="H171">
        <v>73.220699999999994</v>
      </c>
      <c r="J171" t="str">
        <f t="shared" si="18"/>
        <v/>
      </c>
      <c r="K171" t="str">
        <f t="shared" si="19"/>
        <v/>
      </c>
      <c r="L171" t="str">
        <f t="shared" si="20"/>
        <v/>
      </c>
      <c r="N171" t="str">
        <f t="shared" si="15"/>
        <v/>
      </c>
      <c r="O171" t="str">
        <f t="shared" si="16"/>
        <v/>
      </c>
      <c r="P171" t="str">
        <f t="shared" si="17"/>
        <v/>
      </c>
    </row>
    <row r="172" spans="1:16" ht="17" x14ac:dyDescent="0.25">
      <c r="A172" s="4" t="s">
        <v>324</v>
      </c>
      <c r="B172" t="s">
        <v>1</v>
      </c>
      <c r="C172" t="s">
        <v>275</v>
      </c>
      <c r="D172">
        <v>13</v>
      </c>
      <c r="E172">
        <v>0</v>
      </c>
      <c r="F172">
        <v>0</v>
      </c>
      <c r="G172">
        <v>32.741599999999998</v>
      </c>
      <c r="H172">
        <v>-89.678700000000006</v>
      </c>
      <c r="J172">
        <f t="shared" si="18"/>
        <v>13</v>
      </c>
      <c r="K172">
        <f t="shared" si="19"/>
        <v>0</v>
      </c>
      <c r="L172">
        <f t="shared" si="20"/>
        <v>0</v>
      </c>
      <c r="N172" t="str">
        <f t="shared" si="15"/>
        <v/>
      </c>
      <c r="O172" t="str">
        <f t="shared" si="16"/>
        <v/>
      </c>
      <c r="P172" t="str">
        <f t="shared" si="17"/>
        <v/>
      </c>
    </row>
    <row r="173" spans="1:16" ht="17" x14ac:dyDescent="0.25">
      <c r="A173" s="4" t="s">
        <v>325</v>
      </c>
      <c r="B173" t="s">
        <v>1</v>
      </c>
      <c r="C173" t="s">
        <v>298</v>
      </c>
      <c r="D173">
        <v>12</v>
      </c>
      <c r="E173">
        <v>0</v>
      </c>
      <c r="F173">
        <v>0</v>
      </c>
      <c r="G173">
        <v>44.045900000000003</v>
      </c>
      <c r="H173">
        <v>-72.710700000000003</v>
      </c>
      <c r="J173">
        <f t="shared" si="18"/>
        <v>12</v>
      </c>
      <c r="K173">
        <f t="shared" si="19"/>
        <v>0</v>
      </c>
      <c r="L173">
        <f t="shared" si="20"/>
        <v>0</v>
      </c>
      <c r="N173" t="str">
        <f t="shared" si="15"/>
        <v/>
      </c>
      <c r="O173" t="str">
        <f t="shared" si="16"/>
        <v/>
      </c>
      <c r="P173" t="str">
        <f t="shared" si="17"/>
        <v/>
      </c>
    </row>
    <row r="174" spans="1:16" ht="17" x14ac:dyDescent="0.25">
      <c r="A174" s="4"/>
      <c r="B174" t="s">
        <v>326</v>
      </c>
      <c r="C174" t="s">
        <v>165</v>
      </c>
      <c r="D174">
        <v>11</v>
      </c>
      <c r="E174">
        <v>0</v>
      </c>
      <c r="F174">
        <v>0</v>
      </c>
      <c r="G174">
        <v>-16.290199999999999</v>
      </c>
      <c r="H174">
        <v>-63.588700000000003</v>
      </c>
      <c r="J174" t="str">
        <f t="shared" si="18"/>
        <v/>
      </c>
      <c r="K174" t="str">
        <f t="shared" si="19"/>
        <v/>
      </c>
      <c r="L174" t="str">
        <f t="shared" si="20"/>
        <v/>
      </c>
      <c r="N174" t="str">
        <f t="shared" si="15"/>
        <v/>
      </c>
      <c r="O174" t="str">
        <f t="shared" si="16"/>
        <v/>
      </c>
      <c r="P174" t="str">
        <f t="shared" si="17"/>
        <v/>
      </c>
    </row>
    <row r="175" spans="1:16" ht="17" x14ac:dyDescent="0.25">
      <c r="A175" s="4" t="s">
        <v>55</v>
      </c>
      <c r="B175" t="s">
        <v>2</v>
      </c>
      <c r="C175" t="s">
        <v>199</v>
      </c>
      <c r="D175">
        <v>11</v>
      </c>
      <c r="E175">
        <v>0</v>
      </c>
      <c r="F175">
        <v>10</v>
      </c>
      <c r="G175">
        <v>22.166699999999999</v>
      </c>
      <c r="H175">
        <v>113.55</v>
      </c>
      <c r="J175" t="str">
        <f t="shared" si="18"/>
        <v/>
      </c>
      <c r="K175" t="str">
        <f t="shared" si="19"/>
        <v/>
      </c>
      <c r="L175" t="str">
        <f t="shared" si="20"/>
        <v/>
      </c>
      <c r="N175" t="str">
        <f t="shared" si="15"/>
        <v/>
      </c>
      <c r="O175" t="str">
        <f t="shared" si="16"/>
        <v/>
      </c>
      <c r="P175" t="str">
        <f t="shared" si="17"/>
        <v/>
      </c>
    </row>
    <row r="176" spans="1:16" ht="17" x14ac:dyDescent="0.25">
      <c r="A176" s="4"/>
      <c r="B176" t="s">
        <v>327</v>
      </c>
      <c r="C176" t="s">
        <v>328</v>
      </c>
      <c r="D176">
        <v>11</v>
      </c>
      <c r="E176">
        <v>0</v>
      </c>
      <c r="F176">
        <v>0</v>
      </c>
      <c r="G176">
        <v>18.735700000000001</v>
      </c>
      <c r="H176">
        <v>-70.162700000000001</v>
      </c>
      <c r="J176" t="str">
        <f t="shared" si="18"/>
        <v/>
      </c>
      <c r="K176" t="str">
        <f t="shared" si="19"/>
        <v/>
      </c>
      <c r="L176" t="str">
        <f t="shared" si="20"/>
        <v/>
      </c>
      <c r="N176" t="str">
        <f t="shared" si="15"/>
        <v/>
      </c>
      <c r="O176" t="str">
        <f t="shared" si="16"/>
        <v/>
      </c>
      <c r="P176" t="str">
        <f t="shared" si="17"/>
        <v/>
      </c>
    </row>
    <row r="177" spans="1:16" ht="17" x14ac:dyDescent="0.25">
      <c r="A177" s="4"/>
      <c r="B177" t="s">
        <v>329</v>
      </c>
      <c r="C177" t="s">
        <v>175</v>
      </c>
      <c r="D177">
        <v>11</v>
      </c>
      <c r="E177">
        <v>0</v>
      </c>
      <c r="F177">
        <v>0</v>
      </c>
      <c r="G177">
        <v>3.9339</v>
      </c>
      <c r="H177">
        <v>-53.125799999999998</v>
      </c>
      <c r="J177" t="str">
        <f t="shared" si="18"/>
        <v/>
      </c>
      <c r="K177" t="str">
        <f t="shared" si="19"/>
        <v/>
      </c>
      <c r="L177" t="str">
        <f t="shared" si="20"/>
        <v/>
      </c>
      <c r="N177" t="str">
        <f t="shared" si="15"/>
        <v/>
      </c>
      <c r="O177" t="str">
        <f t="shared" si="16"/>
        <v/>
      </c>
      <c r="P177" t="str">
        <f t="shared" si="17"/>
        <v/>
      </c>
    </row>
    <row r="178" spans="1:16" ht="17" x14ac:dyDescent="0.25">
      <c r="A178" s="4" t="s">
        <v>330</v>
      </c>
      <c r="B178" t="s">
        <v>1</v>
      </c>
      <c r="C178" t="s">
        <v>298</v>
      </c>
      <c r="D178">
        <v>11</v>
      </c>
      <c r="E178">
        <v>1</v>
      </c>
      <c r="F178">
        <v>0</v>
      </c>
      <c r="G178">
        <v>38.526600000000002</v>
      </c>
      <c r="H178">
        <v>-96.726500000000001</v>
      </c>
      <c r="J178">
        <f t="shared" si="18"/>
        <v>11</v>
      </c>
      <c r="K178">
        <f t="shared" si="19"/>
        <v>1</v>
      </c>
      <c r="L178">
        <f t="shared" si="20"/>
        <v>0</v>
      </c>
      <c r="N178" t="str">
        <f t="shared" si="15"/>
        <v/>
      </c>
      <c r="O178" t="str">
        <f t="shared" si="16"/>
        <v/>
      </c>
      <c r="P178" t="str">
        <f t="shared" si="17"/>
        <v/>
      </c>
    </row>
    <row r="179" spans="1:16" ht="17" x14ac:dyDescent="0.25">
      <c r="A179" s="4"/>
      <c r="B179" t="s">
        <v>331</v>
      </c>
      <c r="C179" t="s">
        <v>176</v>
      </c>
      <c r="D179">
        <v>10</v>
      </c>
      <c r="E179">
        <v>0</v>
      </c>
      <c r="F179">
        <v>2</v>
      </c>
      <c r="G179">
        <v>18.1096</v>
      </c>
      <c r="H179">
        <v>-77.297499999999999</v>
      </c>
      <c r="J179" t="str">
        <f t="shared" si="18"/>
        <v/>
      </c>
      <c r="K179" t="str">
        <f t="shared" si="19"/>
        <v/>
      </c>
      <c r="L179" t="str">
        <f t="shared" si="20"/>
        <v/>
      </c>
      <c r="N179" t="str">
        <f t="shared" si="15"/>
        <v/>
      </c>
      <c r="O179" t="str">
        <f t="shared" si="16"/>
        <v/>
      </c>
      <c r="P179" t="str">
        <f t="shared" si="17"/>
        <v/>
      </c>
    </row>
    <row r="180" spans="1:16" ht="17" x14ac:dyDescent="0.25">
      <c r="A180" s="4"/>
      <c r="B180" t="s">
        <v>332</v>
      </c>
      <c r="C180" t="s">
        <v>165</v>
      </c>
      <c r="D180">
        <v>10</v>
      </c>
      <c r="E180">
        <v>0</v>
      </c>
      <c r="F180">
        <v>0</v>
      </c>
      <c r="G180">
        <v>48.019599999999997</v>
      </c>
      <c r="H180">
        <v>66.923699999999997</v>
      </c>
      <c r="J180" t="str">
        <f t="shared" si="18"/>
        <v/>
      </c>
      <c r="K180" t="str">
        <f t="shared" si="19"/>
        <v/>
      </c>
      <c r="L180" t="str">
        <f t="shared" si="20"/>
        <v/>
      </c>
      <c r="N180" t="str">
        <f t="shared" si="15"/>
        <v/>
      </c>
      <c r="O180" t="str">
        <f t="shared" si="16"/>
        <v/>
      </c>
      <c r="P180" t="str">
        <f t="shared" si="17"/>
        <v/>
      </c>
    </row>
    <row r="181" spans="1:16" ht="17" x14ac:dyDescent="0.25">
      <c r="A181" s="4" t="s">
        <v>333</v>
      </c>
      <c r="B181" t="s">
        <v>1</v>
      </c>
      <c r="C181" t="s">
        <v>303</v>
      </c>
      <c r="D181">
        <v>10</v>
      </c>
      <c r="E181">
        <v>0</v>
      </c>
      <c r="F181">
        <v>0</v>
      </c>
      <c r="G181">
        <v>35.565300000000001</v>
      </c>
      <c r="H181">
        <v>-96.928899999999999</v>
      </c>
      <c r="J181">
        <f t="shared" si="18"/>
        <v>10</v>
      </c>
      <c r="K181">
        <f t="shared" si="19"/>
        <v>0</v>
      </c>
      <c r="L181">
        <f t="shared" si="20"/>
        <v>0</v>
      </c>
      <c r="N181" t="str">
        <f t="shared" si="15"/>
        <v/>
      </c>
      <c r="O181" t="str">
        <f t="shared" si="16"/>
        <v/>
      </c>
      <c r="P181" t="str">
        <f t="shared" si="17"/>
        <v/>
      </c>
    </row>
    <row r="182" spans="1:16" ht="17" x14ac:dyDescent="0.25">
      <c r="A182" s="4" t="s">
        <v>334</v>
      </c>
      <c r="B182" t="s">
        <v>1</v>
      </c>
      <c r="C182" t="s">
        <v>244</v>
      </c>
      <c r="D182">
        <v>10</v>
      </c>
      <c r="E182">
        <v>1</v>
      </c>
      <c r="F182">
        <v>0</v>
      </c>
      <c r="G182">
        <v>44.299799999999998</v>
      </c>
      <c r="H182">
        <v>-99.438800000000001</v>
      </c>
      <c r="J182">
        <f t="shared" si="18"/>
        <v>10</v>
      </c>
      <c r="K182">
        <f t="shared" si="19"/>
        <v>1</v>
      </c>
      <c r="L182">
        <f t="shared" si="20"/>
        <v>0</v>
      </c>
      <c r="N182" t="str">
        <f t="shared" si="15"/>
        <v/>
      </c>
      <c r="O182" t="str">
        <f t="shared" si="16"/>
        <v/>
      </c>
      <c r="P182" t="str">
        <f t="shared" si="17"/>
        <v/>
      </c>
    </row>
    <row r="183" spans="1:16" ht="17" x14ac:dyDescent="0.25">
      <c r="A183" s="4"/>
      <c r="B183" t="s">
        <v>335</v>
      </c>
      <c r="C183" t="s">
        <v>165</v>
      </c>
      <c r="D183">
        <v>9</v>
      </c>
      <c r="E183">
        <v>0</v>
      </c>
      <c r="F183">
        <v>0</v>
      </c>
      <c r="G183">
        <v>-21.115100000000002</v>
      </c>
      <c r="H183">
        <v>55.5364</v>
      </c>
      <c r="J183" t="str">
        <f t="shared" si="18"/>
        <v/>
      </c>
      <c r="K183" t="str">
        <f t="shared" si="19"/>
        <v/>
      </c>
      <c r="L183" t="str">
        <f t="shared" si="20"/>
        <v/>
      </c>
      <c r="N183" t="str">
        <f t="shared" si="15"/>
        <v/>
      </c>
      <c r="O183" t="str">
        <f t="shared" si="16"/>
        <v/>
      </c>
      <c r="P183" t="str">
        <f t="shared" si="17"/>
        <v/>
      </c>
    </row>
    <row r="184" spans="1:16" ht="17" x14ac:dyDescent="0.25">
      <c r="A184" s="4"/>
      <c r="B184" t="s">
        <v>336</v>
      </c>
      <c r="C184" t="s">
        <v>165</v>
      </c>
      <c r="D184">
        <v>8</v>
      </c>
      <c r="E184">
        <v>0</v>
      </c>
      <c r="F184">
        <v>2</v>
      </c>
      <c r="G184">
        <v>23.684999999999999</v>
      </c>
      <c r="H184">
        <v>90.356300000000005</v>
      </c>
      <c r="J184" t="str">
        <f t="shared" si="18"/>
        <v/>
      </c>
      <c r="K184" t="str">
        <f t="shared" si="19"/>
        <v/>
      </c>
      <c r="L184" t="str">
        <f t="shared" si="20"/>
        <v/>
      </c>
      <c r="N184" t="str">
        <f t="shared" si="15"/>
        <v/>
      </c>
      <c r="O184" t="str">
        <f t="shared" si="16"/>
        <v/>
      </c>
      <c r="P184" t="str">
        <f t="shared" si="17"/>
        <v/>
      </c>
    </row>
    <row r="185" spans="1:16" ht="17" x14ac:dyDescent="0.25">
      <c r="A185" s="4"/>
      <c r="B185" t="s">
        <v>337</v>
      </c>
      <c r="C185" t="s">
        <v>171</v>
      </c>
      <c r="D185">
        <v>8</v>
      </c>
      <c r="E185">
        <v>0</v>
      </c>
      <c r="F185">
        <v>0</v>
      </c>
      <c r="G185">
        <v>-40.900599999999997</v>
      </c>
      <c r="H185">
        <v>174.886</v>
      </c>
      <c r="J185" t="str">
        <f t="shared" si="18"/>
        <v/>
      </c>
      <c r="K185" t="str">
        <f t="shared" si="19"/>
        <v/>
      </c>
      <c r="L185" t="str">
        <f t="shared" si="20"/>
        <v/>
      </c>
      <c r="N185" t="str">
        <f t="shared" si="15"/>
        <v/>
      </c>
      <c r="O185" t="str">
        <f t="shared" si="16"/>
        <v/>
      </c>
      <c r="P185" t="str">
        <f t="shared" si="17"/>
        <v/>
      </c>
    </row>
    <row r="186" spans="1:16" ht="17" x14ac:dyDescent="0.25">
      <c r="A186" s="4"/>
      <c r="B186" t="s">
        <v>338</v>
      </c>
      <c r="C186" t="s">
        <v>165</v>
      </c>
      <c r="D186">
        <v>8</v>
      </c>
      <c r="E186">
        <v>0</v>
      </c>
      <c r="F186">
        <v>0</v>
      </c>
      <c r="G186">
        <v>-23.442499999999999</v>
      </c>
      <c r="H186">
        <v>-58.443800000000003</v>
      </c>
      <c r="J186" t="str">
        <f t="shared" si="18"/>
        <v/>
      </c>
      <c r="K186" t="str">
        <f t="shared" si="19"/>
        <v/>
      </c>
      <c r="L186" t="str">
        <f t="shared" si="20"/>
        <v/>
      </c>
      <c r="N186" t="str">
        <f t="shared" si="15"/>
        <v/>
      </c>
      <c r="O186" t="str">
        <f t="shared" si="16"/>
        <v/>
      </c>
      <c r="P186" t="str">
        <f t="shared" si="17"/>
        <v/>
      </c>
    </row>
    <row r="187" spans="1:16" ht="17" x14ac:dyDescent="0.25">
      <c r="A187" s="4" t="s">
        <v>339</v>
      </c>
      <c r="B187" t="s">
        <v>1</v>
      </c>
      <c r="C187" t="s">
        <v>244</v>
      </c>
      <c r="D187">
        <v>8</v>
      </c>
      <c r="E187">
        <v>0</v>
      </c>
      <c r="F187">
        <v>0</v>
      </c>
      <c r="G187">
        <v>39.3185</v>
      </c>
      <c r="H187">
        <v>-75.507099999999994</v>
      </c>
      <c r="J187">
        <f t="shared" si="18"/>
        <v>8</v>
      </c>
      <c r="K187">
        <f t="shared" si="19"/>
        <v>0</v>
      </c>
      <c r="L187">
        <f t="shared" si="20"/>
        <v>0</v>
      </c>
      <c r="N187" t="str">
        <f t="shared" si="15"/>
        <v/>
      </c>
      <c r="O187" t="str">
        <f t="shared" si="16"/>
        <v/>
      </c>
      <c r="P187" t="str">
        <f t="shared" si="17"/>
        <v/>
      </c>
    </row>
    <row r="188" spans="1:16" ht="17" x14ac:dyDescent="0.25">
      <c r="A188" s="4"/>
      <c r="B188" t="s">
        <v>340</v>
      </c>
      <c r="C188" t="s">
        <v>165</v>
      </c>
      <c r="D188">
        <v>8</v>
      </c>
      <c r="E188">
        <v>0</v>
      </c>
      <c r="F188">
        <v>0</v>
      </c>
      <c r="G188">
        <v>-32.522799999999997</v>
      </c>
      <c r="H188">
        <v>-55.765799999999999</v>
      </c>
      <c r="J188" t="str">
        <f t="shared" si="18"/>
        <v/>
      </c>
      <c r="K188" t="str">
        <f t="shared" si="19"/>
        <v/>
      </c>
      <c r="L188" t="str">
        <f t="shared" si="20"/>
        <v/>
      </c>
      <c r="N188" t="str">
        <f t="shared" si="15"/>
        <v/>
      </c>
      <c r="O188" t="str">
        <f t="shared" si="16"/>
        <v/>
      </c>
      <c r="P188" t="str">
        <f t="shared" si="17"/>
        <v/>
      </c>
    </row>
    <row r="189" spans="1:16" ht="17" x14ac:dyDescent="0.25">
      <c r="A189" s="4" t="s">
        <v>341</v>
      </c>
      <c r="B189" t="s">
        <v>59</v>
      </c>
      <c r="C189" t="s">
        <v>175</v>
      </c>
      <c r="D189">
        <v>7</v>
      </c>
      <c r="E189">
        <v>0</v>
      </c>
      <c r="F189">
        <v>0</v>
      </c>
      <c r="G189">
        <v>-41.454500000000003</v>
      </c>
      <c r="H189">
        <v>145.97069999999999</v>
      </c>
      <c r="J189" t="str">
        <f t="shared" si="18"/>
        <v/>
      </c>
      <c r="K189" t="str">
        <f t="shared" si="19"/>
        <v/>
      </c>
      <c r="L189" t="str">
        <f t="shared" si="20"/>
        <v/>
      </c>
      <c r="N189" t="str">
        <f t="shared" si="15"/>
        <v/>
      </c>
      <c r="O189" t="str">
        <f t="shared" si="16"/>
        <v/>
      </c>
      <c r="P189" t="str">
        <f t="shared" si="17"/>
        <v/>
      </c>
    </row>
    <row r="190" spans="1:16" ht="17" x14ac:dyDescent="0.25">
      <c r="A190" s="4"/>
      <c r="B190" t="s">
        <v>76</v>
      </c>
      <c r="C190" t="s">
        <v>342</v>
      </c>
      <c r="D190">
        <v>7</v>
      </c>
      <c r="E190">
        <v>0</v>
      </c>
      <c r="F190">
        <v>1</v>
      </c>
      <c r="G190">
        <v>12.5657</v>
      </c>
      <c r="H190">
        <v>104.991</v>
      </c>
      <c r="J190" t="str">
        <f t="shared" si="18"/>
        <v/>
      </c>
      <c r="K190" t="str">
        <f t="shared" si="19"/>
        <v/>
      </c>
      <c r="L190" t="str">
        <f t="shared" si="20"/>
        <v/>
      </c>
      <c r="N190" t="str">
        <f t="shared" si="15"/>
        <v/>
      </c>
      <c r="O190" t="str">
        <f t="shared" si="16"/>
        <v/>
      </c>
      <c r="P190" t="str">
        <f t="shared" si="17"/>
        <v/>
      </c>
    </row>
    <row r="191" spans="1:16" ht="17" x14ac:dyDescent="0.25">
      <c r="A191" s="4" t="s">
        <v>343</v>
      </c>
      <c r="B191" t="s">
        <v>63</v>
      </c>
      <c r="C191" t="s">
        <v>317</v>
      </c>
      <c r="D191">
        <v>7</v>
      </c>
      <c r="E191">
        <v>0</v>
      </c>
      <c r="F191">
        <v>0</v>
      </c>
      <c r="G191">
        <v>53.760899999999999</v>
      </c>
      <c r="H191">
        <v>-98.813900000000004</v>
      </c>
      <c r="J191" t="str">
        <f t="shared" si="18"/>
        <v/>
      </c>
      <c r="K191" t="str">
        <f t="shared" si="19"/>
        <v/>
      </c>
      <c r="L191" t="str">
        <f t="shared" si="20"/>
        <v/>
      </c>
      <c r="N191" t="str">
        <f t="shared" si="15"/>
        <v/>
      </c>
      <c r="O191" t="str">
        <f t="shared" si="16"/>
        <v/>
      </c>
      <c r="P191" t="str">
        <f t="shared" si="17"/>
        <v/>
      </c>
    </row>
    <row r="192" spans="1:16" ht="17" x14ac:dyDescent="0.25">
      <c r="A192" s="4" t="s">
        <v>344</v>
      </c>
      <c r="B192" t="s">
        <v>63</v>
      </c>
      <c r="C192" t="s">
        <v>244</v>
      </c>
      <c r="D192">
        <v>7</v>
      </c>
      <c r="E192">
        <v>0</v>
      </c>
      <c r="F192">
        <v>0</v>
      </c>
      <c r="G192">
        <v>52.939900000000002</v>
      </c>
      <c r="H192">
        <v>-106.4509</v>
      </c>
      <c r="J192" t="str">
        <f t="shared" si="18"/>
        <v/>
      </c>
      <c r="K192" t="str">
        <f t="shared" si="19"/>
        <v/>
      </c>
      <c r="L192" t="str">
        <f t="shared" si="20"/>
        <v/>
      </c>
      <c r="N192" t="str">
        <f t="shared" si="15"/>
        <v/>
      </c>
      <c r="O192" t="str">
        <f t="shared" si="16"/>
        <v/>
      </c>
      <c r="P192" t="str">
        <f t="shared" si="17"/>
        <v/>
      </c>
    </row>
    <row r="193" spans="1:16" ht="17" x14ac:dyDescent="0.25">
      <c r="A193" s="4"/>
      <c r="B193" t="s">
        <v>345</v>
      </c>
      <c r="C193" t="s">
        <v>165</v>
      </c>
      <c r="D193">
        <v>7</v>
      </c>
      <c r="E193">
        <v>0</v>
      </c>
      <c r="F193">
        <v>0</v>
      </c>
      <c r="G193">
        <v>43.738399999999999</v>
      </c>
      <c r="H193">
        <v>7.4245999999999999</v>
      </c>
      <c r="J193" t="str">
        <f t="shared" si="18"/>
        <v/>
      </c>
      <c r="K193" t="str">
        <f t="shared" si="19"/>
        <v/>
      </c>
      <c r="L193" t="str">
        <f t="shared" si="20"/>
        <v/>
      </c>
      <c r="N193" t="str">
        <f t="shared" si="15"/>
        <v/>
      </c>
      <c r="O193" t="str">
        <f t="shared" si="16"/>
        <v/>
      </c>
      <c r="P193" t="str">
        <f t="shared" si="17"/>
        <v/>
      </c>
    </row>
    <row r="194" spans="1:16" ht="17" x14ac:dyDescent="0.25">
      <c r="A194" s="4" t="s">
        <v>346</v>
      </c>
      <c r="B194" t="s">
        <v>1</v>
      </c>
      <c r="C194" t="s">
        <v>317</v>
      </c>
      <c r="D194">
        <v>7</v>
      </c>
      <c r="E194">
        <v>0</v>
      </c>
      <c r="F194">
        <v>0</v>
      </c>
      <c r="G194">
        <v>21.0943</v>
      </c>
      <c r="H194">
        <v>-157.4983</v>
      </c>
      <c r="J194">
        <f t="shared" si="18"/>
        <v>7</v>
      </c>
      <c r="K194">
        <f t="shared" si="19"/>
        <v>0</v>
      </c>
      <c r="L194">
        <f t="shared" si="20"/>
        <v>0</v>
      </c>
      <c r="N194" t="str">
        <f t="shared" si="15"/>
        <v/>
      </c>
      <c r="O194" t="str">
        <f t="shared" si="16"/>
        <v/>
      </c>
      <c r="P194" t="str">
        <f t="shared" si="17"/>
        <v/>
      </c>
    </row>
    <row r="195" spans="1:16" ht="17" x14ac:dyDescent="0.25">
      <c r="A195" s="4" t="s">
        <v>347</v>
      </c>
      <c r="B195" t="s">
        <v>1</v>
      </c>
      <c r="C195" t="s">
        <v>348</v>
      </c>
      <c r="D195">
        <v>7</v>
      </c>
      <c r="E195">
        <v>0</v>
      </c>
      <c r="F195">
        <v>0</v>
      </c>
      <c r="G195">
        <v>46.921900000000001</v>
      </c>
      <c r="H195">
        <v>-110.45440000000001</v>
      </c>
      <c r="J195">
        <f t="shared" si="18"/>
        <v>7</v>
      </c>
      <c r="K195">
        <f t="shared" si="19"/>
        <v>0</v>
      </c>
      <c r="L195">
        <f t="shared" si="20"/>
        <v>0</v>
      </c>
      <c r="N195" t="str">
        <f t="shared" si="15"/>
        <v/>
      </c>
      <c r="O195" t="str">
        <f t="shared" si="16"/>
        <v/>
      </c>
      <c r="P195" t="str">
        <f t="shared" si="17"/>
        <v/>
      </c>
    </row>
    <row r="196" spans="1:16" ht="17" x14ac:dyDescent="0.25">
      <c r="A196" s="4"/>
      <c r="B196" t="s">
        <v>349</v>
      </c>
      <c r="C196" t="s">
        <v>219</v>
      </c>
      <c r="D196">
        <v>7</v>
      </c>
      <c r="E196">
        <v>1</v>
      </c>
      <c r="F196">
        <v>0</v>
      </c>
      <c r="G196">
        <v>48.379399999999997</v>
      </c>
      <c r="H196">
        <v>31.165600000000001</v>
      </c>
      <c r="J196" t="str">
        <f t="shared" si="18"/>
        <v/>
      </c>
      <c r="K196" t="str">
        <f t="shared" si="19"/>
        <v/>
      </c>
      <c r="L196" t="str">
        <f t="shared" si="20"/>
        <v/>
      </c>
      <c r="N196" t="str">
        <f t="shared" si="15"/>
        <v/>
      </c>
      <c r="O196" t="str">
        <f t="shared" si="16"/>
        <v/>
      </c>
      <c r="P196" t="str">
        <f t="shared" si="17"/>
        <v/>
      </c>
    </row>
    <row r="197" spans="1:16" ht="17" x14ac:dyDescent="0.25">
      <c r="A197" s="4" t="s">
        <v>350</v>
      </c>
      <c r="B197" t="s">
        <v>63</v>
      </c>
      <c r="C197" t="s">
        <v>317</v>
      </c>
      <c r="D197">
        <v>6</v>
      </c>
      <c r="E197">
        <v>0</v>
      </c>
      <c r="F197">
        <v>0</v>
      </c>
      <c r="G197">
        <v>46.565300000000001</v>
      </c>
      <c r="H197">
        <v>-66.4619</v>
      </c>
      <c r="J197" t="str">
        <f t="shared" si="18"/>
        <v/>
      </c>
      <c r="K197" t="str">
        <f t="shared" si="19"/>
        <v/>
      </c>
      <c r="L197" t="str">
        <f t="shared" si="20"/>
        <v/>
      </c>
      <c r="N197" t="str">
        <f t="shared" ref="N197:N260" si="21">IF($A197="New York",D197,"")</f>
        <v/>
      </c>
      <c r="O197" t="str">
        <f t="shared" ref="O197:O260" si="22">IF($A197="New York",E197,"")</f>
        <v/>
      </c>
      <c r="P197" t="str">
        <f t="shared" ref="P197:P260" si="23">IF($A197="New York",F197,"")</f>
        <v/>
      </c>
    </row>
    <row r="198" spans="1:16" ht="17" x14ac:dyDescent="0.25">
      <c r="A198" s="4"/>
      <c r="B198" t="s">
        <v>351</v>
      </c>
      <c r="C198" t="s">
        <v>171</v>
      </c>
      <c r="D198">
        <v>6</v>
      </c>
      <c r="E198">
        <v>0</v>
      </c>
      <c r="F198">
        <v>0</v>
      </c>
      <c r="G198">
        <v>7.9465000000000003</v>
      </c>
      <c r="H198">
        <v>-1.0232000000000001</v>
      </c>
      <c r="J198" t="str">
        <f t="shared" si="18"/>
        <v/>
      </c>
      <c r="K198" t="str">
        <f t="shared" si="19"/>
        <v/>
      </c>
      <c r="L198" t="str">
        <f t="shared" si="20"/>
        <v/>
      </c>
      <c r="N198" t="str">
        <f t="shared" si="21"/>
        <v/>
      </c>
      <c r="O198" t="str">
        <f t="shared" si="22"/>
        <v/>
      </c>
      <c r="P198" t="str">
        <f t="shared" si="23"/>
        <v/>
      </c>
    </row>
    <row r="199" spans="1:16" ht="17" x14ac:dyDescent="0.25">
      <c r="A199" s="4"/>
      <c r="B199" t="s">
        <v>352</v>
      </c>
      <c r="C199" t="s">
        <v>165</v>
      </c>
      <c r="D199">
        <v>6</v>
      </c>
      <c r="E199">
        <v>0</v>
      </c>
      <c r="F199">
        <v>0</v>
      </c>
      <c r="G199">
        <v>16.265000000000001</v>
      </c>
      <c r="H199">
        <v>-61.551000000000002</v>
      </c>
      <c r="J199" t="str">
        <f t="shared" si="18"/>
        <v/>
      </c>
      <c r="K199" t="str">
        <f t="shared" si="19"/>
        <v/>
      </c>
      <c r="L199" t="str">
        <f t="shared" si="20"/>
        <v/>
      </c>
      <c r="N199" t="str">
        <f t="shared" si="21"/>
        <v/>
      </c>
      <c r="O199" t="str">
        <f t="shared" si="22"/>
        <v/>
      </c>
      <c r="P199" t="str">
        <f t="shared" si="23"/>
        <v/>
      </c>
    </row>
    <row r="200" spans="1:16" ht="17" x14ac:dyDescent="0.25">
      <c r="A200" s="4"/>
      <c r="B200" t="s">
        <v>353</v>
      </c>
      <c r="C200" t="s">
        <v>165</v>
      </c>
      <c r="D200">
        <v>6</v>
      </c>
      <c r="E200">
        <v>0</v>
      </c>
      <c r="F200">
        <v>0</v>
      </c>
      <c r="G200">
        <v>15.2</v>
      </c>
      <c r="H200">
        <v>-86.241900000000001</v>
      </c>
      <c r="J200" t="str">
        <f t="shared" si="18"/>
        <v/>
      </c>
      <c r="K200" t="str">
        <f t="shared" si="19"/>
        <v/>
      </c>
      <c r="L200" t="str">
        <f t="shared" si="20"/>
        <v/>
      </c>
      <c r="N200" t="str">
        <f t="shared" si="21"/>
        <v/>
      </c>
      <c r="O200" t="str">
        <f t="shared" si="22"/>
        <v/>
      </c>
      <c r="P200" t="str">
        <f t="shared" si="23"/>
        <v/>
      </c>
    </row>
    <row r="201" spans="1:16" ht="17" x14ac:dyDescent="0.25">
      <c r="A201" s="4" t="s">
        <v>354</v>
      </c>
      <c r="B201" t="s">
        <v>1</v>
      </c>
      <c r="C201" t="s">
        <v>298</v>
      </c>
      <c r="D201">
        <v>6</v>
      </c>
      <c r="E201">
        <v>0</v>
      </c>
      <c r="F201">
        <v>0</v>
      </c>
      <c r="G201">
        <v>38.456099999999999</v>
      </c>
      <c r="H201">
        <v>-92.288399999999996</v>
      </c>
      <c r="J201">
        <f t="shared" si="18"/>
        <v>6</v>
      </c>
      <c r="K201">
        <f t="shared" si="19"/>
        <v>0</v>
      </c>
      <c r="L201">
        <f t="shared" si="20"/>
        <v>0</v>
      </c>
      <c r="N201" t="str">
        <f t="shared" si="21"/>
        <v/>
      </c>
      <c r="O201" t="str">
        <f t="shared" si="22"/>
        <v/>
      </c>
      <c r="P201" t="str">
        <f t="shared" si="23"/>
        <v/>
      </c>
    </row>
    <row r="202" spans="1:16" ht="17" x14ac:dyDescent="0.25">
      <c r="A202" s="4" t="s">
        <v>355</v>
      </c>
      <c r="B202" t="s">
        <v>172</v>
      </c>
      <c r="C202" t="s">
        <v>165</v>
      </c>
      <c r="D202">
        <v>6</v>
      </c>
      <c r="E202">
        <v>0</v>
      </c>
      <c r="F202">
        <v>0</v>
      </c>
      <c r="G202">
        <v>49.372300000000003</v>
      </c>
      <c r="H202">
        <v>-2.3643999999999998</v>
      </c>
      <c r="J202" t="str">
        <f t="shared" si="18"/>
        <v/>
      </c>
      <c r="K202" t="str">
        <f t="shared" si="19"/>
        <v/>
      </c>
      <c r="L202" t="str">
        <f t="shared" si="20"/>
        <v/>
      </c>
      <c r="N202" t="str">
        <f t="shared" si="21"/>
        <v/>
      </c>
      <c r="O202" t="str">
        <f t="shared" si="22"/>
        <v/>
      </c>
      <c r="P202" t="str">
        <f t="shared" si="23"/>
        <v/>
      </c>
    </row>
    <row r="203" spans="1:16" ht="17" x14ac:dyDescent="0.25">
      <c r="A203" s="4"/>
      <c r="B203" t="s">
        <v>356</v>
      </c>
      <c r="C203" t="s">
        <v>165</v>
      </c>
      <c r="D203">
        <v>6</v>
      </c>
      <c r="E203">
        <v>0</v>
      </c>
      <c r="F203">
        <v>0</v>
      </c>
      <c r="G203">
        <v>41.377499999999998</v>
      </c>
      <c r="H203">
        <v>64.585300000000004</v>
      </c>
      <c r="J203" t="str">
        <f t="shared" si="18"/>
        <v/>
      </c>
      <c r="K203" t="str">
        <f t="shared" si="19"/>
        <v/>
      </c>
      <c r="L203" t="str">
        <f t="shared" si="20"/>
        <v/>
      </c>
      <c r="N203" t="str">
        <f t="shared" si="21"/>
        <v/>
      </c>
      <c r="O203" t="str">
        <f t="shared" si="22"/>
        <v/>
      </c>
      <c r="P203" t="str">
        <f t="shared" si="23"/>
        <v/>
      </c>
    </row>
    <row r="204" spans="1:16" ht="17" x14ac:dyDescent="0.25">
      <c r="A204" s="4" t="s">
        <v>357</v>
      </c>
      <c r="B204" t="s">
        <v>63</v>
      </c>
      <c r="C204" t="s">
        <v>358</v>
      </c>
      <c r="D204">
        <v>5</v>
      </c>
      <c r="E204">
        <v>0</v>
      </c>
      <c r="F204">
        <v>0</v>
      </c>
      <c r="G204">
        <v>44.682000000000002</v>
      </c>
      <c r="H204">
        <v>-63.744300000000003</v>
      </c>
      <c r="J204" t="str">
        <f t="shared" si="18"/>
        <v/>
      </c>
      <c r="K204" t="str">
        <f t="shared" si="19"/>
        <v/>
      </c>
      <c r="L204" t="str">
        <f t="shared" si="20"/>
        <v/>
      </c>
      <c r="N204" t="str">
        <f t="shared" si="21"/>
        <v/>
      </c>
      <c r="O204" t="str">
        <f t="shared" si="22"/>
        <v/>
      </c>
      <c r="P204" t="str">
        <f t="shared" si="23"/>
        <v/>
      </c>
    </row>
    <row r="205" spans="1:16" ht="17" x14ac:dyDescent="0.25">
      <c r="A205" s="4"/>
      <c r="B205" t="s">
        <v>359</v>
      </c>
      <c r="C205" t="s">
        <v>165</v>
      </c>
      <c r="D205">
        <v>5</v>
      </c>
      <c r="E205">
        <v>0</v>
      </c>
      <c r="F205">
        <v>0</v>
      </c>
      <c r="G205">
        <v>9.1449999999999996</v>
      </c>
      <c r="H205">
        <v>40.489699999999999</v>
      </c>
      <c r="J205" t="str">
        <f t="shared" si="18"/>
        <v/>
      </c>
      <c r="K205" t="str">
        <f t="shared" si="19"/>
        <v/>
      </c>
      <c r="L205" t="str">
        <f t="shared" si="20"/>
        <v/>
      </c>
      <c r="N205" t="str">
        <f t="shared" si="21"/>
        <v/>
      </c>
      <c r="O205" t="str">
        <f t="shared" si="22"/>
        <v/>
      </c>
      <c r="P205" t="str">
        <f t="shared" si="23"/>
        <v/>
      </c>
    </row>
    <row r="206" spans="1:16" ht="17" x14ac:dyDescent="0.25">
      <c r="A206" s="4" t="s">
        <v>329</v>
      </c>
      <c r="B206" t="s">
        <v>54</v>
      </c>
      <c r="C206" t="s">
        <v>165</v>
      </c>
      <c r="D206">
        <v>5</v>
      </c>
      <c r="E206">
        <v>0</v>
      </c>
      <c r="F206">
        <v>0</v>
      </c>
      <c r="G206">
        <v>4</v>
      </c>
      <c r="H206">
        <v>-53</v>
      </c>
      <c r="J206" t="str">
        <f t="shared" si="18"/>
        <v/>
      </c>
      <c r="K206" t="str">
        <f t="shared" si="19"/>
        <v/>
      </c>
      <c r="L206" t="str">
        <f t="shared" si="20"/>
        <v/>
      </c>
      <c r="N206" t="str">
        <f t="shared" si="21"/>
        <v/>
      </c>
      <c r="O206" t="str">
        <f t="shared" si="22"/>
        <v/>
      </c>
      <c r="P206" t="str">
        <f t="shared" si="23"/>
        <v/>
      </c>
    </row>
    <row r="207" spans="1:16" ht="17" x14ac:dyDescent="0.25">
      <c r="A207" s="4"/>
      <c r="B207" t="s">
        <v>360</v>
      </c>
      <c r="C207" t="s">
        <v>236</v>
      </c>
      <c r="D207">
        <v>5</v>
      </c>
      <c r="E207">
        <v>0</v>
      </c>
      <c r="F207">
        <v>0</v>
      </c>
      <c r="G207">
        <v>-1.9402999999999999</v>
      </c>
      <c r="H207">
        <v>29.873899999999999</v>
      </c>
      <c r="J207" t="str">
        <f t="shared" si="18"/>
        <v/>
      </c>
      <c r="K207" t="str">
        <f t="shared" si="19"/>
        <v/>
      </c>
      <c r="L207" t="str">
        <f t="shared" si="20"/>
        <v/>
      </c>
      <c r="N207" t="str">
        <f t="shared" si="21"/>
        <v/>
      </c>
      <c r="O207" t="str">
        <f t="shared" si="22"/>
        <v/>
      </c>
      <c r="P207" t="str">
        <f t="shared" si="23"/>
        <v/>
      </c>
    </row>
    <row r="208" spans="1:16" ht="17" x14ac:dyDescent="0.25">
      <c r="A208" s="4" t="s">
        <v>361</v>
      </c>
      <c r="B208" t="s">
        <v>1</v>
      </c>
      <c r="C208" t="s">
        <v>348</v>
      </c>
      <c r="D208">
        <v>5</v>
      </c>
      <c r="E208">
        <v>0</v>
      </c>
      <c r="F208">
        <v>0</v>
      </c>
      <c r="G208">
        <v>44.240499999999997</v>
      </c>
      <c r="H208">
        <v>-114.47880000000001</v>
      </c>
      <c r="J208">
        <f t="shared" si="18"/>
        <v>5</v>
      </c>
      <c r="K208">
        <f t="shared" si="19"/>
        <v>0</v>
      </c>
      <c r="L208">
        <f t="shared" si="20"/>
        <v>0</v>
      </c>
      <c r="N208" t="str">
        <f t="shared" si="21"/>
        <v/>
      </c>
      <c r="O208" t="str">
        <f t="shared" si="22"/>
        <v/>
      </c>
      <c r="P208" t="str">
        <f t="shared" si="23"/>
        <v/>
      </c>
    </row>
    <row r="209" spans="1:16" ht="17" x14ac:dyDescent="0.25">
      <c r="A209" s="4" t="s">
        <v>362</v>
      </c>
      <c r="B209" t="s">
        <v>1</v>
      </c>
      <c r="C209" t="s">
        <v>239</v>
      </c>
      <c r="D209">
        <v>5</v>
      </c>
      <c r="E209">
        <v>0</v>
      </c>
      <c r="F209">
        <v>0</v>
      </c>
      <c r="G209">
        <v>18.220800000000001</v>
      </c>
      <c r="H209">
        <v>-66.590100000000007</v>
      </c>
      <c r="J209">
        <f t="shared" si="18"/>
        <v>5</v>
      </c>
      <c r="K209">
        <f t="shared" si="19"/>
        <v>0</v>
      </c>
      <c r="L209">
        <f t="shared" si="20"/>
        <v>0</v>
      </c>
      <c r="N209" t="str">
        <f t="shared" si="21"/>
        <v/>
      </c>
      <c r="O209" t="str">
        <f t="shared" si="22"/>
        <v/>
      </c>
      <c r="P209" t="str">
        <f t="shared" si="23"/>
        <v/>
      </c>
    </row>
    <row r="210" spans="1:16" ht="17" x14ac:dyDescent="0.25">
      <c r="A210" s="4"/>
      <c r="B210" t="s">
        <v>363</v>
      </c>
      <c r="C210" t="s">
        <v>210</v>
      </c>
      <c r="D210">
        <v>4</v>
      </c>
      <c r="E210">
        <v>0</v>
      </c>
      <c r="F210">
        <v>0</v>
      </c>
      <c r="G210">
        <v>3.8479999999999999</v>
      </c>
      <c r="H210">
        <v>11.5021</v>
      </c>
      <c r="J210" t="str">
        <f t="shared" si="18"/>
        <v/>
      </c>
      <c r="K210" t="str">
        <f t="shared" si="19"/>
        <v/>
      </c>
      <c r="L210" t="str">
        <f t="shared" si="20"/>
        <v/>
      </c>
      <c r="N210" t="str">
        <f t="shared" si="21"/>
        <v/>
      </c>
      <c r="O210" t="str">
        <f t="shared" si="22"/>
        <v/>
      </c>
      <c r="P210" t="str">
        <f t="shared" si="23"/>
        <v/>
      </c>
    </row>
    <row r="211" spans="1:16" ht="17" x14ac:dyDescent="0.25">
      <c r="A211" s="4"/>
      <c r="B211" t="s">
        <v>364</v>
      </c>
      <c r="C211" t="s">
        <v>365</v>
      </c>
      <c r="D211">
        <v>4</v>
      </c>
      <c r="E211">
        <v>0</v>
      </c>
      <c r="F211">
        <v>0</v>
      </c>
      <c r="G211">
        <v>21.521799999999999</v>
      </c>
      <c r="H211">
        <v>-77.781199999999998</v>
      </c>
      <c r="J211" t="str">
        <f t="shared" si="18"/>
        <v/>
      </c>
      <c r="K211" t="str">
        <f t="shared" si="19"/>
        <v/>
      </c>
      <c r="L211" t="str">
        <f t="shared" si="20"/>
        <v/>
      </c>
      <c r="N211" t="str">
        <f t="shared" si="21"/>
        <v/>
      </c>
      <c r="O211" t="str">
        <f t="shared" si="22"/>
        <v/>
      </c>
      <c r="P211" t="str">
        <f t="shared" si="23"/>
        <v/>
      </c>
    </row>
    <row r="212" spans="1:16" ht="17" x14ac:dyDescent="0.25">
      <c r="A212" s="4"/>
      <c r="B212" t="s">
        <v>366</v>
      </c>
      <c r="C212" t="s">
        <v>348</v>
      </c>
      <c r="D212">
        <v>4</v>
      </c>
      <c r="E212">
        <v>1</v>
      </c>
      <c r="F212">
        <v>0</v>
      </c>
      <c r="G212">
        <v>4.8604000000000003</v>
      </c>
      <c r="H212">
        <v>-58.930199999999999</v>
      </c>
      <c r="J212" t="str">
        <f t="shared" si="18"/>
        <v/>
      </c>
      <c r="K212" t="str">
        <f t="shared" si="19"/>
        <v/>
      </c>
      <c r="L212" t="str">
        <f t="shared" si="20"/>
        <v/>
      </c>
      <c r="N212" t="str">
        <f t="shared" si="21"/>
        <v/>
      </c>
      <c r="O212" t="str">
        <f t="shared" si="22"/>
        <v/>
      </c>
      <c r="P212" t="str">
        <f t="shared" si="23"/>
        <v/>
      </c>
    </row>
    <row r="213" spans="1:16" ht="17" x14ac:dyDescent="0.25">
      <c r="A213" s="4"/>
      <c r="B213" t="s">
        <v>367</v>
      </c>
      <c r="C213" t="s">
        <v>328</v>
      </c>
      <c r="D213">
        <v>4</v>
      </c>
      <c r="E213">
        <v>0</v>
      </c>
      <c r="F213">
        <v>0</v>
      </c>
      <c r="G213">
        <v>47.165999999999997</v>
      </c>
      <c r="H213">
        <v>9.5554000000000006</v>
      </c>
      <c r="J213" t="str">
        <f t="shared" si="18"/>
        <v/>
      </c>
      <c r="K213" t="str">
        <f t="shared" si="19"/>
        <v/>
      </c>
      <c r="L213" t="str">
        <f t="shared" si="20"/>
        <v/>
      </c>
      <c r="N213" t="str">
        <f t="shared" si="21"/>
        <v/>
      </c>
      <c r="O213" t="str">
        <f t="shared" si="22"/>
        <v/>
      </c>
      <c r="P213" t="str">
        <f t="shared" si="23"/>
        <v/>
      </c>
    </row>
    <row r="214" spans="1:16" ht="17" x14ac:dyDescent="0.25">
      <c r="A214" s="4"/>
      <c r="B214" t="s">
        <v>368</v>
      </c>
      <c r="C214" t="s">
        <v>165</v>
      </c>
      <c r="D214">
        <v>4</v>
      </c>
      <c r="E214">
        <v>0</v>
      </c>
      <c r="F214">
        <v>0</v>
      </c>
      <c r="G214">
        <v>10.691800000000001</v>
      </c>
      <c r="H214">
        <v>-61.222499999999997</v>
      </c>
      <c r="J214" t="str">
        <f t="shared" si="18"/>
        <v/>
      </c>
      <c r="K214" t="str">
        <f t="shared" si="19"/>
        <v/>
      </c>
      <c r="L214" t="str">
        <f t="shared" si="20"/>
        <v/>
      </c>
      <c r="N214" t="str">
        <f t="shared" si="21"/>
        <v/>
      </c>
      <c r="O214" t="str">
        <f t="shared" si="22"/>
        <v/>
      </c>
      <c r="P214" t="str">
        <f t="shared" si="23"/>
        <v/>
      </c>
    </row>
    <row r="215" spans="1:16" ht="17" x14ac:dyDescent="0.25">
      <c r="A215" s="4" t="s">
        <v>369</v>
      </c>
      <c r="B215" t="s">
        <v>54</v>
      </c>
      <c r="C215" t="s">
        <v>348</v>
      </c>
      <c r="D215">
        <v>3</v>
      </c>
      <c r="E215">
        <v>0</v>
      </c>
      <c r="F215">
        <v>0</v>
      </c>
      <c r="G215">
        <v>-17.6797</v>
      </c>
      <c r="H215">
        <v>-149.4068</v>
      </c>
      <c r="J215" t="str">
        <f t="shared" si="18"/>
        <v/>
      </c>
      <c r="K215" t="str">
        <f t="shared" si="19"/>
        <v/>
      </c>
      <c r="L215" t="str">
        <f t="shared" si="20"/>
        <v/>
      </c>
      <c r="N215" t="str">
        <f t="shared" si="21"/>
        <v/>
      </c>
      <c r="O215" t="str">
        <f t="shared" si="22"/>
        <v/>
      </c>
      <c r="P215" t="str">
        <f t="shared" si="23"/>
        <v/>
      </c>
    </row>
    <row r="216" spans="1:16" ht="17" x14ac:dyDescent="0.25">
      <c r="A216" s="4" t="s">
        <v>352</v>
      </c>
      <c r="B216" t="s">
        <v>54</v>
      </c>
      <c r="C216" t="s">
        <v>165</v>
      </c>
      <c r="D216">
        <v>3</v>
      </c>
      <c r="E216">
        <v>0</v>
      </c>
      <c r="F216">
        <v>0</v>
      </c>
      <c r="G216">
        <v>16.25</v>
      </c>
      <c r="H216">
        <v>-61.583300000000001</v>
      </c>
      <c r="J216" t="str">
        <f t="shared" ref="J216:J275" si="24">IF($B216="US",D216,"")</f>
        <v/>
      </c>
      <c r="K216" t="str">
        <f t="shared" ref="K216:K275" si="25">IF($B216="US",E216,"")</f>
        <v/>
      </c>
      <c r="L216" t="str">
        <f t="shared" ref="L216:L275" si="26">IF($B216="US",F216,"")</f>
        <v/>
      </c>
      <c r="N216" t="str">
        <f t="shared" si="21"/>
        <v/>
      </c>
      <c r="O216" t="str">
        <f t="shared" si="22"/>
        <v/>
      </c>
      <c r="P216" t="str">
        <f t="shared" si="23"/>
        <v/>
      </c>
    </row>
    <row r="217" spans="1:16" ht="17" x14ac:dyDescent="0.25">
      <c r="A217" s="4" t="s">
        <v>370</v>
      </c>
      <c r="B217" t="s">
        <v>54</v>
      </c>
      <c r="C217" t="s">
        <v>165</v>
      </c>
      <c r="D217">
        <v>3</v>
      </c>
      <c r="E217">
        <v>0</v>
      </c>
      <c r="F217">
        <v>0</v>
      </c>
      <c r="G217">
        <v>17.899999999999999</v>
      </c>
      <c r="H217">
        <v>-62.833300000000001</v>
      </c>
      <c r="J217" t="str">
        <f t="shared" si="24"/>
        <v/>
      </c>
      <c r="K217" t="str">
        <f t="shared" si="25"/>
        <v/>
      </c>
      <c r="L217" t="str">
        <f t="shared" si="26"/>
        <v/>
      </c>
      <c r="N217" t="str">
        <f t="shared" si="21"/>
        <v/>
      </c>
      <c r="O217" t="str">
        <f t="shared" si="22"/>
        <v/>
      </c>
      <c r="P217" t="str">
        <f t="shared" si="23"/>
        <v/>
      </c>
    </row>
    <row r="218" spans="1:16" ht="17" x14ac:dyDescent="0.25">
      <c r="A218" s="4"/>
      <c r="B218" t="s">
        <v>371</v>
      </c>
      <c r="C218" t="s">
        <v>282</v>
      </c>
      <c r="D218">
        <v>3</v>
      </c>
      <c r="E218">
        <v>0</v>
      </c>
      <c r="F218">
        <v>0</v>
      </c>
      <c r="G218">
        <v>13.4443</v>
      </c>
      <c r="H218">
        <v>144.7937</v>
      </c>
      <c r="J218" t="str">
        <f t="shared" si="24"/>
        <v/>
      </c>
      <c r="K218" t="str">
        <f t="shared" si="25"/>
        <v/>
      </c>
      <c r="L218" t="str">
        <f t="shared" si="26"/>
        <v/>
      </c>
      <c r="N218" t="str">
        <f t="shared" si="21"/>
        <v/>
      </c>
      <c r="O218" t="str">
        <f t="shared" si="22"/>
        <v/>
      </c>
      <c r="P218" t="str">
        <f t="shared" si="23"/>
        <v/>
      </c>
    </row>
    <row r="219" spans="1:16" ht="17" x14ac:dyDescent="0.25">
      <c r="A219" s="4"/>
      <c r="B219" t="s">
        <v>372</v>
      </c>
      <c r="C219" t="s">
        <v>239</v>
      </c>
      <c r="D219">
        <v>3</v>
      </c>
      <c r="E219">
        <v>0</v>
      </c>
      <c r="F219">
        <v>0</v>
      </c>
      <c r="G219">
        <v>-2.3599999999999999E-2</v>
      </c>
      <c r="H219">
        <v>37.906199999999998</v>
      </c>
      <c r="J219" t="str">
        <f t="shared" si="24"/>
        <v/>
      </c>
      <c r="K219" t="str">
        <f t="shared" si="25"/>
        <v/>
      </c>
      <c r="L219" t="str">
        <f t="shared" si="26"/>
        <v/>
      </c>
      <c r="N219" t="str">
        <f t="shared" si="21"/>
        <v/>
      </c>
      <c r="O219" t="str">
        <f t="shared" si="22"/>
        <v/>
      </c>
      <c r="P219" t="str">
        <f t="shared" si="23"/>
        <v/>
      </c>
    </row>
    <row r="220" spans="1:16" ht="17" x14ac:dyDescent="0.25">
      <c r="A220" s="4"/>
      <c r="B220" t="s">
        <v>362</v>
      </c>
      <c r="C220" t="s">
        <v>165</v>
      </c>
      <c r="D220">
        <v>3</v>
      </c>
      <c r="E220">
        <v>0</v>
      </c>
      <c r="F220">
        <v>0</v>
      </c>
      <c r="G220">
        <v>18.2</v>
      </c>
      <c r="H220">
        <v>-66.5</v>
      </c>
      <c r="J220" t="str">
        <f t="shared" si="24"/>
        <v/>
      </c>
      <c r="K220" t="str">
        <f t="shared" si="25"/>
        <v/>
      </c>
      <c r="L220" t="str">
        <f t="shared" si="26"/>
        <v/>
      </c>
      <c r="N220" t="str">
        <f t="shared" si="21"/>
        <v/>
      </c>
      <c r="O220" t="str">
        <f t="shared" si="22"/>
        <v/>
      </c>
      <c r="P220" t="str">
        <f t="shared" si="23"/>
        <v/>
      </c>
    </row>
    <row r="221" spans="1:16" ht="17" x14ac:dyDescent="0.25">
      <c r="A221" s="4"/>
      <c r="B221" t="s">
        <v>373</v>
      </c>
      <c r="C221" t="s">
        <v>293</v>
      </c>
      <c r="D221">
        <v>3</v>
      </c>
      <c r="E221">
        <v>0</v>
      </c>
      <c r="F221">
        <v>0</v>
      </c>
      <c r="G221">
        <v>-4.6795999999999998</v>
      </c>
      <c r="H221">
        <v>55.491999999999997</v>
      </c>
      <c r="J221" t="str">
        <f t="shared" si="24"/>
        <v/>
      </c>
      <c r="K221" t="str">
        <f t="shared" si="25"/>
        <v/>
      </c>
      <c r="L221" t="str">
        <f t="shared" si="26"/>
        <v/>
      </c>
      <c r="N221" t="str">
        <f t="shared" si="21"/>
        <v/>
      </c>
      <c r="O221" t="str">
        <f t="shared" si="22"/>
        <v/>
      </c>
      <c r="P221" t="str">
        <f t="shared" si="23"/>
        <v/>
      </c>
    </row>
    <row r="222" spans="1:16" ht="17" x14ac:dyDescent="0.25">
      <c r="A222" s="4" t="s">
        <v>371</v>
      </c>
      <c r="B222" t="s">
        <v>1</v>
      </c>
      <c r="C222" t="s">
        <v>348</v>
      </c>
      <c r="D222">
        <v>3</v>
      </c>
      <c r="E222">
        <v>0</v>
      </c>
      <c r="F222">
        <v>0</v>
      </c>
      <c r="G222">
        <v>13.4443</v>
      </c>
      <c r="H222">
        <v>144.7937</v>
      </c>
      <c r="J222">
        <f t="shared" si="24"/>
        <v>3</v>
      </c>
      <c r="K222">
        <f t="shared" si="25"/>
        <v>0</v>
      </c>
      <c r="L222">
        <f t="shared" si="26"/>
        <v>0</v>
      </c>
      <c r="N222" t="str">
        <f t="shared" si="21"/>
        <v/>
      </c>
      <c r="O222" t="str">
        <f t="shared" si="22"/>
        <v/>
      </c>
      <c r="P222" t="str">
        <f t="shared" si="23"/>
        <v/>
      </c>
    </row>
    <row r="223" spans="1:16" ht="17" x14ac:dyDescent="0.25">
      <c r="A223" s="4" t="s">
        <v>374</v>
      </c>
      <c r="B223" t="s">
        <v>1</v>
      </c>
      <c r="C223" t="s">
        <v>375</v>
      </c>
      <c r="D223">
        <v>3</v>
      </c>
      <c r="E223">
        <v>0</v>
      </c>
      <c r="F223">
        <v>0</v>
      </c>
      <c r="G223">
        <v>42.756</v>
      </c>
      <c r="H223">
        <v>-107.30249999999999</v>
      </c>
      <c r="J223">
        <f t="shared" si="24"/>
        <v>3</v>
      </c>
      <c r="K223">
        <f t="shared" si="25"/>
        <v>0</v>
      </c>
      <c r="L223">
        <f t="shared" si="26"/>
        <v>0</v>
      </c>
      <c r="N223" t="str">
        <f t="shared" si="21"/>
        <v/>
      </c>
      <c r="O223" t="str">
        <f t="shared" si="22"/>
        <v/>
      </c>
      <c r="P223" t="str">
        <f t="shared" si="23"/>
        <v/>
      </c>
    </row>
    <row r="224" spans="1:16" ht="17" x14ac:dyDescent="0.25">
      <c r="A224" s="4"/>
      <c r="B224" t="s">
        <v>376</v>
      </c>
      <c r="C224" t="s">
        <v>210</v>
      </c>
      <c r="D224">
        <v>2</v>
      </c>
      <c r="E224">
        <v>0</v>
      </c>
      <c r="F224">
        <v>1</v>
      </c>
      <c r="G224">
        <v>42.506300000000003</v>
      </c>
      <c r="H224">
        <v>1.5218</v>
      </c>
      <c r="J224" t="str">
        <f t="shared" si="24"/>
        <v/>
      </c>
      <c r="K224" t="str">
        <f t="shared" si="25"/>
        <v/>
      </c>
      <c r="L224" t="str">
        <f t="shared" si="26"/>
        <v/>
      </c>
      <c r="N224" t="str">
        <f t="shared" si="21"/>
        <v/>
      </c>
      <c r="O224" t="str">
        <f t="shared" si="22"/>
        <v/>
      </c>
      <c r="P224" t="str">
        <f t="shared" si="23"/>
        <v/>
      </c>
    </row>
    <row r="225" spans="1:16" ht="17" x14ac:dyDescent="0.25">
      <c r="A225" s="4"/>
      <c r="B225" t="s">
        <v>377</v>
      </c>
      <c r="C225" t="s">
        <v>378</v>
      </c>
      <c r="D225">
        <v>2</v>
      </c>
      <c r="E225">
        <v>0</v>
      </c>
      <c r="F225">
        <v>0</v>
      </c>
      <c r="G225">
        <v>12.521100000000001</v>
      </c>
      <c r="H225">
        <v>-69.968299999999999</v>
      </c>
      <c r="J225" t="str">
        <f t="shared" si="24"/>
        <v/>
      </c>
      <c r="K225" t="str">
        <f t="shared" si="25"/>
        <v/>
      </c>
      <c r="L225" t="str">
        <f t="shared" si="26"/>
        <v/>
      </c>
      <c r="N225" t="str">
        <f t="shared" si="21"/>
        <v/>
      </c>
      <c r="O225" t="str">
        <f t="shared" si="22"/>
        <v/>
      </c>
      <c r="P225" t="str">
        <f t="shared" si="23"/>
        <v/>
      </c>
    </row>
    <row r="226" spans="1:16" ht="17" x14ac:dyDescent="0.25">
      <c r="A226" s="4" t="s">
        <v>379</v>
      </c>
      <c r="B226" t="s">
        <v>59</v>
      </c>
      <c r="C226" t="s">
        <v>175</v>
      </c>
      <c r="D226">
        <v>2</v>
      </c>
      <c r="E226">
        <v>0</v>
      </c>
      <c r="F226">
        <v>0</v>
      </c>
      <c r="G226">
        <v>-35.473500000000001</v>
      </c>
      <c r="H226">
        <v>149.01240000000001</v>
      </c>
      <c r="J226" t="str">
        <f t="shared" si="24"/>
        <v/>
      </c>
      <c r="K226" t="str">
        <f t="shared" si="25"/>
        <v/>
      </c>
      <c r="L226" t="str">
        <f t="shared" si="26"/>
        <v/>
      </c>
      <c r="N226" t="str">
        <f t="shared" si="21"/>
        <v/>
      </c>
      <c r="O226" t="str">
        <f t="shared" si="22"/>
        <v/>
      </c>
      <c r="P226" t="str">
        <f t="shared" si="23"/>
        <v/>
      </c>
    </row>
    <row r="227" spans="1:16" ht="17" x14ac:dyDescent="0.25">
      <c r="A227" s="4" t="s">
        <v>305</v>
      </c>
      <c r="B227" t="s">
        <v>63</v>
      </c>
      <c r="C227" t="s">
        <v>239</v>
      </c>
      <c r="D227">
        <v>2</v>
      </c>
      <c r="E227">
        <v>0</v>
      </c>
      <c r="F227">
        <v>0</v>
      </c>
      <c r="G227">
        <v>37.648899999999998</v>
      </c>
      <c r="H227">
        <v>-122.66549999999999</v>
      </c>
      <c r="J227" t="str">
        <f t="shared" si="24"/>
        <v/>
      </c>
      <c r="K227" t="str">
        <f t="shared" si="25"/>
        <v/>
      </c>
      <c r="L227" t="str">
        <f t="shared" si="26"/>
        <v/>
      </c>
      <c r="N227" t="str">
        <f t="shared" si="21"/>
        <v/>
      </c>
      <c r="O227" t="str">
        <f t="shared" si="22"/>
        <v/>
      </c>
      <c r="P227" t="str">
        <f t="shared" si="23"/>
        <v/>
      </c>
    </row>
    <row r="228" spans="1:16" ht="17" x14ac:dyDescent="0.25">
      <c r="A228" s="4"/>
      <c r="B228" t="s">
        <v>380</v>
      </c>
      <c r="C228" t="s">
        <v>381</v>
      </c>
      <c r="D228">
        <v>2</v>
      </c>
      <c r="E228">
        <v>0</v>
      </c>
      <c r="F228">
        <v>0</v>
      </c>
      <c r="G228">
        <v>-4.0382999999999996</v>
      </c>
      <c r="H228">
        <v>21.758700000000001</v>
      </c>
      <c r="J228" t="str">
        <f t="shared" si="24"/>
        <v/>
      </c>
      <c r="K228" t="str">
        <f t="shared" si="25"/>
        <v/>
      </c>
      <c r="L228" t="str">
        <f t="shared" si="26"/>
        <v/>
      </c>
      <c r="N228" t="str">
        <f t="shared" si="21"/>
        <v/>
      </c>
      <c r="O228" t="str">
        <f t="shared" si="22"/>
        <v/>
      </c>
      <c r="P228" t="str">
        <f t="shared" si="23"/>
        <v/>
      </c>
    </row>
    <row r="229" spans="1:16" ht="17" x14ac:dyDescent="0.25">
      <c r="A229" s="4" t="s">
        <v>382</v>
      </c>
      <c r="B229" t="s">
        <v>54</v>
      </c>
      <c r="C229" t="s">
        <v>383</v>
      </c>
      <c r="D229">
        <v>2</v>
      </c>
      <c r="E229">
        <v>0</v>
      </c>
      <c r="F229">
        <v>0</v>
      </c>
      <c r="G229">
        <v>18.070799999999998</v>
      </c>
      <c r="H229">
        <v>-63.0501</v>
      </c>
      <c r="J229" t="str">
        <f t="shared" si="24"/>
        <v/>
      </c>
      <c r="K229" t="str">
        <f t="shared" si="25"/>
        <v/>
      </c>
      <c r="L229" t="str">
        <f t="shared" si="26"/>
        <v/>
      </c>
      <c r="N229" t="str">
        <f t="shared" si="21"/>
        <v/>
      </c>
      <c r="O229" t="str">
        <f t="shared" si="22"/>
        <v/>
      </c>
      <c r="P229" t="str">
        <f t="shared" si="23"/>
        <v/>
      </c>
    </row>
    <row r="230" spans="1:16" ht="17" x14ac:dyDescent="0.25">
      <c r="A230" s="4"/>
      <c r="B230" t="s">
        <v>384</v>
      </c>
      <c r="C230" t="s">
        <v>165</v>
      </c>
      <c r="D230">
        <v>2</v>
      </c>
      <c r="E230">
        <v>1</v>
      </c>
      <c r="F230">
        <v>0</v>
      </c>
      <c r="G230">
        <v>15.7835</v>
      </c>
      <c r="H230">
        <v>-90.230800000000002</v>
      </c>
      <c r="J230" t="str">
        <f t="shared" si="24"/>
        <v/>
      </c>
      <c r="K230" t="str">
        <f t="shared" si="25"/>
        <v/>
      </c>
      <c r="L230" t="str">
        <f t="shared" si="26"/>
        <v/>
      </c>
      <c r="N230" t="str">
        <f t="shared" si="21"/>
        <v/>
      </c>
      <c r="O230" t="str">
        <f t="shared" si="22"/>
        <v/>
      </c>
      <c r="P230" t="str">
        <f t="shared" si="23"/>
        <v/>
      </c>
    </row>
    <row r="231" spans="1:16" ht="17" x14ac:dyDescent="0.25">
      <c r="A231" s="4"/>
      <c r="B231" t="s">
        <v>385</v>
      </c>
      <c r="C231" t="s">
        <v>383</v>
      </c>
      <c r="D231">
        <v>2</v>
      </c>
      <c r="E231">
        <v>0</v>
      </c>
      <c r="F231">
        <v>0</v>
      </c>
      <c r="G231">
        <v>49.19</v>
      </c>
      <c r="H231">
        <v>-2.11</v>
      </c>
      <c r="J231" t="str">
        <f t="shared" si="24"/>
        <v/>
      </c>
      <c r="K231" t="str">
        <f t="shared" si="25"/>
        <v/>
      </c>
      <c r="L231" t="str">
        <f t="shared" si="26"/>
        <v/>
      </c>
      <c r="N231" t="str">
        <f t="shared" si="21"/>
        <v/>
      </c>
      <c r="O231" t="str">
        <f t="shared" si="22"/>
        <v/>
      </c>
      <c r="P231" t="str">
        <f t="shared" si="23"/>
        <v/>
      </c>
    </row>
    <row r="232" spans="1:16" ht="17" x14ac:dyDescent="0.25">
      <c r="A232" s="4"/>
      <c r="B232" t="s">
        <v>386</v>
      </c>
      <c r="C232" t="s">
        <v>348</v>
      </c>
      <c r="D232">
        <v>2</v>
      </c>
      <c r="E232">
        <v>0</v>
      </c>
      <c r="F232">
        <v>0</v>
      </c>
      <c r="G232">
        <v>42.602600000000002</v>
      </c>
      <c r="H232">
        <v>20.902999999999999</v>
      </c>
      <c r="J232" t="str">
        <f t="shared" si="24"/>
        <v/>
      </c>
      <c r="K232" t="str">
        <f t="shared" si="25"/>
        <v/>
      </c>
      <c r="L232" t="str">
        <f t="shared" si="26"/>
        <v/>
      </c>
      <c r="N232" t="str">
        <f t="shared" si="21"/>
        <v/>
      </c>
      <c r="O232" t="str">
        <f t="shared" si="22"/>
        <v/>
      </c>
      <c r="P232" t="str">
        <f t="shared" si="23"/>
        <v/>
      </c>
    </row>
    <row r="233" spans="1:16" ht="17" x14ac:dyDescent="0.25">
      <c r="A233" s="4"/>
      <c r="B233" t="s">
        <v>387</v>
      </c>
      <c r="C233" t="s">
        <v>383</v>
      </c>
      <c r="D233">
        <v>2</v>
      </c>
      <c r="E233">
        <v>0</v>
      </c>
      <c r="F233">
        <v>0</v>
      </c>
      <c r="G233">
        <v>-22.957599999999999</v>
      </c>
      <c r="H233">
        <v>18.490400000000001</v>
      </c>
      <c r="J233" t="str">
        <f t="shared" si="24"/>
        <v/>
      </c>
      <c r="K233" t="str">
        <f t="shared" si="25"/>
        <v/>
      </c>
      <c r="L233" t="str">
        <f t="shared" si="26"/>
        <v/>
      </c>
      <c r="N233" t="str">
        <f t="shared" si="21"/>
        <v/>
      </c>
      <c r="O233" t="str">
        <f t="shared" si="22"/>
        <v/>
      </c>
      <c r="P233" t="str">
        <f t="shared" si="23"/>
        <v/>
      </c>
    </row>
    <row r="234" spans="1:16" ht="17" x14ac:dyDescent="0.25">
      <c r="A234" s="4"/>
      <c r="B234" t="s">
        <v>388</v>
      </c>
      <c r="C234" t="s">
        <v>381</v>
      </c>
      <c r="D234">
        <v>2</v>
      </c>
      <c r="E234">
        <v>0</v>
      </c>
      <c r="F234">
        <v>0</v>
      </c>
      <c r="G234">
        <v>9.0820000000000007</v>
      </c>
      <c r="H234">
        <v>8.6753</v>
      </c>
      <c r="J234" t="str">
        <f t="shared" si="24"/>
        <v/>
      </c>
      <c r="K234" t="str">
        <f t="shared" si="25"/>
        <v/>
      </c>
      <c r="L234" t="str">
        <f t="shared" si="26"/>
        <v/>
      </c>
      <c r="N234" t="str">
        <f t="shared" si="21"/>
        <v/>
      </c>
      <c r="O234" t="str">
        <f t="shared" si="22"/>
        <v/>
      </c>
      <c r="P234" t="str">
        <f t="shared" si="23"/>
        <v/>
      </c>
    </row>
    <row r="235" spans="1:16" ht="17" x14ac:dyDescent="0.25">
      <c r="A235" s="4"/>
      <c r="B235" t="s">
        <v>389</v>
      </c>
      <c r="C235" t="s">
        <v>239</v>
      </c>
      <c r="D235">
        <v>2</v>
      </c>
      <c r="E235">
        <v>0</v>
      </c>
      <c r="F235">
        <v>0</v>
      </c>
      <c r="G235">
        <v>13.9094</v>
      </c>
      <c r="H235">
        <v>-60.978900000000003</v>
      </c>
      <c r="J235" t="str">
        <f t="shared" si="24"/>
        <v/>
      </c>
      <c r="K235" t="str">
        <f t="shared" si="25"/>
        <v/>
      </c>
      <c r="L235" t="str">
        <f t="shared" si="26"/>
        <v/>
      </c>
      <c r="N235" t="str">
        <f t="shared" si="21"/>
        <v/>
      </c>
      <c r="O235" t="str">
        <f t="shared" si="22"/>
        <v/>
      </c>
      <c r="P235" t="str">
        <f t="shared" si="23"/>
        <v/>
      </c>
    </row>
    <row r="236" spans="1:16" ht="17" x14ac:dyDescent="0.25">
      <c r="A236" s="4"/>
      <c r="B236" t="s">
        <v>390</v>
      </c>
      <c r="C236" t="s">
        <v>348</v>
      </c>
      <c r="D236">
        <v>1</v>
      </c>
      <c r="E236">
        <v>0</v>
      </c>
      <c r="F236">
        <v>0</v>
      </c>
      <c r="G236">
        <v>17.0608</v>
      </c>
      <c r="H236">
        <v>-61.796399999999998</v>
      </c>
      <c r="J236" t="str">
        <f t="shared" si="24"/>
        <v/>
      </c>
      <c r="K236" t="str">
        <f t="shared" si="25"/>
        <v/>
      </c>
      <c r="L236" t="str">
        <f t="shared" si="26"/>
        <v/>
      </c>
      <c r="N236" t="str">
        <f t="shared" si="21"/>
        <v/>
      </c>
      <c r="O236" t="str">
        <f t="shared" si="22"/>
        <v/>
      </c>
      <c r="P236" t="str">
        <f t="shared" si="23"/>
        <v/>
      </c>
    </row>
    <row r="237" spans="1:16" ht="17" x14ac:dyDescent="0.25">
      <c r="A237" s="4" t="s">
        <v>391</v>
      </c>
      <c r="B237" t="s">
        <v>59</v>
      </c>
      <c r="C237" t="s">
        <v>392</v>
      </c>
      <c r="D237">
        <v>1</v>
      </c>
      <c r="E237">
        <v>0</v>
      </c>
      <c r="F237">
        <v>0</v>
      </c>
      <c r="G237">
        <v>-12.4634</v>
      </c>
      <c r="H237">
        <v>130.84559999999999</v>
      </c>
      <c r="J237" t="str">
        <f t="shared" si="24"/>
        <v/>
      </c>
      <c r="K237" t="str">
        <f t="shared" si="25"/>
        <v/>
      </c>
      <c r="L237" t="str">
        <f t="shared" si="26"/>
        <v/>
      </c>
      <c r="N237" t="str">
        <f t="shared" si="21"/>
        <v/>
      </c>
      <c r="O237" t="str">
        <f t="shared" si="22"/>
        <v/>
      </c>
      <c r="P237" t="str">
        <f t="shared" si="23"/>
        <v/>
      </c>
    </row>
    <row r="238" spans="1:16" ht="17" x14ac:dyDescent="0.25">
      <c r="A238" s="4"/>
      <c r="B238" t="s">
        <v>393</v>
      </c>
      <c r="C238" t="s">
        <v>175</v>
      </c>
      <c r="D238">
        <v>1</v>
      </c>
      <c r="E238">
        <v>0</v>
      </c>
      <c r="F238">
        <v>0</v>
      </c>
      <c r="G238">
        <v>9.3077000000000005</v>
      </c>
      <c r="H238">
        <v>2.3157999999999999</v>
      </c>
      <c r="J238" t="str">
        <f t="shared" si="24"/>
        <v/>
      </c>
      <c r="K238" t="str">
        <f t="shared" si="25"/>
        <v/>
      </c>
      <c r="L238" t="str">
        <f t="shared" si="26"/>
        <v/>
      </c>
      <c r="N238" t="str">
        <f t="shared" si="21"/>
        <v/>
      </c>
      <c r="O238" t="str">
        <f t="shared" si="22"/>
        <v/>
      </c>
      <c r="P238" t="str">
        <f t="shared" si="23"/>
        <v/>
      </c>
    </row>
    <row r="239" spans="1:16" ht="17" x14ac:dyDescent="0.25">
      <c r="A239" s="4"/>
      <c r="B239" t="s">
        <v>394</v>
      </c>
      <c r="C239" t="s">
        <v>381</v>
      </c>
      <c r="D239">
        <v>1</v>
      </c>
      <c r="E239">
        <v>0</v>
      </c>
      <c r="F239">
        <v>0</v>
      </c>
      <c r="G239">
        <v>27.514199999999999</v>
      </c>
      <c r="H239">
        <v>90.433599999999998</v>
      </c>
      <c r="J239" t="str">
        <f t="shared" si="24"/>
        <v/>
      </c>
      <c r="K239" t="str">
        <f t="shared" si="25"/>
        <v/>
      </c>
      <c r="L239" t="str">
        <f t="shared" si="26"/>
        <v/>
      </c>
      <c r="N239" t="str">
        <f t="shared" si="21"/>
        <v/>
      </c>
      <c r="O239" t="str">
        <f t="shared" si="22"/>
        <v/>
      </c>
      <c r="P239" t="str">
        <f t="shared" si="23"/>
        <v/>
      </c>
    </row>
    <row r="240" spans="1:16" ht="17" x14ac:dyDescent="0.25">
      <c r="A240" s="4" t="s">
        <v>395</v>
      </c>
      <c r="B240" t="s">
        <v>63</v>
      </c>
      <c r="C240" t="s">
        <v>396</v>
      </c>
      <c r="D240">
        <v>1</v>
      </c>
      <c r="E240">
        <v>0</v>
      </c>
      <c r="F240">
        <v>0</v>
      </c>
      <c r="G240">
        <v>53.1355</v>
      </c>
      <c r="H240">
        <v>-57.660400000000003</v>
      </c>
      <c r="J240" t="str">
        <f t="shared" si="24"/>
        <v/>
      </c>
      <c r="K240" t="str">
        <f t="shared" si="25"/>
        <v/>
      </c>
      <c r="L240" t="str">
        <f t="shared" si="26"/>
        <v/>
      </c>
      <c r="N240" t="str">
        <f t="shared" si="21"/>
        <v/>
      </c>
      <c r="O240" t="str">
        <f t="shared" si="22"/>
        <v/>
      </c>
      <c r="P240" t="str">
        <f t="shared" si="23"/>
        <v/>
      </c>
    </row>
    <row r="241" spans="1:16" ht="17" x14ac:dyDescent="0.25">
      <c r="A241" s="4" t="s">
        <v>397</v>
      </c>
      <c r="B241" t="s">
        <v>63</v>
      </c>
      <c r="C241" t="s">
        <v>396</v>
      </c>
      <c r="D241">
        <v>1</v>
      </c>
      <c r="E241">
        <v>0</v>
      </c>
      <c r="F241">
        <v>0</v>
      </c>
      <c r="G241">
        <v>46.5107</v>
      </c>
      <c r="H241">
        <v>-63.416800000000002</v>
      </c>
      <c r="J241" t="str">
        <f t="shared" si="24"/>
        <v/>
      </c>
      <c r="K241" t="str">
        <f t="shared" si="25"/>
        <v/>
      </c>
      <c r="L241" t="str">
        <f t="shared" si="26"/>
        <v/>
      </c>
      <c r="N241" t="str">
        <f t="shared" si="21"/>
        <v/>
      </c>
      <c r="O241" t="str">
        <f t="shared" si="22"/>
        <v/>
      </c>
      <c r="P241" t="str">
        <f t="shared" si="23"/>
        <v/>
      </c>
    </row>
    <row r="242" spans="1:16" ht="17" x14ac:dyDescent="0.25">
      <c r="A242" s="4"/>
      <c r="B242" t="s">
        <v>398</v>
      </c>
      <c r="C242" t="s">
        <v>399</v>
      </c>
      <c r="D242">
        <v>1</v>
      </c>
      <c r="E242">
        <v>0</v>
      </c>
      <c r="F242">
        <v>0</v>
      </c>
      <c r="G242">
        <v>6.6111000000000004</v>
      </c>
      <c r="H242">
        <v>20.939399999999999</v>
      </c>
      <c r="J242" t="str">
        <f t="shared" si="24"/>
        <v/>
      </c>
      <c r="K242" t="str">
        <f t="shared" si="25"/>
        <v/>
      </c>
      <c r="L242" t="str">
        <f t="shared" si="26"/>
        <v/>
      </c>
      <c r="N242" t="str">
        <f t="shared" si="21"/>
        <v/>
      </c>
      <c r="O242" t="str">
        <f t="shared" si="22"/>
        <v/>
      </c>
      <c r="P242" t="str">
        <f t="shared" si="23"/>
        <v/>
      </c>
    </row>
    <row r="243" spans="1:16" ht="17" x14ac:dyDescent="0.25">
      <c r="A243" s="4" t="s">
        <v>79</v>
      </c>
      <c r="B243" t="s">
        <v>2</v>
      </c>
      <c r="C243" t="s">
        <v>183</v>
      </c>
      <c r="D243">
        <v>1</v>
      </c>
      <c r="E243">
        <v>0</v>
      </c>
      <c r="F243">
        <v>1</v>
      </c>
      <c r="G243">
        <v>31.692699999999999</v>
      </c>
      <c r="H243">
        <v>88.092399999999998</v>
      </c>
      <c r="J243" t="str">
        <f t="shared" si="24"/>
        <v/>
      </c>
      <c r="K243" t="str">
        <f t="shared" si="25"/>
        <v/>
      </c>
      <c r="L243" t="str">
        <f t="shared" si="26"/>
        <v/>
      </c>
      <c r="N243" t="str">
        <f t="shared" si="21"/>
        <v/>
      </c>
      <c r="O243" t="str">
        <f t="shared" si="22"/>
        <v/>
      </c>
      <c r="P243" t="str">
        <f t="shared" si="23"/>
        <v/>
      </c>
    </row>
    <row r="244" spans="1:16" ht="17" x14ac:dyDescent="0.25">
      <c r="A244" s="4"/>
      <c r="B244" t="s">
        <v>400</v>
      </c>
      <c r="C244" t="s">
        <v>165</v>
      </c>
      <c r="D244">
        <v>1</v>
      </c>
      <c r="E244">
        <v>0</v>
      </c>
      <c r="F244">
        <v>0</v>
      </c>
      <c r="G244">
        <v>-0.22800000000000001</v>
      </c>
      <c r="H244">
        <v>15.8277</v>
      </c>
      <c r="J244" t="str">
        <f t="shared" si="24"/>
        <v/>
      </c>
      <c r="K244" t="str">
        <f t="shared" si="25"/>
        <v/>
      </c>
      <c r="L244" t="str">
        <f t="shared" si="26"/>
        <v/>
      </c>
      <c r="N244" t="str">
        <f t="shared" si="21"/>
        <v/>
      </c>
      <c r="O244" t="str">
        <f t="shared" si="22"/>
        <v/>
      </c>
      <c r="P244" t="str">
        <f t="shared" si="23"/>
        <v/>
      </c>
    </row>
    <row r="245" spans="1:16" ht="17" x14ac:dyDescent="0.25">
      <c r="A245" s="4"/>
      <c r="B245" t="s">
        <v>401</v>
      </c>
      <c r="C245" t="s">
        <v>381</v>
      </c>
      <c r="D245">
        <v>1</v>
      </c>
      <c r="E245">
        <v>0</v>
      </c>
      <c r="F245">
        <v>0</v>
      </c>
      <c r="G245">
        <v>7.54</v>
      </c>
      <c r="H245">
        <v>-5.5471000000000004</v>
      </c>
      <c r="J245" t="str">
        <f t="shared" si="24"/>
        <v/>
      </c>
      <c r="K245" t="str">
        <f t="shared" si="25"/>
        <v/>
      </c>
      <c r="L245" t="str">
        <f t="shared" si="26"/>
        <v/>
      </c>
      <c r="N245" t="str">
        <f t="shared" si="21"/>
        <v/>
      </c>
      <c r="O245" t="str">
        <f t="shared" si="22"/>
        <v/>
      </c>
      <c r="P245" t="str">
        <f t="shared" si="23"/>
        <v/>
      </c>
    </row>
    <row r="246" spans="1:16" ht="17" x14ac:dyDescent="0.25">
      <c r="A246" s="4"/>
      <c r="B246" t="s">
        <v>402</v>
      </c>
      <c r="C246" t="s">
        <v>403</v>
      </c>
      <c r="D246">
        <v>1</v>
      </c>
      <c r="E246">
        <v>0</v>
      </c>
      <c r="F246">
        <v>0</v>
      </c>
      <c r="G246">
        <v>1.5</v>
      </c>
      <c r="H246">
        <v>10</v>
      </c>
      <c r="J246" t="str">
        <f t="shared" si="24"/>
        <v/>
      </c>
      <c r="K246" t="str">
        <f t="shared" si="25"/>
        <v/>
      </c>
      <c r="L246" t="str">
        <f t="shared" si="26"/>
        <v/>
      </c>
      <c r="N246" t="str">
        <f t="shared" si="21"/>
        <v/>
      </c>
      <c r="O246" t="str">
        <f t="shared" si="22"/>
        <v/>
      </c>
      <c r="P246" t="str">
        <f t="shared" si="23"/>
        <v/>
      </c>
    </row>
    <row r="247" spans="1:16" ht="17" x14ac:dyDescent="0.25">
      <c r="A247" s="4"/>
      <c r="B247" t="s">
        <v>404</v>
      </c>
      <c r="C247" t="s">
        <v>403</v>
      </c>
      <c r="D247">
        <v>1</v>
      </c>
      <c r="E247">
        <v>0</v>
      </c>
      <c r="F247">
        <v>0</v>
      </c>
      <c r="G247">
        <v>-26.522500000000001</v>
      </c>
      <c r="H247">
        <v>31.465900000000001</v>
      </c>
      <c r="J247" t="str">
        <f t="shared" si="24"/>
        <v/>
      </c>
      <c r="K247" t="str">
        <f t="shared" si="25"/>
        <v/>
      </c>
      <c r="L247" t="str">
        <f t="shared" si="26"/>
        <v/>
      </c>
      <c r="N247" t="str">
        <f t="shared" si="21"/>
        <v/>
      </c>
      <c r="O247" t="str">
        <f t="shared" si="22"/>
        <v/>
      </c>
      <c r="P247" t="str">
        <f t="shared" si="23"/>
        <v/>
      </c>
    </row>
    <row r="248" spans="1:16" ht="17" x14ac:dyDescent="0.25">
      <c r="A248" s="4" t="s">
        <v>405</v>
      </c>
      <c r="B248" t="s">
        <v>54</v>
      </c>
      <c r="C248" t="s">
        <v>165</v>
      </c>
      <c r="D248">
        <v>1</v>
      </c>
      <c r="E248">
        <v>0</v>
      </c>
      <c r="F248">
        <v>0</v>
      </c>
      <c r="G248">
        <v>-12.8431</v>
      </c>
      <c r="H248">
        <v>45.138300000000001</v>
      </c>
      <c r="J248" t="str">
        <f t="shared" si="24"/>
        <v/>
      </c>
      <c r="K248" t="str">
        <f t="shared" si="25"/>
        <v/>
      </c>
      <c r="L248" t="str">
        <f t="shared" si="26"/>
        <v/>
      </c>
      <c r="N248" t="str">
        <f t="shared" si="21"/>
        <v/>
      </c>
      <c r="O248" t="str">
        <f t="shared" si="22"/>
        <v/>
      </c>
      <c r="P248" t="str">
        <f t="shared" si="23"/>
        <v/>
      </c>
    </row>
    <row r="249" spans="1:16" ht="17" x14ac:dyDescent="0.25">
      <c r="A249" s="4"/>
      <c r="B249" t="s">
        <v>406</v>
      </c>
      <c r="C249" t="s">
        <v>407</v>
      </c>
      <c r="D249">
        <v>1</v>
      </c>
      <c r="E249">
        <v>0</v>
      </c>
      <c r="F249">
        <v>0</v>
      </c>
      <c r="G249">
        <v>-0.80369999999999997</v>
      </c>
      <c r="H249">
        <v>11.609400000000001</v>
      </c>
      <c r="J249" t="str">
        <f t="shared" si="24"/>
        <v/>
      </c>
      <c r="K249" t="str">
        <f t="shared" si="25"/>
        <v/>
      </c>
      <c r="L249" t="str">
        <f t="shared" si="26"/>
        <v/>
      </c>
      <c r="N249" t="str">
        <f t="shared" si="21"/>
        <v/>
      </c>
      <c r="O249" t="str">
        <f t="shared" si="22"/>
        <v/>
      </c>
      <c r="P249" t="str">
        <f t="shared" si="23"/>
        <v/>
      </c>
    </row>
    <row r="250" spans="1:16" ht="17" x14ac:dyDescent="0.25">
      <c r="A250" s="4"/>
      <c r="B250" t="s">
        <v>408</v>
      </c>
      <c r="C250" t="s">
        <v>232</v>
      </c>
      <c r="D250">
        <v>1</v>
      </c>
      <c r="E250">
        <v>0</v>
      </c>
      <c r="F250">
        <v>0</v>
      </c>
      <c r="G250">
        <v>71.706900000000005</v>
      </c>
      <c r="H250">
        <v>-42.604300000000002</v>
      </c>
      <c r="J250" t="str">
        <f t="shared" si="24"/>
        <v/>
      </c>
      <c r="K250" t="str">
        <f t="shared" si="25"/>
        <v/>
      </c>
      <c r="L250" t="str">
        <f t="shared" si="26"/>
        <v/>
      </c>
      <c r="N250" t="str">
        <f t="shared" si="21"/>
        <v/>
      </c>
      <c r="O250" t="str">
        <f t="shared" si="22"/>
        <v/>
      </c>
      <c r="P250" t="str">
        <f t="shared" si="23"/>
        <v/>
      </c>
    </row>
    <row r="251" spans="1:16" ht="17" x14ac:dyDescent="0.25">
      <c r="A251" s="4"/>
      <c r="B251" t="s">
        <v>409</v>
      </c>
      <c r="C251" t="s">
        <v>410</v>
      </c>
      <c r="D251">
        <v>1</v>
      </c>
      <c r="E251">
        <v>0</v>
      </c>
      <c r="F251">
        <v>0</v>
      </c>
      <c r="G251">
        <v>49.45</v>
      </c>
      <c r="H251">
        <v>-2.58</v>
      </c>
      <c r="J251" t="str">
        <f t="shared" si="24"/>
        <v/>
      </c>
      <c r="K251" t="str">
        <f t="shared" si="25"/>
        <v/>
      </c>
      <c r="L251" t="str">
        <f t="shared" si="26"/>
        <v/>
      </c>
      <c r="N251" t="str">
        <f t="shared" si="21"/>
        <v/>
      </c>
      <c r="O251" t="str">
        <f t="shared" si="22"/>
        <v/>
      </c>
      <c r="P251" t="str">
        <f t="shared" si="23"/>
        <v/>
      </c>
    </row>
    <row r="252" spans="1:16" ht="17" x14ac:dyDescent="0.25">
      <c r="A252" s="4"/>
      <c r="B252" t="s">
        <v>411</v>
      </c>
      <c r="C252" t="s">
        <v>403</v>
      </c>
      <c r="D252">
        <v>1</v>
      </c>
      <c r="E252">
        <v>0</v>
      </c>
      <c r="F252">
        <v>0</v>
      </c>
      <c r="G252">
        <v>9.9456000000000007</v>
      </c>
      <c r="H252">
        <v>-9.6966000000000001</v>
      </c>
      <c r="J252" t="str">
        <f t="shared" si="24"/>
        <v/>
      </c>
      <c r="K252" t="str">
        <f t="shared" si="25"/>
        <v/>
      </c>
      <c r="L252" t="str">
        <f t="shared" si="26"/>
        <v/>
      </c>
      <c r="N252" t="str">
        <f t="shared" si="21"/>
        <v/>
      </c>
      <c r="O252" t="str">
        <f t="shared" si="22"/>
        <v/>
      </c>
      <c r="P252" t="str">
        <f t="shared" si="23"/>
        <v/>
      </c>
    </row>
    <row r="253" spans="1:16" ht="17" x14ac:dyDescent="0.25">
      <c r="A253" s="4"/>
      <c r="B253" t="s">
        <v>412</v>
      </c>
      <c r="C253" t="s">
        <v>381</v>
      </c>
      <c r="D253">
        <v>1</v>
      </c>
      <c r="E253">
        <v>0</v>
      </c>
      <c r="F253">
        <v>0</v>
      </c>
      <c r="G253">
        <v>41.902900000000002</v>
      </c>
      <c r="H253">
        <v>12.4534</v>
      </c>
      <c r="J253" t="str">
        <f t="shared" si="24"/>
        <v/>
      </c>
      <c r="K253" t="str">
        <f t="shared" si="25"/>
        <v/>
      </c>
      <c r="L253" t="str">
        <f t="shared" si="26"/>
        <v/>
      </c>
      <c r="N253" t="str">
        <f t="shared" si="21"/>
        <v/>
      </c>
      <c r="O253" t="str">
        <f t="shared" si="22"/>
        <v/>
      </c>
      <c r="P253" t="str">
        <f t="shared" si="23"/>
        <v/>
      </c>
    </row>
    <row r="254" spans="1:16" ht="17" x14ac:dyDescent="0.25">
      <c r="A254" s="4"/>
      <c r="B254" t="s">
        <v>413</v>
      </c>
      <c r="C254" t="s">
        <v>175</v>
      </c>
      <c r="D254">
        <v>1</v>
      </c>
      <c r="E254">
        <v>0</v>
      </c>
      <c r="F254">
        <v>0</v>
      </c>
      <c r="G254">
        <v>6.4280999999999997</v>
      </c>
      <c r="H254">
        <v>-9.4295000000000009</v>
      </c>
      <c r="J254" t="str">
        <f t="shared" si="24"/>
        <v/>
      </c>
      <c r="K254" t="str">
        <f t="shared" si="25"/>
        <v/>
      </c>
      <c r="L254" t="str">
        <f t="shared" si="26"/>
        <v/>
      </c>
      <c r="N254" t="str">
        <f t="shared" si="21"/>
        <v/>
      </c>
      <c r="O254" t="str">
        <f t="shared" si="22"/>
        <v/>
      </c>
      <c r="P254" t="str">
        <f t="shared" si="23"/>
        <v/>
      </c>
    </row>
    <row r="255" spans="1:16" ht="17" x14ac:dyDescent="0.25">
      <c r="A255" s="4"/>
      <c r="B255" t="s">
        <v>414</v>
      </c>
      <c r="C255" t="s">
        <v>348</v>
      </c>
      <c r="D255">
        <v>1</v>
      </c>
      <c r="E255">
        <v>0</v>
      </c>
      <c r="F255">
        <v>0</v>
      </c>
      <c r="G255">
        <v>21.007899999999999</v>
      </c>
      <c r="H255">
        <v>-10.940799999999999</v>
      </c>
      <c r="J255" t="str">
        <f t="shared" si="24"/>
        <v/>
      </c>
      <c r="K255" t="str">
        <f t="shared" si="25"/>
        <v/>
      </c>
      <c r="L255" t="str">
        <f t="shared" si="26"/>
        <v/>
      </c>
      <c r="N255" t="str">
        <f t="shared" si="21"/>
        <v/>
      </c>
      <c r="O255" t="str">
        <f t="shared" si="22"/>
        <v/>
      </c>
      <c r="P255" t="str">
        <f t="shared" si="23"/>
        <v/>
      </c>
    </row>
    <row r="256" spans="1:16" ht="17" x14ac:dyDescent="0.25">
      <c r="A256" s="4"/>
      <c r="B256" t="s">
        <v>405</v>
      </c>
      <c r="C256" t="s">
        <v>165</v>
      </c>
      <c r="D256">
        <v>1</v>
      </c>
      <c r="E256">
        <v>0</v>
      </c>
      <c r="F256">
        <v>0</v>
      </c>
      <c r="G256">
        <v>-12.827500000000001</v>
      </c>
      <c r="H256">
        <v>45.166200000000003</v>
      </c>
      <c r="J256" t="str">
        <f t="shared" si="24"/>
        <v/>
      </c>
      <c r="K256" t="str">
        <f t="shared" si="25"/>
        <v/>
      </c>
      <c r="L256" t="str">
        <f t="shared" si="26"/>
        <v/>
      </c>
      <c r="N256" t="str">
        <f t="shared" si="21"/>
        <v/>
      </c>
      <c r="O256" t="str">
        <f t="shared" si="22"/>
        <v/>
      </c>
      <c r="P256" t="str">
        <f t="shared" si="23"/>
        <v/>
      </c>
    </row>
    <row r="257" spans="1:16" ht="17" x14ac:dyDescent="0.25">
      <c r="A257" s="4"/>
      <c r="B257" t="s">
        <v>415</v>
      </c>
      <c r="C257" t="s">
        <v>381</v>
      </c>
      <c r="D257">
        <v>1</v>
      </c>
      <c r="E257">
        <v>0</v>
      </c>
      <c r="F257">
        <v>0</v>
      </c>
      <c r="G257">
        <v>46.862499999999997</v>
      </c>
      <c r="H257">
        <v>103.8467</v>
      </c>
      <c r="J257" t="str">
        <f t="shared" si="24"/>
        <v/>
      </c>
      <c r="K257" t="str">
        <f t="shared" si="25"/>
        <v/>
      </c>
      <c r="L257" t="str">
        <f t="shared" si="26"/>
        <v/>
      </c>
      <c r="N257" t="str">
        <f t="shared" si="21"/>
        <v/>
      </c>
      <c r="O257" t="str">
        <f t="shared" si="22"/>
        <v/>
      </c>
      <c r="P257" t="str">
        <f t="shared" si="23"/>
        <v/>
      </c>
    </row>
    <row r="258" spans="1:16" ht="17" x14ac:dyDescent="0.25">
      <c r="A258" s="4"/>
      <c r="B258" t="s">
        <v>80</v>
      </c>
      <c r="C258" t="s">
        <v>410</v>
      </c>
      <c r="D258">
        <v>1</v>
      </c>
      <c r="E258">
        <v>0</v>
      </c>
      <c r="F258">
        <v>1</v>
      </c>
      <c r="G258">
        <v>28.3949</v>
      </c>
      <c r="H258">
        <v>84.123999999999995</v>
      </c>
      <c r="J258" t="str">
        <f t="shared" si="24"/>
        <v/>
      </c>
      <c r="K258" t="str">
        <f t="shared" si="25"/>
        <v/>
      </c>
      <c r="L258" t="str">
        <f t="shared" si="26"/>
        <v/>
      </c>
      <c r="N258" t="str">
        <f t="shared" si="21"/>
        <v/>
      </c>
      <c r="O258" t="str">
        <f t="shared" si="22"/>
        <v/>
      </c>
      <c r="P258" t="str">
        <f t="shared" si="23"/>
        <v/>
      </c>
    </row>
    <row r="259" spans="1:16" ht="17" x14ac:dyDescent="0.25">
      <c r="A259" s="4" t="s">
        <v>416</v>
      </c>
      <c r="B259" t="s">
        <v>174</v>
      </c>
      <c r="C259" t="s">
        <v>239</v>
      </c>
      <c r="D259">
        <v>1</v>
      </c>
      <c r="E259">
        <v>0</v>
      </c>
      <c r="F259">
        <v>0</v>
      </c>
      <c r="G259">
        <v>12.169600000000001</v>
      </c>
      <c r="H259">
        <v>-68.989999999999995</v>
      </c>
      <c r="J259" t="str">
        <f t="shared" si="24"/>
        <v/>
      </c>
      <c r="K259" t="str">
        <f t="shared" si="25"/>
        <v/>
      </c>
      <c r="L259" t="str">
        <f t="shared" si="26"/>
        <v/>
      </c>
      <c r="N259" t="str">
        <f t="shared" si="21"/>
        <v/>
      </c>
      <c r="O259" t="str">
        <f t="shared" si="22"/>
        <v/>
      </c>
      <c r="P259" t="str">
        <f t="shared" si="23"/>
        <v/>
      </c>
    </row>
    <row r="260" spans="1:16" ht="17" x14ac:dyDescent="0.25">
      <c r="A260" s="4"/>
      <c r="B260" t="s">
        <v>417</v>
      </c>
      <c r="C260" t="s">
        <v>399</v>
      </c>
      <c r="D260">
        <v>1</v>
      </c>
      <c r="E260">
        <v>0</v>
      </c>
      <c r="F260">
        <v>0</v>
      </c>
      <c r="G260">
        <v>-1.44</v>
      </c>
      <c r="H260">
        <v>15.555999999999999</v>
      </c>
      <c r="J260" t="str">
        <f t="shared" si="24"/>
        <v/>
      </c>
      <c r="K260" t="str">
        <f t="shared" si="25"/>
        <v/>
      </c>
      <c r="L260" t="str">
        <f t="shared" si="26"/>
        <v/>
      </c>
      <c r="N260" t="str">
        <f t="shared" si="21"/>
        <v/>
      </c>
      <c r="O260" t="str">
        <f t="shared" si="22"/>
        <v/>
      </c>
      <c r="P260" t="str">
        <f t="shared" si="23"/>
        <v/>
      </c>
    </row>
    <row r="261" spans="1:16" ht="17" x14ac:dyDescent="0.25">
      <c r="A261" s="4"/>
      <c r="B261" t="s">
        <v>418</v>
      </c>
      <c r="C261" t="s">
        <v>383</v>
      </c>
      <c r="D261">
        <v>1</v>
      </c>
      <c r="E261">
        <v>0</v>
      </c>
      <c r="F261">
        <v>0</v>
      </c>
      <c r="G261">
        <v>12.984299999999999</v>
      </c>
      <c r="H261">
        <v>-61.287199999999999</v>
      </c>
      <c r="J261" t="str">
        <f t="shared" si="24"/>
        <v/>
      </c>
      <c r="K261" t="str">
        <f t="shared" si="25"/>
        <v/>
      </c>
      <c r="L261" t="str">
        <f t="shared" si="26"/>
        <v/>
      </c>
      <c r="N261" t="str">
        <f t="shared" ref="N261:N275" si="27">IF($A261="New York",D261,"")</f>
        <v/>
      </c>
      <c r="O261" t="str">
        <f t="shared" ref="O261:O275" si="28">IF($A261="New York",E261,"")</f>
        <v/>
      </c>
      <c r="P261" t="str">
        <f t="shared" ref="P261:P275" si="29">IF($A261="New York",F261,"")</f>
        <v/>
      </c>
    </row>
    <row r="262" spans="1:16" ht="17" x14ac:dyDescent="0.25">
      <c r="A262" s="4"/>
      <c r="B262" t="s">
        <v>419</v>
      </c>
      <c r="C262" t="s">
        <v>175</v>
      </c>
      <c r="D262">
        <v>1</v>
      </c>
      <c r="E262">
        <v>0</v>
      </c>
      <c r="F262">
        <v>0</v>
      </c>
      <c r="G262">
        <v>5.1520999999999999</v>
      </c>
      <c r="H262">
        <v>46.199599999999997</v>
      </c>
      <c r="J262" t="str">
        <f t="shared" si="24"/>
        <v/>
      </c>
      <c r="K262" t="str">
        <f t="shared" si="25"/>
        <v/>
      </c>
      <c r="L262" t="str">
        <f t="shared" si="26"/>
        <v/>
      </c>
      <c r="N262" t="str">
        <f t="shared" si="27"/>
        <v/>
      </c>
      <c r="O262" t="str">
        <f t="shared" si="28"/>
        <v/>
      </c>
      <c r="P262" t="str">
        <f t="shared" si="29"/>
        <v/>
      </c>
    </row>
    <row r="263" spans="1:16" ht="17" x14ac:dyDescent="0.25">
      <c r="A263" s="4"/>
      <c r="B263" t="s">
        <v>420</v>
      </c>
      <c r="C263" t="s">
        <v>421</v>
      </c>
      <c r="D263">
        <v>1</v>
      </c>
      <c r="E263">
        <v>1</v>
      </c>
      <c r="F263">
        <v>0</v>
      </c>
      <c r="G263">
        <v>12.8628</v>
      </c>
      <c r="H263">
        <v>30.217600000000001</v>
      </c>
      <c r="J263" t="str">
        <f t="shared" si="24"/>
        <v/>
      </c>
      <c r="K263" t="str">
        <f t="shared" si="25"/>
        <v/>
      </c>
      <c r="L263" t="str">
        <f t="shared" si="26"/>
        <v/>
      </c>
      <c r="N263" t="str">
        <f t="shared" si="27"/>
        <v/>
      </c>
      <c r="O263" t="str">
        <f t="shared" si="28"/>
        <v/>
      </c>
      <c r="P263" t="str">
        <f t="shared" si="29"/>
        <v/>
      </c>
    </row>
    <row r="264" spans="1:16" ht="17" x14ac:dyDescent="0.25">
      <c r="A264" s="4"/>
      <c r="B264" t="s">
        <v>422</v>
      </c>
      <c r="C264" t="s">
        <v>383</v>
      </c>
      <c r="D264">
        <v>1</v>
      </c>
      <c r="E264">
        <v>0</v>
      </c>
      <c r="F264">
        <v>0</v>
      </c>
      <c r="G264">
        <v>3.9192999999999998</v>
      </c>
      <c r="H264">
        <v>-56.027799999999999</v>
      </c>
      <c r="J264" t="str">
        <f t="shared" si="24"/>
        <v/>
      </c>
      <c r="K264" t="str">
        <f t="shared" si="25"/>
        <v/>
      </c>
      <c r="L264" t="str">
        <f t="shared" si="26"/>
        <v/>
      </c>
      <c r="N264" t="str">
        <f t="shared" si="27"/>
        <v/>
      </c>
      <c r="O264" t="str">
        <f t="shared" si="28"/>
        <v/>
      </c>
      <c r="P264" t="str">
        <f t="shared" si="29"/>
        <v/>
      </c>
    </row>
    <row r="265" spans="1:16" ht="17" x14ac:dyDescent="0.25">
      <c r="A265" s="4"/>
      <c r="B265" t="s">
        <v>423</v>
      </c>
      <c r="C265" t="s">
        <v>165</v>
      </c>
      <c r="D265">
        <v>1</v>
      </c>
      <c r="E265">
        <v>0</v>
      </c>
      <c r="F265">
        <v>0</v>
      </c>
      <c r="G265">
        <v>-6.3689999999999998</v>
      </c>
      <c r="H265">
        <v>34.888800000000003</v>
      </c>
      <c r="J265" t="str">
        <f t="shared" si="24"/>
        <v/>
      </c>
      <c r="K265" t="str">
        <f t="shared" si="25"/>
        <v/>
      </c>
      <c r="L265" t="str">
        <f t="shared" si="26"/>
        <v/>
      </c>
      <c r="N265" t="str">
        <f t="shared" si="27"/>
        <v/>
      </c>
      <c r="O265" t="str">
        <f t="shared" si="28"/>
        <v/>
      </c>
      <c r="P265" t="str">
        <f t="shared" si="29"/>
        <v/>
      </c>
    </row>
    <row r="266" spans="1:16" ht="17" x14ac:dyDescent="0.25">
      <c r="A266" s="4"/>
      <c r="B266" t="s">
        <v>424</v>
      </c>
      <c r="C266" t="s">
        <v>399</v>
      </c>
      <c r="D266">
        <v>1</v>
      </c>
      <c r="E266">
        <v>0</v>
      </c>
      <c r="F266">
        <v>0</v>
      </c>
      <c r="G266">
        <v>24.25</v>
      </c>
      <c r="H266">
        <v>-76</v>
      </c>
      <c r="J266" t="str">
        <f t="shared" si="24"/>
        <v/>
      </c>
      <c r="K266" t="str">
        <f t="shared" si="25"/>
        <v/>
      </c>
      <c r="L266" t="str">
        <f t="shared" si="26"/>
        <v/>
      </c>
      <c r="N266" t="str">
        <f t="shared" si="27"/>
        <v/>
      </c>
      <c r="O266" t="str">
        <f t="shared" si="28"/>
        <v/>
      </c>
      <c r="P266" t="str">
        <f t="shared" si="29"/>
        <v/>
      </c>
    </row>
    <row r="267" spans="1:16" ht="17" x14ac:dyDescent="0.25">
      <c r="A267" s="4"/>
      <c r="B267" t="s">
        <v>425</v>
      </c>
      <c r="C267" t="s">
        <v>381</v>
      </c>
      <c r="D267">
        <v>1</v>
      </c>
      <c r="E267">
        <v>0</v>
      </c>
      <c r="F267">
        <v>0</v>
      </c>
      <c r="G267">
        <v>8.6195000000000004</v>
      </c>
      <c r="H267">
        <v>0.82479999999999998</v>
      </c>
      <c r="J267" t="str">
        <f t="shared" si="24"/>
        <v/>
      </c>
      <c r="K267" t="str">
        <f t="shared" si="25"/>
        <v/>
      </c>
      <c r="L267" t="str">
        <f t="shared" si="26"/>
        <v/>
      </c>
      <c r="N267" t="str">
        <f t="shared" si="27"/>
        <v/>
      </c>
      <c r="O267" t="str">
        <f t="shared" si="28"/>
        <v/>
      </c>
      <c r="P267" t="str">
        <f t="shared" si="29"/>
        <v/>
      </c>
    </row>
    <row r="268" spans="1:16" ht="17" x14ac:dyDescent="0.25">
      <c r="A268" s="4" t="s">
        <v>426</v>
      </c>
      <c r="B268" t="s">
        <v>1</v>
      </c>
      <c r="C268" t="s">
        <v>427</v>
      </c>
      <c r="D268">
        <v>1</v>
      </c>
      <c r="E268">
        <v>0</v>
      </c>
      <c r="F268">
        <v>0</v>
      </c>
      <c r="G268">
        <v>61.370699999999999</v>
      </c>
      <c r="H268">
        <v>-152.40440000000001</v>
      </c>
      <c r="J268">
        <f t="shared" si="24"/>
        <v>1</v>
      </c>
      <c r="K268">
        <f t="shared" si="25"/>
        <v>0</v>
      </c>
      <c r="L268">
        <f t="shared" si="26"/>
        <v>0</v>
      </c>
      <c r="N268" t="str">
        <f t="shared" si="27"/>
        <v/>
      </c>
      <c r="O268" t="str">
        <f t="shared" si="28"/>
        <v/>
      </c>
      <c r="P268" t="str">
        <f t="shared" si="29"/>
        <v/>
      </c>
    </row>
    <row r="269" spans="1:16" ht="17" x14ac:dyDescent="0.25">
      <c r="A269" s="4" t="s">
        <v>428</v>
      </c>
      <c r="B269" t="s">
        <v>1</v>
      </c>
      <c r="C269" t="s">
        <v>429</v>
      </c>
      <c r="D269">
        <v>1</v>
      </c>
      <c r="E269">
        <v>0</v>
      </c>
      <c r="F269">
        <v>0</v>
      </c>
      <c r="G269">
        <v>47.5289</v>
      </c>
      <c r="H269">
        <v>-99.784000000000006</v>
      </c>
      <c r="J269">
        <f t="shared" si="24"/>
        <v>1</v>
      </c>
      <c r="K269">
        <f t="shared" si="25"/>
        <v>0</v>
      </c>
      <c r="L269">
        <f t="shared" si="26"/>
        <v>0</v>
      </c>
      <c r="N269" t="str">
        <f t="shared" si="27"/>
        <v/>
      </c>
      <c r="O269" t="str">
        <f t="shared" si="28"/>
        <v/>
      </c>
      <c r="P269" t="str">
        <f t="shared" si="29"/>
        <v/>
      </c>
    </row>
    <row r="270" spans="1:16" ht="17" x14ac:dyDescent="0.25">
      <c r="A270" s="4" t="s">
        <v>430</v>
      </c>
      <c r="B270" t="s">
        <v>1</v>
      </c>
      <c r="C270" t="s">
        <v>239</v>
      </c>
      <c r="D270">
        <v>1</v>
      </c>
      <c r="E270">
        <v>0</v>
      </c>
      <c r="F270">
        <v>0</v>
      </c>
      <c r="G270">
        <v>18.335799999999999</v>
      </c>
      <c r="H270">
        <v>-64.896299999999997</v>
      </c>
      <c r="J270">
        <f t="shared" si="24"/>
        <v>1</v>
      </c>
      <c r="K270">
        <f t="shared" si="25"/>
        <v>0</v>
      </c>
      <c r="L270">
        <f t="shared" si="26"/>
        <v>0</v>
      </c>
      <c r="N270" t="str">
        <f t="shared" si="27"/>
        <v/>
      </c>
      <c r="O270" t="str">
        <f t="shared" si="28"/>
        <v/>
      </c>
      <c r="P270" t="str">
        <f t="shared" si="29"/>
        <v/>
      </c>
    </row>
    <row r="271" spans="1:16" ht="17" x14ac:dyDescent="0.25">
      <c r="A271" s="4" t="s">
        <v>431</v>
      </c>
      <c r="B271" t="s">
        <v>172</v>
      </c>
      <c r="C271" t="s">
        <v>248</v>
      </c>
      <c r="D271">
        <v>1</v>
      </c>
      <c r="E271">
        <v>1</v>
      </c>
      <c r="F271">
        <v>0</v>
      </c>
      <c r="G271">
        <v>19.313300000000002</v>
      </c>
      <c r="H271">
        <v>-81.254599999999996</v>
      </c>
      <c r="J271" t="str">
        <f t="shared" si="24"/>
        <v/>
      </c>
      <c r="K271" t="str">
        <f t="shared" si="25"/>
        <v/>
      </c>
      <c r="L271" t="str">
        <f t="shared" si="26"/>
        <v/>
      </c>
      <c r="N271" t="str">
        <f t="shared" si="27"/>
        <v/>
      </c>
      <c r="O271" t="str">
        <f t="shared" si="28"/>
        <v/>
      </c>
      <c r="P271" t="str">
        <f t="shared" si="29"/>
        <v/>
      </c>
    </row>
    <row r="272" spans="1:16" ht="17" x14ac:dyDescent="0.25">
      <c r="A272" s="4" t="s">
        <v>432</v>
      </c>
      <c r="B272" t="s">
        <v>172</v>
      </c>
      <c r="C272" t="s">
        <v>383</v>
      </c>
      <c r="D272">
        <v>1</v>
      </c>
      <c r="E272">
        <v>0</v>
      </c>
      <c r="F272">
        <v>1</v>
      </c>
      <c r="G272">
        <v>36.140799999999999</v>
      </c>
      <c r="H272">
        <v>-5.3536000000000001</v>
      </c>
      <c r="J272" t="str">
        <f t="shared" si="24"/>
        <v/>
      </c>
      <c r="K272" t="str">
        <f t="shared" si="25"/>
        <v/>
      </c>
      <c r="L272" t="str">
        <f t="shared" si="26"/>
        <v/>
      </c>
      <c r="N272" t="str">
        <f t="shared" si="27"/>
        <v/>
      </c>
      <c r="O272" t="str">
        <f t="shared" si="28"/>
        <v/>
      </c>
      <c r="P272" t="str">
        <f t="shared" si="29"/>
        <v/>
      </c>
    </row>
    <row r="273" spans="1:16" ht="17" x14ac:dyDescent="0.25">
      <c r="A273" s="4" t="s">
        <v>433</v>
      </c>
      <c r="B273" t="s">
        <v>59</v>
      </c>
      <c r="C273" t="s">
        <v>434</v>
      </c>
      <c r="D273">
        <v>0</v>
      </c>
      <c r="E273">
        <v>0</v>
      </c>
      <c r="F273">
        <v>0</v>
      </c>
      <c r="G273">
        <v>35.4437</v>
      </c>
      <c r="H273">
        <v>139.63800000000001</v>
      </c>
      <c r="J273" t="str">
        <f t="shared" si="24"/>
        <v/>
      </c>
      <c r="K273" t="str">
        <f t="shared" si="25"/>
        <v/>
      </c>
      <c r="L273" t="str">
        <f t="shared" si="26"/>
        <v/>
      </c>
      <c r="N273" t="str">
        <f t="shared" si="27"/>
        <v/>
      </c>
      <c r="O273" t="str">
        <f t="shared" si="28"/>
        <v/>
      </c>
      <c r="P273" t="str">
        <f t="shared" si="29"/>
        <v/>
      </c>
    </row>
    <row r="274" spans="1:16" ht="17" x14ac:dyDescent="0.25">
      <c r="A274" s="4" t="s">
        <v>435</v>
      </c>
      <c r="B274" t="s">
        <v>1</v>
      </c>
      <c r="C274" t="s">
        <v>436</v>
      </c>
      <c r="D274">
        <v>0</v>
      </c>
      <c r="E274">
        <v>0</v>
      </c>
      <c r="F274">
        <v>0</v>
      </c>
      <c r="G274">
        <v>38.491199999999999</v>
      </c>
      <c r="H274">
        <v>-80.954499999999996</v>
      </c>
      <c r="J274">
        <f t="shared" si="24"/>
        <v>0</v>
      </c>
      <c r="K274">
        <f t="shared" si="25"/>
        <v>0</v>
      </c>
      <c r="L274">
        <f t="shared" si="26"/>
        <v>0</v>
      </c>
      <c r="N274" t="str">
        <f t="shared" si="27"/>
        <v/>
      </c>
      <c r="O274" t="str">
        <f t="shared" si="28"/>
        <v/>
      </c>
      <c r="P274" t="str">
        <f t="shared" si="29"/>
        <v/>
      </c>
    </row>
    <row r="275" spans="1:16" ht="17" x14ac:dyDescent="0.25">
      <c r="A275" s="4"/>
      <c r="B275" t="s">
        <v>437</v>
      </c>
      <c r="C275" t="s">
        <v>438</v>
      </c>
      <c r="D275">
        <v>0</v>
      </c>
      <c r="E275">
        <v>0</v>
      </c>
      <c r="F275">
        <v>0</v>
      </c>
      <c r="G275">
        <v>31.952200000000001</v>
      </c>
      <c r="H275">
        <v>35.233199999999997</v>
      </c>
      <c r="J275" t="str">
        <f t="shared" si="24"/>
        <v/>
      </c>
      <c r="K275" t="str">
        <f t="shared" si="25"/>
        <v/>
      </c>
      <c r="L275" t="str">
        <f t="shared" si="26"/>
        <v/>
      </c>
      <c r="N275" t="str">
        <f t="shared" si="27"/>
        <v/>
      </c>
      <c r="O275" t="str">
        <f t="shared" si="28"/>
        <v/>
      </c>
      <c r="P275" t="str">
        <f t="shared" si="2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DC4F-6867-1947-8DC5-26EDC5A43E9C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167447</v>
      </c>
      <c r="E1">
        <f>SUM(E4:E276)</f>
        <v>6440</v>
      </c>
      <c r="F1">
        <f>SUM(F4:F276)</f>
        <v>76034</v>
      </c>
      <c r="J1">
        <f>SUM(J4:J276)</f>
        <v>3499</v>
      </c>
      <c r="K1">
        <f>SUM(K4:K276)</f>
        <v>63</v>
      </c>
      <c r="L1">
        <f>SUM(L4:L276)</f>
        <v>12</v>
      </c>
      <c r="N1">
        <f>SUM(N4:N276)</f>
        <v>732</v>
      </c>
      <c r="O1">
        <f>SUM(O4:O276)</f>
        <v>3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171</v>
      </c>
      <c r="D5">
        <v>67794</v>
      </c>
      <c r="E5">
        <v>3085</v>
      </c>
      <c r="F5">
        <v>54288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440</v>
      </c>
      <c r="D6">
        <v>24747</v>
      </c>
      <c r="E6">
        <v>1809</v>
      </c>
      <c r="F6">
        <v>2335</v>
      </c>
      <c r="G6">
        <v>41.871899999999997</v>
      </c>
      <c r="H6">
        <v>12.567399999999999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171</v>
      </c>
      <c r="D7">
        <v>13938</v>
      </c>
      <c r="E7">
        <v>724</v>
      </c>
      <c r="F7">
        <v>4590</v>
      </c>
      <c r="G7">
        <v>32.427900000000001</v>
      </c>
      <c r="H7">
        <v>53.688000000000002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171</v>
      </c>
      <c r="D8">
        <v>8162</v>
      </c>
      <c r="E8">
        <v>75</v>
      </c>
      <c r="F8">
        <v>510</v>
      </c>
      <c r="G8">
        <v>35.907800000000002</v>
      </c>
      <c r="H8">
        <v>127.76690000000001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70</v>
      </c>
      <c r="C9" t="s">
        <v>171</v>
      </c>
      <c r="D9">
        <v>7798</v>
      </c>
      <c r="E9">
        <v>289</v>
      </c>
      <c r="F9">
        <v>517</v>
      </c>
      <c r="G9">
        <v>40.463700000000003</v>
      </c>
      <c r="H9">
        <v>-3.7492000000000001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52</v>
      </c>
      <c r="C10" t="s">
        <v>171</v>
      </c>
      <c r="D10">
        <v>5795</v>
      </c>
      <c r="E10">
        <v>11</v>
      </c>
      <c r="F10">
        <v>46</v>
      </c>
      <c r="G10">
        <v>51.165700000000001</v>
      </c>
      <c r="H10">
        <v>10.451499999999999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54</v>
      </c>
      <c r="B11" t="s">
        <v>54</v>
      </c>
      <c r="C11" t="s">
        <v>171</v>
      </c>
      <c r="D11">
        <v>4499</v>
      </c>
      <c r="E11">
        <v>91</v>
      </c>
      <c r="F11">
        <v>12</v>
      </c>
      <c r="G11">
        <v>46.227600000000002</v>
      </c>
      <c r="H11">
        <v>2.2136999999999998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170</v>
      </c>
      <c r="C12" t="s">
        <v>171</v>
      </c>
      <c r="D12">
        <v>2200</v>
      </c>
      <c r="E12">
        <v>14</v>
      </c>
      <c r="F12">
        <v>4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14</v>
      </c>
      <c r="B13" t="s">
        <v>2</v>
      </c>
      <c r="C13" t="s">
        <v>171</v>
      </c>
      <c r="D13">
        <v>1360</v>
      </c>
      <c r="E13">
        <v>8</v>
      </c>
      <c r="F13">
        <v>1304</v>
      </c>
      <c r="G13">
        <v>23.341699999999999</v>
      </c>
      <c r="H13">
        <v>113.42440000000001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15</v>
      </c>
      <c r="B14" t="s">
        <v>2</v>
      </c>
      <c r="C14" t="s">
        <v>179</v>
      </c>
      <c r="D14">
        <v>1273</v>
      </c>
      <c r="E14">
        <v>22</v>
      </c>
      <c r="F14">
        <v>1250</v>
      </c>
      <c r="G14">
        <v>33.881999999999998</v>
      </c>
      <c r="H14">
        <v>113.614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16</v>
      </c>
      <c r="B15" t="s">
        <v>2</v>
      </c>
      <c r="C15" t="s">
        <v>441</v>
      </c>
      <c r="D15">
        <v>1231</v>
      </c>
      <c r="E15">
        <v>1</v>
      </c>
      <c r="F15">
        <v>1211</v>
      </c>
      <c r="G15">
        <v>29.183199999999999</v>
      </c>
      <c r="H15">
        <v>120.0934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/>
      <c r="B16" t="s">
        <v>177</v>
      </c>
      <c r="C16" t="s">
        <v>171</v>
      </c>
      <c r="D16">
        <v>1221</v>
      </c>
      <c r="E16">
        <v>3</v>
      </c>
      <c r="F16">
        <v>1</v>
      </c>
      <c r="G16">
        <v>60.472000000000001</v>
      </c>
      <c r="H16">
        <v>8.4688999999999997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172</v>
      </c>
      <c r="B17" t="s">
        <v>172</v>
      </c>
      <c r="C17" t="s">
        <v>442</v>
      </c>
      <c r="D17">
        <v>1140</v>
      </c>
      <c r="E17">
        <v>21</v>
      </c>
      <c r="F17">
        <v>18</v>
      </c>
      <c r="G17">
        <v>55.378100000000003</v>
      </c>
      <c r="H17">
        <v>-3.4359999999999999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/>
      <c r="B18" t="s">
        <v>174</v>
      </c>
      <c r="C18" t="s">
        <v>171</v>
      </c>
      <c r="D18">
        <v>1135</v>
      </c>
      <c r="E18">
        <v>20</v>
      </c>
      <c r="F18">
        <v>2</v>
      </c>
      <c r="G18">
        <v>52.132599999999996</v>
      </c>
      <c r="H18">
        <v>5.2912999999999997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/>
      <c r="B19" t="s">
        <v>82</v>
      </c>
      <c r="C19" t="s">
        <v>171</v>
      </c>
      <c r="D19">
        <v>1022</v>
      </c>
      <c r="E19">
        <v>3</v>
      </c>
      <c r="F19">
        <v>1</v>
      </c>
      <c r="G19">
        <v>60.1282</v>
      </c>
      <c r="H19">
        <v>18.6435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17</v>
      </c>
      <c r="B20" t="s">
        <v>2</v>
      </c>
      <c r="C20" t="s">
        <v>182</v>
      </c>
      <c r="D20">
        <v>1018</v>
      </c>
      <c r="E20">
        <v>4</v>
      </c>
      <c r="F20">
        <v>1014</v>
      </c>
      <c r="G20">
        <v>27.610399999999998</v>
      </c>
      <c r="H20">
        <v>111.7088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18</v>
      </c>
      <c r="B21" t="s">
        <v>2</v>
      </c>
      <c r="C21" t="s">
        <v>183</v>
      </c>
      <c r="D21">
        <v>990</v>
      </c>
      <c r="E21">
        <v>6</v>
      </c>
      <c r="F21">
        <v>984</v>
      </c>
      <c r="G21">
        <v>31.825700000000001</v>
      </c>
      <c r="H21">
        <v>117.2264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19</v>
      </c>
      <c r="B22" t="s">
        <v>2</v>
      </c>
      <c r="C22" t="s">
        <v>186</v>
      </c>
      <c r="D22">
        <v>935</v>
      </c>
      <c r="E22">
        <v>1</v>
      </c>
      <c r="F22">
        <v>934</v>
      </c>
      <c r="G22">
        <v>27.614000000000001</v>
      </c>
      <c r="H22">
        <v>115.7221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75</v>
      </c>
      <c r="C23" t="s">
        <v>171</v>
      </c>
      <c r="D23">
        <v>886</v>
      </c>
      <c r="E23">
        <v>4</v>
      </c>
      <c r="F23">
        <v>1</v>
      </c>
      <c r="G23">
        <v>50.503900000000002</v>
      </c>
      <c r="H23">
        <v>4.4699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187</v>
      </c>
      <c r="B24" t="s">
        <v>187</v>
      </c>
      <c r="C24" t="s">
        <v>348</v>
      </c>
      <c r="D24">
        <v>864</v>
      </c>
      <c r="E24">
        <v>2</v>
      </c>
      <c r="F24">
        <v>1</v>
      </c>
      <c r="G24">
        <v>56.2639</v>
      </c>
      <c r="H24">
        <v>9.5017999999999994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180</v>
      </c>
      <c r="C25" t="s">
        <v>171</v>
      </c>
      <c r="D25">
        <v>860</v>
      </c>
      <c r="E25">
        <v>1</v>
      </c>
      <c r="F25">
        <v>6</v>
      </c>
      <c r="G25">
        <v>47.516199999999998</v>
      </c>
      <c r="H25">
        <v>14.5501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47</v>
      </c>
      <c r="C26" t="s">
        <v>443</v>
      </c>
      <c r="D26">
        <v>839</v>
      </c>
      <c r="E26">
        <v>22</v>
      </c>
      <c r="F26">
        <v>118</v>
      </c>
      <c r="G26">
        <v>36.204799999999999</v>
      </c>
      <c r="H26">
        <v>138.25290000000001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22</v>
      </c>
      <c r="B27" t="s">
        <v>2</v>
      </c>
      <c r="C27" t="s">
        <v>444</v>
      </c>
      <c r="D27">
        <v>760</v>
      </c>
      <c r="E27">
        <v>7</v>
      </c>
      <c r="F27">
        <v>741</v>
      </c>
      <c r="G27">
        <v>36.342700000000001</v>
      </c>
      <c r="H27">
        <v>118.1498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184</v>
      </c>
      <c r="B28" t="s">
        <v>1</v>
      </c>
      <c r="C28" t="s">
        <v>348</v>
      </c>
      <c r="D28">
        <v>732</v>
      </c>
      <c r="E28">
        <v>3</v>
      </c>
      <c r="F28">
        <v>0</v>
      </c>
      <c r="G28">
        <v>42.165700000000001</v>
      </c>
      <c r="H28">
        <v>-74.948099999999997</v>
      </c>
      <c r="J28">
        <f t="shared" si="2"/>
        <v>732</v>
      </c>
      <c r="K28">
        <f t="shared" si="2"/>
        <v>3</v>
      </c>
      <c r="L28">
        <f t="shared" si="2"/>
        <v>0</v>
      </c>
      <c r="N28">
        <f t="shared" si="1"/>
        <v>732</v>
      </c>
      <c r="O28">
        <f t="shared" si="1"/>
        <v>3</v>
      </c>
      <c r="P28">
        <f t="shared" si="1"/>
        <v>0</v>
      </c>
    </row>
    <row r="29" spans="1:16" ht="17" x14ac:dyDescent="0.25">
      <c r="A29" s="4" t="s">
        <v>191</v>
      </c>
      <c r="B29" t="s">
        <v>192</v>
      </c>
      <c r="C29" t="s">
        <v>193</v>
      </c>
      <c r="D29">
        <v>696</v>
      </c>
      <c r="E29">
        <v>7</v>
      </c>
      <c r="F29">
        <v>325</v>
      </c>
      <c r="G29">
        <v>35.449800000000003</v>
      </c>
      <c r="H29">
        <v>139.66489999999999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189</v>
      </c>
      <c r="B30" t="s">
        <v>1</v>
      </c>
      <c r="C30" t="s">
        <v>396</v>
      </c>
      <c r="D30">
        <v>643</v>
      </c>
      <c r="E30">
        <v>40</v>
      </c>
      <c r="F30">
        <v>1</v>
      </c>
      <c r="G30">
        <v>47.4009</v>
      </c>
      <c r="H30">
        <v>-121.4905</v>
      </c>
      <c r="J30">
        <f t="shared" si="2"/>
        <v>643</v>
      </c>
      <c r="K30">
        <f t="shared" si="2"/>
        <v>40</v>
      </c>
      <c r="L30">
        <f t="shared" si="2"/>
        <v>1</v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20</v>
      </c>
      <c r="B31" t="s">
        <v>2</v>
      </c>
      <c r="C31" t="s">
        <v>194</v>
      </c>
      <c r="D31">
        <v>631</v>
      </c>
      <c r="E31">
        <v>0</v>
      </c>
      <c r="F31">
        <v>631</v>
      </c>
      <c r="G31">
        <v>32.9711</v>
      </c>
      <c r="H31">
        <v>119.455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21</v>
      </c>
      <c r="B32" t="s">
        <v>2</v>
      </c>
      <c r="C32" t="s">
        <v>195</v>
      </c>
      <c r="D32">
        <v>576</v>
      </c>
      <c r="E32">
        <v>6</v>
      </c>
      <c r="F32">
        <v>570</v>
      </c>
      <c r="G32">
        <v>30.057200000000002</v>
      </c>
      <c r="H32">
        <v>107.874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23</v>
      </c>
      <c r="B33" t="s">
        <v>2</v>
      </c>
      <c r="C33" t="s">
        <v>171</v>
      </c>
      <c r="D33">
        <v>539</v>
      </c>
      <c r="E33">
        <v>3</v>
      </c>
      <c r="F33">
        <v>516</v>
      </c>
      <c r="G33">
        <v>30.617100000000001</v>
      </c>
      <c r="H33">
        <v>102.7103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24</v>
      </c>
      <c r="B34" t="s">
        <v>2</v>
      </c>
      <c r="C34" t="s">
        <v>445</v>
      </c>
      <c r="D34">
        <v>482</v>
      </c>
      <c r="E34">
        <v>13</v>
      </c>
      <c r="F34">
        <v>453</v>
      </c>
      <c r="G34">
        <v>47.862000000000002</v>
      </c>
      <c r="H34">
        <v>127.7615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25</v>
      </c>
      <c r="B35" t="s">
        <v>2</v>
      </c>
      <c r="C35" t="s">
        <v>446</v>
      </c>
      <c r="D35">
        <v>442</v>
      </c>
      <c r="E35">
        <v>8</v>
      </c>
      <c r="F35">
        <v>353</v>
      </c>
      <c r="G35">
        <v>40.182400000000001</v>
      </c>
      <c r="H35">
        <v>116.41419999999999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49</v>
      </c>
      <c r="C36" t="s">
        <v>171</v>
      </c>
      <c r="D36">
        <v>428</v>
      </c>
      <c r="E36">
        <v>0</v>
      </c>
      <c r="F36">
        <v>42</v>
      </c>
      <c r="G36">
        <v>4.2104999999999997</v>
      </c>
      <c r="H36">
        <v>101.97580000000001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196</v>
      </c>
      <c r="B37" t="s">
        <v>1</v>
      </c>
      <c r="C37" t="s">
        <v>447</v>
      </c>
      <c r="D37">
        <v>426</v>
      </c>
      <c r="E37">
        <v>6</v>
      </c>
      <c r="F37">
        <v>6</v>
      </c>
      <c r="G37">
        <v>36.116199999999999</v>
      </c>
      <c r="H37">
        <v>-119.6816</v>
      </c>
      <c r="J37">
        <f t="shared" si="2"/>
        <v>426</v>
      </c>
      <c r="K37">
        <f t="shared" si="2"/>
        <v>6</v>
      </c>
      <c r="L37">
        <f t="shared" si="2"/>
        <v>6</v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26</v>
      </c>
      <c r="B38" t="s">
        <v>2</v>
      </c>
      <c r="C38" t="s">
        <v>448</v>
      </c>
      <c r="D38">
        <v>353</v>
      </c>
      <c r="E38">
        <v>3</v>
      </c>
      <c r="F38">
        <v>324</v>
      </c>
      <c r="G38">
        <v>31.202000000000002</v>
      </c>
      <c r="H38">
        <v>121.4491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197</v>
      </c>
      <c r="C39" t="s">
        <v>443</v>
      </c>
      <c r="D39">
        <v>401</v>
      </c>
      <c r="E39">
        <v>0</v>
      </c>
      <c r="F39">
        <v>4</v>
      </c>
      <c r="G39">
        <v>25.354800000000001</v>
      </c>
      <c r="H39">
        <v>51.183900000000001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27</v>
      </c>
      <c r="B40" t="s">
        <v>2</v>
      </c>
      <c r="C40" t="s">
        <v>201</v>
      </c>
      <c r="D40">
        <v>318</v>
      </c>
      <c r="E40">
        <v>6</v>
      </c>
      <c r="F40">
        <v>310</v>
      </c>
      <c r="G40">
        <v>38.0428</v>
      </c>
      <c r="H40">
        <v>114.5149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28</v>
      </c>
      <c r="B41" t="s">
        <v>2</v>
      </c>
      <c r="C41" t="s">
        <v>183</v>
      </c>
      <c r="D41">
        <v>296</v>
      </c>
      <c r="E41">
        <v>1</v>
      </c>
      <c r="F41">
        <v>295</v>
      </c>
      <c r="G41">
        <v>26.078900000000001</v>
      </c>
      <c r="H41">
        <v>117.98739999999999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30</v>
      </c>
      <c r="B42" t="s">
        <v>2</v>
      </c>
      <c r="C42" t="s">
        <v>201</v>
      </c>
      <c r="D42">
        <v>252</v>
      </c>
      <c r="E42">
        <v>2</v>
      </c>
      <c r="F42">
        <v>243</v>
      </c>
      <c r="G42">
        <v>23.829799999999999</v>
      </c>
      <c r="H42">
        <v>108.7881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29</v>
      </c>
      <c r="B43" t="s">
        <v>2</v>
      </c>
      <c r="C43" t="s">
        <v>449</v>
      </c>
      <c r="D43">
        <v>245</v>
      </c>
      <c r="E43">
        <v>2</v>
      </c>
      <c r="F43">
        <v>232</v>
      </c>
      <c r="G43">
        <v>35.191699999999997</v>
      </c>
      <c r="H43">
        <v>108.87009999999999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200</v>
      </c>
      <c r="C44" t="s">
        <v>171</v>
      </c>
      <c r="D44">
        <v>245</v>
      </c>
      <c r="E44">
        <v>0</v>
      </c>
      <c r="F44">
        <v>2</v>
      </c>
      <c r="G44">
        <v>39.399900000000002</v>
      </c>
      <c r="H44">
        <v>-8.2245000000000008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78</v>
      </c>
      <c r="C45" t="s">
        <v>171</v>
      </c>
      <c r="D45">
        <v>244</v>
      </c>
      <c r="E45">
        <v>0</v>
      </c>
      <c r="F45">
        <v>10</v>
      </c>
      <c r="G45">
        <v>61.924100000000003</v>
      </c>
      <c r="H45">
        <v>25.748200000000001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202</v>
      </c>
      <c r="C46" t="s">
        <v>171</v>
      </c>
      <c r="D46">
        <v>253</v>
      </c>
      <c r="E46">
        <v>0</v>
      </c>
      <c r="F46">
        <v>0</v>
      </c>
      <c r="G46">
        <v>49.817500000000003</v>
      </c>
      <c r="H46">
        <v>15.473000000000001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198</v>
      </c>
      <c r="C47" t="s">
        <v>171</v>
      </c>
      <c r="D47">
        <v>331</v>
      </c>
      <c r="E47">
        <v>4</v>
      </c>
      <c r="F47">
        <v>8</v>
      </c>
      <c r="G47">
        <v>39.074199999999998</v>
      </c>
      <c r="H47">
        <v>21.824300000000001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42</v>
      </c>
      <c r="C48" t="s">
        <v>171</v>
      </c>
      <c r="D48">
        <v>226</v>
      </c>
      <c r="E48">
        <v>0</v>
      </c>
      <c r="F48">
        <v>105</v>
      </c>
      <c r="G48">
        <v>1.3521000000000001</v>
      </c>
      <c r="H48">
        <v>103.8198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205</v>
      </c>
      <c r="C49" t="s">
        <v>171</v>
      </c>
      <c r="D49">
        <v>219</v>
      </c>
      <c r="E49">
        <v>1</v>
      </c>
      <c r="F49">
        <v>0</v>
      </c>
      <c r="G49">
        <v>46.151200000000003</v>
      </c>
      <c r="H49">
        <v>14.9955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206</v>
      </c>
      <c r="C50" t="s">
        <v>450</v>
      </c>
      <c r="D50">
        <v>214</v>
      </c>
      <c r="E50">
        <v>0</v>
      </c>
      <c r="F50">
        <v>60</v>
      </c>
      <c r="G50">
        <v>26.066700000000001</v>
      </c>
      <c r="H50">
        <v>50.557699999999997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204</v>
      </c>
      <c r="C51" t="s">
        <v>171</v>
      </c>
      <c r="D51">
        <v>251</v>
      </c>
      <c r="E51">
        <v>0</v>
      </c>
      <c r="F51">
        <v>4</v>
      </c>
      <c r="G51">
        <v>31.046099999999999</v>
      </c>
      <c r="H51">
        <v>34.851599999999998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33</v>
      </c>
      <c r="B52" t="s">
        <v>2</v>
      </c>
      <c r="C52" t="s">
        <v>451</v>
      </c>
      <c r="D52">
        <v>174</v>
      </c>
      <c r="E52">
        <v>2</v>
      </c>
      <c r="F52">
        <v>172</v>
      </c>
      <c r="G52">
        <v>24.974</v>
      </c>
      <c r="H52">
        <v>101.48699999999999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34</v>
      </c>
      <c r="B53" t="s">
        <v>2</v>
      </c>
      <c r="C53" t="s">
        <v>452</v>
      </c>
      <c r="D53">
        <v>168</v>
      </c>
      <c r="E53">
        <v>6</v>
      </c>
      <c r="F53">
        <v>160</v>
      </c>
      <c r="G53">
        <v>19.195900000000002</v>
      </c>
      <c r="H53">
        <v>109.7453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209</v>
      </c>
      <c r="C54" t="s">
        <v>171</v>
      </c>
      <c r="D54">
        <v>162</v>
      </c>
      <c r="E54">
        <v>0</v>
      </c>
      <c r="F54">
        <v>0</v>
      </c>
      <c r="G54">
        <v>-14.234999999999999</v>
      </c>
      <c r="H54">
        <v>-51.9253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212</v>
      </c>
      <c r="C55" t="s">
        <v>171</v>
      </c>
      <c r="D55">
        <v>171</v>
      </c>
      <c r="E55">
        <v>5</v>
      </c>
      <c r="F55">
        <v>8</v>
      </c>
      <c r="G55">
        <v>64.963099999999997</v>
      </c>
      <c r="H55">
        <v>-19.020800000000001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35</v>
      </c>
      <c r="B56" t="s">
        <v>2</v>
      </c>
      <c r="C56" t="s">
        <v>453</v>
      </c>
      <c r="D56">
        <v>146</v>
      </c>
      <c r="E56">
        <v>2</v>
      </c>
      <c r="F56">
        <v>143</v>
      </c>
      <c r="G56">
        <v>26.8154</v>
      </c>
      <c r="H56">
        <v>106.87479999999999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45</v>
      </c>
      <c r="B57" t="s">
        <v>2</v>
      </c>
      <c r="C57" t="s">
        <v>171</v>
      </c>
      <c r="D57">
        <v>145</v>
      </c>
      <c r="E57">
        <v>4</v>
      </c>
      <c r="F57">
        <v>81</v>
      </c>
      <c r="G57">
        <v>22.3</v>
      </c>
      <c r="H57">
        <v>114.2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66</v>
      </c>
      <c r="C58" t="s">
        <v>171</v>
      </c>
      <c r="D58">
        <v>140</v>
      </c>
      <c r="E58">
        <v>11</v>
      </c>
      <c r="F58">
        <v>2</v>
      </c>
      <c r="G58">
        <v>12.8797</v>
      </c>
      <c r="H58">
        <v>121.774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211</v>
      </c>
      <c r="B59" t="s">
        <v>1</v>
      </c>
      <c r="C59" t="s">
        <v>454</v>
      </c>
      <c r="D59">
        <v>164</v>
      </c>
      <c r="E59">
        <v>0</v>
      </c>
      <c r="F59">
        <v>1</v>
      </c>
      <c r="G59">
        <v>42.230200000000004</v>
      </c>
      <c r="H59">
        <v>-71.530100000000004</v>
      </c>
      <c r="J59">
        <f t="shared" si="2"/>
        <v>164</v>
      </c>
      <c r="K59">
        <f t="shared" si="2"/>
        <v>0</v>
      </c>
      <c r="L59">
        <f t="shared" si="2"/>
        <v>1</v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37</v>
      </c>
      <c r="B60" t="s">
        <v>2</v>
      </c>
      <c r="C60" t="s">
        <v>171</v>
      </c>
      <c r="D60">
        <v>136</v>
      </c>
      <c r="E60">
        <v>3</v>
      </c>
      <c r="F60">
        <v>133</v>
      </c>
      <c r="G60">
        <v>39.305399999999999</v>
      </c>
      <c r="H60">
        <v>117.32299999999999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208</v>
      </c>
      <c r="C61" t="s">
        <v>171</v>
      </c>
      <c r="D61">
        <v>171</v>
      </c>
      <c r="E61">
        <v>0</v>
      </c>
      <c r="F61">
        <v>1</v>
      </c>
      <c r="G61">
        <v>58.595300000000002</v>
      </c>
      <c r="H61">
        <v>25.0136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 t="s">
        <v>60</v>
      </c>
      <c r="B62" t="s">
        <v>59</v>
      </c>
      <c r="C62" t="s">
        <v>348</v>
      </c>
      <c r="D62">
        <v>134</v>
      </c>
      <c r="E62">
        <v>2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39</v>
      </c>
      <c r="B63" t="s">
        <v>2</v>
      </c>
      <c r="C63" t="s">
        <v>171</v>
      </c>
      <c r="D63">
        <v>133</v>
      </c>
      <c r="E63">
        <v>2</v>
      </c>
      <c r="F63">
        <v>91</v>
      </c>
      <c r="G63">
        <v>36.061100000000003</v>
      </c>
      <c r="H63">
        <v>103.8343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36</v>
      </c>
      <c r="B64" t="s">
        <v>2</v>
      </c>
      <c r="C64" t="s">
        <v>201</v>
      </c>
      <c r="D64">
        <v>133</v>
      </c>
      <c r="E64">
        <v>0</v>
      </c>
      <c r="F64">
        <v>133</v>
      </c>
      <c r="G64">
        <v>37.5777</v>
      </c>
      <c r="H64">
        <v>112.29219999999999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222</v>
      </c>
      <c r="C65" t="s">
        <v>171</v>
      </c>
      <c r="D65">
        <v>131</v>
      </c>
      <c r="E65">
        <v>0</v>
      </c>
      <c r="F65">
        <v>9</v>
      </c>
      <c r="G65">
        <v>45.943199999999997</v>
      </c>
      <c r="H65">
        <v>24.966799999999999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220</v>
      </c>
      <c r="C66" t="s">
        <v>440</v>
      </c>
      <c r="D66">
        <v>129</v>
      </c>
      <c r="E66">
        <v>2</v>
      </c>
      <c r="F66">
        <v>0</v>
      </c>
      <c r="G66">
        <v>53.142400000000002</v>
      </c>
      <c r="H66">
        <v>-7.6920999999999999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 t="s">
        <v>38</v>
      </c>
      <c r="B67" t="s">
        <v>2</v>
      </c>
      <c r="C67" t="s">
        <v>455</v>
      </c>
      <c r="D67">
        <v>125</v>
      </c>
      <c r="E67">
        <v>1</v>
      </c>
      <c r="F67">
        <v>114</v>
      </c>
      <c r="G67">
        <v>41.2956</v>
      </c>
      <c r="H67">
        <v>122.60850000000001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218</v>
      </c>
      <c r="C68" t="s">
        <v>171</v>
      </c>
      <c r="D68">
        <v>119</v>
      </c>
      <c r="E68">
        <v>3</v>
      </c>
      <c r="F68">
        <v>0</v>
      </c>
      <c r="G68">
        <v>51.919400000000003</v>
      </c>
      <c r="H68">
        <v>19.145099999999999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228</v>
      </c>
      <c r="C69" t="s">
        <v>171</v>
      </c>
      <c r="D69">
        <v>117</v>
      </c>
      <c r="E69">
        <v>5</v>
      </c>
      <c r="F69">
        <v>8</v>
      </c>
      <c r="G69">
        <v>-0.7893</v>
      </c>
      <c r="H69">
        <v>113.9213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224</v>
      </c>
      <c r="B70" t="s">
        <v>1</v>
      </c>
      <c r="C70" t="s">
        <v>348</v>
      </c>
      <c r="D70">
        <v>115</v>
      </c>
      <c r="E70">
        <v>4</v>
      </c>
      <c r="F70">
        <v>0</v>
      </c>
      <c r="G70">
        <v>27.766300000000001</v>
      </c>
      <c r="H70">
        <v>-81.686800000000005</v>
      </c>
      <c r="J70">
        <f t="shared" si="2"/>
        <v>115</v>
      </c>
      <c r="K70">
        <f t="shared" si="2"/>
        <v>4</v>
      </c>
      <c r="L70">
        <f t="shared" si="2"/>
        <v>0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46</v>
      </c>
      <c r="C71" t="s">
        <v>171</v>
      </c>
      <c r="D71">
        <v>114</v>
      </c>
      <c r="E71">
        <v>1</v>
      </c>
      <c r="F71">
        <v>35</v>
      </c>
      <c r="G71">
        <v>15.87</v>
      </c>
      <c r="H71">
        <v>100.99250000000001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64</v>
      </c>
      <c r="C72" t="s">
        <v>171</v>
      </c>
      <c r="D72">
        <v>113</v>
      </c>
      <c r="E72">
        <v>2</v>
      </c>
      <c r="F72">
        <v>13</v>
      </c>
      <c r="G72">
        <v>20.593699999999998</v>
      </c>
      <c r="H72">
        <v>78.962900000000005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230</v>
      </c>
      <c r="C73" t="s">
        <v>171</v>
      </c>
      <c r="D73">
        <v>112</v>
      </c>
      <c r="E73">
        <v>0</v>
      </c>
      <c r="F73">
        <v>5</v>
      </c>
      <c r="G73">
        <v>29.311699999999998</v>
      </c>
      <c r="H73">
        <v>47.4818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133</v>
      </c>
      <c r="C74" t="s">
        <v>171</v>
      </c>
      <c r="D74">
        <v>110</v>
      </c>
      <c r="E74">
        <v>2</v>
      </c>
      <c r="F74">
        <v>21</v>
      </c>
      <c r="G74">
        <v>26.820599999999999</v>
      </c>
      <c r="H74">
        <v>30.802499999999998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229</v>
      </c>
      <c r="C75" t="s">
        <v>443</v>
      </c>
      <c r="D75">
        <v>116</v>
      </c>
      <c r="E75">
        <v>10</v>
      </c>
      <c r="F75">
        <v>26</v>
      </c>
      <c r="G75">
        <v>33.223199999999999</v>
      </c>
      <c r="H75">
        <v>43.679299999999998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238</v>
      </c>
      <c r="C76" t="s">
        <v>171</v>
      </c>
      <c r="D76">
        <v>110</v>
      </c>
      <c r="E76">
        <v>3</v>
      </c>
      <c r="F76">
        <v>1</v>
      </c>
      <c r="G76">
        <v>33.854700000000001</v>
      </c>
      <c r="H76">
        <v>35.862299999999998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216</v>
      </c>
      <c r="B77" t="s">
        <v>63</v>
      </c>
      <c r="C77" t="s">
        <v>456</v>
      </c>
      <c r="D77">
        <v>104</v>
      </c>
      <c r="E77">
        <v>0</v>
      </c>
      <c r="F77">
        <v>4</v>
      </c>
      <c r="G77">
        <v>51.253799999999998</v>
      </c>
      <c r="H77">
        <v>-85.3232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233</v>
      </c>
      <c r="C78" t="s">
        <v>457</v>
      </c>
      <c r="D78">
        <v>103</v>
      </c>
      <c r="E78">
        <v>0</v>
      </c>
      <c r="F78">
        <v>1</v>
      </c>
      <c r="G78">
        <v>23.885899999999999</v>
      </c>
      <c r="H78">
        <v>45.0792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221</v>
      </c>
      <c r="B79" t="s">
        <v>1</v>
      </c>
      <c r="C79" t="s">
        <v>458</v>
      </c>
      <c r="D79">
        <v>131</v>
      </c>
      <c r="E79">
        <v>1</v>
      </c>
      <c r="F79">
        <v>0</v>
      </c>
      <c r="G79">
        <v>39.059800000000003</v>
      </c>
      <c r="H79">
        <v>-105.3111</v>
      </c>
      <c r="J79">
        <f t="shared" si="2"/>
        <v>131</v>
      </c>
      <c r="K79">
        <f t="shared" si="2"/>
        <v>1</v>
      </c>
      <c r="L79">
        <f t="shared" si="2"/>
        <v>0</v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231</v>
      </c>
      <c r="B80" t="s">
        <v>1</v>
      </c>
      <c r="C80" t="s">
        <v>348</v>
      </c>
      <c r="D80">
        <v>99</v>
      </c>
      <c r="E80">
        <v>1</v>
      </c>
      <c r="F80">
        <v>0</v>
      </c>
      <c r="G80">
        <v>33.040599999999998</v>
      </c>
      <c r="H80">
        <v>-83.643100000000004</v>
      </c>
      <c r="J80">
        <f t="shared" si="2"/>
        <v>99</v>
      </c>
      <c r="K80">
        <f t="shared" si="2"/>
        <v>1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40</v>
      </c>
      <c r="B81" t="s">
        <v>2</v>
      </c>
      <c r="C81" t="s">
        <v>201</v>
      </c>
      <c r="D81">
        <v>93</v>
      </c>
      <c r="E81">
        <v>1</v>
      </c>
      <c r="F81">
        <v>91</v>
      </c>
      <c r="G81">
        <v>43.6661</v>
      </c>
      <c r="H81">
        <v>126.1923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235</v>
      </c>
      <c r="C82" t="s">
        <v>171</v>
      </c>
      <c r="D82">
        <v>101</v>
      </c>
      <c r="E82">
        <v>5</v>
      </c>
      <c r="F82">
        <v>4</v>
      </c>
      <c r="G82">
        <v>43.942399999999999</v>
      </c>
      <c r="H82">
        <v>12.457800000000001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227</v>
      </c>
      <c r="B83" t="s">
        <v>1</v>
      </c>
      <c r="C83" t="s">
        <v>348</v>
      </c>
      <c r="D83">
        <v>91</v>
      </c>
      <c r="E83">
        <v>2</v>
      </c>
      <c r="F83">
        <v>0</v>
      </c>
      <c r="G83">
        <v>31.169499999999999</v>
      </c>
      <c r="H83">
        <v>-91.867800000000003</v>
      </c>
      <c r="J83">
        <f t="shared" si="2"/>
        <v>91</v>
      </c>
      <c r="K83">
        <f t="shared" si="2"/>
        <v>2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57</v>
      </c>
      <c r="C84" t="s">
        <v>171</v>
      </c>
      <c r="D84">
        <v>98</v>
      </c>
      <c r="E84">
        <v>0</v>
      </c>
      <c r="F84">
        <v>23</v>
      </c>
      <c r="G84">
        <v>23.424099999999999</v>
      </c>
      <c r="H84">
        <v>53.847799999999999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44</v>
      </c>
      <c r="B85" t="s">
        <v>2</v>
      </c>
      <c r="C85" t="s">
        <v>183</v>
      </c>
      <c r="D85">
        <v>76</v>
      </c>
      <c r="E85">
        <v>3</v>
      </c>
      <c r="F85">
        <v>73</v>
      </c>
      <c r="G85">
        <v>41.112900000000003</v>
      </c>
      <c r="H85">
        <v>85.240099999999998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43</v>
      </c>
      <c r="B86" t="s">
        <v>2</v>
      </c>
      <c r="C86" t="s">
        <v>459</v>
      </c>
      <c r="D86">
        <v>75</v>
      </c>
      <c r="E86">
        <v>1</v>
      </c>
      <c r="F86">
        <v>71</v>
      </c>
      <c r="G86">
        <v>44.093499999999999</v>
      </c>
      <c r="H86">
        <v>113.9448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41</v>
      </c>
      <c r="B87" t="s">
        <v>2</v>
      </c>
      <c r="C87" t="s">
        <v>179</v>
      </c>
      <c r="D87">
        <v>75</v>
      </c>
      <c r="E87">
        <v>0</v>
      </c>
      <c r="F87">
        <v>73</v>
      </c>
      <c r="G87">
        <v>37.269199999999998</v>
      </c>
      <c r="H87">
        <v>106.16549999999999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214</v>
      </c>
      <c r="B88" t="s">
        <v>1</v>
      </c>
      <c r="C88" t="s">
        <v>348</v>
      </c>
      <c r="D88">
        <v>98</v>
      </c>
      <c r="E88">
        <v>2</v>
      </c>
      <c r="F88">
        <v>0</v>
      </c>
      <c r="G88">
        <v>40.298900000000003</v>
      </c>
      <c r="H88">
        <v>-74.521000000000001</v>
      </c>
      <c r="J88">
        <f t="shared" ref="J88:L151" si="4">IF($B88="US",D88,"")</f>
        <v>98</v>
      </c>
      <c r="K88">
        <f t="shared" si="4"/>
        <v>2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62</v>
      </c>
      <c r="B89" t="s">
        <v>63</v>
      </c>
      <c r="C89" t="s">
        <v>194</v>
      </c>
      <c r="D89">
        <v>73</v>
      </c>
      <c r="E89">
        <v>1</v>
      </c>
      <c r="F89">
        <v>4</v>
      </c>
      <c r="G89">
        <v>53.726700000000001</v>
      </c>
      <c r="H89">
        <v>-127.6476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237</v>
      </c>
      <c r="B90" t="s">
        <v>1</v>
      </c>
      <c r="C90" t="s">
        <v>348</v>
      </c>
      <c r="D90">
        <v>93</v>
      </c>
      <c r="E90">
        <v>0</v>
      </c>
      <c r="F90">
        <v>2</v>
      </c>
      <c r="G90">
        <v>40.349499999999999</v>
      </c>
      <c r="H90">
        <v>-88.986099999999993</v>
      </c>
      <c r="J90">
        <f t="shared" si="4"/>
        <v>93</v>
      </c>
      <c r="K90">
        <f t="shared" si="4"/>
        <v>0</v>
      </c>
      <c r="L90">
        <f t="shared" si="4"/>
        <v>2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69</v>
      </c>
      <c r="C91" t="s">
        <v>171</v>
      </c>
      <c r="D91">
        <v>63</v>
      </c>
      <c r="E91">
        <v>0</v>
      </c>
      <c r="F91">
        <v>8</v>
      </c>
      <c r="G91">
        <v>61.524000000000001</v>
      </c>
      <c r="H91">
        <v>105.3188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241</v>
      </c>
      <c r="B92" t="s">
        <v>1</v>
      </c>
      <c r="C92" t="s">
        <v>348</v>
      </c>
      <c r="D92">
        <v>72</v>
      </c>
      <c r="E92">
        <v>0</v>
      </c>
      <c r="F92">
        <v>0</v>
      </c>
      <c r="G92">
        <v>31.054500000000001</v>
      </c>
      <c r="H92">
        <v>-97.563500000000005</v>
      </c>
      <c r="J92">
        <f t="shared" si="4"/>
        <v>72</v>
      </c>
      <c r="K92">
        <f t="shared" si="4"/>
        <v>0</v>
      </c>
      <c r="L92">
        <f t="shared" si="4"/>
        <v>0</v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58</v>
      </c>
      <c r="B93" t="s">
        <v>59</v>
      </c>
      <c r="C93" t="s">
        <v>348</v>
      </c>
      <c r="D93">
        <v>61</v>
      </c>
      <c r="E93">
        <v>0</v>
      </c>
      <c r="F93">
        <v>8</v>
      </c>
      <c r="G93">
        <v>-28.0167</v>
      </c>
      <c r="H93">
        <v>153.4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223</v>
      </c>
      <c r="C94" t="s">
        <v>457</v>
      </c>
      <c r="D94">
        <v>74</v>
      </c>
      <c r="E94">
        <v>0</v>
      </c>
      <c r="F94">
        <v>0</v>
      </c>
      <c r="G94">
        <v>-35.6751</v>
      </c>
      <c r="H94">
        <v>-71.543000000000006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242</v>
      </c>
      <c r="C95" t="s">
        <v>171</v>
      </c>
      <c r="D95">
        <v>59</v>
      </c>
      <c r="E95">
        <v>1</v>
      </c>
      <c r="F95">
        <v>0</v>
      </c>
      <c r="G95">
        <v>49.815300000000001</v>
      </c>
      <c r="H95">
        <v>6.1295999999999999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245</v>
      </c>
      <c r="C96" t="s">
        <v>460</v>
      </c>
      <c r="D96">
        <v>59</v>
      </c>
      <c r="E96">
        <v>1</v>
      </c>
      <c r="F96">
        <v>20</v>
      </c>
      <c r="G96">
        <v>23.7</v>
      </c>
      <c r="H96">
        <v>121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 t="s">
        <v>61</v>
      </c>
      <c r="B97" t="s">
        <v>59</v>
      </c>
      <c r="C97" t="s">
        <v>348</v>
      </c>
      <c r="D97">
        <v>57</v>
      </c>
      <c r="E97">
        <v>0</v>
      </c>
      <c r="F97">
        <v>8</v>
      </c>
      <c r="G97">
        <v>-37.813600000000001</v>
      </c>
      <c r="H97">
        <v>144.9631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53</v>
      </c>
      <c r="C98" t="s">
        <v>171</v>
      </c>
      <c r="D98">
        <v>56</v>
      </c>
      <c r="E98">
        <v>0</v>
      </c>
      <c r="F98">
        <v>16</v>
      </c>
      <c r="G98">
        <v>14.058299999999999</v>
      </c>
      <c r="H98">
        <v>108.27719999999999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246</v>
      </c>
      <c r="C99" t="s">
        <v>171</v>
      </c>
      <c r="D99">
        <v>54</v>
      </c>
      <c r="E99">
        <v>0</v>
      </c>
      <c r="F99">
        <v>0</v>
      </c>
      <c r="G99">
        <v>48.668999999999997</v>
      </c>
      <c r="H99">
        <v>19.699000000000002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226</v>
      </c>
      <c r="C100" t="s">
        <v>171</v>
      </c>
      <c r="D100">
        <v>53</v>
      </c>
      <c r="E100">
        <v>0</v>
      </c>
      <c r="F100">
        <v>2</v>
      </c>
      <c r="G100">
        <v>30.375299999999999</v>
      </c>
      <c r="H100">
        <v>69.345100000000002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247</v>
      </c>
      <c r="C101" t="s">
        <v>171</v>
      </c>
      <c r="D101">
        <v>51</v>
      </c>
      <c r="E101">
        <v>0</v>
      </c>
      <c r="F101">
        <v>0</v>
      </c>
      <c r="G101">
        <v>-30.5595</v>
      </c>
      <c r="H101">
        <v>22.9375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256</v>
      </c>
      <c r="C102" t="s">
        <v>171</v>
      </c>
      <c r="D102">
        <v>50</v>
      </c>
      <c r="E102">
        <v>0</v>
      </c>
      <c r="F102">
        <v>0</v>
      </c>
      <c r="G102">
        <v>4.5353000000000003</v>
      </c>
      <c r="H102">
        <v>114.7277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249</v>
      </c>
      <c r="C103" t="s">
        <v>171</v>
      </c>
      <c r="D103">
        <v>49</v>
      </c>
      <c r="E103">
        <v>0</v>
      </c>
      <c r="F103">
        <v>1</v>
      </c>
      <c r="G103">
        <v>45.1</v>
      </c>
      <c r="H103">
        <v>15.2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255</v>
      </c>
      <c r="C104" t="s">
        <v>171</v>
      </c>
      <c r="D104">
        <v>48</v>
      </c>
      <c r="E104">
        <v>4</v>
      </c>
      <c r="F104">
        <v>12</v>
      </c>
      <c r="G104">
        <v>28.033899999999999</v>
      </c>
      <c r="H104">
        <v>1.6596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243</v>
      </c>
      <c r="B105" t="s">
        <v>1</v>
      </c>
      <c r="C105" t="s">
        <v>461</v>
      </c>
      <c r="D105">
        <v>66</v>
      </c>
      <c r="E105">
        <v>0</v>
      </c>
      <c r="F105">
        <v>0</v>
      </c>
      <c r="G105">
        <v>40.590800000000002</v>
      </c>
      <c r="H105">
        <v>-77.209800000000001</v>
      </c>
      <c r="J105">
        <f t="shared" si="4"/>
        <v>66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254</v>
      </c>
      <c r="C106" t="s">
        <v>462</v>
      </c>
      <c r="D106">
        <v>48</v>
      </c>
      <c r="E106">
        <v>0</v>
      </c>
      <c r="F106">
        <v>0</v>
      </c>
      <c r="G106">
        <v>44.016500000000001</v>
      </c>
      <c r="H106">
        <v>21.0059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191</v>
      </c>
      <c r="B107" t="s">
        <v>1</v>
      </c>
      <c r="C107" t="s">
        <v>436</v>
      </c>
      <c r="D107">
        <v>46</v>
      </c>
      <c r="E107">
        <v>0</v>
      </c>
      <c r="F107">
        <v>0</v>
      </c>
      <c r="G107">
        <v>35.4437</v>
      </c>
      <c r="H107">
        <v>139.63800000000001</v>
      </c>
      <c r="J107">
        <f t="shared" si="4"/>
        <v>46</v>
      </c>
      <c r="K107">
        <f t="shared" si="4"/>
        <v>0</v>
      </c>
      <c r="L107">
        <f t="shared" si="4"/>
        <v>0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250</v>
      </c>
      <c r="C108" t="s">
        <v>171</v>
      </c>
      <c r="D108">
        <v>45</v>
      </c>
      <c r="E108">
        <v>2</v>
      </c>
      <c r="F108">
        <v>1</v>
      </c>
      <c r="G108">
        <v>-38.4161</v>
      </c>
      <c r="H108">
        <v>-63.616700000000002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268</v>
      </c>
      <c r="B109" t="s">
        <v>1</v>
      </c>
      <c r="C109" t="s">
        <v>348</v>
      </c>
      <c r="D109">
        <v>45</v>
      </c>
      <c r="E109">
        <v>1</v>
      </c>
      <c r="F109">
        <v>0</v>
      </c>
      <c r="G109">
        <v>37.769300000000001</v>
      </c>
      <c r="H109">
        <v>-78.17</v>
      </c>
      <c r="J109">
        <f t="shared" si="4"/>
        <v>45</v>
      </c>
      <c r="K109">
        <f t="shared" si="4"/>
        <v>1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262</v>
      </c>
      <c r="C110" t="s">
        <v>171</v>
      </c>
      <c r="D110">
        <v>51</v>
      </c>
      <c r="E110">
        <v>2</v>
      </c>
      <c r="F110">
        <v>0</v>
      </c>
      <c r="G110">
        <v>42.733899999999998</v>
      </c>
      <c r="H110">
        <v>25.485800000000001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253</v>
      </c>
      <c r="C111" t="s">
        <v>171</v>
      </c>
      <c r="D111">
        <v>43</v>
      </c>
      <c r="E111">
        <v>1</v>
      </c>
      <c r="F111">
        <v>0</v>
      </c>
      <c r="G111">
        <v>8.5380000000000003</v>
      </c>
      <c r="H111">
        <v>-80.7821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240</v>
      </c>
      <c r="C112" t="s">
        <v>171</v>
      </c>
      <c r="D112">
        <v>43</v>
      </c>
      <c r="E112">
        <v>0</v>
      </c>
      <c r="F112">
        <v>0</v>
      </c>
      <c r="G112">
        <v>-9.19</v>
      </c>
      <c r="H112">
        <v>-75.015199999999993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264</v>
      </c>
      <c r="C113" t="s">
        <v>171</v>
      </c>
      <c r="D113">
        <v>42</v>
      </c>
      <c r="E113">
        <v>1</v>
      </c>
      <c r="F113">
        <v>0</v>
      </c>
      <c r="G113">
        <v>41.153300000000002</v>
      </c>
      <c r="H113">
        <v>20.168299999999999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259</v>
      </c>
      <c r="C114" t="s">
        <v>171</v>
      </c>
      <c r="D114">
        <v>41</v>
      </c>
      <c r="E114">
        <v>0</v>
      </c>
      <c r="F114">
        <v>4</v>
      </c>
      <c r="G114">
        <v>23.634499999999999</v>
      </c>
      <c r="H114">
        <v>-102.5528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251</v>
      </c>
      <c r="B115" t="s">
        <v>63</v>
      </c>
      <c r="C115" t="s">
        <v>456</v>
      </c>
      <c r="D115">
        <v>39</v>
      </c>
      <c r="E115">
        <v>0</v>
      </c>
      <c r="F115">
        <v>0</v>
      </c>
      <c r="G115">
        <v>53.933300000000003</v>
      </c>
      <c r="H115">
        <v>-116.5765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273</v>
      </c>
      <c r="B116" t="s">
        <v>1</v>
      </c>
      <c r="C116" t="s">
        <v>348</v>
      </c>
      <c r="D116">
        <v>36</v>
      </c>
      <c r="E116">
        <v>1</v>
      </c>
      <c r="F116">
        <v>0</v>
      </c>
      <c r="G116">
        <v>44.572000000000003</v>
      </c>
      <c r="H116">
        <v>-122.07089999999999</v>
      </c>
      <c r="J116">
        <f t="shared" si="4"/>
        <v>36</v>
      </c>
      <c r="K116">
        <f t="shared" si="4"/>
        <v>1</v>
      </c>
      <c r="L116">
        <f t="shared" si="4"/>
        <v>0</v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 t="s">
        <v>258</v>
      </c>
      <c r="B117" t="s">
        <v>1</v>
      </c>
      <c r="C117" t="s">
        <v>348</v>
      </c>
      <c r="D117">
        <v>35</v>
      </c>
      <c r="E117">
        <v>0</v>
      </c>
      <c r="F117">
        <v>0</v>
      </c>
      <c r="G117">
        <v>45.694499999999998</v>
      </c>
      <c r="H117">
        <v>-93.900199999999998</v>
      </c>
      <c r="J117">
        <f t="shared" si="4"/>
        <v>35</v>
      </c>
      <c r="K117">
        <f t="shared" si="4"/>
        <v>0</v>
      </c>
      <c r="L117">
        <f t="shared" si="4"/>
        <v>0</v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257</v>
      </c>
      <c r="C118" t="s">
        <v>171</v>
      </c>
      <c r="D118">
        <v>34</v>
      </c>
      <c r="E118">
        <v>0</v>
      </c>
      <c r="F118">
        <v>0</v>
      </c>
      <c r="G118">
        <v>4.5709</v>
      </c>
      <c r="H118">
        <v>-74.297300000000007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260</v>
      </c>
      <c r="B119" t="s">
        <v>1</v>
      </c>
      <c r="C119" t="s">
        <v>348</v>
      </c>
      <c r="D119">
        <v>33</v>
      </c>
      <c r="E119">
        <v>0</v>
      </c>
      <c r="F119">
        <v>0</v>
      </c>
      <c r="G119">
        <v>43.326599999999999</v>
      </c>
      <c r="H119">
        <v>-84.536100000000005</v>
      </c>
      <c r="J119">
        <f t="shared" si="4"/>
        <v>33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272</v>
      </c>
      <c r="C120" t="s">
        <v>171</v>
      </c>
      <c r="D120">
        <v>32</v>
      </c>
      <c r="E120">
        <v>1</v>
      </c>
      <c r="F120">
        <v>1</v>
      </c>
      <c r="G120">
        <v>47.162500000000001</v>
      </c>
      <c r="H120">
        <v>19.503299999999999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276</v>
      </c>
      <c r="B121" t="s">
        <v>1</v>
      </c>
      <c r="C121" t="s">
        <v>348</v>
      </c>
      <c r="D121">
        <v>33</v>
      </c>
      <c r="E121">
        <v>0</v>
      </c>
      <c r="F121">
        <v>0</v>
      </c>
      <c r="G121">
        <v>35.630099999999999</v>
      </c>
      <c r="H121">
        <v>-79.806399999999996</v>
      </c>
      <c r="J121">
        <f t="shared" si="4"/>
        <v>33</v>
      </c>
      <c r="K121">
        <f t="shared" si="4"/>
        <v>0</v>
      </c>
      <c r="L121">
        <f t="shared" si="4"/>
        <v>0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 t="s">
        <v>263</v>
      </c>
      <c r="B122" t="s">
        <v>1</v>
      </c>
      <c r="C122" t="s">
        <v>463</v>
      </c>
      <c r="D122">
        <v>39</v>
      </c>
      <c r="E122">
        <v>0</v>
      </c>
      <c r="F122">
        <v>0</v>
      </c>
      <c r="G122">
        <v>35.747799999999998</v>
      </c>
      <c r="H122">
        <v>-86.692300000000003</v>
      </c>
      <c r="J122">
        <f t="shared" si="4"/>
        <v>39</v>
      </c>
      <c r="K122">
        <f t="shared" si="4"/>
        <v>0</v>
      </c>
      <c r="L122">
        <f t="shared" si="4"/>
        <v>0</v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 t="s">
        <v>271</v>
      </c>
      <c r="B123" t="s">
        <v>1</v>
      </c>
      <c r="C123" t="s">
        <v>348</v>
      </c>
      <c r="D123">
        <v>32</v>
      </c>
      <c r="E123">
        <v>0</v>
      </c>
      <c r="F123">
        <v>0</v>
      </c>
      <c r="G123">
        <v>39.063899999999997</v>
      </c>
      <c r="H123">
        <v>-76.802099999999996</v>
      </c>
      <c r="J123">
        <f t="shared" si="4"/>
        <v>32</v>
      </c>
      <c r="K123">
        <f t="shared" si="4"/>
        <v>0</v>
      </c>
      <c r="L123">
        <f t="shared" si="4"/>
        <v>0</v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231</v>
      </c>
      <c r="C124" t="s">
        <v>464</v>
      </c>
      <c r="D124">
        <v>33</v>
      </c>
      <c r="E124">
        <v>0</v>
      </c>
      <c r="F124">
        <v>0</v>
      </c>
      <c r="G124">
        <v>42.315399999999997</v>
      </c>
      <c r="H124">
        <v>43.356900000000003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280</v>
      </c>
      <c r="C125" t="s">
        <v>171</v>
      </c>
      <c r="D125">
        <v>30</v>
      </c>
      <c r="E125">
        <v>0</v>
      </c>
      <c r="F125">
        <v>1</v>
      </c>
      <c r="G125">
        <v>56.879600000000003</v>
      </c>
      <c r="H125">
        <v>24.603200000000001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266</v>
      </c>
      <c r="B126" t="s">
        <v>1</v>
      </c>
      <c r="C126" t="s">
        <v>348</v>
      </c>
      <c r="D126">
        <v>37</v>
      </c>
      <c r="E126">
        <v>0</v>
      </c>
      <c r="F126">
        <v>0</v>
      </c>
      <c r="G126">
        <v>40.388800000000003</v>
      </c>
      <c r="H126">
        <v>-82.764899999999997</v>
      </c>
      <c r="J126">
        <f t="shared" si="4"/>
        <v>37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277</v>
      </c>
      <c r="C127" t="s">
        <v>462</v>
      </c>
      <c r="D127">
        <v>28</v>
      </c>
      <c r="E127">
        <v>2</v>
      </c>
      <c r="F127">
        <v>0</v>
      </c>
      <c r="G127">
        <v>-1.8311999999999999</v>
      </c>
      <c r="H127">
        <v>-78.183400000000006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287</v>
      </c>
      <c r="C128" t="s">
        <v>171</v>
      </c>
      <c r="D128">
        <v>28</v>
      </c>
      <c r="E128">
        <v>1</v>
      </c>
      <c r="F128">
        <v>1</v>
      </c>
      <c r="G128">
        <v>31.791699999999999</v>
      </c>
      <c r="H128">
        <v>-7.0926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269</v>
      </c>
      <c r="B129" t="s">
        <v>1</v>
      </c>
      <c r="C129" t="s">
        <v>348</v>
      </c>
      <c r="D129">
        <v>32</v>
      </c>
      <c r="E129">
        <v>0</v>
      </c>
      <c r="F129">
        <v>1</v>
      </c>
      <c r="G129">
        <v>44.268500000000003</v>
      </c>
      <c r="H129">
        <v>-89.616500000000002</v>
      </c>
      <c r="J129">
        <f t="shared" si="4"/>
        <v>32</v>
      </c>
      <c r="K129">
        <f t="shared" si="4"/>
        <v>0</v>
      </c>
      <c r="L129">
        <f t="shared" si="4"/>
        <v>1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278</v>
      </c>
      <c r="C130" t="s">
        <v>465</v>
      </c>
      <c r="D130">
        <v>27</v>
      </c>
      <c r="E130">
        <v>0</v>
      </c>
      <c r="F130">
        <v>3</v>
      </c>
      <c r="G130">
        <v>53.709800000000001</v>
      </c>
      <c r="H130">
        <v>27.953399999999998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279</v>
      </c>
      <c r="C131" t="s">
        <v>171</v>
      </c>
      <c r="D131">
        <v>27</v>
      </c>
      <c r="E131">
        <v>0</v>
      </c>
      <c r="F131">
        <v>0</v>
      </c>
      <c r="G131">
        <v>9.7489000000000008</v>
      </c>
      <c r="H131">
        <v>-83.753399999999999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/>
      <c r="B132" t="s">
        <v>281</v>
      </c>
      <c r="C132" t="s">
        <v>462</v>
      </c>
      <c r="D132">
        <v>26</v>
      </c>
      <c r="E132">
        <v>0</v>
      </c>
      <c r="F132">
        <v>0</v>
      </c>
      <c r="G132">
        <v>35.126399999999997</v>
      </c>
      <c r="H132">
        <v>33.429900000000004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265</v>
      </c>
      <c r="B133" t="s">
        <v>63</v>
      </c>
      <c r="C133" t="s">
        <v>194</v>
      </c>
      <c r="D133">
        <v>24</v>
      </c>
      <c r="E133">
        <v>0</v>
      </c>
      <c r="F133">
        <v>0</v>
      </c>
      <c r="G133">
        <v>52.939900000000002</v>
      </c>
      <c r="H133">
        <v>-73.549099999999996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286</v>
      </c>
      <c r="B134" t="s">
        <v>1</v>
      </c>
      <c r="C134" t="s">
        <v>348</v>
      </c>
      <c r="D134">
        <v>24</v>
      </c>
      <c r="E134">
        <v>0</v>
      </c>
      <c r="F134">
        <v>0</v>
      </c>
      <c r="G134">
        <v>41.597799999999999</v>
      </c>
      <c r="H134">
        <v>-72.755399999999995</v>
      </c>
      <c r="J134">
        <f t="shared" si="4"/>
        <v>24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274</v>
      </c>
      <c r="B135" t="s">
        <v>1</v>
      </c>
      <c r="C135" t="s">
        <v>348</v>
      </c>
      <c r="D135">
        <v>28</v>
      </c>
      <c r="E135">
        <v>0</v>
      </c>
      <c r="F135">
        <v>0</v>
      </c>
      <c r="G135">
        <v>40.15</v>
      </c>
      <c r="H135">
        <v>-111.86239999999999</v>
      </c>
      <c r="J135">
        <f t="shared" si="4"/>
        <v>28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261</v>
      </c>
      <c r="C136" t="s">
        <v>171</v>
      </c>
      <c r="D136">
        <v>26</v>
      </c>
      <c r="E136">
        <v>0</v>
      </c>
      <c r="F136">
        <v>0</v>
      </c>
      <c r="G136">
        <v>40.069099999999999</v>
      </c>
      <c r="H136">
        <v>45.038200000000003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290</v>
      </c>
      <c r="C137" t="s">
        <v>171</v>
      </c>
      <c r="D137">
        <v>24</v>
      </c>
      <c r="E137">
        <v>0</v>
      </c>
      <c r="F137">
        <v>0</v>
      </c>
      <c r="G137">
        <v>43.915900000000001</v>
      </c>
      <c r="H137">
        <v>17.679099999999998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284</v>
      </c>
      <c r="C138" t="s">
        <v>171</v>
      </c>
      <c r="D138">
        <v>21</v>
      </c>
      <c r="E138">
        <v>0</v>
      </c>
      <c r="F138">
        <v>1</v>
      </c>
      <c r="G138">
        <v>35.9375</v>
      </c>
      <c r="H138">
        <v>14.375400000000001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305</v>
      </c>
      <c r="B139" t="s">
        <v>1</v>
      </c>
      <c r="C139" t="s">
        <v>436</v>
      </c>
      <c r="D139">
        <v>21</v>
      </c>
      <c r="E139">
        <v>0</v>
      </c>
      <c r="F139">
        <v>0</v>
      </c>
      <c r="G139">
        <v>37.648899999999998</v>
      </c>
      <c r="H139">
        <v>-122.66549999999999</v>
      </c>
      <c r="J139">
        <f t="shared" si="4"/>
        <v>21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270</v>
      </c>
      <c r="B140" t="s">
        <v>1</v>
      </c>
      <c r="C140" t="s">
        <v>443</v>
      </c>
      <c r="D140">
        <v>24</v>
      </c>
      <c r="E140">
        <v>0</v>
      </c>
      <c r="F140">
        <v>0</v>
      </c>
      <c r="G140">
        <v>38.313499999999998</v>
      </c>
      <c r="H140">
        <v>-117.05540000000001</v>
      </c>
      <c r="J140">
        <f t="shared" si="4"/>
        <v>24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67</v>
      </c>
      <c r="B141" t="s">
        <v>59</v>
      </c>
      <c r="C141" t="s">
        <v>348</v>
      </c>
      <c r="D141">
        <v>20</v>
      </c>
      <c r="E141">
        <v>0</v>
      </c>
      <c r="F141">
        <v>3</v>
      </c>
      <c r="G141">
        <v>-34.9285</v>
      </c>
      <c r="H141">
        <v>138.60069999999999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296</v>
      </c>
      <c r="C142" t="s">
        <v>171</v>
      </c>
      <c r="D142">
        <v>22</v>
      </c>
      <c r="E142">
        <v>0</v>
      </c>
      <c r="F142">
        <v>9</v>
      </c>
      <c r="G142">
        <v>21.473500000000001</v>
      </c>
      <c r="H142">
        <v>55.9754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291</v>
      </c>
      <c r="B143" t="s">
        <v>1</v>
      </c>
      <c r="C143" t="s">
        <v>348</v>
      </c>
      <c r="D143">
        <v>20</v>
      </c>
      <c r="E143">
        <v>0</v>
      </c>
      <c r="F143">
        <v>0</v>
      </c>
      <c r="G143">
        <v>39.849400000000003</v>
      </c>
      <c r="H143">
        <v>-86.258300000000006</v>
      </c>
      <c r="J143">
        <f t="shared" si="4"/>
        <v>20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302</v>
      </c>
      <c r="B144" t="s">
        <v>1</v>
      </c>
      <c r="C144" t="s">
        <v>461</v>
      </c>
      <c r="D144">
        <v>20</v>
      </c>
      <c r="E144">
        <v>0</v>
      </c>
      <c r="F144">
        <v>0</v>
      </c>
      <c r="G144">
        <v>41.680900000000001</v>
      </c>
      <c r="H144">
        <v>-71.511799999999994</v>
      </c>
      <c r="J144">
        <f t="shared" si="4"/>
        <v>20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283</v>
      </c>
      <c r="B145" t="s">
        <v>1</v>
      </c>
      <c r="C145" t="s">
        <v>443</v>
      </c>
      <c r="D145">
        <v>28</v>
      </c>
      <c r="E145">
        <v>0</v>
      </c>
      <c r="F145">
        <v>0</v>
      </c>
      <c r="G145">
        <v>33.856900000000003</v>
      </c>
      <c r="H145">
        <v>-80.944999999999993</v>
      </c>
      <c r="J145">
        <f t="shared" si="4"/>
        <v>28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50</v>
      </c>
      <c r="B146" t="s">
        <v>2</v>
      </c>
      <c r="C146" t="s">
        <v>183</v>
      </c>
      <c r="D146">
        <v>18</v>
      </c>
      <c r="E146">
        <v>0</v>
      </c>
      <c r="F146">
        <v>18</v>
      </c>
      <c r="G146">
        <v>35.745199999999997</v>
      </c>
      <c r="H146">
        <v>95.995599999999996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304</v>
      </c>
      <c r="C147" t="s">
        <v>328</v>
      </c>
      <c r="D147">
        <v>18</v>
      </c>
      <c r="E147">
        <v>0</v>
      </c>
      <c r="F147">
        <v>0</v>
      </c>
      <c r="G147">
        <v>33.886899999999997</v>
      </c>
      <c r="H147">
        <v>9.5374999999999996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295</v>
      </c>
      <c r="B148" t="s">
        <v>1</v>
      </c>
      <c r="C148" t="s">
        <v>348</v>
      </c>
      <c r="D148">
        <v>18</v>
      </c>
      <c r="E148">
        <v>0</v>
      </c>
      <c r="F148">
        <v>0</v>
      </c>
      <c r="G148">
        <v>42.011499999999998</v>
      </c>
      <c r="H148">
        <v>-93.210499999999996</v>
      </c>
      <c r="J148">
        <f t="shared" si="4"/>
        <v>18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301</v>
      </c>
      <c r="B149" t="s">
        <v>1</v>
      </c>
      <c r="C149" t="s">
        <v>466</v>
      </c>
      <c r="D149">
        <v>20</v>
      </c>
      <c r="E149">
        <v>0</v>
      </c>
      <c r="F149">
        <v>0</v>
      </c>
      <c r="G149">
        <v>37.668100000000003</v>
      </c>
      <c r="H149">
        <v>-84.670100000000005</v>
      </c>
      <c r="J149">
        <f t="shared" si="4"/>
        <v>20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289</v>
      </c>
      <c r="B150" t="s">
        <v>59</v>
      </c>
      <c r="C150" t="s">
        <v>407</v>
      </c>
      <c r="D150">
        <v>17</v>
      </c>
      <c r="E150">
        <v>1</v>
      </c>
      <c r="F150">
        <v>0</v>
      </c>
      <c r="G150">
        <v>-31.950500000000002</v>
      </c>
      <c r="H150">
        <v>115.8605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310</v>
      </c>
      <c r="B151" t="s">
        <v>1</v>
      </c>
      <c r="C151" t="s">
        <v>348</v>
      </c>
      <c r="D151">
        <v>17</v>
      </c>
      <c r="E151">
        <v>0</v>
      </c>
      <c r="F151">
        <v>0</v>
      </c>
      <c r="G151">
        <v>41.125399999999999</v>
      </c>
      <c r="H151">
        <v>-98.268100000000004</v>
      </c>
      <c r="J151">
        <f t="shared" si="4"/>
        <v>17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300</v>
      </c>
      <c r="C152" t="s">
        <v>171</v>
      </c>
      <c r="D152">
        <v>16</v>
      </c>
      <c r="E152">
        <v>0</v>
      </c>
      <c r="F152">
        <v>0</v>
      </c>
      <c r="G152">
        <v>33.939100000000003</v>
      </c>
      <c r="H152">
        <v>67.709999999999994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297</v>
      </c>
      <c r="B153" t="s">
        <v>1</v>
      </c>
      <c r="C153" t="s">
        <v>348</v>
      </c>
      <c r="D153">
        <v>16</v>
      </c>
      <c r="E153">
        <v>0</v>
      </c>
      <c r="F153">
        <v>0</v>
      </c>
      <c r="G153">
        <v>34.969700000000003</v>
      </c>
      <c r="H153">
        <v>-92.373099999999994</v>
      </c>
      <c r="J153">
        <f t="shared" si="6"/>
        <v>16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299</v>
      </c>
      <c r="B154" t="s">
        <v>1</v>
      </c>
      <c r="C154" t="s">
        <v>375</v>
      </c>
      <c r="D154">
        <v>16</v>
      </c>
      <c r="E154">
        <v>0</v>
      </c>
      <c r="F154">
        <v>0</v>
      </c>
      <c r="G154">
        <v>38.897399999999998</v>
      </c>
      <c r="H154">
        <v>-77.026799999999994</v>
      </c>
      <c r="J154">
        <f t="shared" si="6"/>
        <v>16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320</v>
      </c>
      <c r="C155" t="s">
        <v>467</v>
      </c>
      <c r="D155">
        <v>23</v>
      </c>
      <c r="E155">
        <v>1</v>
      </c>
      <c r="F155">
        <v>6</v>
      </c>
      <c r="G155">
        <v>40.143099999999997</v>
      </c>
      <c r="H155">
        <v>47.576900000000002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307</v>
      </c>
      <c r="C156" t="s">
        <v>468</v>
      </c>
      <c r="D156">
        <v>14</v>
      </c>
      <c r="E156">
        <v>0</v>
      </c>
      <c r="F156">
        <v>1</v>
      </c>
      <c r="G156">
        <v>41.608600000000003</v>
      </c>
      <c r="H156">
        <v>21.7453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323</v>
      </c>
      <c r="C157" t="s">
        <v>171</v>
      </c>
      <c r="D157">
        <v>13</v>
      </c>
      <c r="E157">
        <v>0</v>
      </c>
      <c r="F157">
        <v>0</v>
      </c>
      <c r="G157">
        <v>3.2027999999999999</v>
      </c>
      <c r="H157">
        <v>73.220699999999994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316</v>
      </c>
      <c r="B158" t="s">
        <v>1</v>
      </c>
      <c r="C158" t="s">
        <v>375</v>
      </c>
      <c r="D158">
        <v>13</v>
      </c>
      <c r="E158">
        <v>0</v>
      </c>
      <c r="F158">
        <v>0</v>
      </c>
      <c r="G158">
        <v>34.840499999999999</v>
      </c>
      <c r="H158">
        <v>-106.24850000000001</v>
      </c>
      <c r="J158">
        <f t="shared" si="6"/>
        <v>13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313</v>
      </c>
      <c r="C159" t="s">
        <v>171</v>
      </c>
      <c r="D159">
        <v>12</v>
      </c>
      <c r="E159">
        <v>0</v>
      </c>
      <c r="F159">
        <v>1</v>
      </c>
      <c r="G159">
        <v>55.169400000000003</v>
      </c>
      <c r="H159">
        <v>23.8813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294</v>
      </c>
      <c r="C160" t="s">
        <v>328</v>
      </c>
      <c r="D160">
        <v>23</v>
      </c>
      <c r="E160">
        <v>0</v>
      </c>
      <c r="F160">
        <v>0</v>
      </c>
      <c r="G160">
        <v>47.4116</v>
      </c>
      <c r="H160">
        <v>28.369900000000001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288</v>
      </c>
      <c r="B161" t="s">
        <v>1</v>
      </c>
      <c r="C161" t="s">
        <v>348</v>
      </c>
      <c r="D161">
        <v>12</v>
      </c>
      <c r="E161">
        <v>0</v>
      </c>
      <c r="F161">
        <v>0</v>
      </c>
      <c r="G161">
        <v>32.318199999999997</v>
      </c>
      <c r="H161">
        <v>-86.902299999999997</v>
      </c>
      <c r="J161">
        <f t="shared" si="6"/>
        <v>12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309</v>
      </c>
      <c r="B162" t="s">
        <v>1</v>
      </c>
      <c r="C162" t="s">
        <v>469</v>
      </c>
      <c r="D162">
        <v>13</v>
      </c>
      <c r="E162">
        <v>0</v>
      </c>
      <c r="F162">
        <v>1</v>
      </c>
      <c r="G162">
        <v>33.729799999999997</v>
      </c>
      <c r="H162">
        <v>-111.4312</v>
      </c>
      <c r="J162">
        <f t="shared" si="6"/>
        <v>13</v>
      </c>
      <c r="K162">
        <f t="shared" si="6"/>
        <v>0</v>
      </c>
      <c r="L162">
        <f t="shared" si="6"/>
        <v>1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306</v>
      </c>
      <c r="B163" t="s">
        <v>187</v>
      </c>
      <c r="C163" t="s">
        <v>348</v>
      </c>
      <c r="D163">
        <v>11</v>
      </c>
      <c r="E163">
        <v>0</v>
      </c>
      <c r="F163">
        <v>0</v>
      </c>
      <c r="G163">
        <v>61.892600000000002</v>
      </c>
      <c r="H163">
        <v>-6.9118000000000004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327</v>
      </c>
      <c r="C164" t="s">
        <v>328</v>
      </c>
      <c r="D164">
        <v>11</v>
      </c>
      <c r="E164">
        <v>0</v>
      </c>
      <c r="F164">
        <v>0</v>
      </c>
      <c r="G164">
        <v>18.735700000000001</v>
      </c>
      <c r="H164">
        <v>-70.162700000000001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81</v>
      </c>
      <c r="C165" t="s">
        <v>171</v>
      </c>
      <c r="D165">
        <v>18</v>
      </c>
      <c r="E165">
        <v>0</v>
      </c>
      <c r="F165">
        <v>1</v>
      </c>
      <c r="G165">
        <v>7.8731</v>
      </c>
      <c r="H165">
        <v>80.771799999999999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326</v>
      </c>
      <c r="C166" t="s">
        <v>342</v>
      </c>
      <c r="D166">
        <v>10</v>
      </c>
      <c r="E166">
        <v>0</v>
      </c>
      <c r="F166">
        <v>0</v>
      </c>
      <c r="G166">
        <v>-16.290199999999999</v>
      </c>
      <c r="H166">
        <v>-63.588700000000003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55</v>
      </c>
      <c r="B167" t="s">
        <v>2</v>
      </c>
      <c r="C167" t="s">
        <v>470</v>
      </c>
      <c r="D167">
        <v>10</v>
      </c>
      <c r="E167">
        <v>0</v>
      </c>
      <c r="F167">
        <v>10</v>
      </c>
      <c r="G167">
        <v>22.166699999999999</v>
      </c>
      <c r="H167">
        <v>113.55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292</v>
      </c>
      <c r="C168" t="s">
        <v>468</v>
      </c>
      <c r="D168">
        <v>24</v>
      </c>
      <c r="E168">
        <v>0</v>
      </c>
      <c r="F168">
        <v>1</v>
      </c>
      <c r="G168">
        <v>14.497400000000001</v>
      </c>
      <c r="H168">
        <v>-14.452400000000001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322</v>
      </c>
      <c r="C169" t="s">
        <v>442</v>
      </c>
      <c r="D169">
        <v>9</v>
      </c>
      <c r="E169">
        <v>0</v>
      </c>
      <c r="F169">
        <v>0</v>
      </c>
      <c r="G169">
        <v>14.641500000000001</v>
      </c>
      <c r="H169">
        <v>-61.0242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334</v>
      </c>
      <c r="B170" t="s">
        <v>1</v>
      </c>
      <c r="C170" t="s">
        <v>471</v>
      </c>
      <c r="D170">
        <v>9</v>
      </c>
      <c r="E170">
        <v>1</v>
      </c>
      <c r="F170">
        <v>0</v>
      </c>
      <c r="G170">
        <v>44.299799999999998</v>
      </c>
      <c r="H170">
        <v>-99.438800000000001</v>
      </c>
      <c r="J170">
        <f t="shared" si="6"/>
        <v>9</v>
      </c>
      <c r="K170">
        <f t="shared" si="6"/>
        <v>1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331</v>
      </c>
      <c r="C171" t="s">
        <v>381</v>
      </c>
      <c r="D171">
        <v>10</v>
      </c>
      <c r="E171">
        <v>0</v>
      </c>
      <c r="F171">
        <v>0</v>
      </c>
      <c r="G171">
        <v>18.1096</v>
      </c>
      <c r="H171">
        <v>-77.297499999999999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332</v>
      </c>
      <c r="C172" t="s">
        <v>171</v>
      </c>
      <c r="D172">
        <v>9</v>
      </c>
      <c r="E172">
        <v>0</v>
      </c>
      <c r="F172">
        <v>0</v>
      </c>
      <c r="G172">
        <v>48.019599999999997</v>
      </c>
      <c r="H172">
        <v>66.923699999999997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337</v>
      </c>
      <c r="C173" t="s">
        <v>171</v>
      </c>
      <c r="D173">
        <v>8</v>
      </c>
      <c r="E173">
        <v>0</v>
      </c>
      <c r="F173">
        <v>0</v>
      </c>
      <c r="G173">
        <v>-40.900599999999997</v>
      </c>
      <c r="H173">
        <v>174.886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330</v>
      </c>
      <c r="B174" t="s">
        <v>1</v>
      </c>
      <c r="C174" t="s">
        <v>443</v>
      </c>
      <c r="D174">
        <v>8</v>
      </c>
      <c r="E174">
        <v>1</v>
      </c>
      <c r="F174">
        <v>0</v>
      </c>
      <c r="G174">
        <v>38.526600000000002</v>
      </c>
      <c r="H174">
        <v>-96.726500000000001</v>
      </c>
      <c r="J174">
        <f t="shared" si="6"/>
        <v>8</v>
      </c>
      <c r="K174">
        <f t="shared" si="6"/>
        <v>1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318</v>
      </c>
      <c r="C175" t="s">
        <v>171</v>
      </c>
      <c r="D175">
        <v>10</v>
      </c>
      <c r="E175">
        <v>0</v>
      </c>
      <c r="F175">
        <v>0</v>
      </c>
      <c r="G175">
        <v>6.4238</v>
      </c>
      <c r="H175">
        <v>-66.589699999999993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76</v>
      </c>
      <c r="C176" t="s">
        <v>342</v>
      </c>
      <c r="D176">
        <v>7</v>
      </c>
      <c r="E176">
        <v>0</v>
      </c>
      <c r="F176">
        <v>1</v>
      </c>
      <c r="G176">
        <v>12.5657</v>
      </c>
      <c r="H176">
        <v>104.991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311</v>
      </c>
      <c r="C177" t="s">
        <v>171</v>
      </c>
      <c r="D177">
        <v>8</v>
      </c>
      <c r="E177">
        <v>0</v>
      </c>
      <c r="F177">
        <v>1</v>
      </c>
      <c r="G177">
        <v>30.5852</v>
      </c>
      <c r="H177">
        <v>36.238399999999999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335</v>
      </c>
      <c r="C178" t="s">
        <v>348</v>
      </c>
      <c r="D178">
        <v>7</v>
      </c>
      <c r="E178">
        <v>0</v>
      </c>
      <c r="F178">
        <v>0</v>
      </c>
      <c r="G178">
        <v>-21.115100000000002</v>
      </c>
      <c r="H178">
        <v>55.5364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347</v>
      </c>
      <c r="B179" t="s">
        <v>1</v>
      </c>
      <c r="C179" t="s">
        <v>348</v>
      </c>
      <c r="D179">
        <v>7</v>
      </c>
      <c r="E179">
        <v>0</v>
      </c>
      <c r="F179">
        <v>0</v>
      </c>
      <c r="G179">
        <v>46.921900000000001</v>
      </c>
      <c r="H179">
        <v>-110.45440000000001</v>
      </c>
      <c r="J179">
        <f t="shared" si="6"/>
        <v>7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315</v>
      </c>
      <c r="B180" t="s">
        <v>1</v>
      </c>
      <c r="C180" t="s">
        <v>471</v>
      </c>
      <c r="D180">
        <v>13</v>
      </c>
      <c r="E180">
        <v>0</v>
      </c>
      <c r="F180">
        <v>0</v>
      </c>
      <c r="G180">
        <v>43.452500000000001</v>
      </c>
      <c r="H180">
        <v>-71.563900000000004</v>
      </c>
      <c r="J180">
        <f t="shared" si="6"/>
        <v>13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341</v>
      </c>
      <c r="B181" t="s">
        <v>59</v>
      </c>
      <c r="C181" t="s">
        <v>348</v>
      </c>
      <c r="D181">
        <v>6</v>
      </c>
      <c r="E181">
        <v>0</v>
      </c>
      <c r="F181">
        <v>0</v>
      </c>
      <c r="G181">
        <v>-41.454500000000003</v>
      </c>
      <c r="H181">
        <v>145.97069999999999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351</v>
      </c>
      <c r="C182" t="s">
        <v>171</v>
      </c>
      <c r="D182">
        <v>6</v>
      </c>
      <c r="E182">
        <v>0</v>
      </c>
      <c r="F182">
        <v>0</v>
      </c>
      <c r="G182">
        <v>7.9465000000000003</v>
      </c>
      <c r="H182">
        <v>-1.0232000000000001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338</v>
      </c>
      <c r="C183" t="s">
        <v>472</v>
      </c>
      <c r="D183">
        <v>6</v>
      </c>
      <c r="E183">
        <v>0</v>
      </c>
      <c r="F183">
        <v>0</v>
      </c>
      <c r="G183">
        <v>-23.442499999999999</v>
      </c>
      <c r="H183">
        <v>-58.443800000000003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308</v>
      </c>
      <c r="C184" t="s">
        <v>171</v>
      </c>
      <c r="D184">
        <v>6</v>
      </c>
      <c r="E184">
        <v>0</v>
      </c>
      <c r="F184">
        <v>0</v>
      </c>
      <c r="G184">
        <v>38.963700000000003</v>
      </c>
      <c r="H184">
        <v>35.243299999999998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339</v>
      </c>
      <c r="B185" t="s">
        <v>1</v>
      </c>
      <c r="C185" t="s">
        <v>473</v>
      </c>
      <c r="D185">
        <v>7</v>
      </c>
      <c r="E185">
        <v>0</v>
      </c>
      <c r="F185">
        <v>0</v>
      </c>
      <c r="G185">
        <v>39.3185</v>
      </c>
      <c r="H185">
        <v>-75.507099999999994</v>
      </c>
      <c r="J185">
        <f t="shared" si="6"/>
        <v>7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346</v>
      </c>
      <c r="B186" t="s">
        <v>1</v>
      </c>
      <c r="C186" t="s">
        <v>348</v>
      </c>
      <c r="D186">
        <v>6</v>
      </c>
      <c r="E186">
        <v>0</v>
      </c>
      <c r="F186">
        <v>0</v>
      </c>
      <c r="G186">
        <v>21.0943</v>
      </c>
      <c r="H186">
        <v>-157.4983</v>
      </c>
      <c r="J186">
        <f t="shared" si="6"/>
        <v>6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314</v>
      </c>
      <c r="B187" t="s">
        <v>1</v>
      </c>
      <c r="C187" t="s">
        <v>348</v>
      </c>
      <c r="D187">
        <v>12</v>
      </c>
      <c r="E187">
        <v>0</v>
      </c>
      <c r="F187">
        <v>0</v>
      </c>
      <c r="G187">
        <v>44.693899999999999</v>
      </c>
      <c r="H187">
        <v>-69.381900000000002</v>
      </c>
      <c r="J187">
        <f t="shared" si="6"/>
        <v>12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324</v>
      </c>
      <c r="B188" t="s">
        <v>1</v>
      </c>
      <c r="C188" t="s">
        <v>471</v>
      </c>
      <c r="D188">
        <v>10</v>
      </c>
      <c r="E188">
        <v>0</v>
      </c>
      <c r="F188">
        <v>0</v>
      </c>
      <c r="G188">
        <v>32.741599999999998</v>
      </c>
      <c r="H188">
        <v>-89.678700000000006</v>
      </c>
      <c r="J188">
        <f t="shared" si="6"/>
        <v>10</v>
      </c>
      <c r="K188">
        <f t="shared" si="6"/>
        <v>0</v>
      </c>
      <c r="L188">
        <f t="shared" si="6"/>
        <v>0</v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336</v>
      </c>
      <c r="C189" t="s">
        <v>171</v>
      </c>
      <c r="D189">
        <v>5</v>
      </c>
      <c r="E189">
        <v>0</v>
      </c>
      <c r="F189">
        <v>0</v>
      </c>
      <c r="G189">
        <v>23.684999999999999</v>
      </c>
      <c r="H189">
        <v>90.356300000000005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329</v>
      </c>
      <c r="B190" t="s">
        <v>54</v>
      </c>
      <c r="C190" t="s">
        <v>460</v>
      </c>
      <c r="D190">
        <v>7</v>
      </c>
      <c r="E190">
        <v>0</v>
      </c>
      <c r="F190">
        <v>0</v>
      </c>
      <c r="G190">
        <v>3.9339</v>
      </c>
      <c r="H190">
        <v>-53.125799999999998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361</v>
      </c>
      <c r="B191" t="s">
        <v>1</v>
      </c>
      <c r="C191" t="s">
        <v>348</v>
      </c>
      <c r="D191">
        <v>5</v>
      </c>
      <c r="E191">
        <v>0</v>
      </c>
      <c r="F191">
        <v>0</v>
      </c>
      <c r="G191">
        <v>44.240499999999997</v>
      </c>
      <c r="H191">
        <v>-114.47880000000001</v>
      </c>
      <c r="J191">
        <f t="shared" si="6"/>
        <v>5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354</v>
      </c>
      <c r="B192" t="s">
        <v>1</v>
      </c>
      <c r="C192" t="s">
        <v>348</v>
      </c>
      <c r="D192">
        <v>5</v>
      </c>
      <c r="E192">
        <v>0</v>
      </c>
      <c r="F192">
        <v>0</v>
      </c>
      <c r="G192">
        <v>38.456099999999999</v>
      </c>
      <c r="H192">
        <v>-92.288399999999996</v>
      </c>
      <c r="J192">
        <f t="shared" si="6"/>
        <v>5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325</v>
      </c>
      <c r="B193" t="s">
        <v>1</v>
      </c>
      <c r="C193" t="s">
        <v>463</v>
      </c>
      <c r="D193">
        <v>8</v>
      </c>
      <c r="E193">
        <v>0</v>
      </c>
      <c r="F193">
        <v>0</v>
      </c>
      <c r="G193">
        <v>44.045900000000003</v>
      </c>
      <c r="H193">
        <v>-72.710700000000003</v>
      </c>
      <c r="J193">
        <f t="shared" si="6"/>
        <v>8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343</v>
      </c>
      <c r="B194" t="s">
        <v>63</v>
      </c>
      <c r="C194" t="s">
        <v>474</v>
      </c>
      <c r="D194">
        <v>4</v>
      </c>
      <c r="E194">
        <v>0</v>
      </c>
      <c r="F194">
        <v>0</v>
      </c>
      <c r="G194">
        <v>53.760899999999999</v>
      </c>
      <c r="H194">
        <v>-98.813900000000004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364</v>
      </c>
      <c r="C195" t="s">
        <v>365</v>
      </c>
      <c r="D195">
        <v>4</v>
      </c>
      <c r="E195">
        <v>0</v>
      </c>
      <c r="F195">
        <v>0</v>
      </c>
      <c r="G195">
        <v>21.521799999999999</v>
      </c>
      <c r="H195">
        <v>-77.781199999999998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366</v>
      </c>
      <c r="C196" t="s">
        <v>348</v>
      </c>
      <c r="D196">
        <v>4</v>
      </c>
      <c r="E196">
        <v>1</v>
      </c>
      <c r="F196">
        <v>0</v>
      </c>
      <c r="G196">
        <v>4.8604000000000003</v>
      </c>
      <c r="H196">
        <v>-58.930199999999999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367</v>
      </c>
      <c r="C197" t="s">
        <v>328</v>
      </c>
      <c r="D197">
        <v>4</v>
      </c>
      <c r="E197">
        <v>0</v>
      </c>
      <c r="F197">
        <v>0</v>
      </c>
      <c r="G197">
        <v>47.165999999999997</v>
      </c>
      <c r="H197">
        <v>9.5554000000000006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333</v>
      </c>
      <c r="B198" t="s">
        <v>1</v>
      </c>
      <c r="C198" t="s">
        <v>471</v>
      </c>
      <c r="D198">
        <v>7</v>
      </c>
      <c r="E198">
        <v>0</v>
      </c>
      <c r="F198">
        <v>0</v>
      </c>
      <c r="G198">
        <v>35.565300000000001</v>
      </c>
      <c r="H198">
        <v>-96.928899999999999</v>
      </c>
      <c r="J198">
        <f t="shared" si="6"/>
        <v>7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340</v>
      </c>
      <c r="C199" t="s">
        <v>383</v>
      </c>
      <c r="D199">
        <v>4</v>
      </c>
      <c r="E199">
        <v>0</v>
      </c>
      <c r="F199">
        <v>0</v>
      </c>
      <c r="G199">
        <v>-32.522799999999997</v>
      </c>
      <c r="H199">
        <v>-55.765799999999999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369</v>
      </c>
      <c r="B200" t="s">
        <v>54</v>
      </c>
      <c r="C200" t="s">
        <v>348</v>
      </c>
      <c r="D200">
        <v>3</v>
      </c>
      <c r="E200">
        <v>0</v>
      </c>
      <c r="F200">
        <v>0</v>
      </c>
      <c r="G200">
        <v>-17.6797</v>
      </c>
      <c r="H200">
        <v>-149.4068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353</v>
      </c>
      <c r="C201" t="s">
        <v>348</v>
      </c>
      <c r="D201">
        <v>3</v>
      </c>
      <c r="E201">
        <v>0</v>
      </c>
      <c r="F201">
        <v>0</v>
      </c>
      <c r="G201">
        <v>15.2</v>
      </c>
      <c r="H201">
        <v>-86.241900000000001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371</v>
      </c>
      <c r="B202" t="s">
        <v>1</v>
      </c>
      <c r="C202" t="s">
        <v>348</v>
      </c>
      <c r="D202">
        <v>3</v>
      </c>
      <c r="E202">
        <v>0</v>
      </c>
      <c r="F202">
        <v>0</v>
      </c>
      <c r="G202">
        <v>13.4443</v>
      </c>
      <c r="H202">
        <v>144.7937</v>
      </c>
      <c r="J202">
        <f t="shared" si="6"/>
        <v>3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362</v>
      </c>
      <c r="B203" t="s">
        <v>1</v>
      </c>
      <c r="C203" t="s">
        <v>475</v>
      </c>
      <c r="D203">
        <v>5</v>
      </c>
      <c r="E203">
        <v>0</v>
      </c>
      <c r="F203">
        <v>0</v>
      </c>
      <c r="G203">
        <v>18.220800000000001</v>
      </c>
      <c r="H203">
        <v>-66.590100000000007</v>
      </c>
      <c r="J203">
        <f t="shared" si="6"/>
        <v>5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374</v>
      </c>
      <c r="B204" t="s">
        <v>1</v>
      </c>
      <c r="C204" t="s">
        <v>375</v>
      </c>
      <c r="D204">
        <v>3</v>
      </c>
      <c r="E204">
        <v>0</v>
      </c>
      <c r="F204">
        <v>0</v>
      </c>
      <c r="G204">
        <v>42.756</v>
      </c>
      <c r="H204">
        <v>-107.30249999999999</v>
      </c>
      <c r="J204">
        <f t="shared" si="6"/>
        <v>3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349</v>
      </c>
      <c r="C205" t="s">
        <v>381</v>
      </c>
      <c r="D205">
        <v>3</v>
      </c>
      <c r="E205">
        <v>1</v>
      </c>
      <c r="F205">
        <v>0</v>
      </c>
      <c r="G205">
        <v>48.379399999999997</v>
      </c>
      <c r="H205">
        <v>31.165600000000001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355</v>
      </c>
      <c r="B206" t="s">
        <v>172</v>
      </c>
      <c r="C206" t="s">
        <v>348</v>
      </c>
      <c r="D206">
        <v>3</v>
      </c>
      <c r="E206">
        <v>0</v>
      </c>
      <c r="F206">
        <v>0</v>
      </c>
      <c r="G206">
        <v>49.372300000000003</v>
      </c>
      <c r="H206">
        <v>-2.3643999999999998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377</v>
      </c>
      <c r="C207" t="s">
        <v>378</v>
      </c>
      <c r="D207">
        <v>2</v>
      </c>
      <c r="E207">
        <v>0</v>
      </c>
      <c r="F207">
        <v>0</v>
      </c>
      <c r="G207">
        <v>12.521100000000001</v>
      </c>
      <c r="H207">
        <v>-69.968299999999999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321</v>
      </c>
      <c r="C208" t="s">
        <v>381</v>
      </c>
      <c r="D208">
        <v>3</v>
      </c>
      <c r="E208">
        <v>0</v>
      </c>
      <c r="F208">
        <v>0</v>
      </c>
      <c r="G208">
        <v>12.238300000000001</v>
      </c>
      <c r="H208">
        <v>-1.5616000000000001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/>
      <c r="B209" t="s">
        <v>363</v>
      </c>
      <c r="C209" t="s">
        <v>381</v>
      </c>
      <c r="D209">
        <v>2</v>
      </c>
      <c r="E209">
        <v>0</v>
      </c>
      <c r="F209">
        <v>0</v>
      </c>
      <c r="G209">
        <v>3.8479999999999999</v>
      </c>
      <c r="H209">
        <v>11.5021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350</v>
      </c>
      <c r="B210" t="s">
        <v>63</v>
      </c>
      <c r="C210" t="s">
        <v>194</v>
      </c>
      <c r="D210">
        <v>2</v>
      </c>
      <c r="E210">
        <v>0</v>
      </c>
      <c r="F210">
        <v>0</v>
      </c>
      <c r="G210">
        <v>46.565300000000001</v>
      </c>
      <c r="H210">
        <v>-66.4619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344</v>
      </c>
      <c r="B211" t="s">
        <v>63</v>
      </c>
      <c r="C211" t="s">
        <v>474</v>
      </c>
      <c r="D211">
        <v>2</v>
      </c>
      <c r="E211">
        <v>0</v>
      </c>
      <c r="F211">
        <v>0</v>
      </c>
      <c r="G211">
        <v>52.939900000000002</v>
      </c>
      <c r="H211">
        <v>-106.4509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/>
      <c r="B212" t="s">
        <v>380</v>
      </c>
      <c r="C212" t="s">
        <v>381</v>
      </c>
      <c r="D212">
        <v>2</v>
      </c>
      <c r="E212">
        <v>0</v>
      </c>
      <c r="F212">
        <v>0</v>
      </c>
      <c r="G212">
        <v>-4.0382999999999996</v>
      </c>
      <c r="H212">
        <v>21.758700000000001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382</v>
      </c>
      <c r="B213" t="s">
        <v>54</v>
      </c>
      <c r="C213" t="s">
        <v>383</v>
      </c>
      <c r="D213">
        <v>2</v>
      </c>
      <c r="E213">
        <v>0</v>
      </c>
      <c r="F213">
        <v>0</v>
      </c>
      <c r="G213">
        <v>18.070799999999998</v>
      </c>
      <c r="H213">
        <v>-63.0501</v>
      </c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/>
      <c r="B214" t="s">
        <v>385</v>
      </c>
      <c r="C214" t="s">
        <v>383</v>
      </c>
      <c r="D214">
        <v>2</v>
      </c>
      <c r="E214">
        <v>0</v>
      </c>
      <c r="F214">
        <v>0</v>
      </c>
      <c r="G214">
        <v>49.19</v>
      </c>
      <c r="H214">
        <v>-2.11</v>
      </c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/>
      <c r="B215" t="s">
        <v>386</v>
      </c>
      <c r="C215" t="s">
        <v>348</v>
      </c>
      <c r="D215">
        <v>2</v>
      </c>
      <c r="E215">
        <v>0</v>
      </c>
      <c r="F215">
        <v>0</v>
      </c>
      <c r="G215">
        <v>42.602600000000002</v>
      </c>
      <c r="H215">
        <v>20.902999999999999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/>
      <c r="B216" t="s">
        <v>345</v>
      </c>
      <c r="C216" t="s">
        <v>476</v>
      </c>
      <c r="D216">
        <v>2</v>
      </c>
      <c r="E216">
        <v>0</v>
      </c>
      <c r="F216">
        <v>0</v>
      </c>
      <c r="G216">
        <v>43.738399999999999</v>
      </c>
      <c r="H216">
        <v>7.4245999999999999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/>
      <c r="B217" t="s">
        <v>387</v>
      </c>
      <c r="C217" t="s">
        <v>383</v>
      </c>
      <c r="D217">
        <v>2</v>
      </c>
      <c r="E217">
        <v>0</v>
      </c>
      <c r="F217">
        <v>0</v>
      </c>
      <c r="G217">
        <v>-22.957599999999999</v>
      </c>
      <c r="H217">
        <v>18.490400000000001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/>
      <c r="B218" t="s">
        <v>388</v>
      </c>
      <c r="C218" t="s">
        <v>381</v>
      </c>
      <c r="D218">
        <v>2</v>
      </c>
      <c r="E218">
        <v>0</v>
      </c>
      <c r="F218">
        <v>0</v>
      </c>
      <c r="G218">
        <v>9.0820000000000007</v>
      </c>
      <c r="H218">
        <v>8.6753</v>
      </c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/>
      <c r="B219" t="s">
        <v>373</v>
      </c>
      <c r="C219" t="s">
        <v>477</v>
      </c>
      <c r="D219">
        <v>2</v>
      </c>
      <c r="E219">
        <v>0</v>
      </c>
      <c r="F219">
        <v>0</v>
      </c>
      <c r="G219">
        <v>-4.6795999999999998</v>
      </c>
      <c r="H219">
        <v>55.491999999999997</v>
      </c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/>
      <c r="B220" t="s">
        <v>368</v>
      </c>
      <c r="C220" t="s">
        <v>478</v>
      </c>
      <c r="D220">
        <v>2</v>
      </c>
      <c r="E220">
        <v>0</v>
      </c>
      <c r="F220">
        <v>0</v>
      </c>
      <c r="G220">
        <v>10.691800000000001</v>
      </c>
      <c r="H220">
        <v>-61.222499999999997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/>
      <c r="B221" t="s">
        <v>376</v>
      </c>
      <c r="C221" t="s">
        <v>381</v>
      </c>
      <c r="D221">
        <v>1</v>
      </c>
      <c r="E221">
        <v>0</v>
      </c>
      <c r="F221">
        <v>1</v>
      </c>
      <c r="G221">
        <v>42.506300000000003</v>
      </c>
      <c r="H221">
        <v>1.5218</v>
      </c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390</v>
      </c>
      <c r="C222" t="s">
        <v>348</v>
      </c>
      <c r="D222">
        <v>1</v>
      </c>
      <c r="E222">
        <v>0</v>
      </c>
      <c r="F222">
        <v>0</v>
      </c>
      <c r="G222">
        <v>17.0608</v>
      </c>
      <c r="H222">
        <v>-61.796399999999998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379</v>
      </c>
      <c r="B223" t="s">
        <v>59</v>
      </c>
      <c r="C223" t="s">
        <v>392</v>
      </c>
      <c r="D223">
        <v>1</v>
      </c>
      <c r="E223">
        <v>0</v>
      </c>
      <c r="F223">
        <v>0</v>
      </c>
      <c r="G223">
        <v>-35.473500000000001</v>
      </c>
      <c r="H223">
        <v>149.01240000000001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391</v>
      </c>
      <c r="B224" t="s">
        <v>59</v>
      </c>
      <c r="C224" t="s">
        <v>392</v>
      </c>
      <c r="D224">
        <v>1</v>
      </c>
      <c r="E224">
        <v>0</v>
      </c>
      <c r="F224">
        <v>0</v>
      </c>
      <c r="G224">
        <v>-12.4634</v>
      </c>
      <c r="H224">
        <v>130.84559999999999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/>
      <c r="B225" t="s">
        <v>394</v>
      </c>
      <c r="C225" t="s">
        <v>381</v>
      </c>
      <c r="D225">
        <v>1</v>
      </c>
      <c r="E225">
        <v>0</v>
      </c>
      <c r="F225">
        <v>0</v>
      </c>
      <c r="G225">
        <v>27.514199999999999</v>
      </c>
      <c r="H225">
        <v>90.433599999999998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395</v>
      </c>
      <c r="B226" t="s">
        <v>63</v>
      </c>
      <c r="C226" t="s">
        <v>396</v>
      </c>
      <c r="D226">
        <v>1</v>
      </c>
      <c r="E226">
        <v>0</v>
      </c>
      <c r="F226">
        <v>0</v>
      </c>
      <c r="G226">
        <v>53.1355</v>
      </c>
      <c r="H226">
        <v>-57.660400000000003</v>
      </c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397</v>
      </c>
      <c r="B227" t="s">
        <v>63</v>
      </c>
      <c r="C227" t="s">
        <v>396</v>
      </c>
      <c r="D227">
        <v>1</v>
      </c>
      <c r="E227">
        <v>0</v>
      </c>
      <c r="F227">
        <v>0</v>
      </c>
      <c r="G227">
        <v>46.5107</v>
      </c>
      <c r="H227">
        <v>-63.416800000000002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431</v>
      </c>
      <c r="C228" t="s">
        <v>479</v>
      </c>
      <c r="D228">
        <v>1</v>
      </c>
      <c r="E228">
        <v>0</v>
      </c>
      <c r="F228">
        <v>0</v>
      </c>
      <c r="G228">
        <v>19.313300000000002</v>
      </c>
      <c r="H228">
        <v>-81.254599999999996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/>
      <c r="B229" t="s">
        <v>398</v>
      </c>
      <c r="C229" t="s">
        <v>348</v>
      </c>
      <c r="D229">
        <v>1</v>
      </c>
      <c r="E229">
        <v>0</v>
      </c>
      <c r="F229">
        <v>0</v>
      </c>
      <c r="G229">
        <v>6.6111000000000004</v>
      </c>
      <c r="H229">
        <v>20.939399999999999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 t="s">
        <v>79</v>
      </c>
      <c r="B230" t="s">
        <v>2</v>
      </c>
      <c r="C230" t="s">
        <v>183</v>
      </c>
      <c r="D230">
        <v>1</v>
      </c>
      <c r="E230">
        <v>0</v>
      </c>
      <c r="F230">
        <v>1</v>
      </c>
      <c r="G230">
        <v>31.692699999999999</v>
      </c>
      <c r="H230">
        <v>88.092399999999998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400</v>
      </c>
      <c r="C231" t="s">
        <v>348</v>
      </c>
      <c r="D231">
        <v>1</v>
      </c>
      <c r="E231">
        <v>0</v>
      </c>
      <c r="F231">
        <v>0</v>
      </c>
      <c r="G231">
        <v>-4.0382999999999996</v>
      </c>
      <c r="H231">
        <v>21.758700000000001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401</v>
      </c>
      <c r="C232" t="s">
        <v>381</v>
      </c>
      <c r="D232">
        <v>1</v>
      </c>
      <c r="E232">
        <v>0</v>
      </c>
      <c r="F232">
        <v>0</v>
      </c>
      <c r="G232">
        <v>7.54</v>
      </c>
      <c r="H232">
        <v>-5.5471000000000004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416</v>
      </c>
      <c r="C233" t="s">
        <v>480</v>
      </c>
      <c r="D233">
        <v>1</v>
      </c>
      <c r="E233">
        <v>0</v>
      </c>
      <c r="F233">
        <v>0</v>
      </c>
      <c r="G233">
        <v>12.169600000000001</v>
      </c>
      <c r="H233">
        <v>-68.989999999999995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402</v>
      </c>
      <c r="C234" t="s">
        <v>403</v>
      </c>
      <c r="D234">
        <v>1</v>
      </c>
      <c r="E234">
        <v>0</v>
      </c>
      <c r="F234">
        <v>0</v>
      </c>
      <c r="G234">
        <v>1.5</v>
      </c>
      <c r="H234">
        <v>10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/>
      <c r="B235" t="s">
        <v>404</v>
      </c>
      <c r="C235" t="s">
        <v>403</v>
      </c>
      <c r="D235">
        <v>1</v>
      </c>
      <c r="E235">
        <v>0</v>
      </c>
      <c r="F235">
        <v>0</v>
      </c>
      <c r="G235">
        <v>-26.522500000000001</v>
      </c>
      <c r="H235">
        <v>31.465900000000001</v>
      </c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/>
      <c r="B236" t="s">
        <v>359</v>
      </c>
      <c r="C236" t="s">
        <v>472</v>
      </c>
      <c r="D236">
        <v>1</v>
      </c>
      <c r="E236">
        <v>0</v>
      </c>
      <c r="F236">
        <v>0</v>
      </c>
      <c r="G236">
        <v>9.1449999999999996</v>
      </c>
      <c r="H236">
        <v>40.489699999999999</v>
      </c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 t="s">
        <v>405</v>
      </c>
      <c r="B237" t="s">
        <v>54</v>
      </c>
      <c r="C237" t="s">
        <v>481</v>
      </c>
      <c r="D237">
        <v>1</v>
      </c>
      <c r="E237">
        <v>0</v>
      </c>
      <c r="F237">
        <v>0</v>
      </c>
      <c r="G237">
        <v>-12.827500000000001</v>
      </c>
      <c r="H237">
        <v>45.166200000000003</v>
      </c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 t="s">
        <v>370</v>
      </c>
      <c r="B238" t="s">
        <v>54</v>
      </c>
      <c r="C238" t="s">
        <v>383</v>
      </c>
      <c r="D238">
        <v>1</v>
      </c>
      <c r="E238">
        <v>0</v>
      </c>
      <c r="F238">
        <v>0</v>
      </c>
      <c r="G238">
        <v>17.899999999999999</v>
      </c>
      <c r="H238">
        <v>-62.833300000000001</v>
      </c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/>
      <c r="B239" t="s">
        <v>406</v>
      </c>
      <c r="C239" t="s">
        <v>407</v>
      </c>
      <c r="D239">
        <v>1</v>
      </c>
      <c r="E239">
        <v>0</v>
      </c>
      <c r="F239">
        <v>0</v>
      </c>
      <c r="G239">
        <v>-0.80369999999999997</v>
      </c>
      <c r="H239">
        <v>11.609400000000001</v>
      </c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/>
      <c r="B240" t="s">
        <v>352</v>
      </c>
      <c r="C240" t="s">
        <v>479</v>
      </c>
      <c r="D240">
        <v>3</v>
      </c>
      <c r="E240">
        <v>0</v>
      </c>
      <c r="F240">
        <v>0</v>
      </c>
      <c r="G240">
        <v>16.265000000000001</v>
      </c>
      <c r="H240">
        <v>-61.551000000000002</v>
      </c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/>
      <c r="B241" t="s">
        <v>384</v>
      </c>
      <c r="C241" t="s">
        <v>482</v>
      </c>
      <c r="D241">
        <v>1</v>
      </c>
      <c r="E241">
        <v>0</v>
      </c>
      <c r="F241">
        <v>0</v>
      </c>
      <c r="G241">
        <v>15.7835</v>
      </c>
      <c r="H241">
        <v>-90.230800000000002</v>
      </c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/>
      <c r="B242" t="s">
        <v>409</v>
      </c>
      <c r="C242" t="s">
        <v>410</v>
      </c>
      <c r="D242">
        <v>1</v>
      </c>
      <c r="E242">
        <v>0</v>
      </c>
      <c r="F242">
        <v>0</v>
      </c>
      <c r="G242">
        <v>49.45</v>
      </c>
      <c r="H242">
        <v>-2.58</v>
      </c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/>
      <c r="B243" t="s">
        <v>411</v>
      </c>
      <c r="C243" t="s">
        <v>403</v>
      </c>
      <c r="D243">
        <v>1</v>
      </c>
      <c r="E243">
        <v>0</v>
      </c>
      <c r="F243">
        <v>0</v>
      </c>
      <c r="G243">
        <v>9.9456000000000007</v>
      </c>
      <c r="H243">
        <v>-9.6966000000000001</v>
      </c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/>
      <c r="B244" t="s">
        <v>412</v>
      </c>
      <c r="C244" t="s">
        <v>381</v>
      </c>
      <c r="D244">
        <v>1</v>
      </c>
      <c r="E244">
        <v>0</v>
      </c>
      <c r="F244">
        <v>0</v>
      </c>
      <c r="G244">
        <v>41.902900000000002</v>
      </c>
      <c r="H244">
        <v>12.4534</v>
      </c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:16" ht="17" x14ac:dyDescent="0.25">
      <c r="A245" s="4"/>
      <c r="B245" t="s">
        <v>372</v>
      </c>
      <c r="C245" t="s">
        <v>410</v>
      </c>
      <c r="D245">
        <v>3</v>
      </c>
      <c r="E245">
        <v>0</v>
      </c>
      <c r="F245">
        <v>0</v>
      </c>
      <c r="G245">
        <v>-2.3599999999999999E-2</v>
      </c>
      <c r="H245">
        <v>37.906199999999998</v>
      </c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:16" ht="17" x14ac:dyDescent="0.25">
      <c r="A246" s="4"/>
      <c r="B246" t="s">
        <v>414</v>
      </c>
      <c r="C246" t="s">
        <v>348</v>
      </c>
      <c r="D246">
        <v>1</v>
      </c>
      <c r="E246">
        <v>0</v>
      </c>
      <c r="F246">
        <v>0</v>
      </c>
      <c r="G246">
        <v>21.007899999999999</v>
      </c>
      <c r="H246">
        <v>-10.940799999999999</v>
      </c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:16" ht="17" x14ac:dyDescent="0.25">
      <c r="A247" s="4"/>
      <c r="B247" t="s">
        <v>415</v>
      </c>
      <c r="C247" t="s">
        <v>381</v>
      </c>
      <c r="D247">
        <v>1</v>
      </c>
      <c r="E247">
        <v>0</v>
      </c>
      <c r="F247">
        <v>0</v>
      </c>
      <c r="G247">
        <v>46.862499999999997</v>
      </c>
      <c r="H247">
        <v>103.8467</v>
      </c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:16" ht="17" x14ac:dyDescent="0.25">
      <c r="A248" s="4"/>
      <c r="B248" t="s">
        <v>80</v>
      </c>
      <c r="C248" t="s">
        <v>410</v>
      </c>
      <c r="D248">
        <v>1</v>
      </c>
      <c r="E248">
        <v>0</v>
      </c>
      <c r="F248">
        <v>1</v>
      </c>
      <c r="G248">
        <v>28.3949</v>
      </c>
      <c r="H248">
        <v>84.123999999999995</v>
      </c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:16" ht="17" x14ac:dyDescent="0.25">
      <c r="A249" s="4"/>
      <c r="B249" t="s">
        <v>360</v>
      </c>
      <c r="C249" t="s">
        <v>403</v>
      </c>
      <c r="D249">
        <v>1</v>
      </c>
      <c r="E249">
        <v>0</v>
      </c>
      <c r="F249">
        <v>0</v>
      </c>
      <c r="G249">
        <v>-1.9402999999999999</v>
      </c>
      <c r="H249">
        <v>29.873899999999999</v>
      </c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:16" ht="17" x14ac:dyDescent="0.25">
      <c r="A250" s="4"/>
      <c r="B250" t="s">
        <v>389</v>
      </c>
      <c r="C250" t="s">
        <v>480</v>
      </c>
      <c r="D250">
        <v>2</v>
      </c>
      <c r="E250">
        <v>0</v>
      </c>
      <c r="F250">
        <v>0</v>
      </c>
      <c r="G250">
        <v>13.9094</v>
      </c>
      <c r="H250">
        <v>-60.978900000000003</v>
      </c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:16" ht="17" x14ac:dyDescent="0.25">
      <c r="A251" s="4"/>
      <c r="B251" t="s">
        <v>418</v>
      </c>
      <c r="C251" t="s">
        <v>383</v>
      </c>
      <c r="D251">
        <v>1</v>
      </c>
      <c r="E251">
        <v>0</v>
      </c>
      <c r="F251">
        <v>0</v>
      </c>
      <c r="G251">
        <v>12.984299999999999</v>
      </c>
      <c r="H251">
        <v>-61.287199999999999</v>
      </c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:16" ht="17" x14ac:dyDescent="0.25">
      <c r="A252" s="4"/>
      <c r="B252" t="s">
        <v>420</v>
      </c>
      <c r="C252" t="s">
        <v>421</v>
      </c>
      <c r="D252">
        <v>1</v>
      </c>
      <c r="E252">
        <v>1</v>
      </c>
      <c r="F252">
        <v>0</v>
      </c>
      <c r="G252">
        <v>12.8628</v>
      </c>
      <c r="H252">
        <v>30.217600000000001</v>
      </c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:16" ht="17" x14ac:dyDescent="0.25">
      <c r="A253" s="4"/>
      <c r="B253" t="s">
        <v>422</v>
      </c>
      <c r="C253" t="s">
        <v>383</v>
      </c>
      <c r="D253">
        <v>1</v>
      </c>
      <c r="E253">
        <v>0</v>
      </c>
      <c r="F253">
        <v>0</v>
      </c>
      <c r="G253">
        <v>3.9192999999999998</v>
      </c>
      <c r="H253">
        <v>-56.027799999999999</v>
      </c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:16" ht="17" x14ac:dyDescent="0.25">
      <c r="A254" s="4"/>
      <c r="B254" t="s">
        <v>425</v>
      </c>
      <c r="C254" t="s">
        <v>381</v>
      </c>
      <c r="D254">
        <v>1</v>
      </c>
      <c r="E254">
        <v>0</v>
      </c>
      <c r="F254">
        <v>0</v>
      </c>
      <c r="G254">
        <v>8.6195000000000004</v>
      </c>
      <c r="H254">
        <v>0.82479999999999998</v>
      </c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:16" ht="17" x14ac:dyDescent="0.25">
      <c r="A255" s="4" t="s">
        <v>426</v>
      </c>
      <c r="B255" t="s">
        <v>1</v>
      </c>
      <c r="C255" t="s">
        <v>427</v>
      </c>
      <c r="D255">
        <v>1</v>
      </c>
      <c r="E255">
        <v>0</v>
      </c>
      <c r="F255">
        <v>0</v>
      </c>
      <c r="G255">
        <v>61.370699999999999</v>
      </c>
      <c r="H255">
        <v>-152.40440000000001</v>
      </c>
      <c r="J255">
        <f t="shared" si="8"/>
        <v>1</v>
      </c>
      <c r="K255">
        <f t="shared" si="8"/>
        <v>0</v>
      </c>
      <c r="L255">
        <f t="shared" si="8"/>
        <v>0</v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:16" ht="17" x14ac:dyDescent="0.25">
      <c r="A256" s="4" t="s">
        <v>428</v>
      </c>
      <c r="B256" t="s">
        <v>1</v>
      </c>
      <c r="C256" t="s">
        <v>429</v>
      </c>
      <c r="D256">
        <v>1</v>
      </c>
      <c r="E256">
        <v>0</v>
      </c>
      <c r="F256">
        <v>0</v>
      </c>
      <c r="G256">
        <v>47.5289</v>
      </c>
      <c r="H256">
        <v>-99.784000000000006</v>
      </c>
      <c r="J256">
        <f t="shared" si="8"/>
        <v>1</v>
      </c>
      <c r="K256">
        <f t="shared" si="8"/>
        <v>0</v>
      </c>
      <c r="L256">
        <f t="shared" si="8"/>
        <v>0</v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:16" ht="17" x14ac:dyDescent="0.25">
      <c r="A257" s="4" t="s">
        <v>483</v>
      </c>
      <c r="B257" t="s">
        <v>1</v>
      </c>
      <c r="C257" t="s">
        <v>480</v>
      </c>
      <c r="D257">
        <v>1</v>
      </c>
      <c r="E257">
        <v>0</v>
      </c>
      <c r="F257">
        <v>0</v>
      </c>
      <c r="G257">
        <v>18.335799999999999</v>
      </c>
      <c r="H257">
        <v>-64.896299999999997</v>
      </c>
      <c r="J257">
        <f t="shared" si="8"/>
        <v>1</v>
      </c>
      <c r="K257">
        <f t="shared" si="8"/>
        <v>0</v>
      </c>
      <c r="L257">
        <f t="shared" si="8"/>
        <v>0</v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:16" ht="17" x14ac:dyDescent="0.25">
      <c r="A258" s="4" t="s">
        <v>432</v>
      </c>
      <c r="B258" t="s">
        <v>172</v>
      </c>
      <c r="C258" t="s">
        <v>383</v>
      </c>
      <c r="D258">
        <v>1</v>
      </c>
      <c r="E258">
        <v>0</v>
      </c>
      <c r="F258">
        <v>1</v>
      </c>
      <c r="G258">
        <v>36.140799999999999</v>
      </c>
      <c r="H258">
        <v>-5.3536000000000001</v>
      </c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:16" ht="17" x14ac:dyDescent="0.25">
      <c r="A259" s="4"/>
      <c r="B259" t="s">
        <v>356</v>
      </c>
      <c r="C259" t="s">
        <v>348</v>
      </c>
      <c r="D259">
        <v>1</v>
      </c>
      <c r="E259">
        <v>0</v>
      </c>
      <c r="F259">
        <v>0</v>
      </c>
      <c r="G259">
        <v>41.377499999999998</v>
      </c>
      <c r="H259">
        <v>64.585300000000004</v>
      </c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:16" ht="17" x14ac:dyDescent="0.25">
      <c r="A260" s="4" t="s">
        <v>433</v>
      </c>
      <c r="B260" t="s">
        <v>59</v>
      </c>
      <c r="C260" t="s">
        <v>434</v>
      </c>
      <c r="D260">
        <v>0</v>
      </c>
      <c r="E260">
        <v>0</v>
      </c>
      <c r="F260">
        <v>0</v>
      </c>
      <c r="G260">
        <v>35.4437</v>
      </c>
      <c r="H260">
        <v>139.63800000000001</v>
      </c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:16" ht="17" x14ac:dyDescent="0.25">
      <c r="A261" s="4" t="s">
        <v>435</v>
      </c>
      <c r="B261" t="s">
        <v>1</v>
      </c>
      <c r="C261" t="s">
        <v>436</v>
      </c>
      <c r="D261">
        <v>0</v>
      </c>
      <c r="E261">
        <v>0</v>
      </c>
      <c r="F261">
        <v>0</v>
      </c>
      <c r="G261">
        <v>38.491199999999999</v>
      </c>
      <c r="H261">
        <v>-80.954499999999996</v>
      </c>
      <c r="J261">
        <f t="shared" si="8"/>
        <v>0</v>
      </c>
      <c r="K261">
        <f t="shared" si="8"/>
        <v>0</v>
      </c>
      <c r="L261">
        <f t="shared" si="8"/>
        <v>0</v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:16" ht="17" x14ac:dyDescent="0.25">
      <c r="A262" s="4"/>
      <c r="B262" t="s">
        <v>437</v>
      </c>
      <c r="C262" t="s">
        <v>438</v>
      </c>
      <c r="D262">
        <v>0</v>
      </c>
      <c r="E262">
        <v>0</v>
      </c>
      <c r="F262">
        <v>0</v>
      </c>
      <c r="G262">
        <v>31.952200000000001</v>
      </c>
      <c r="H262">
        <v>35.233199999999997</v>
      </c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134F-7453-6F42-A8D4-F647829E5D36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156099</v>
      </c>
      <c r="E1">
        <f>SUM(E4:E276)</f>
        <v>5819</v>
      </c>
      <c r="F1">
        <f>SUM(F4:F276)</f>
        <v>72624</v>
      </c>
      <c r="J1">
        <f>SUM(J4:J276)</f>
        <v>2726</v>
      </c>
      <c r="K1">
        <f>SUM(K4:K276)</f>
        <v>54</v>
      </c>
      <c r="L1">
        <f>SUM(L4:L276)</f>
        <v>12</v>
      </c>
      <c r="N1">
        <f>SUM(N4:N276)</f>
        <v>525</v>
      </c>
      <c r="O1">
        <f>SUM(O4:O276)</f>
        <v>2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484</v>
      </c>
      <c r="D5">
        <v>67790</v>
      </c>
      <c r="E5">
        <v>3075</v>
      </c>
      <c r="F5">
        <v>52960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440</v>
      </c>
      <c r="D6">
        <v>21157</v>
      </c>
      <c r="E6">
        <v>1441</v>
      </c>
      <c r="F6">
        <v>1966</v>
      </c>
      <c r="G6">
        <v>41.871899999999997</v>
      </c>
      <c r="H6">
        <v>12.567399999999999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485</v>
      </c>
      <c r="D7">
        <v>12729</v>
      </c>
      <c r="E7">
        <v>611</v>
      </c>
      <c r="F7">
        <v>2959</v>
      </c>
      <c r="G7">
        <v>32.427900000000001</v>
      </c>
      <c r="H7">
        <v>53.688000000000002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486</v>
      </c>
      <c r="D8">
        <v>8086</v>
      </c>
      <c r="E8">
        <v>72</v>
      </c>
      <c r="F8">
        <v>510</v>
      </c>
      <c r="G8">
        <v>35.907800000000002</v>
      </c>
      <c r="H8">
        <v>127.76690000000001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70</v>
      </c>
      <c r="C9" t="s">
        <v>487</v>
      </c>
      <c r="D9">
        <v>6391</v>
      </c>
      <c r="E9">
        <v>195</v>
      </c>
      <c r="F9">
        <v>517</v>
      </c>
      <c r="G9">
        <v>40.463700000000003</v>
      </c>
      <c r="H9">
        <v>-3.7492000000000001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52</v>
      </c>
      <c r="C10" t="s">
        <v>487</v>
      </c>
      <c r="D10">
        <v>4585</v>
      </c>
      <c r="E10">
        <v>9</v>
      </c>
      <c r="F10">
        <v>46</v>
      </c>
      <c r="G10">
        <v>51.165700000000001</v>
      </c>
      <c r="H10">
        <v>10.451499999999999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54</v>
      </c>
      <c r="B11" t="s">
        <v>54</v>
      </c>
      <c r="C11" t="s">
        <v>440</v>
      </c>
      <c r="D11">
        <v>4469</v>
      </c>
      <c r="E11">
        <v>91</v>
      </c>
      <c r="F11">
        <v>12</v>
      </c>
      <c r="G11">
        <v>46.227600000000002</v>
      </c>
      <c r="H11">
        <v>2.2136999999999998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170</v>
      </c>
      <c r="C12" t="s">
        <v>450</v>
      </c>
      <c r="D12">
        <v>1359</v>
      </c>
      <c r="E12">
        <v>13</v>
      </c>
      <c r="F12">
        <v>4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14</v>
      </c>
      <c r="B13" t="s">
        <v>2</v>
      </c>
      <c r="C13" t="s">
        <v>488</v>
      </c>
      <c r="D13">
        <v>1356</v>
      </c>
      <c r="E13">
        <v>8</v>
      </c>
      <c r="F13">
        <v>1299</v>
      </c>
      <c r="G13">
        <v>23.341699999999999</v>
      </c>
      <c r="H13">
        <v>113.42440000000001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15</v>
      </c>
      <c r="B14" t="s">
        <v>2</v>
      </c>
      <c r="C14" t="s">
        <v>179</v>
      </c>
      <c r="D14">
        <v>1273</v>
      </c>
      <c r="E14">
        <v>22</v>
      </c>
      <c r="F14">
        <v>1250</v>
      </c>
      <c r="G14">
        <v>33.881999999999998</v>
      </c>
      <c r="H14">
        <v>113.614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16</v>
      </c>
      <c r="B15" t="s">
        <v>2</v>
      </c>
      <c r="C15" t="s">
        <v>489</v>
      </c>
      <c r="D15">
        <v>1227</v>
      </c>
      <c r="E15">
        <v>1</v>
      </c>
      <c r="F15">
        <v>1211</v>
      </c>
      <c r="G15">
        <v>29.183199999999999</v>
      </c>
      <c r="H15">
        <v>120.0934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172</v>
      </c>
      <c r="B16" t="s">
        <v>172</v>
      </c>
      <c r="C16" t="s">
        <v>442</v>
      </c>
      <c r="D16">
        <v>1140</v>
      </c>
      <c r="E16">
        <v>21</v>
      </c>
      <c r="F16">
        <v>18</v>
      </c>
      <c r="G16">
        <v>55.378100000000003</v>
      </c>
      <c r="H16">
        <v>-3.4359999999999999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/>
      <c r="B17" t="s">
        <v>177</v>
      </c>
      <c r="C17" t="s">
        <v>487</v>
      </c>
      <c r="D17">
        <v>1090</v>
      </c>
      <c r="E17">
        <v>3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17</v>
      </c>
      <c r="B18" t="s">
        <v>2</v>
      </c>
      <c r="C18" t="s">
        <v>182</v>
      </c>
      <c r="D18">
        <v>1018</v>
      </c>
      <c r="E18">
        <v>4</v>
      </c>
      <c r="F18">
        <v>1014</v>
      </c>
      <c r="G18">
        <v>27.610399999999998</v>
      </c>
      <c r="H18">
        <v>111.7088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18</v>
      </c>
      <c r="B19" t="s">
        <v>2</v>
      </c>
      <c r="C19" t="s">
        <v>183</v>
      </c>
      <c r="D19">
        <v>990</v>
      </c>
      <c r="E19">
        <v>6</v>
      </c>
      <c r="F19">
        <v>984</v>
      </c>
      <c r="G19">
        <v>31.825700000000001</v>
      </c>
      <c r="H19">
        <v>117.2264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82</v>
      </c>
      <c r="C20" t="s">
        <v>487</v>
      </c>
      <c r="D20">
        <v>961</v>
      </c>
      <c r="E20">
        <v>2</v>
      </c>
      <c r="F20">
        <v>1</v>
      </c>
      <c r="G20">
        <v>60.1282</v>
      </c>
      <c r="H20">
        <v>18.6435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174</v>
      </c>
      <c r="C21" t="s">
        <v>487</v>
      </c>
      <c r="D21">
        <v>959</v>
      </c>
      <c r="E21">
        <v>12</v>
      </c>
      <c r="F21">
        <v>2</v>
      </c>
      <c r="G21">
        <v>52.132599999999996</v>
      </c>
      <c r="H21">
        <v>5.2912999999999997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19</v>
      </c>
      <c r="B22" t="s">
        <v>2</v>
      </c>
      <c r="C22" t="s">
        <v>186</v>
      </c>
      <c r="D22">
        <v>935</v>
      </c>
      <c r="E22">
        <v>1</v>
      </c>
      <c r="F22">
        <v>934</v>
      </c>
      <c r="G22">
        <v>27.614000000000001</v>
      </c>
      <c r="H22">
        <v>115.7221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187</v>
      </c>
      <c r="B23" t="s">
        <v>187</v>
      </c>
      <c r="C23" t="s">
        <v>458</v>
      </c>
      <c r="D23">
        <v>827</v>
      </c>
      <c r="E23">
        <v>1</v>
      </c>
      <c r="F23">
        <v>1</v>
      </c>
      <c r="G23">
        <v>56.2639</v>
      </c>
      <c r="H23">
        <v>9.5017999999999994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443</v>
      </c>
      <c r="D24">
        <v>773</v>
      </c>
      <c r="E24">
        <v>22</v>
      </c>
      <c r="F24">
        <v>118</v>
      </c>
      <c r="G24">
        <v>36.204799999999999</v>
      </c>
      <c r="H24">
        <v>138.25290000000001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22</v>
      </c>
      <c r="B25" t="s">
        <v>2</v>
      </c>
      <c r="C25" t="s">
        <v>444</v>
      </c>
      <c r="D25">
        <v>760</v>
      </c>
      <c r="E25">
        <v>7</v>
      </c>
      <c r="F25">
        <v>741</v>
      </c>
      <c r="G25">
        <v>36.342700000000001</v>
      </c>
      <c r="H25">
        <v>118.1498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191</v>
      </c>
      <c r="B26" t="s">
        <v>192</v>
      </c>
      <c r="C26" t="s">
        <v>193</v>
      </c>
      <c r="D26">
        <v>696</v>
      </c>
      <c r="E26">
        <v>7</v>
      </c>
      <c r="F26">
        <v>325</v>
      </c>
      <c r="G26">
        <v>35.449800000000003</v>
      </c>
      <c r="H26">
        <v>139.66489999999999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75</v>
      </c>
      <c r="C27" t="s">
        <v>450</v>
      </c>
      <c r="D27">
        <v>689</v>
      </c>
      <c r="E27">
        <v>4</v>
      </c>
      <c r="F27">
        <v>1</v>
      </c>
      <c r="G27">
        <v>50.503900000000002</v>
      </c>
      <c r="H27">
        <v>4.4699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180</v>
      </c>
      <c r="C28" t="s">
        <v>490</v>
      </c>
      <c r="D28">
        <v>655</v>
      </c>
      <c r="E28">
        <v>1</v>
      </c>
      <c r="F28">
        <v>6</v>
      </c>
      <c r="G28">
        <v>47.516199999999998</v>
      </c>
      <c r="H28">
        <v>14.5501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20</v>
      </c>
      <c r="B29" t="s">
        <v>2</v>
      </c>
      <c r="C29" t="s">
        <v>201</v>
      </c>
      <c r="D29">
        <v>631</v>
      </c>
      <c r="E29">
        <v>0</v>
      </c>
      <c r="F29">
        <v>630</v>
      </c>
      <c r="G29">
        <v>32.9711</v>
      </c>
      <c r="H29">
        <v>119.455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21</v>
      </c>
      <c r="B30" t="s">
        <v>2</v>
      </c>
      <c r="C30" t="s">
        <v>448</v>
      </c>
      <c r="D30">
        <v>576</v>
      </c>
      <c r="E30">
        <v>6</v>
      </c>
      <c r="F30">
        <v>569</v>
      </c>
      <c r="G30">
        <v>30.057200000000002</v>
      </c>
      <c r="H30">
        <v>107.874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189</v>
      </c>
      <c r="B31" t="s">
        <v>1</v>
      </c>
      <c r="C31" t="s">
        <v>454</v>
      </c>
      <c r="D31">
        <v>572</v>
      </c>
      <c r="E31">
        <v>37</v>
      </c>
      <c r="F31">
        <v>1</v>
      </c>
      <c r="G31">
        <v>47.4009</v>
      </c>
      <c r="H31">
        <v>-121.4905</v>
      </c>
      <c r="J31">
        <f t="shared" si="2"/>
        <v>572</v>
      </c>
      <c r="K31">
        <f t="shared" si="2"/>
        <v>37</v>
      </c>
      <c r="L31">
        <f t="shared" si="2"/>
        <v>1</v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23</v>
      </c>
      <c r="B32" t="s">
        <v>2</v>
      </c>
      <c r="C32" t="s">
        <v>444</v>
      </c>
      <c r="D32">
        <v>539</v>
      </c>
      <c r="E32">
        <v>3</v>
      </c>
      <c r="F32">
        <v>511</v>
      </c>
      <c r="G32">
        <v>30.617100000000001</v>
      </c>
      <c r="H32">
        <v>102.7103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184</v>
      </c>
      <c r="B33" t="s">
        <v>1</v>
      </c>
      <c r="C33" t="s">
        <v>458</v>
      </c>
      <c r="D33">
        <v>525</v>
      </c>
      <c r="E33">
        <v>2</v>
      </c>
      <c r="F33">
        <v>0</v>
      </c>
      <c r="G33">
        <v>42.165700000000001</v>
      </c>
      <c r="H33">
        <v>-74.948099999999997</v>
      </c>
      <c r="J33">
        <f t="shared" si="2"/>
        <v>525</v>
      </c>
      <c r="K33">
        <f t="shared" si="2"/>
        <v>2</v>
      </c>
      <c r="L33">
        <f t="shared" si="2"/>
        <v>0</v>
      </c>
      <c r="N33">
        <f t="shared" si="1"/>
        <v>525</v>
      </c>
      <c r="O33">
        <f t="shared" si="1"/>
        <v>2</v>
      </c>
      <c r="P33">
        <f t="shared" si="1"/>
        <v>0</v>
      </c>
    </row>
    <row r="34" spans="1:16" ht="17" x14ac:dyDescent="0.25">
      <c r="A34" s="4" t="s">
        <v>24</v>
      </c>
      <c r="B34" t="s">
        <v>2</v>
      </c>
      <c r="C34" t="s">
        <v>474</v>
      </c>
      <c r="D34">
        <v>482</v>
      </c>
      <c r="E34">
        <v>13</v>
      </c>
      <c r="F34">
        <v>447</v>
      </c>
      <c r="G34">
        <v>47.862000000000002</v>
      </c>
      <c r="H34">
        <v>127.7615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25</v>
      </c>
      <c r="B35" t="s">
        <v>2</v>
      </c>
      <c r="C35" t="s">
        <v>491</v>
      </c>
      <c r="D35">
        <v>437</v>
      </c>
      <c r="E35">
        <v>8</v>
      </c>
      <c r="F35">
        <v>349</v>
      </c>
      <c r="G35">
        <v>40.182400000000001</v>
      </c>
      <c r="H35">
        <v>116.41419999999999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26</v>
      </c>
      <c r="B36" t="s">
        <v>2</v>
      </c>
      <c r="C36" t="s">
        <v>448</v>
      </c>
      <c r="D36">
        <v>353</v>
      </c>
      <c r="E36">
        <v>3</v>
      </c>
      <c r="F36">
        <v>324</v>
      </c>
      <c r="G36">
        <v>31.202000000000002</v>
      </c>
      <c r="H36">
        <v>121.4491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196</v>
      </c>
      <c r="B37" t="s">
        <v>1</v>
      </c>
      <c r="C37" t="s">
        <v>458</v>
      </c>
      <c r="D37">
        <v>340</v>
      </c>
      <c r="E37">
        <v>5</v>
      </c>
      <c r="F37">
        <v>6</v>
      </c>
      <c r="G37">
        <v>36.116199999999999</v>
      </c>
      <c r="H37">
        <v>-119.6816</v>
      </c>
      <c r="J37">
        <f t="shared" si="2"/>
        <v>340</v>
      </c>
      <c r="K37">
        <f t="shared" si="2"/>
        <v>5</v>
      </c>
      <c r="L37">
        <f t="shared" si="2"/>
        <v>6</v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197</v>
      </c>
      <c r="C38" t="s">
        <v>443</v>
      </c>
      <c r="D38">
        <v>337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27</v>
      </c>
      <c r="B39" t="s">
        <v>2</v>
      </c>
      <c r="C39" t="s">
        <v>201</v>
      </c>
      <c r="D39">
        <v>318</v>
      </c>
      <c r="E39">
        <v>6</v>
      </c>
      <c r="F39">
        <v>310</v>
      </c>
      <c r="G39">
        <v>38.0428</v>
      </c>
      <c r="H39">
        <v>114.5149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28</v>
      </c>
      <c r="B40" t="s">
        <v>2</v>
      </c>
      <c r="C40" t="s">
        <v>183</v>
      </c>
      <c r="D40">
        <v>296</v>
      </c>
      <c r="E40">
        <v>1</v>
      </c>
      <c r="F40">
        <v>295</v>
      </c>
      <c r="G40">
        <v>26.078900000000001</v>
      </c>
      <c r="H40">
        <v>117.98739999999999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30</v>
      </c>
      <c r="B41" t="s">
        <v>2</v>
      </c>
      <c r="C41" t="s">
        <v>201</v>
      </c>
      <c r="D41">
        <v>252</v>
      </c>
      <c r="E41">
        <v>2</v>
      </c>
      <c r="F41">
        <v>243</v>
      </c>
      <c r="G41">
        <v>23.829799999999999</v>
      </c>
      <c r="H41">
        <v>108.7881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29</v>
      </c>
      <c r="B42" t="s">
        <v>2</v>
      </c>
      <c r="C42" t="s">
        <v>449</v>
      </c>
      <c r="D42">
        <v>245</v>
      </c>
      <c r="E42">
        <v>2</v>
      </c>
      <c r="F42">
        <v>232</v>
      </c>
      <c r="G42">
        <v>35.191699999999997</v>
      </c>
      <c r="H42">
        <v>108.87009999999999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49</v>
      </c>
      <c r="C43" t="s">
        <v>490</v>
      </c>
      <c r="D43">
        <v>238</v>
      </c>
      <c r="E43">
        <v>0</v>
      </c>
      <c r="F43">
        <v>35</v>
      </c>
      <c r="G43">
        <v>4.2104999999999997</v>
      </c>
      <c r="H43">
        <v>101.97580000000001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198</v>
      </c>
      <c r="C44" t="s">
        <v>443</v>
      </c>
      <c r="D44">
        <v>228</v>
      </c>
      <c r="E44">
        <v>3</v>
      </c>
      <c r="F44">
        <v>8</v>
      </c>
      <c r="G44">
        <v>39.074199999999998</v>
      </c>
      <c r="H44">
        <v>21.824300000000001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78</v>
      </c>
      <c r="C45" t="s">
        <v>443</v>
      </c>
      <c r="D45">
        <v>225</v>
      </c>
      <c r="E45">
        <v>0</v>
      </c>
      <c r="F45">
        <v>1</v>
      </c>
      <c r="G45">
        <v>61.924100000000003</v>
      </c>
      <c r="H45">
        <v>25.748200000000001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42</v>
      </c>
      <c r="C46" t="s">
        <v>492</v>
      </c>
      <c r="D46">
        <v>212</v>
      </c>
      <c r="E46">
        <v>0</v>
      </c>
      <c r="F46">
        <v>105</v>
      </c>
      <c r="G46">
        <v>1.3521000000000001</v>
      </c>
      <c r="H46">
        <v>103.8198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206</v>
      </c>
      <c r="C47" t="s">
        <v>450</v>
      </c>
      <c r="D47">
        <v>210</v>
      </c>
      <c r="E47">
        <v>0</v>
      </c>
      <c r="F47">
        <v>44</v>
      </c>
      <c r="G47">
        <v>26.066700000000001</v>
      </c>
      <c r="H47">
        <v>50.557699999999997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204</v>
      </c>
      <c r="C48" t="s">
        <v>440</v>
      </c>
      <c r="D48">
        <v>193</v>
      </c>
      <c r="E48">
        <v>0</v>
      </c>
      <c r="F48">
        <v>4</v>
      </c>
      <c r="G48">
        <v>31.046099999999999</v>
      </c>
      <c r="H48">
        <v>34.851599999999998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202</v>
      </c>
      <c r="C49" t="s">
        <v>440</v>
      </c>
      <c r="D49">
        <v>189</v>
      </c>
      <c r="E49">
        <v>0</v>
      </c>
      <c r="F49">
        <v>0</v>
      </c>
      <c r="G49">
        <v>49.817500000000003</v>
      </c>
      <c r="H49">
        <v>15.473000000000001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205</v>
      </c>
      <c r="C50" t="s">
        <v>443</v>
      </c>
      <c r="D50">
        <v>181</v>
      </c>
      <c r="E50">
        <v>1</v>
      </c>
      <c r="F50">
        <v>0</v>
      </c>
      <c r="G50">
        <v>46.151200000000003</v>
      </c>
      <c r="H50">
        <v>14.9955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33</v>
      </c>
      <c r="B51" t="s">
        <v>2</v>
      </c>
      <c r="C51" t="s">
        <v>451</v>
      </c>
      <c r="D51">
        <v>174</v>
      </c>
      <c r="E51">
        <v>2</v>
      </c>
      <c r="F51">
        <v>172</v>
      </c>
      <c r="G51">
        <v>24.974</v>
      </c>
      <c r="H51">
        <v>101.48699999999999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200</v>
      </c>
      <c r="C52" t="s">
        <v>493</v>
      </c>
      <c r="D52">
        <v>169</v>
      </c>
      <c r="E52">
        <v>0</v>
      </c>
      <c r="F52">
        <v>2</v>
      </c>
      <c r="G52">
        <v>39.399900000000002</v>
      </c>
      <c r="H52">
        <v>-8.2245000000000008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34</v>
      </c>
      <c r="B53" t="s">
        <v>2</v>
      </c>
      <c r="C53" t="s">
        <v>452</v>
      </c>
      <c r="D53">
        <v>168</v>
      </c>
      <c r="E53">
        <v>6</v>
      </c>
      <c r="F53">
        <v>160</v>
      </c>
      <c r="G53">
        <v>19.195900000000002</v>
      </c>
      <c r="H53">
        <v>109.7453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212</v>
      </c>
      <c r="C54" t="s">
        <v>442</v>
      </c>
      <c r="D54">
        <v>156</v>
      </c>
      <c r="E54">
        <v>0</v>
      </c>
      <c r="F54">
        <v>1</v>
      </c>
      <c r="G54">
        <v>64.963099999999997</v>
      </c>
      <c r="H54">
        <v>-19.020800000000001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209</v>
      </c>
      <c r="C55" t="s">
        <v>494</v>
      </c>
      <c r="D55">
        <v>151</v>
      </c>
      <c r="E55">
        <v>0</v>
      </c>
      <c r="F55">
        <v>0</v>
      </c>
      <c r="G55">
        <v>-14.234999999999999</v>
      </c>
      <c r="H55">
        <v>-51.9253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35</v>
      </c>
      <c r="B56" t="s">
        <v>2</v>
      </c>
      <c r="C56" t="s">
        <v>453</v>
      </c>
      <c r="D56">
        <v>146</v>
      </c>
      <c r="E56">
        <v>2</v>
      </c>
      <c r="F56">
        <v>143</v>
      </c>
      <c r="G56">
        <v>26.8154</v>
      </c>
      <c r="H56">
        <v>106.87479999999999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45</v>
      </c>
      <c r="B57" t="s">
        <v>2</v>
      </c>
      <c r="C57" t="s">
        <v>495</v>
      </c>
      <c r="D57">
        <v>140</v>
      </c>
      <c r="E57">
        <v>4</v>
      </c>
      <c r="F57">
        <v>78</v>
      </c>
      <c r="G57">
        <v>22.3</v>
      </c>
      <c r="H57">
        <v>114.2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211</v>
      </c>
      <c r="B58" t="s">
        <v>1</v>
      </c>
      <c r="C58" t="s">
        <v>454</v>
      </c>
      <c r="D58">
        <v>138</v>
      </c>
      <c r="E58">
        <v>0</v>
      </c>
      <c r="F58">
        <v>1</v>
      </c>
      <c r="G58">
        <v>42.230200000000004</v>
      </c>
      <c r="H58">
        <v>-71.530100000000004</v>
      </c>
      <c r="J58">
        <f t="shared" si="2"/>
        <v>138</v>
      </c>
      <c r="K58">
        <f t="shared" si="2"/>
        <v>0</v>
      </c>
      <c r="L58">
        <f t="shared" si="2"/>
        <v>1</v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37</v>
      </c>
      <c r="B59" t="s">
        <v>2</v>
      </c>
      <c r="C59" t="s">
        <v>496</v>
      </c>
      <c r="D59">
        <v>136</v>
      </c>
      <c r="E59">
        <v>3</v>
      </c>
      <c r="F59">
        <v>132</v>
      </c>
      <c r="G59">
        <v>39.305399999999999</v>
      </c>
      <c r="H59">
        <v>117.32299999999999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36</v>
      </c>
      <c r="B60" t="s">
        <v>2</v>
      </c>
      <c r="C60" t="s">
        <v>201</v>
      </c>
      <c r="D60">
        <v>133</v>
      </c>
      <c r="E60">
        <v>0</v>
      </c>
      <c r="F60">
        <v>133</v>
      </c>
      <c r="G60">
        <v>37.5777</v>
      </c>
      <c r="H60">
        <v>112.29219999999999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39</v>
      </c>
      <c r="B61" t="s">
        <v>2</v>
      </c>
      <c r="C61" t="s">
        <v>497</v>
      </c>
      <c r="D61">
        <v>129</v>
      </c>
      <c r="E61">
        <v>2</v>
      </c>
      <c r="F61">
        <v>89</v>
      </c>
      <c r="G61">
        <v>36.061100000000003</v>
      </c>
      <c r="H61">
        <v>103.8343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220</v>
      </c>
      <c r="C62" t="s">
        <v>440</v>
      </c>
      <c r="D62">
        <v>129</v>
      </c>
      <c r="E62">
        <v>2</v>
      </c>
      <c r="F62">
        <v>0</v>
      </c>
      <c r="G62">
        <v>53.142400000000002</v>
      </c>
      <c r="H62">
        <v>-7.6920999999999999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38</v>
      </c>
      <c r="B63" t="s">
        <v>2</v>
      </c>
      <c r="C63" t="s">
        <v>474</v>
      </c>
      <c r="D63">
        <v>125</v>
      </c>
      <c r="E63">
        <v>1</v>
      </c>
      <c r="F63">
        <v>113</v>
      </c>
      <c r="G63">
        <v>41.2956</v>
      </c>
      <c r="H63">
        <v>122.60850000000001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222</v>
      </c>
      <c r="C64" t="s">
        <v>443</v>
      </c>
      <c r="D64">
        <v>123</v>
      </c>
      <c r="E64">
        <v>0</v>
      </c>
      <c r="F64">
        <v>9</v>
      </c>
      <c r="G64">
        <v>45.943199999999997</v>
      </c>
      <c r="H64">
        <v>24.966799999999999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208</v>
      </c>
      <c r="C65" t="s">
        <v>457</v>
      </c>
      <c r="D65">
        <v>115</v>
      </c>
      <c r="E65">
        <v>0</v>
      </c>
      <c r="F65">
        <v>0</v>
      </c>
      <c r="G65">
        <v>58.595300000000002</v>
      </c>
      <c r="H65">
        <v>25.0136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407</v>
      </c>
      <c r="D66">
        <v>112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66</v>
      </c>
      <c r="C67" t="s">
        <v>457</v>
      </c>
      <c r="D67">
        <v>111</v>
      </c>
      <c r="E67">
        <v>8</v>
      </c>
      <c r="F67">
        <v>2</v>
      </c>
      <c r="G67">
        <v>12.8797</v>
      </c>
      <c r="H67">
        <v>121.774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229</v>
      </c>
      <c r="C68" t="s">
        <v>443</v>
      </c>
      <c r="D68">
        <v>110</v>
      </c>
      <c r="E68">
        <v>10</v>
      </c>
      <c r="F68">
        <v>26</v>
      </c>
      <c r="G68">
        <v>33.223199999999999</v>
      </c>
      <c r="H68">
        <v>43.679299999999998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133</v>
      </c>
      <c r="C69" t="s">
        <v>443</v>
      </c>
      <c r="D69">
        <v>109</v>
      </c>
      <c r="E69">
        <v>2</v>
      </c>
      <c r="F69">
        <v>27</v>
      </c>
      <c r="G69">
        <v>26.820599999999999</v>
      </c>
      <c r="H69">
        <v>30.802499999999998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230</v>
      </c>
      <c r="C70" t="s">
        <v>498</v>
      </c>
      <c r="D70">
        <v>104</v>
      </c>
      <c r="E70">
        <v>0</v>
      </c>
      <c r="F70">
        <v>5</v>
      </c>
      <c r="G70">
        <v>29.311699999999998</v>
      </c>
      <c r="H70">
        <v>47.4818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218</v>
      </c>
      <c r="C71" t="s">
        <v>462</v>
      </c>
      <c r="D71">
        <v>103</v>
      </c>
      <c r="E71">
        <v>3</v>
      </c>
      <c r="F71">
        <v>0</v>
      </c>
      <c r="G71">
        <v>51.919400000000003</v>
      </c>
      <c r="H71">
        <v>19.145099999999999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233</v>
      </c>
      <c r="C72" t="s">
        <v>457</v>
      </c>
      <c r="D72">
        <v>103</v>
      </c>
      <c r="E72">
        <v>0</v>
      </c>
      <c r="F72">
        <v>1</v>
      </c>
      <c r="G72">
        <v>23.885899999999999</v>
      </c>
      <c r="H72">
        <v>45.0792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64</v>
      </c>
      <c r="C73" t="s">
        <v>457</v>
      </c>
      <c r="D73">
        <v>102</v>
      </c>
      <c r="E73">
        <v>2</v>
      </c>
      <c r="F73">
        <v>4</v>
      </c>
      <c r="G73">
        <v>20.593699999999998</v>
      </c>
      <c r="H73">
        <v>78.962900000000005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221</v>
      </c>
      <c r="B74" t="s">
        <v>1</v>
      </c>
      <c r="C74" t="s">
        <v>458</v>
      </c>
      <c r="D74">
        <v>101</v>
      </c>
      <c r="E74">
        <v>1</v>
      </c>
      <c r="F74">
        <v>0</v>
      </c>
      <c r="G74">
        <v>39.059800000000003</v>
      </c>
      <c r="H74">
        <v>-105.3111</v>
      </c>
      <c r="J74">
        <f t="shared" si="2"/>
        <v>101</v>
      </c>
      <c r="K74">
        <f t="shared" si="2"/>
        <v>1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228</v>
      </c>
      <c r="C75" t="s">
        <v>462</v>
      </c>
      <c r="D75">
        <v>96</v>
      </c>
      <c r="E75">
        <v>5</v>
      </c>
      <c r="F75">
        <v>8</v>
      </c>
      <c r="G75">
        <v>-0.7893</v>
      </c>
      <c r="H75">
        <v>113.9213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 t="s">
        <v>40</v>
      </c>
      <c r="B76" t="s">
        <v>2</v>
      </c>
      <c r="C76" t="s">
        <v>201</v>
      </c>
      <c r="D76">
        <v>93</v>
      </c>
      <c r="E76">
        <v>1</v>
      </c>
      <c r="F76">
        <v>91</v>
      </c>
      <c r="G76">
        <v>43.6661</v>
      </c>
      <c r="H76">
        <v>126.1923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238</v>
      </c>
      <c r="C77" t="s">
        <v>499</v>
      </c>
      <c r="D77">
        <v>93</v>
      </c>
      <c r="E77">
        <v>3</v>
      </c>
      <c r="F77">
        <v>1</v>
      </c>
      <c r="G77">
        <v>33.854700000000001</v>
      </c>
      <c r="H77">
        <v>35.862299999999998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57</v>
      </c>
      <c r="C78" t="s">
        <v>494</v>
      </c>
      <c r="D78">
        <v>85</v>
      </c>
      <c r="E78">
        <v>0</v>
      </c>
      <c r="F78">
        <v>17</v>
      </c>
      <c r="G78">
        <v>23.424099999999999</v>
      </c>
      <c r="H78">
        <v>53.847799999999999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46</v>
      </c>
      <c r="C79" t="s">
        <v>499</v>
      </c>
      <c r="D79">
        <v>82</v>
      </c>
      <c r="E79">
        <v>1</v>
      </c>
      <c r="F79">
        <v>35</v>
      </c>
      <c r="G79">
        <v>15.87</v>
      </c>
      <c r="H79">
        <v>100.99250000000001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235</v>
      </c>
      <c r="C80" t="s">
        <v>462</v>
      </c>
      <c r="D80">
        <v>80</v>
      </c>
      <c r="E80">
        <v>5</v>
      </c>
      <c r="F80">
        <v>4</v>
      </c>
      <c r="G80">
        <v>43.942399999999999</v>
      </c>
      <c r="H80">
        <v>12.457800000000001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216</v>
      </c>
      <c r="B81" t="s">
        <v>63</v>
      </c>
      <c r="C81" t="s">
        <v>500</v>
      </c>
      <c r="D81">
        <v>79</v>
      </c>
      <c r="E81">
        <v>0</v>
      </c>
      <c r="F81">
        <v>4</v>
      </c>
      <c r="G81">
        <v>51.253799999999998</v>
      </c>
      <c r="H81">
        <v>-85.3232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 t="s">
        <v>227</v>
      </c>
      <c r="B82" t="s">
        <v>1</v>
      </c>
      <c r="C82" t="s">
        <v>458</v>
      </c>
      <c r="D82">
        <v>77</v>
      </c>
      <c r="E82">
        <v>1</v>
      </c>
      <c r="F82">
        <v>0</v>
      </c>
      <c r="G82">
        <v>31.169499999999999</v>
      </c>
      <c r="H82">
        <v>-91.867800000000003</v>
      </c>
      <c r="J82">
        <f t="shared" si="2"/>
        <v>77</v>
      </c>
      <c r="K82">
        <f t="shared" si="2"/>
        <v>1</v>
      </c>
      <c r="L82">
        <f t="shared" si="2"/>
        <v>0</v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44</v>
      </c>
      <c r="B83" t="s">
        <v>2</v>
      </c>
      <c r="C83" t="s">
        <v>183</v>
      </c>
      <c r="D83">
        <v>76</v>
      </c>
      <c r="E83">
        <v>3</v>
      </c>
      <c r="F83">
        <v>73</v>
      </c>
      <c r="G83">
        <v>41.112900000000003</v>
      </c>
      <c r="H83">
        <v>85.240099999999998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224</v>
      </c>
      <c r="B84" t="s">
        <v>1</v>
      </c>
      <c r="C84" t="s">
        <v>461</v>
      </c>
      <c r="D84">
        <v>76</v>
      </c>
      <c r="E84">
        <v>3</v>
      </c>
      <c r="F84">
        <v>0</v>
      </c>
      <c r="G84">
        <v>27.766300000000001</v>
      </c>
      <c r="H84">
        <v>-81.686800000000005</v>
      </c>
      <c r="J84">
        <f t="shared" si="2"/>
        <v>76</v>
      </c>
      <c r="K84">
        <f t="shared" si="2"/>
        <v>3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43</v>
      </c>
      <c r="B85" t="s">
        <v>2</v>
      </c>
      <c r="C85" t="s">
        <v>459</v>
      </c>
      <c r="D85">
        <v>75</v>
      </c>
      <c r="E85">
        <v>1</v>
      </c>
      <c r="F85">
        <v>71</v>
      </c>
      <c r="G85">
        <v>44.093499999999999</v>
      </c>
      <c r="H85">
        <v>113.9448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41</v>
      </c>
      <c r="B86" t="s">
        <v>2</v>
      </c>
      <c r="C86" t="s">
        <v>179</v>
      </c>
      <c r="D86">
        <v>75</v>
      </c>
      <c r="E86">
        <v>0</v>
      </c>
      <c r="F86">
        <v>73</v>
      </c>
      <c r="G86">
        <v>37.269199999999998</v>
      </c>
      <c r="H86">
        <v>106.16549999999999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214</v>
      </c>
      <c r="B87" t="s">
        <v>1</v>
      </c>
      <c r="C87" t="s">
        <v>458</v>
      </c>
      <c r="D87">
        <v>69</v>
      </c>
      <c r="E87">
        <v>1</v>
      </c>
      <c r="F87">
        <v>0</v>
      </c>
      <c r="G87">
        <v>40.298900000000003</v>
      </c>
      <c r="H87">
        <v>-74.521000000000001</v>
      </c>
      <c r="J87">
        <f t="shared" si="2"/>
        <v>69</v>
      </c>
      <c r="K87">
        <f t="shared" si="2"/>
        <v>1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231</v>
      </c>
      <c r="B88" t="s">
        <v>1</v>
      </c>
      <c r="C88" t="s">
        <v>501</v>
      </c>
      <c r="D88">
        <v>66</v>
      </c>
      <c r="E88">
        <v>1</v>
      </c>
      <c r="F88">
        <v>0</v>
      </c>
      <c r="G88">
        <v>33.040599999999998</v>
      </c>
      <c r="H88">
        <v>-83.643100000000004</v>
      </c>
      <c r="J88">
        <f t="shared" ref="J88:L151" si="4">IF($B88="US",D88,"")</f>
        <v>66</v>
      </c>
      <c r="K88">
        <f t="shared" si="4"/>
        <v>1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62</v>
      </c>
      <c r="B89" t="s">
        <v>63</v>
      </c>
      <c r="C89" t="s">
        <v>474</v>
      </c>
      <c r="D89">
        <v>64</v>
      </c>
      <c r="E89">
        <v>1</v>
      </c>
      <c r="F89">
        <v>4</v>
      </c>
      <c r="G89">
        <v>53.726700000000001</v>
      </c>
      <c r="H89">
        <v>-127.6476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237</v>
      </c>
      <c r="B90" t="s">
        <v>1</v>
      </c>
      <c r="C90" t="s">
        <v>463</v>
      </c>
      <c r="D90">
        <v>64</v>
      </c>
      <c r="E90">
        <v>0</v>
      </c>
      <c r="F90">
        <v>2</v>
      </c>
      <c r="G90">
        <v>40.349499999999999</v>
      </c>
      <c r="H90">
        <v>-88.986099999999993</v>
      </c>
      <c r="J90">
        <f t="shared" si="4"/>
        <v>64</v>
      </c>
      <c r="K90">
        <f t="shared" si="4"/>
        <v>0</v>
      </c>
      <c r="L90">
        <f t="shared" si="4"/>
        <v>2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223</v>
      </c>
      <c r="C91" t="s">
        <v>457</v>
      </c>
      <c r="D91">
        <v>61</v>
      </c>
      <c r="E91">
        <v>0</v>
      </c>
      <c r="F91">
        <v>0</v>
      </c>
      <c r="G91">
        <v>-35.6751</v>
      </c>
      <c r="H91">
        <v>-71.543000000000006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462</v>
      </c>
      <c r="D92">
        <v>59</v>
      </c>
      <c r="E92">
        <v>0</v>
      </c>
      <c r="F92">
        <v>8</v>
      </c>
      <c r="G92">
        <v>61.524000000000001</v>
      </c>
      <c r="H92">
        <v>105.3188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241</v>
      </c>
      <c r="B93" t="s">
        <v>1</v>
      </c>
      <c r="C93" t="s">
        <v>443</v>
      </c>
      <c r="D93">
        <v>57</v>
      </c>
      <c r="E93">
        <v>0</v>
      </c>
      <c r="F93">
        <v>0</v>
      </c>
      <c r="G93">
        <v>31.054500000000001</v>
      </c>
      <c r="H93">
        <v>-97.563500000000005</v>
      </c>
      <c r="J93">
        <f t="shared" si="4"/>
        <v>57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245</v>
      </c>
      <c r="C94" t="s">
        <v>502</v>
      </c>
      <c r="D94">
        <v>53</v>
      </c>
      <c r="E94">
        <v>1</v>
      </c>
      <c r="F94">
        <v>20</v>
      </c>
      <c r="G94">
        <v>23.7</v>
      </c>
      <c r="H94">
        <v>121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53</v>
      </c>
      <c r="C95" t="s">
        <v>499</v>
      </c>
      <c r="D95">
        <v>53</v>
      </c>
      <c r="E95">
        <v>0</v>
      </c>
      <c r="F95">
        <v>16</v>
      </c>
      <c r="G95">
        <v>14.058299999999999</v>
      </c>
      <c r="H95">
        <v>108.27719999999999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242</v>
      </c>
      <c r="C96" t="s">
        <v>457</v>
      </c>
      <c r="D96">
        <v>51</v>
      </c>
      <c r="E96">
        <v>1</v>
      </c>
      <c r="F96">
        <v>0</v>
      </c>
      <c r="G96">
        <v>49.815300000000001</v>
      </c>
      <c r="H96">
        <v>6.1295999999999999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 t="s">
        <v>61</v>
      </c>
      <c r="B97" t="s">
        <v>59</v>
      </c>
      <c r="C97" t="s">
        <v>407</v>
      </c>
      <c r="D97">
        <v>49</v>
      </c>
      <c r="E97">
        <v>0</v>
      </c>
      <c r="F97">
        <v>8</v>
      </c>
      <c r="G97">
        <v>-37.813600000000001</v>
      </c>
      <c r="H97">
        <v>144.9631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243</v>
      </c>
      <c r="B98" t="s">
        <v>1</v>
      </c>
      <c r="C98" t="s">
        <v>461</v>
      </c>
      <c r="D98">
        <v>47</v>
      </c>
      <c r="E98">
        <v>0</v>
      </c>
      <c r="F98">
        <v>0</v>
      </c>
      <c r="G98">
        <v>40.590800000000002</v>
      </c>
      <c r="H98">
        <v>-77.209800000000001</v>
      </c>
      <c r="J98">
        <f t="shared" si="4"/>
        <v>47</v>
      </c>
      <c r="K98">
        <f t="shared" si="4"/>
        <v>0</v>
      </c>
      <c r="L98">
        <f t="shared" si="4"/>
        <v>0</v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58</v>
      </c>
      <c r="B99" t="s">
        <v>59</v>
      </c>
      <c r="C99" t="s">
        <v>407</v>
      </c>
      <c r="D99">
        <v>46</v>
      </c>
      <c r="E99">
        <v>0</v>
      </c>
      <c r="F99">
        <v>8</v>
      </c>
      <c r="G99">
        <v>-28.0167</v>
      </c>
      <c r="H99">
        <v>153.4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254</v>
      </c>
      <c r="C100" t="s">
        <v>462</v>
      </c>
      <c r="D100">
        <v>46</v>
      </c>
      <c r="E100">
        <v>0</v>
      </c>
      <c r="F100">
        <v>0</v>
      </c>
      <c r="G100">
        <v>44.016500000000001</v>
      </c>
      <c r="H100">
        <v>21.0059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191</v>
      </c>
      <c r="B101" t="s">
        <v>1</v>
      </c>
      <c r="C101" t="s">
        <v>436</v>
      </c>
      <c r="D101">
        <v>46</v>
      </c>
      <c r="E101">
        <v>0</v>
      </c>
      <c r="F101">
        <v>0</v>
      </c>
      <c r="G101">
        <v>35.4437</v>
      </c>
      <c r="H101">
        <v>139.63800000000001</v>
      </c>
      <c r="J101">
        <f t="shared" si="4"/>
        <v>46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246</v>
      </c>
      <c r="C102" t="s">
        <v>457</v>
      </c>
      <c r="D102">
        <v>44</v>
      </c>
      <c r="E102">
        <v>0</v>
      </c>
      <c r="F102">
        <v>0</v>
      </c>
      <c r="G102">
        <v>48.668999999999997</v>
      </c>
      <c r="H102">
        <v>19.699000000000002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262</v>
      </c>
      <c r="C103" t="s">
        <v>457</v>
      </c>
      <c r="D103">
        <v>41</v>
      </c>
      <c r="E103">
        <v>2</v>
      </c>
      <c r="F103">
        <v>0</v>
      </c>
      <c r="G103">
        <v>42.733899999999998</v>
      </c>
      <c r="H103">
        <v>25.485800000000001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268</v>
      </c>
      <c r="B104" t="s">
        <v>1</v>
      </c>
      <c r="C104" t="s">
        <v>443</v>
      </c>
      <c r="D104">
        <v>41</v>
      </c>
      <c r="E104">
        <v>1</v>
      </c>
      <c r="F104">
        <v>0</v>
      </c>
      <c r="G104">
        <v>37.769300000000001</v>
      </c>
      <c r="H104">
        <v>-78.17</v>
      </c>
      <c r="J104">
        <f t="shared" si="4"/>
        <v>41</v>
      </c>
      <c r="K104">
        <f t="shared" si="4"/>
        <v>1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256</v>
      </c>
      <c r="C105" t="s">
        <v>457</v>
      </c>
      <c r="D105">
        <v>40</v>
      </c>
      <c r="E105">
        <v>0</v>
      </c>
      <c r="F105">
        <v>0</v>
      </c>
      <c r="G105">
        <v>4.5353000000000003</v>
      </c>
      <c r="H105">
        <v>114.7277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264</v>
      </c>
      <c r="C106" t="s">
        <v>464</v>
      </c>
      <c r="D106">
        <v>38</v>
      </c>
      <c r="E106">
        <v>1</v>
      </c>
      <c r="F106">
        <v>0</v>
      </c>
      <c r="G106">
        <v>41.153300000000002</v>
      </c>
      <c r="H106">
        <v>20.168299999999999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249</v>
      </c>
      <c r="C107" t="s">
        <v>457</v>
      </c>
      <c r="D107">
        <v>38</v>
      </c>
      <c r="E107">
        <v>0</v>
      </c>
      <c r="F107">
        <v>1</v>
      </c>
      <c r="G107">
        <v>45.1</v>
      </c>
      <c r="H107">
        <v>15.2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240</v>
      </c>
      <c r="C108" t="s">
        <v>464</v>
      </c>
      <c r="D108">
        <v>38</v>
      </c>
      <c r="E108">
        <v>0</v>
      </c>
      <c r="F108">
        <v>0</v>
      </c>
      <c r="G108">
        <v>-9.19</v>
      </c>
      <c r="H108">
        <v>-75.015199999999993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247</v>
      </c>
      <c r="C109" t="s">
        <v>503</v>
      </c>
      <c r="D109">
        <v>38</v>
      </c>
      <c r="E109">
        <v>0</v>
      </c>
      <c r="F109">
        <v>0</v>
      </c>
      <c r="G109">
        <v>-30.5595</v>
      </c>
      <c r="H109">
        <v>22.9375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255</v>
      </c>
      <c r="C110" t="s">
        <v>464</v>
      </c>
      <c r="D110">
        <v>37</v>
      </c>
      <c r="E110">
        <v>3</v>
      </c>
      <c r="F110">
        <v>12</v>
      </c>
      <c r="G110">
        <v>28.033899999999999</v>
      </c>
      <c r="H110">
        <v>1.6596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253</v>
      </c>
      <c r="C111" t="s">
        <v>464</v>
      </c>
      <c r="D111">
        <v>36</v>
      </c>
      <c r="E111">
        <v>1</v>
      </c>
      <c r="F111">
        <v>0</v>
      </c>
      <c r="G111">
        <v>8.5380000000000003</v>
      </c>
      <c r="H111">
        <v>-80.7821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250</v>
      </c>
      <c r="C112" t="s">
        <v>457</v>
      </c>
      <c r="D112">
        <v>34</v>
      </c>
      <c r="E112">
        <v>2</v>
      </c>
      <c r="F112">
        <v>1</v>
      </c>
      <c r="G112">
        <v>-38.4161</v>
      </c>
      <c r="H112">
        <v>-63.616700000000002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273</v>
      </c>
      <c r="B113" t="s">
        <v>1</v>
      </c>
      <c r="C113" t="s">
        <v>383</v>
      </c>
      <c r="D113">
        <v>32</v>
      </c>
      <c r="E113">
        <v>0</v>
      </c>
      <c r="F113">
        <v>0</v>
      </c>
      <c r="G113">
        <v>44.572000000000003</v>
      </c>
      <c r="H113">
        <v>-122.07089999999999</v>
      </c>
      <c r="J113">
        <f t="shared" si="4"/>
        <v>32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263</v>
      </c>
      <c r="B114" t="s">
        <v>1</v>
      </c>
      <c r="C114" t="s">
        <v>463</v>
      </c>
      <c r="D114">
        <v>32</v>
      </c>
      <c r="E114">
        <v>0</v>
      </c>
      <c r="F114">
        <v>0</v>
      </c>
      <c r="G114">
        <v>35.747799999999998</v>
      </c>
      <c r="H114">
        <v>-86.692300000000003</v>
      </c>
      <c r="J114">
        <f t="shared" si="4"/>
        <v>32</v>
      </c>
      <c r="K114">
        <f t="shared" si="4"/>
        <v>0</v>
      </c>
      <c r="L114">
        <f t="shared" si="4"/>
        <v>0</v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226</v>
      </c>
      <c r="C115" t="s">
        <v>457</v>
      </c>
      <c r="D115">
        <v>31</v>
      </c>
      <c r="E115">
        <v>0</v>
      </c>
      <c r="F115">
        <v>2</v>
      </c>
      <c r="G115">
        <v>30.375299999999999</v>
      </c>
      <c r="H115">
        <v>69.345100000000002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231</v>
      </c>
      <c r="C116" t="s">
        <v>464</v>
      </c>
      <c r="D116">
        <v>30</v>
      </c>
      <c r="E116">
        <v>0</v>
      </c>
      <c r="F116">
        <v>0</v>
      </c>
      <c r="G116">
        <v>42.315399999999997</v>
      </c>
      <c r="H116">
        <v>43.356900000000003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272</v>
      </c>
      <c r="C117" t="s">
        <v>462</v>
      </c>
      <c r="D117">
        <v>30</v>
      </c>
      <c r="E117">
        <v>0</v>
      </c>
      <c r="F117">
        <v>1</v>
      </c>
      <c r="G117">
        <v>47.162500000000001</v>
      </c>
      <c r="H117">
        <v>19.503299999999999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 t="s">
        <v>251</v>
      </c>
      <c r="B118" t="s">
        <v>63</v>
      </c>
      <c r="C118" t="s">
        <v>474</v>
      </c>
      <c r="D118">
        <v>29</v>
      </c>
      <c r="E118">
        <v>0</v>
      </c>
      <c r="F118">
        <v>0</v>
      </c>
      <c r="G118">
        <v>53.933300000000003</v>
      </c>
      <c r="H118">
        <v>-116.5765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/>
      <c r="B119" t="s">
        <v>277</v>
      </c>
      <c r="C119" t="s">
        <v>462</v>
      </c>
      <c r="D119">
        <v>28</v>
      </c>
      <c r="E119">
        <v>2</v>
      </c>
      <c r="F119">
        <v>0</v>
      </c>
      <c r="G119">
        <v>-1.8311999999999999</v>
      </c>
      <c r="H119">
        <v>-78.183400000000006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278</v>
      </c>
      <c r="C120" t="s">
        <v>465</v>
      </c>
      <c r="D120">
        <v>27</v>
      </c>
      <c r="E120">
        <v>0</v>
      </c>
      <c r="F120">
        <v>3</v>
      </c>
      <c r="G120">
        <v>53.709800000000001</v>
      </c>
      <c r="H120">
        <v>27.953399999999998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269</v>
      </c>
      <c r="B121" t="s">
        <v>1</v>
      </c>
      <c r="C121" t="s">
        <v>443</v>
      </c>
      <c r="D121">
        <v>27</v>
      </c>
      <c r="E121">
        <v>0</v>
      </c>
      <c r="F121">
        <v>1</v>
      </c>
      <c r="G121">
        <v>44.268500000000003</v>
      </c>
      <c r="H121">
        <v>-89.616500000000002</v>
      </c>
      <c r="J121">
        <f t="shared" si="4"/>
        <v>27</v>
      </c>
      <c r="K121">
        <f t="shared" si="4"/>
        <v>0</v>
      </c>
      <c r="L121">
        <f t="shared" si="4"/>
        <v>1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279</v>
      </c>
      <c r="C122" t="s">
        <v>464</v>
      </c>
      <c r="D122">
        <v>26</v>
      </c>
      <c r="E122">
        <v>0</v>
      </c>
      <c r="F122">
        <v>0</v>
      </c>
      <c r="G122">
        <v>9.7489000000000008</v>
      </c>
      <c r="H122">
        <v>-83.753399999999999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281</v>
      </c>
      <c r="C123" t="s">
        <v>462</v>
      </c>
      <c r="D123">
        <v>26</v>
      </c>
      <c r="E123">
        <v>0</v>
      </c>
      <c r="F123">
        <v>0</v>
      </c>
      <c r="G123">
        <v>35.126399999999997</v>
      </c>
      <c r="H123">
        <v>33.429900000000004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280</v>
      </c>
      <c r="C124" t="s">
        <v>464</v>
      </c>
      <c r="D124">
        <v>26</v>
      </c>
      <c r="E124">
        <v>0</v>
      </c>
      <c r="F124">
        <v>1</v>
      </c>
      <c r="G124">
        <v>56.879600000000003</v>
      </c>
      <c r="H124">
        <v>24.603200000000001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259</v>
      </c>
      <c r="C125" t="s">
        <v>328</v>
      </c>
      <c r="D125">
        <v>26</v>
      </c>
      <c r="E125">
        <v>0</v>
      </c>
      <c r="F125">
        <v>4</v>
      </c>
      <c r="G125">
        <v>23.634499999999999</v>
      </c>
      <c r="H125">
        <v>-102.5528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271</v>
      </c>
      <c r="B126" t="s">
        <v>1</v>
      </c>
      <c r="C126" t="s">
        <v>443</v>
      </c>
      <c r="D126">
        <v>26</v>
      </c>
      <c r="E126">
        <v>0</v>
      </c>
      <c r="F126">
        <v>0</v>
      </c>
      <c r="G126">
        <v>39.063899999999997</v>
      </c>
      <c r="H126">
        <v>-76.802099999999996</v>
      </c>
      <c r="J126">
        <f t="shared" si="4"/>
        <v>26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266</v>
      </c>
      <c r="B127" t="s">
        <v>1</v>
      </c>
      <c r="C127" t="s">
        <v>461</v>
      </c>
      <c r="D127">
        <v>26</v>
      </c>
      <c r="E127">
        <v>0</v>
      </c>
      <c r="F127">
        <v>0</v>
      </c>
      <c r="G127">
        <v>40.388800000000003</v>
      </c>
      <c r="H127">
        <v>-82.764899999999997</v>
      </c>
      <c r="J127">
        <f t="shared" si="4"/>
        <v>26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260</v>
      </c>
      <c r="B128" t="s">
        <v>1</v>
      </c>
      <c r="C128" t="s">
        <v>471</v>
      </c>
      <c r="D128">
        <v>25</v>
      </c>
      <c r="E128">
        <v>0</v>
      </c>
      <c r="F128">
        <v>0</v>
      </c>
      <c r="G128">
        <v>43.326599999999999</v>
      </c>
      <c r="H128">
        <v>-84.536100000000005</v>
      </c>
      <c r="J128">
        <f t="shared" si="4"/>
        <v>25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276</v>
      </c>
      <c r="B129" t="s">
        <v>1</v>
      </c>
      <c r="C129" t="s">
        <v>469</v>
      </c>
      <c r="D129">
        <v>24</v>
      </c>
      <c r="E129">
        <v>0</v>
      </c>
      <c r="F129">
        <v>0</v>
      </c>
      <c r="G129">
        <v>35.630099999999999</v>
      </c>
      <c r="H129">
        <v>-79.806399999999996</v>
      </c>
      <c r="J129">
        <f t="shared" si="4"/>
        <v>24</v>
      </c>
      <c r="K129">
        <f t="shared" si="4"/>
        <v>0</v>
      </c>
      <c r="L129">
        <f t="shared" si="4"/>
        <v>0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257</v>
      </c>
      <c r="C130" t="s">
        <v>328</v>
      </c>
      <c r="D130">
        <v>22</v>
      </c>
      <c r="E130">
        <v>0</v>
      </c>
      <c r="F130">
        <v>0</v>
      </c>
      <c r="G130">
        <v>4.5709</v>
      </c>
      <c r="H130">
        <v>-74.297300000000007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 t="s">
        <v>286</v>
      </c>
      <c r="B131" t="s">
        <v>1</v>
      </c>
      <c r="C131" t="s">
        <v>443</v>
      </c>
      <c r="D131">
        <v>22</v>
      </c>
      <c r="E131">
        <v>0</v>
      </c>
      <c r="F131">
        <v>0</v>
      </c>
      <c r="G131">
        <v>41.597799999999999</v>
      </c>
      <c r="H131">
        <v>-72.755399999999995</v>
      </c>
      <c r="J131">
        <f t="shared" si="4"/>
        <v>22</v>
      </c>
      <c r="K131">
        <f t="shared" si="4"/>
        <v>0</v>
      </c>
      <c r="L131">
        <f t="shared" si="4"/>
        <v>0</v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305</v>
      </c>
      <c r="B132" t="s">
        <v>1</v>
      </c>
      <c r="C132" t="s">
        <v>436</v>
      </c>
      <c r="D132">
        <v>21</v>
      </c>
      <c r="E132">
        <v>0</v>
      </c>
      <c r="F132">
        <v>0</v>
      </c>
      <c r="G132">
        <v>37.648899999999998</v>
      </c>
      <c r="H132">
        <v>-122.66549999999999</v>
      </c>
      <c r="J132">
        <f t="shared" si="4"/>
        <v>21</v>
      </c>
      <c r="K132">
        <f t="shared" si="4"/>
        <v>0</v>
      </c>
      <c r="L132">
        <f t="shared" si="4"/>
        <v>0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258</v>
      </c>
      <c r="B133" t="s">
        <v>1</v>
      </c>
      <c r="C133" t="s">
        <v>461</v>
      </c>
      <c r="D133">
        <v>21</v>
      </c>
      <c r="E133">
        <v>0</v>
      </c>
      <c r="F133">
        <v>0</v>
      </c>
      <c r="G133">
        <v>45.694499999999998</v>
      </c>
      <c r="H133">
        <v>-93.900199999999998</v>
      </c>
      <c r="J133">
        <f t="shared" si="4"/>
        <v>21</v>
      </c>
      <c r="K133">
        <f t="shared" si="4"/>
        <v>0</v>
      </c>
      <c r="L133">
        <f t="shared" si="4"/>
        <v>0</v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270</v>
      </c>
      <c r="B134" t="s">
        <v>1</v>
      </c>
      <c r="C134" t="s">
        <v>443</v>
      </c>
      <c r="D134">
        <v>21</v>
      </c>
      <c r="E134">
        <v>0</v>
      </c>
      <c r="F134">
        <v>0</v>
      </c>
      <c r="G134">
        <v>38.313499999999998</v>
      </c>
      <c r="H134">
        <v>-117.05540000000001</v>
      </c>
      <c r="J134">
        <f t="shared" si="4"/>
        <v>21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302</v>
      </c>
      <c r="B135" t="s">
        <v>1</v>
      </c>
      <c r="C135" t="s">
        <v>461</v>
      </c>
      <c r="D135">
        <v>20</v>
      </c>
      <c r="E135">
        <v>0</v>
      </c>
      <c r="F135">
        <v>0</v>
      </c>
      <c r="G135">
        <v>41.680900000000001</v>
      </c>
      <c r="H135">
        <v>-71.511799999999994</v>
      </c>
      <c r="J135">
        <f t="shared" si="4"/>
        <v>20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67</v>
      </c>
      <c r="B136" t="s">
        <v>59</v>
      </c>
      <c r="C136" t="s">
        <v>407</v>
      </c>
      <c r="D136">
        <v>19</v>
      </c>
      <c r="E136">
        <v>0</v>
      </c>
      <c r="F136">
        <v>3</v>
      </c>
      <c r="G136">
        <v>-34.9285</v>
      </c>
      <c r="H136">
        <v>138.60069999999999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296</v>
      </c>
      <c r="C137" t="s">
        <v>468</v>
      </c>
      <c r="D137">
        <v>19</v>
      </c>
      <c r="E137">
        <v>0</v>
      </c>
      <c r="F137">
        <v>9</v>
      </c>
      <c r="G137">
        <v>21.473500000000001</v>
      </c>
      <c r="H137">
        <v>55.9754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283</v>
      </c>
      <c r="B138" t="s">
        <v>1</v>
      </c>
      <c r="C138" t="s">
        <v>443</v>
      </c>
      <c r="D138">
        <v>19</v>
      </c>
      <c r="E138">
        <v>0</v>
      </c>
      <c r="F138">
        <v>0</v>
      </c>
      <c r="G138">
        <v>33.856900000000003</v>
      </c>
      <c r="H138">
        <v>-80.944999999999993</v>
      </c>
      <c r="J138">
        <f t="shared" si="4"/>
        <v>19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261</v>
      </c>
      <c r="C139" t="s">
        <v>328</v>
      </c>
      <c r="D139">
        <v>18</v>
      </c>
      <c r="E139">
        <v>0</v>
      </c>
      <c r="F139">
        <v>0</v>
      </c>
      <c r="G139">
        <v>40.069099999999999</v>
      </c>
      <c r="H139">
        <v>45.038200000000003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290</v>
      </c>
      <c r="C140" t="s">
        <v>464</v>
      </c>
      <c r="D140">
        <v>18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50</v>
      </c>
      <c r="B141" t="s">
        <v>2</v>
      </c>
      <c r="C141" t="s">
        <v>183</v>
      </c>
      <c r="D141">
        <v>18</v>
      </c>
      <c r="E141">
        <v>0</v>
      </c>
      <c r="F141">
        <v>18</v>
      </c>
      <c r="G141">
        <v>35.745199999999997</v>
      </c>
      <c r="H141">
        <v>95.995599999999996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284</v>
      </c>
      <c r="C142" t="s">
        <v>464</v>
      </c>
      <c r="D142">
        <v>18</v>
      </c>
      <c r="E142">
        <v>0</v>
      </c>
      <c r="F142">
        <v>1</v>
      </c>
      <c r="G142">
        <v>35.9375</v>
      </c>
      <c r="H142">
        <v>14.375400000000001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304</v>
      </c>
      <c r="C143" t="s">
        <v>328</v>
      </c>
      <c r="D143">
        <v>18</v>
      </c>
      <c r="E143">
        <v>0</v>
      </c>
      <c r="F143">
        <v>0</v>
      </c>
      <c r="G143">
        <v>33.886899999999997</v>
      </c>
      <c r="H143">
        <v>9.5374999999999996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289</v>
      </c>
      <c r="B144" t="s">
        <v>59</v>
      </c>
      <c r="C144" t="s">
        <v>407</v>
      </c>
      <c r="D144">
        <v>17</v>
      </c>
      <c r="E144">
        <v>1</v>
      </c>
      <c r="F144">
        <v>0</v>
      </c>
      <c r="G144">
        <v>-31.950500000000002</v>
      </c>
      <c r="H144">
        <v>115.8605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265</v>
      </c>
      <c r="B145" t="s">
        <v>63</v>
      </c>
      <c r="C145" t="s">
        <v>504</v>
      </c>
      <c r="D145">
        <v>17</v>
      </c>
      <c r="E145">
        <v>0</v>
      </c>
      <c r="F145">
        <v>0</v>
      </c>
      <c r="G145">
        <v>52.939900000000002</v>
      </c>
      <c r="H145">
        <v>-73.549099999999996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287</v>
      </c>
      <c r="C146" t="s">
        <v>328</v>
      </c>
      <c r="D146">
        <v>17</v>
      </c>
      <c r="E146">
        <v>1</v>
      </c>
      <c r="F146">
        <v>1</v>
      </c>
      <c r="G146">
        <v>31.791699999999999</v>
      </c>
      <c r="H146">
        <v>-7.0926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295</v>
      </c>
      <c r="B147" t="s">
        <v>1</v>
      </c>
      <c r="C147" t="s">
        <v>378</v>
      </c>
      <c r="D147">
        <v>17</v>
      </c>
      <c r="E147">
        <v>0</v>
      </c>
      <c r="F147">
        <v>0</v>
      </c>
      <c r="G147">
        <v>42.011499999999998</v>
      </c>
      <c r="H147">
        <v>-93.210499999999996</v>
      </c>
      <c r="J147">
        <f t="shared" si="4"/>
        <v>17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291</v>
      </c>
      <c r="B148" t="s">
        <v>1</v>
      </c>
      <c r="C148" t="s">
        <v>471</v>
      </c>
      <c r="D148">
        <v>16</v>
      </c>
      <c r="E148">
        <v>0</v>
      </c>
      <c r="F148">
        <v>0</v>
      </c>
      <c r="G148">
        <v>39.849400000000003</v>
      </c>
      <c r="H148">
        <v>-86.258300000000006</v>
      </c>
      <c r="J148">
        <f t="shared" si="4"/>
        <v>16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320</v>
      </c>
      <c r="C149" t="s">
        <v>467</v>
      </c>
      <c r="D149">
        <v>15</v>
      </c>
      <c r="E149">
        <v>1</v>
      </c>
      <c r="F149">
        <v>3</v>
      </c>
      <c r="G149">
        <v>40.143099999999997</v>
      </c>
      <c r="H149">
        <v>47.576900000000002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307</v>
      </c>
      <c r="C150" t="s">
        <v>468</v>
      </c>
      <c r="D150">
        <v>14</v>
      </c>
      <c r="E150">
        <v>0</v>
      </c>
      <c r="F150">
        <v>1</v>
      </c>
      <c r="G150">
        <v>41.608600000000003</v>
      </c>
      <c r="H150">
        <v>21.7453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301</v>
      </c>
      <c r="B151" t="s">
        <v>1</v>
      </c>
      <c r="C151" t="s">
        <v>378</v>
      </c>
      <c r="D151">
        <v>14</v>
      </c>
      <c r="E151">
        <v>0</v>
      </c>
      <c r="F151">
        <v>0</v>
      </c>
      <c r="G151">
        <v>37.668100000000003</v>
      </c>
      <c r="H151">
        <v>-84.670100000000005</v>
      </c>
      <c r="J151">
        <f t="shared" si="4"/>
        <v>14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310</v>
      </c>
      <c r="B152" t="s">
        <v>1</v>
      </c>
      <c r="C152" t="s">
        <v>471</v>
      </c>
      <c r="D152">
        <v>14</v>
      </c>
      <c r="E152">
        <v>0</v>
      </c>
      <c r="F152">
        <v>0</v>
      </c>
      <c r="G152">
        <v>41.125399999999999</v>
      </c>
      <c r="H152">
        <v>-98.268100000000004</v>
      </c>
      <c r="J152">
        <f t="shared" ref="J152:L215" si="6">IF($B152="US",D152,"")</f>
        <v>14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294</v>
      </c>
      <c r="C153" t="s">
        <v>328</v>
      </c>
      <c r="D153">
        <v>12</v>
      </c>
      <c r="E153">
        <v>0</v>
      </c>
      <c r="F153">
        <v>0</v>
      </c>
      <c r="G153">
        <v>47.4116</v>
      </c>
      <c r="H153">
        <v>28.369900000000001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309</v>
      </c>
      <c r="B154" t="s">
        <v>1</v>
      </c>
      <c r="C154" t="s">
        <v>469</v>
      </c>
      <c r="D154">
        <v>12</v>
      </c>
      <c r="E154">
        <v>0</v>
      </c>
      <c r="F154">
        <v>1</v>
      </c>
      <c r="G154">
        <v>33.729799999999997</v>
      </c>
      <c r="H154">
        <v>-111.4312</v>
      </c>
      <c r="J154">
        <f t="shared" si="6"/>
        <v>12</v>
      </c>
      <c r="K154">
        <f t="shared" si="6"/>
        <v>0</v>
      </c>
      <c r="L154">
        <f t="shared" si="6"/>
        <v>1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297</v>
      </c>
      <c r="B155" t="s">
        <v>1</v>
      </c>
      <c r="C155" t="s">
        <v>443</v>
      </c>
      <c r="D155">
        <v>12</v>
      </c>
      <c r="E155">
        <v>0</v>
      </c>
      <c r="F155">
        <v>0</v>
      </c>
      <c r="G155">
        <v>34.969700000000003</v>
      </c>
      <c r="H155">
        <v>-92.373099999999994</v>
      </c>
      <c r="J155">
        <f t="shared" si="6"/>
        <v>12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300</v>
      </c>
      <c r="C156" t="s">
        <v>442</v>
      </c>
      <c r="D156">
        <v>11</v>
      </c>
      <c r="E156">
        <v>0</v>
      </c>
      <c r="F156">
        <v>0</v>
      </c>
      <c r="G156">
        <v>33.939100000000003</v>
      </c>
      <c r="H156">
        <v>67.709999999999994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327</v>
      </c>
      <c r="C157" t="s">
        <v>328</v>
      </c>
      <c r="D157">
        <v>11</v>
      </c>
      <c r="E157">
        <v>0</v>
      </c>
      <c r="F157">
        <v>0</v>
      </c>
      <c r="G157">
        <v>18.735700000000001</v>
      </c>
      <c r="H157">
        <v>-70.162700000000001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326</v>
      </c>
      <c r="C158" t="s">
        <v>342</v>
      </c>
      <c r="D158">
        <v>10</v>
      </c>
      <c r="E158">
        <v>0</v>
      </c>
      <c r="F158">
        <v>0</v>
      </c>
      <c r="G158">
        <v>-16.290199999999999</v>
      </c>
      <c r="H158">
        <v>-63.588700000000003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55</v>
      </c>
      <c r="B159" t="s">
        <v>2</v>
      </c>
      <c r="C159" t="s">
        <v>470</v>
      </c>
      <c r="D159">
        <v>10</v>
      </c>
      <c r="E159">
        <v>0</v>
      </c>
      <c r="F159">
        <v>10</v>
      </c>
      <c r="G159">
        <v>22.166699999999999</v>
      </c>
      <c r="H159">
        <v>113.55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323</v>
      </c>
      <c r="C160" t="s">
        <v>505</v>
      </c>
      <c r="D160">
        <v>10</v>
      </c>
      <c r="E160">
        <v>0</v>
      </c>
      <c r="F160">
        <v>0</v>
      </c>
      <c r="G160">
        <v>3.2027999999999999</v>
      </c>
      <c r="H160">
        <v>73.220699999999994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292</v>
      </c>
      <c r="C161" t="s">
        <v>468</v>
      </c>
      <c r="D161">
        <v>10</v>
      </c>
      <c r="E161">
        <v>0</v>
      </c>
      <c r="F161">
        <v>1</v>
      </c>
      <c r="G161">
        <v>14.497400000000001</v>
      </c>
      <c r="H161">
        <v>-14.452400000000001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81</v>
      </c>
      <c r="C162" t="s">
        <v>505</v>
      </c>
      <c r="D162">
        <v>10</v>
      </c>
      <c r="E162">
        <v>0</v>
      </c>
      <c r="F162">
        <v>1</v>
      </c>
      <c r="G162">
        <v>7.8731</v>
      </c>
      <c r="H162">
        <v>80.771799999999999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299</v>
      </c>
      <c r="B163" t="s">
        <v>1</v>
      </c>
      <c r="C163" t="s">
        <v>506</v>
      </c>
      <c r="D163">
        <v>10</v>
      </c>
      <c r="E163">
        <v>0</v>
      </c>
      <c r="F163">
        <v>0</v>
      </c>
      <c r="G163">
        <v>38.897399999999998</v>
      </c>
      <c r="H163">
        <v>-77.026799999999994</v>
      </c>
      <c r="J163">
        <f t="shared" si="6"/>
        <v>10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316</v>
      </c>
      <c r="B164" t="s">
        <v>1</v>
      </c>
      <c r="C164" t="s">
        <v>474</v>
      </c>
      <c r="D164">
        <v>10</v>
      </c>
      <c r="E164">
        <v>0</v>
      </c>
      <c r="F164">
        <v>0</v>
      </c>
      <c r="G164">
        <v>34.840499999999999</v>
      </c>
      <c r="H164">
        <v>-106.24850000000001</v>
      </c>
      <c r="J164">
        <f t="shared" si="6"/>
        <v>10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 t="s">
        <v>274</v>
      </c>
      <c r="B165" t="s">
        <v>1</v>
      </c>
      <c r="C165" t="s">
        <v>461</v>
      </c>
      <c r="D165">
        <v>10</v>
      </c>
      <c r="E165">
        <v>0</v>
      </c>
      <c r="F165">
        <v>0</v>
      </c>
      <c r="G165">
        <v>40.15</v>
      </c>
      <c r="H165">
        <v>-111.86239999999999</v>
      </c>
      <c r="J165">
        <f t="shared" si="6"/>
        <v>10</v>
      </c>
      <c r="K165">
        <f t="shared" si="6"/>
        <v>0</v>
      </c>
      <c r="L165">
        <f t="shared" si="6"/>
        <v>0</v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306</v>
      </c>
      <c r="B166" t="s">
        <v>187</v>
      </c>
      <c r="C166" t="s">
        <v>383</v>
      </c>
      <c r="D166">
        <v>9</v>
      </c>
      <c r="E166">
        <v>0</v>
      </c>
      <c r="F166">
        <v>0</v>
      </c>
      <c r="G166">
        <v>61.892600000000002</v>
      </c>
      <c r="H166">
        <v>-6.9118000000000004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322</v>
      </c>
      <c r="C167" t="s">
        <v>442</v>
      </c>
      <c r="D167">
        <v>9</v>
      </c>
      <c r="E167">
        <v>0</v>
      </c>
      <c r="F167">
        <v>0</v>
      </c>
      <c r="G167">
        <v>14.641500000000001</v>
      </c>
      <c r="H167">
        <v>-61.0242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334</v>
      </c>
      <c r="B168" t="s">
        <v>1</v>
      </c>
      <c r="C168" t="s">
        <v>471</v>
      </c>
      <c r="D168">
        <v>9</v>
      </c>
      <c r="E168">
        <v>1</v>
      </c>
      <c r="F168">
        <v>0</v>
      </c>
      <c r="G168">
        <v>44.299799999999998</v>
      </c>
      <c r="H168">
        <v>-99.438800000000001</v>
      </c>
      <c r="J168">
        <f t="shared" si="6"/>
        <v>9</v>
      </c>
      <c r="K168">
        <f t="shared" si="6"/>
        <v>1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331</v>
      </c>
      <c r="C169" t="s">
        <v>381</v>
      </c>
      <c r="D169">
        <v>8</v>
      </c>
      <c r="E169">
        <v>0</v>
      </c>
      <c r="F169">
        <v>0</v>
      </c>
      <c r="G169">
        <v>18.1096</v>
      </c>
      <c r="H169">
        <v>-77.297499999999999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313</v>
      </c>
      <c r="C170" t="s">
        <v>442</v>
      </c>
      <c r="D170">
        <v>8</v>
      </c>
      <c r="E170">
        <v>0</v>
      </c>
      <c r="F170">
        <v>0</v>
      </c>
      <c r="G170">
        <v>55.169400000000003</v>
      </c>
      <c r="H170">
        <v>23.8813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330</v>
      </c>
      <c r="B171" t="s">
        <v>1</v>
      </c>
      <c r="C171" t="s">
        <v>443</v>
      </c>
      <c r="D171">
        <v>8</v>
      </c>
      <c r="E171">
        <v>1</v>
      </c>
      <c r="F171">
        <v>0</v>
      </c>
      <c r="G171">
        <v>38.526600000000002</v>
      </c>
      <c r="H171">
        <v>-96.726500000000001</v>
      </c>
      <c r="J171">
        <f t="shared" si="6"/>
        <v>8</v>
      </c>
      <c r="K171">
        <f t="shared" si="6"/>
        <v>1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76</v>
      </c>
      <c r="C172" t="s">
        <v>342</v>
      </c>
      <c r="D172">
        <v>7</v>
      </c>
      <c r="E172">
        <v>0</v>
      </c>
      <c r="F172">
        <v>1</v>
      </c>
      <c r="G172">
        <v>12.5657</v>
      </c>
      <c r="H172">
        <v>104.991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315</v>
      </c>
      <c r="B173" t="s">
        <v>1</v>
      </c>
      <c r="C173" t="s">
        <v>471</v>
      </c>
      <c r="D173">
        <v>7</v>
      </c>
      <c r="E173">
        <v>0</v>
      </c>
      <c r="F173">
        <v>0</v>
      </c>
      <c r="G173">
        <v>43.452500000000001</v>
      </c>
      <c r="H173">
        <v>-71.563900000000004</v>
      </c>
      <c r="J173">
        <f t="shared" si="6"/>
        <v>7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332</v>
      </c>
      <c r="C174" t="s">
        <v>342</v>
      </c>
      <c r="D174">
        <v>6</v>
      </c>
      <c r="E174">
        <v>0</v>
      </c>
      <c r="F174">
        <v>0</v>
      </c>
      <c r="G174">
        <v>48.019599999999997</v>
      </c>
      <c r="H174">
        <v>66.923699999999997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337</v>
      </c>
      <c r="C175" t="s">
        <v>328</v>
      </c>
      <c r="D175">
        <v>6</v>
      </c>
      <c r="E175">
        <v>0</v>
      </c>
      <c r="F175">
        <v>0</v>
      </c>
      <c r="G175">
        <v>-40.900599999999997</v>
      </c>
      <c r="H175">
        <v>174.886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338</v>
      </c>
      <c r="C176" t="s">
        <v>472</v>
      </c>
      <c r="D176">
        <v>6</v>
      </c>
      <c r="E176">
        <v>0</v>
      </c>
      <c r="F176">
        <v>0</v>
      </c>
      <c r="G176">
        <v>-23.442499999999999</v>
      </c>
      <c r="H176">
        <v>-58.443800000000003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335</v>
      </c>
      <c r="C177" t="s">
        <v>328</v>
      </c>
      <c r="D177">
        <v>6</v>
      </c>
      <c r="E177">
        <v>0</v>
      </c>
      <c r="F177">
        <v>0</v>
      </c>
      <c r="G177">
        <v>-21.115100000000002</v>
      </c>
      <c r="H177">
        <v>55.5364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288</v>
      </c>
      <c r="B178" t="s">
        <v>1</v>
      </c>
      <c r="C178" t="s">
        <v>471</v>
      </c>
      <c r="D178">
        <v>6</v>
      </c>
      <c r="E178">
        <v>0</v>
      </c>
      <c r="F178">
        <v>0</v>
      </c>
      <c r="G178">
        <v>32.318199999999997</v>
      </c>
      <c r="H178">
        <v>-86.902299999999997</v>
      </c>
      <c r="J178">
        <f t="shared" si="6"/>
        <v>6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339</v>
      </c>
      <c r="B179" t="s">
        <v>1</v>
      </c>
      <c r="C179" t="s">
        <v>473</v>
      </c>
      <c r="D179">
        <v>6</v>
      </c>
      <c r="E179">
        <v>0</v>
      </c>
      <c r="F179">
        <v>0</v>
      </c>
      <c r="G179">
        <v>39.3185</v>
      </c>
      <c r="H179">
        <v>-75.507099999999994</v>
      </c>
      <c r="J179">
        <f t="shared" si="6"/>
        <v>6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324</v>
      </c>
      <c r="B180" t="s">
        <v>1</v>
      </c>
      <c r="C180" t="s">
        <v>471</v>
      </c>
      <c r="D180">
        <v>6</v>
      </c>
      <c r="E180">
        <v>0</v>
      </c>
      <c r="F180">
        <v>0</v>
      </c>
      <c r="G180">
        <v>32.741599999999998</v>
      </c>
      <c r="H180">
        <v>-89.678700000000006</v>
      </c>
      <c r="J180">
        <f t="shared" si="6"/>
        <v>6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341</v>
      </c>
      <c r="B181" t="s">
        <v>59</v>
      </c>
      <c r="C181" t="s">
        <v>392</v>
      </c>
      <c r="D181">
        <v>5</v>
      </c>
      <c r="E181">
        <v>0</v>
      </c>
      <c r="F181">
        <v>0</v>
      </c>
      <c r="G181">
        <v>-41.454500000000003</v>
      </c>
      <c r="H181">
        <v>145.97069999999999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507</v>
      </c>
      <c r="B182" t="s">
        <v>54</v>
      </c>
      <c r="C182" t="s">
        <v>471</v>
      </c>
      <c r="D182">
        <v>5</v>
      </c>
      <c r="E182">
        <v>0</v>
      </c>
      <c r="F182">
        <v>0</v>
      </c>
      <c r="G182">
        <v>4</v>
      </c>
      <c r="H182">
        <v>-53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329</v>
      </c>
      <c r="C183" t="s">
        <v>508</v>
      </c>
      <c r="D183">
        <v>5</v>
      </c>
      <c r="E183">
        <v>0</v>
      </c>
      <c r="F183">
        <v>0</v>
      </c>
      <c r="G183">
        <v>3.9339</v>
      </c>
      <c r="H183">
        <v>-53.125799999999998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308</v>
      </c>
      <c r="C184" t="s">
        <v>472</v>
      </c>
      <c r="D184">
        <v>5</v>
      </c>
      <c r="E184">
        <v>0</v>
      </c>
      <c r="F184">
        <v>0</v>
      </c>
      <c r="G184">
        <v>38.963700000000003</v>
      </c>
      <c r="H184">
        <v>35.243299999999998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347</v>
      </c>
      <c r="B185" t="s">
        <v>1</v>
      </c>
      <c r="C185" t="s">
        <v>471</v>
      </c>
      <c r="D185">
        <v>5</v>
      </c>
      <c r="E185">
        <v>0</v>
      </c>
      <c r="F185">
        <v>0</v>
      </c>
      <c r="G185">
        <v>46.921900000000001</v>
      </c>
      <c r="H185">
        <v>-110.45440000000001</v>
      </c>
      <c r="J185">
        <f t="shared" si="6"/>
        <v>5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325</v>
      </c>
      <c r="B186" t="s">
        <v>1</v>
      </c>
      <c r="C186" t="s">
        <v>463</v>
      </c>
      <c r="D186">
        <v>5</v>
      </c>
      <c r="E186">
        <v>0</v>
      </c>
      <c r="F186">
        <v>0</v>
      </c>
      <c r="G186">
        <v>44.045900000000003</v>
      </c>
      <c r="H186">
        <v>-72.710700000000003</v>
      </c>
      <c r="J186">
        <f t="shared" si="6"/>
        <v>5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343</v>
      </c>
      <c r="B187" t="s">
        <v>63</v>
      </c>
      <c r="C187" t="s">
        <v>474</v>
      </c>
      <c r="D187">
        <v>4</v>
      </c>
      <c r="E187">
        <v>0</v>
      </c>
      <c r="F187">
        <v>0</v>
      </c>
      <c r="G187">
        <v>53.760899999999999</v>
      </c>
      <c r="H187">
        <v>-98.813900000000004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/>
      <c r="B188" t="s">
        <v>364</v>
      </c>
      <c r="C188" t="s">
        <v>365</v>
      </c>
      <c r="D188">
        <v>4</v>
      </c>
      <c r="E188">
        <v>0</v>
      </c>
      <c r="F188">
        <v>0</v>
      </c>
      <c r="G188">
        <v>21.521799999999999</v>
      </c>
      <c r="H188">
        <v>-77.781199999999998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367</v>
      </c>
      <c r="C189" t="s">
        <v>328</v>
      </c>
      <c r="D189">
        <v>4</v>
      </c>
      <c r="E189">
        <v>0</v>
      </c>
      <c r="F189">
        <v>0</v>
      </c>
      <c r="G189">
        <v>47.165999999999997</v>
      </c>
      <c r="H189">
        <v>9.5554000000000006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346</v>
      </c>
      <c r="B190" t="s">
        <v>1</v>
      </c>
      <c r="C190" t="s">
        <v>509</v>
      </c>
      <c r="D190">
        <v>4</v>
      </c>
      <c r="E190">
        <v>0</v>
      </c>
      <c r="F190">
        <v>0</v>
      </c>
      <c r="G190">
        <v>21.0943</v>
      </c>
      <c r="H190">
        <v>-157.4983</v>
      </c>
      <c r="J190">
        <f t="shared" si="6"/>
        <v>4</v>
      </c>
      <c r="K190">
        <f t="shared" si="6"/>
        <v>0</v>
      </c>
      <c r="L190">
        <f t="shared" si="6"/>
        <v>0</v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354</v>
      </c>
      <c r="B191" t="s">
        <v>1</v>
      </c>
      <c r="C191" t="s">
        <v>471</v>
      </c>
      <c r="D191">
        <v>4</v>
      </c>
      <c r="E191">
        <v>0</v>
      </c>
      <c r="F191">
        <v>0</v>
      </c>
      <c r="G191">
        <v>38.456099999999999</v>
      </c>
      <c r="H191">
        <v>-92.288399999999996</v>
      </c>
      <c r="J191">
        <f t="shared" si="6"/>
        <v>4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333</v>
      </c>
      <c r="B192" t="s">
        <v>1</v>
      </c>
      <c r="C192" t="s">
        <v>471</v>
      </c>
      <c r="D192">
        <v>4</v>
      </c>
      <c r="E192">
        <v>0</v>
      </c>
      <c r="F192">
        <v>0</v>
      </c>
      <c r="G192">
        <v>35.565300000000001</v>
      </c>
      <c r="H192">
        <v>-96.928899999999999</v>
      </c>
      <c r="J192">
        <f t="shared" si="6"/>
        <v>4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/>
      <c r="B193" t="s">
        <v>340</v>
      </c>
      <c r="C193" t="s">
        <v>383</v>
      </c>
      <c r="D193">
        <v>4</v>
      </c>
      <c r="E193">
        <v>0</v>
      </c>
      <c r="F193">
        <v>0</v>
      </c>
      <c r="G193">
        <v>-32.522799999999997</v>
      </c>
      <c r="H193">
        <v>-55.765799999999999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336</v>
      </c>
      <c r="C194" t="s">
        <v>381</v>
      </c>
      <c r="D194">
        <v>3</v>
      </c>
      <c r="E194">
        <v>0</v>
      </c>
      <c r="F194">
        <v>0</v>
      </c>
      <c r="G194">
        <v>23.684999999999999</v>
      </c>
      <c r="H194">
        <v>90.356300000000005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369</v>
      </c>
      <c r="B195" t="s">
        <v>54</v>
      </c>
      <c r="C195" t="s">
        <v>471</v>
      </c>
      <c r="D195">
        <v>3</v>
      </c>
      <c r="E195">
        <v>0</v>
      </c>
      <c r="F195">
        <v>0</v>
      </c>
      <c r="G195">
        <v>-17.6797</v>
      </c>
      <c r="H195">
        <v>149.4068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351</v>
      </c>
      <c r="C196" t="s">
        <v>476</v>
      </c>
      <c r="D196">
        <v>3</v>
      </c>
      <c r="E196">
        <v>0</v>
      </c>
      <c r="F196">
        <v>0</v>
      </c>
      <c r="G196">
        <v>7.9465000000000003</v>
      </c>
      <c r="H196">
        <v>-1.0232000000000001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314</v>
      </c>
      <c r="B197" t="s">
        <v>1</v>
      </c>
      <c r="C197" t="s">
        <v>471</v>
      </c>
      <c r="D197">
        <v>3</v>
      </c>
      <c r="E197">
        <v>0</v>
      </c>
      <c r="F197">
        <v>0</v>
      </c>
      <c r="G197">
        <v>44.693899999999999</v>
      </c>
      <c r="H197">
        <v>-69.381900000000002</v>
      </c>
      <c r="J197">
        <f t="shared" si="6"/>
        <v>3</v>
      </c>
      <c r="K197">
        <f t="shared" si="6"/>
        <v>0</v>
      </c>
      <c r="L197">
        <f t="shared" si="6"/>
        <v>0</v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362</v>
      </c>
      <c r="B198" t="s">
        <v>1</v>
      </c>
      <c r="C198" t="s">
        <v>475</v>
      </c>
      <c r="D198">
        <v>3</v>
      </c>
      <c r="E198">
        <v>0</v>
      </c>
      <c r="F198">
        <v>0</v>
      </c>
      <c r="G198">
        <v>18.220800000000001</v>
      </c>
      <c r="H198">
        <v>-66.590100000000007</v>
      </c>
      <c r="J198">
        <f t="shared" si="6"/>
        <v>3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349</v>
      </c>
      <c r="C199" t="s">
        <v>381</v>
      </c>
      <c r="D199">
        <v>3</v>
      </c>
      <c r="E199">
        <v>1</v>
      </c>
      <c r="F199">
        <v>0</v>
      </c>
      <c r="G199">
        <v>48.379399999999997</v>
      </c>
      <c r="H199">
        <v>31.165600000000001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377</v>
      </c>
      <c r="C200" t="s">
        <v>378</v>
      </c>
      <c r="D200">
        <v>2</v>
      </c>
      <c r="E200">
        <v>0</v>
      </c>
      <c r="F200">
        <v>0</v>
      </c>
      <c r="G200">
        <v>12.521100000000001</v>
      </c>
      <c r="H200">
        <v>-69.968299999999999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321</v>
      </c>
      <c r="C201" t="s">
        <v>381</v>
      </c>
      <c r="D201">
        <v>2</v>
      </c>
      <c r="E201">
        <v>0</v>
      </c>
      <c r="F201">
        <v>0</v>
      </c>
      <c r="G201">
        <v>12.238300000000001</v>
      </c>
      <c r="H201">
        <v>-1.5616000000000001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363</v>
      </c>
      <c r="C202" t="s">
        <v>381</v>
      </c>
      <c r="D202">
        <v>2</v>
      </c>
      <c r="E202">
        <v>0</v>
      </c>
      <c r="F202">
        <v>0</v>
      </c>
      <c r="G202">
        <v>3.8479999999999999</v>
      </c>
      <c r="H202">
        <v>11.5021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344</v>
      </c>
      <c r="B203" t="s">
        <v>63</v>
      </c>
      <c r="C203" t="s">
        <v>474</v>
      </c>
      <c r="D203">
        <v>2</v>
      </c>
      <c r="E203">
        <v>0</v>
      </c>
      <c r="F203">
        <v>0</v>
      </c>
      <c r="G203">
        <v>52.939900000000002</v>
      </c>
      <c r="H203">
        <v>-106.4509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380</v>
      </c>
      <c r="C204" t="s">
        <v>381</v>
      </c>
      <c r="D204">
        <v>2</v>
      </c>
      <c r="E204">
        <v>0</v>
      </c>
      <c r="F204">
        <v>0</v>
      </c>
      <c r="G204">
        <v>-4.0382999999999996</v>
      </c>
      <c r="H204">
        <v>21.758700000000001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382</v>
      </c>
      <c r="B205" t="s">
        <v>54</v>
      </c>
      <c r="C205" t="s">
        <v>383</v>
      </c>
      <c r="D205">
        <v>2</v>
      </c>
      <c r="E205">
        <v>0</v>
      </c>
      <c r="F205">
        <v>0</v>
      </c>
      <c r="G205">
        <v>18.070799999999998</v>
      </c>
      <c r="H205">
        <v>-63.0501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/>
      <c r="B206" t="s">
        <v>353</v>
      </c>
      <c r="C206" t="s">
        <v>381</v>
      </c>
      <c r="D206">
        <v>2</v>
      </c>
      <c r="E206">
        <v>0</v>
      </c>
      <c r="F206">
        <v>0</v>
      </c>
      <c r="G206">
        <v>15.2</v>
      </c>
      <c r="H206">
        <v>-86.241900000000001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385</v>
      </c>
      <c r="C207" t="s">
        <v>383</v>
      </c>
      <c r="D207">
        <v>2</v>
      </c>
      <c r="E207">
        <v>0</v>
      </c>
      <c r="F207">
        <v>0</v>
      </c>
      <c r="G207">
        <v>49.19</v>
      </c>
      <c r="H207">
        <v>-2.11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345</v>
      </c>
      <c r="C208" t="s">
        <v>476</v>
      </c>
      <c r="D208">
        <v>2</v>
      </c>
      <c r="E208">
        <v>0</v>
      </c>
      <c r="F208">
        <v>0</v>
      </c>
      <c r="G208">
        <v>43.738399999999999</v>
      </c>
      <c r="H208">
        <v>7.4245999999999999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/>
      <c r="B209" t="s">
        <v>387</v>
      </c>
      <c r="C209" t="s">
        <v>383</v>
      </c>
      <c r="D209">
        <v>2</v>
      </c>
      <c r="E209">
        <v>0</v>
      </c>
      <c r="F209">
        <v>0</v>
      </c>
      <c r="G209">
        <v>-22.957599999999999</v>
      </c>
      <c r="H209">
        <v>18.490400000000001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/>
      <c r="B210" t="s">
        <v>388</v>
      </c>
      <c r="C210" t="s">
        <v>381</v>
      </c>
      <c r="D210">
        <v>2</v>
      </c>
      <c r="E210">
        <v>0</v>
      </c>
      <c r="F210">
        <v>0</v>
      </c>
      <c r="G210">
        <v>9.0820000000000007</v>
      </c>
      <c r="H210">
        <v>8.6753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/>
      <c r="B211" t="s">
        <v>373</v>
      </c>
      <c r="C211" t="s">
        <v>510</v>
      </c>
      <c r="D211">
        <v>2</v>
      </c>
      <c r="E211">
        <v>0</v>
      </c>
      <c r="F211">
        <v>0</v>
      </c>
      <c r="G211">
        <v>-4.6795999999999998</v>
      </c>
      <c r="H211">
        <v>55.491999999999997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/>
      <c r="B212" t="s">
        <v>368</v>
      </c>
      <c r="C212" t="s">
        <v>478</v>
      </c>
      <c r="D212">
        <v>2</v>
      </c>
      <c r="E212">
        <v>0</v>
      </c>
      <c r="F212">
        <v>0</v>
      </c>
      <c r="G212">
        <v>10.691800000000001</v>
      </c>
      <c r="H212">
        <v>-61.222499999999997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361</v>
      </c>
      <c r="B213" t="s">
        <v>1</v>
      </c>
      <c r="C213" t="s">
        <v>443</v>
      </c>
      <c r="D213">
        <v>2</v>
      </c>
      <c r="E213">
        <v>0</v>
      </c>
      <c r="F213">
        <v>0</v>
      </c>
      <c r="G213">
        <v>44.240499999999997</v>
      </c>
      <c r="H213">
        <v>-114.47880000000001</v>
      </c>
      <c r="J213">
        <f t="shared" si="6"/>
        <v>2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374</v>
      </c>
      <c r="B214" t="s">
        <v>1</v>
      </c>
      <c r="C214" t="s">
        <v>471</v>
      </c>
      <c r="D214">
        <v>2</v>
      </c>
      <c r="E214">
        <v>0</v>
      </c>
      <c r="F214">
        <v>0</v>
      </c>
      <c r="G214">
        <v>42.756</v>
      </c>
      <c r="H214">
        <v>-107.30249999999999</v>
      </c>
      <c r="J214">
        <f t="shared" si="6"/>
        <v>2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355</v>
      </c>
      <c r="B215" t="s">
        <v>172</v>
      </c>
      <c r="C215" t="s">
        <v>438</v>
      </c>
      <c r="D215">
        <v>2</v>
      </c>
      <c r="E215">
        <v>0</v>
      </c>
      <c r="F215">
        <v>0</v>
      </c>
      <c r="G215">
        <v>49.372300000000003</v>
      </c>
      <c r="H215">
        <v>-2.3643999999999998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/>
      <c r="B216" t="s">
        <v>318</v>
      </c>
      <c r="C216" t="s">
        <v>342</v>
      </c>
      <c r="D216">
        <v>2</v>
      </c>
      <c r="E216">
        <v>0</v>
      </c>
      <c r="F216">
        <v>0</v>
      </c>
      <c r="G216">
        <v>6.4238</v>
      </c>
      <c r="H216">
        <v>-66.589699999999993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/>
      <c r="B217" t="s">
        <v>376</v>
      </c>
      <c r="C217" t="s">
        <v>381</v>
      </c>
      <c r="D217">
        <v>1</v>
      </c>
      <c r="E217">
        <v>0</v>
      </c>
      <c r="F217">
        <v>1</v>
      </c>
      <c r="G217">
        <v>42.506300000000003</v>
      </c>
      <c r="H217">
        <v>1.5218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/>
      <c r="B218" t="s">
        <v>390</v>
      </c>
      <c r="C218" t="s">
        <v>511</v>
      </c>
      <c r="D218">
        <v>1</v>
      </c>
      <c r="E218">
        <v>0</v>
      </c>
      <c r="F218">
        <v>0</v>
      </c>
      <c r="G218">
        <v>17.0608</v>
      </c>
      <c r="H218">
        <v>-61.796399999999998</v>
      </c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379</v>
      </c>
      <c r="B219" t="s">
        <v>59</v>
      </c>
      <c r="C219" t="s">
        <v>392</v>
      </c>
      <c r="D219">
        <v>1</v>
      </c>
      <c r="E219">
        <v>0</v>
      </c>
      <c r="F219">
        <v>0</v>
      </c>
      <c r="G219">
        <v>-35.473500000000001</v>
      </c>
      <c r="H219">
        <v>149.01240000000001</v>
      </c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391</v>
      </c>
      <c r="B220" t="s">
        <v>59</v>
      </c>
      <c r="C220" t="s">
        <v>392</v>
      </c>
      <c r="D220">
        <v>1</v>
      </c>
      <c r="E220">
        <v>0</v>
      </c>
      <c r="F220">
        <v>0</v>
      </c>
      <c r="G220">
        <v>-12.4634</v>
      </c>
      <c r="H220">
        <v>130.84559999999999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/>
      <c r="B221" t="s">
        <v>394</v>
      </c>
      <c r="C221" t="s">
        <v>381</v>
      </c>
      <c r="D221">
        <v>1</v>
      </c>
      <c r="E221">
        <v>0</v>
      </c>
      <c r="F221">
        <v>0</v>
      </c>
      <c r="G221">
        <v>27.514199999999999</v>
      </c>
      <c r="H221">
        <v>90.433599999999998</v>
      </c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350</v>
      </c>
      <c r="B222" t="s">
        <v>63</v>
      </c>
      <c r="C222" t="s">
        <v>512</v>
      </c>
      <c r="D222">
        <v>1</v>
      </c>
      <c r="E222">
        <v>0</v>
      </c>
      <c r="F222">
        <v>0</v>
      </c>
      <c r="G222">
        <v>46.565300000000001</v>
      </c>
      <c r="H222">
        <v>-66.4619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/>
      <c r="B223" t="s">
        <v>431</v>
      </c>
      <c r="C223" t="s">
        <v>479</v>
      </c>
      <c r="D223">
        <v>1</v>
      </c>
      <c r="E223">
        <v>0</v>
      </c>
      <c r="F223">
        <v>0</v>
      </c>
      <c r="G223">
        <v>19.313300000000002</v>
      </c>
      <c r="H223">
        <v>-81.254599999999996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79</v>
      </c>
      <c r="B224" t="s">
        <v>2</v>
      </c>
      <c r="C224" t="s">
        <v>183</v>
      </c>
      <c r="D224">
        <v>1</v>
      </c>
      <c r="E224">
        <v>0</v>
      </c>
      <c r="F224">
        <v>1</v>
      </c>
      <c r="G224">
        <v>31.692699999999999</v>
      </c>
      <c r="H224">
        <v>88.092399999999998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/>
      <c r="B225" t="s">
        <v>401</v>
      </c>
      <c r="C225" t="s">
        <v>381</v>
      </c>
      <c r="D225">
        <v>1</v>
      </c>
      <c r="E225">
        <v>0</v>
      </c>
      <c r="F225">
        <v>0</v>
      </c>
      <c r="G225">
        <v>7.54</v>
      </c>
      <c r="H225">
        <v>-5.5471000000000004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/>
      <c r="B226" t="s">
        <v>416</v>
      </c>
      <c r="C226" t="s">
        <v>480</v>
      </c>
      <c r="D226">
        <v>1</v>
      </c>
      <c r="E226">
        <v>0</v>
      </c>
      <c r="F226">
        <v>0</v>
      </c>
      <c r="G226">
        <v>12.169600000000001</v>
      </c>
      <c r="H226">
        <v>-68.989999999999995</v>
      </c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/>
      <c r="B227" t="s">
        <v>404</v>
      </c>
      <c r="C227" t="s">
        <v>500</v>
      </c>
      <c r="D227">
        <v>1</v>
      </c>
      <c r="E227">
        <v>0</v>
      </c>
      <c r="F227">
        <v>0</v>
      </c>
      <c r="G227">
        <v>-26.522500000000001</v>
      </c>
      <c r="H227">
        <v>31.465900000000001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359</v>
      </c>
      <c r="C228" t="s">
        <v>472</v>
      </c>
      <c r="D228">
        <v>1</v>
      </c>
      <c r="E228">
        <v>0</v>
      </c>
      <c r="F228">
        <v>0</v>
      </c>
      <c r="G228">
        <v>9.1449999999999996</v>
      </c>
      <c r="H228">
        <v>40.489699999999999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370</v>
      </c>
      <c r="B229" t="s">
        <v>54</v>
      </c>
      <c r="C229" t="s">
        <v>383</v>
      </c>
      <c r="D229">
        <v>1</v>
      </c>
      <c r="E229">
        <v>0</v>
      </c>
      <c r="F229">
        <v>0</v>
      </c>
      <c r="G229">
        <v>17.899999999999999</v>
      </c>
      <c r="H229">
        <v>-62.833300000000001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/>
      <c r="B230" t="s">
        <v>406</v>
      </c>
      <c r="C230" t="s">
        <v>407</v>
      </c>
      <c r="D230">
        <v>1</v>
      </c>
      <c r="E230">
        <v>0</v>
      </c>
      <c r="F230">
        <v>0</v>
      </c>
      <c r="G230">
        <v>-0.80369999999999997</v>
      </c>
      <c r="H230">
        <v>11.609400000000001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352</v>
      </c>
      <c r="C231" t="s">
        <v>479</v>
      </c>
      <c r="D231">
        <v>1</v>
      </c>
      <c r="E231">
        <v>0</v>
      </c>
      <c r="F231">
        <v>0</v>
      </c>
      <c r="G231">
        <v>16.265000000000001</v>
      </c>
      <c r="H231">
        <v>-61.551000000000002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384</v>
      </c>
      <c r="C232" t="s">
        <v>482</v>
      </c>
      <c r="D232">
        <v>1</v>
      </c>
      <c r="E232">
        <v>0</v>
      </c>
      <c r="F232">
        <v>0</v>
      </c>
      <c r="G232">
        <v>15.7835</v>
      </c>
      <c r="H232">
        <v>-90.230800000000002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409</v>
      </c>
      <c r="C233" t="s">
        <v>410</v>
      </c>
      <c r="D233">
        <v>1</v>
      </c>
      <c r="E233">
        <v>0</v>
      </c>
      <c r="F233">
        <v>0</v>
      </c>
      <c r="G233">
        <v>49.45</v>
      </c>
      <c r="H233">
        <v>-2.58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411</v>
      </c>
      <c r="C234" t="s">
        <v>513</v>
      </c>
      <c r="D234">
        <v>1</v>
      </c>
      <c r="E234">
        <v>0</v>
      </c>
      <c r="F234">
        <v>0</v>
      </c>
      <c r="G234">
        <v>9.9456000000000007</v>
      </c>
      <c r="H234">
        <v>-9.6966000000000001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/>
      <c r="B235" t="s">
        <v>366</v>
      </c>
      <c r="C235" t="s">
        <v>451</v>
      </c>
      <c r="D235">
        <v>1</v>
      </c>
      <c r="E235">
        <v>1</v>
      </c>
      <c r="F235">
        <v>0</v>
      </c>
      <c r="G235">
        <v>4.8604000000000003</v>
      </c>
      <c r="H235">
        <v>-58.930199999999999</v>
      </c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/>
      <c r="B236" t="s">
        <v>412</v>
      </c>
      <c r="C236" t="s">
        <v>381</v>
      </c>
      <c r="D236">
        <v>1</v>
      </c>
      <c r="E236">
        <v>0</v>
      </c>
      <c r="F236">
        <v>0</v>
      </c>
      <c r="G236">
        <v>41.902900000000002</v>
      </c>
      <c r="H236">
        <v>12.4534</v>
      </c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/>
      <c r="B237" t="s">
        <v>311</v>
      </c>
      <c r="C237" t="s">
        <v>342</v>
      </c>
      <c r="D237">
        <v>1</v>
      </c>
      <c r="E237">
        <v>0</v>
      </c>
      <c r="F237">
        <v>1</v>
      </c>
      <c r="G237">
        <v>30.5852</v>
      </c>
      <c r="H237">
        <v>36.238399999999999</v>
      </c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/>
      <c r="B238" t="s">
        <v>372</v>
      </c>
      <c r="C238" t="s">
        <v>410</v>
      </c>
      <c r="D238">
        <v>1</v>
      </c>
      <c r="E238">
        <v>0</v>
      </c>
      <c r="F238">
        <v>0</v>
      </c>
      <c r="G238">
        <v>-2.3599999999999999E-2</v>
      </c>
      <c r="H238">
        <v>37.906199999999998</v>
      </c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/>
      <c r="B239" t="s">
        <v>414</v>
      </c>
      <c r="C239" t="s">
        <v>342</v>
      </c>
      <c r="D239">
        <v>1</v>
      </c>
      <c r="E239">
        <v>0</v>
      </c>
      <c r="F239">
        <v>0</v>
      </c>
      <c r="G239">
        <v>21.007899999999999</v>
      </c>
      <c r="H239">
        <v>10.940799999999999</v>
      </c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/>
      <c r="B240" t="s">
        <v>415</v>
      </c>
      <c r="C240" t="s">
        <v>381</v>
      </c>
      <c r="D240">
        <v>1</v>
      </c>
      <c r="E240">
        <v>0</v>
      </c>
      <c r="F240">
        <v>0</v>
      </c>
      <c r="G240">
        <v>46.862499999999997</v>
      </c>
      <c r="H240">
        <v>103.8467</v>
      </c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/>
      <c r="B241" t="s">
        <v>80</v>
      </c>
      <c r="C241" t="s">
        <v>410</v>
      </c>
      <c r="D241">
        <v>1</v>
      </c>
      <c r="E241">
        <v>0</v>
      </c>
      <c r="F241">
        <v>1</v>
      </c>
      <c r="G241">
        <v>28.3949</v>
      </c>
      <c r="H241">
        <v>84.123999999999995</v>
      </c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/>
      <c r="B242" t="s">
        <v>360</v>
      </c>
      <c r="C242" t="s">
        <v>342</v>
      </c>
      <c r="D242">
        <v>1</v>
      </c>
      <c r="E242">
        <v>0</v>
      </c>
      <c r="F242">
        <v>0</v>
      </c>
      <c r="G242">
        <v>-1.9402999999999999</v>
      </c>
      <c r="H242">
        <v>29.873899999999999</v>
      </c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/>
      <c r="B243" t="s">
        <v>389</v>
      </c>
      <c r="C243" t="s">
        <v>480</v>
      </c>
      <c r="D243">
        <v>1</v>
      </c>
      <c r="E243">
        <v>0</v>
      </c>
      <c r="F243">
        <v>0</v>
      </c>
      <c r="G243">
        <v>13.9094</v>
      </c>
      <c r="H243">
        <v>-60.978900000000003</v>
      </c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/>
      <c r="B244" t="s">
        <v>418</v>
      </c>
      <c r="C244" t="s">
        <v>383</v>
      </c>
      <c r="D244">
        <v>1</v>
      </c>
      <c r="E244">
        <v>0</v>
      </c>
      <c r="F244">
        <v>0</v>
      </c>
      <c r="G244">
        <v>12.984299999999999</v>
      </c>
      <c r="H244">
        <v>-61.287199999999999</v>
      </c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:16" ht="17" x14ac:dyDescent="0.25">
      <c r="A245" s="4"/>
      <c r="B245" t="s">
        <v>420</v>
      </c>
      <c r="C245" t="s">
        <v>421</v>
      </c>
      <c r="D245">
        <v>1</v>
      </c>
      <c r="E245">
        <v>1</v>
      </c>
      <c r="F245">
        <v>0</v>
      </c>
      <c r="G245">
        <v>12.8628</v>
      </c>
      <c r="H245">
        <v>30.217600000000001</v>
      </c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:16" ht="17" x14ac:dyDescent="0.25">
      <c r="A246" s="4"/>
      <c r="B246" t="s">
        <v>422</v>
      </c>
      <c r="C246" t="s">
        <v>383</v>
      </c>
      <c r="D246">
        <v>1</v>
      </c>
      <c r="E246">
        <v>0</v>
      </c>
      <c r="F246">
        <v>0</v>
      </c>
      <c r="G246">
        <v>3.9192999999999998</v>
      </c>
      <c r="H246">
        <v>-56.027799999999999</v>
      </c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:16" ht="17" x14ac:dyDescent="0.25">
      <c r="A247" s="4"/>
      <c r="B247" t="s">
        <v>425</v>
      </c>
      <c r="C247" t="s">
        <v>381</v>
      </c>
      <c r="D247">
        <v>1</v>
      </c>
      <c r="E247">
        <v>0</v>
      </c>
      <c r="F247">
        <v>0</v>
      </c>
      <c r="G247">
        <v>8.6195000000000004</v>
      </c>
      <c r="H247">
        <v>0.82479999999999998</v>
      </c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:16" ht="17" x14ac:dyDescent="0.25">
      <c r="A248" s="4" t="s">
        <v>428</v>
      </c>
      <c r="B248" t="s">
        <v>1</v>
      </c>
      <c r="C248" t="s">
        <v>429</v>
      </c>
      <c r="D248">
        <v>1</v>
      </c>
      <c r="E248">
        <v>0</v>
      </c>
      <c r="F248">
        <v>0</v>
      </c>
      <c r="G248">
        <v>47.5289</v>
      </c>
      <c r="H248">
        <v>-99.784000000000006</v>
      </c>
      <c r="J248">
        <f t="shared" si="8"/>
        <v>1</v>
      </c>
      <c r="K248">
        <f t="shared" si="8"/>
        <v>0</v>
      </c>
      <c r="L248">
        <f t="shared" si="8"/>
        <v>0</v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:16" ht="17" x14ac:dyDescent="0.25">
      <c r="A249" s="4" t="s">
        <v>483</v>
      </c>
      <c r="B249" t="s">
        <v>1</v>
      </c>
      <c r="C249" t="s">
        <v>480</v>
      </c>
      <c r="D249">
        <v>1</v>
      </c>
      <c r="E249">
        <v>0</v>
      </c>
      <c r="F249">
        <v>0</v>
      </c>
      <c r="G249">
        <v>18.335799999999999</v>
      </c>
      <c r="H249">
        <v>-64.896299999999997</v>
      </c>
      <c r="J249">
        <f t="shared" si="8"/>
        <v>1</v>
      </c>
      <c r="K249">
        <f t="shared" si="8"/>
        <v>0</v>
      </c>
      <c r="L249">
        <f t="shared" si="8"/>
        <v>0</v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:16" ht="17" x14ac:dyDescent="0.25">
      <c r="A250" s="4" t="s">
        <v>432</v>
      </c>
      <c r="B250" t="s">
        <v>172</v>
      </c>
      <c r="C250" t="s">
        <v>383</v>
      </c>
      <c r="D250">
        <v>1</v>
      </c>
      <c r="E250">
        <v>0</v>
      </c>
      <c r="F250">
        <v>1</v>
      </c>
      <c r="G250">
        <v>36.140799999999999</v>
      </c>
      <c r="H250">
        <v>-5.3536000000000001</v>
      </c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:16" ht="17" x14ac:dyDescent="0.25">
      <c r="A251" s="4" t="s">
        <v>433</v>
      </c>
      <c r="B251" t="s">
        <v>59</v>
      </c>
      <c r="C251" t="s">
        <v>434</v>
      </c>
      <c r="D251">
        <v>0</v>
      </c>
      <c r="E251">
        <v>0</v>
      </c>
      <c r="F251">
        <v>0</v>
      </c>
      <c r="G251">
        <v>35.4437</v>
      </c>
      <c r="H251">
        <v>139.63800000000001</v>
      </c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:16" ht="17" x14ac:dyDescent="0.25">
      <c r="A252" s="4" t="s">
        <v>435</v>
      </c>
      <c r="B252" t="s">
        <v>1</v>
      </c>
      <c r="C252" t="s">
        <v>436</v>
      </c>
      <c r="D252">
        <v>0</v>
      </c>
      <c r="E252">
        <v>0</v>
      </c>
      <c r="F252">
        <v>0</v>
      </c>
      <c r="G252">
        <v>38.491199999999999</v>
      </c>
      <c r="H252">
        <v>-80.954499999999996</v>
      </c>
      <c r="J252">
        <f t="shared" si="8"/>
        <v>0</v>
      </c>
      <c r="K252">
        <f t="shared" si="8"/>
        <v>0</v>
      </c>
      <c r="L252">
        <f t="shared" si="8"/>
        <v>0</v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:16" ht="17" x14ac:dyDescent="0.25">
      <c r="A253" s="4"/>
      <c r="B253" t="s">
        <v>437</v>
      </c>
      <c r="C253" t="s">
        <v>438</v>
      </c>
      <c r="D253">
        <v>0</v>
      </c>
      <c r="E253">
        <v>0</v>
      </c>
      <c r="F253">
        <v>0</v>
      </c>
      <c r="G253">
        <v>31.952200000000001</v>
      </c>
      <c r="H253">
        <v>35.233199999999997</v>
      </c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FD3C-D4AC-2547-AA48-6D4CDC7F56B7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145193</v>
      </c>
      <c r="E1">
        <f>SUM(E4:E276)</f>
        <v>5404</v>
      </c>
      <c r="F1">
        <f>SUM(F4:F276)</f>
        <v>70251</v>
      </c>
      <c r="J1">
        <f>SUM(J4:J276)</f>
        <v>2179</v>
      </c>
      <c r="K1">
        <f>SUM(K4:K276)</f>
        <v>47</v>
      </c>
      <c r="L1">
        <f>SUM(L4:L276)</f>
        <v>12</v>
      </c>
      <c r="N1">
        <f>SUM(N4:N276)</f>
        <v>421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201</v>
      </c>
      <c r="D5">
        <v>67786</v>
      </c>
      <c r="E5">
        <v>3062</v>
      </c>
      <c r="F5">
        <v>51553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 t="s">
        <v>14</v>
      </c>
      <c r="B6" t="s">
        <v>2</v>
      </c>
      <c r="C6" t="s">
        <v>201</v>
      </c>
      <c r="D6">
        <v>1356</v>
      </c>
      <c r="E6">
        <v>8</v>
      </c>
      <c r="F6">
        <v>1296</v>
      </c>
      <c r="G6">
        <v>23.341699999999999</v>
      </c>
      <c r="H6">
        <v>113.42440000000001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 t="s">
        <v>15</v>
      </c>
      <c r="B7" t="s">
        <v>2</v>
      </c>
      <c r="C7" t="s">
        <v>514</v>
      </c>
      <c r="D7">
        <v>1273</v>
      </c>
      <c r="E7">
        <v>22</v>
      </c>
      <c r="F7">
        <v>1249</v>
      </c>
      <c r="G7">
        <v>33.881999999999998</v>
      </c>
      <c r="H7">
        <v>113.614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 t="s">
        <v>16</v>
      </c>
      <c r="B8" t="s">
        <v>2</v>
      </c>
      <c r="C8" t="s">
        <v>449</v>
      </c>
      <c r="D8">
        <v>1215</v>
      </c>
      <c r="E8">
        <v>1</v>
      </c>
      <c r="F8">
        <v>1197</v>
      </c>
      <c r="G8">
        <v>29.183199999999999</v>
      </c>
      <c r="H8">
        <v>120.0934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17</v>
      </c>
      <c r="B9" t="s">
        <v>2</v>
      </c>
      <c r="C9" t="s">
        <v>201</v>
      </c>
      <c r="D9">
        <v>1018</v>
      </c>
      <c r="E9">
        <v>4</v>
      </c>
      <c r="F9">
        <v>1005</v>
      </c>
      <c r="G9">
        <v>27.610399999999998</v>
      </c>
      <c r="H9">
        <v>111.7088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18</v>
      </c>
      <c r="B10" t="s">
        <v>2</v>
      </c>
      <c r="C10" t="s">
        <v>183</v>
      </c>
      <c r="D10">
        <v>990</v>
      </c>
      <c r="E10">
        <v>6</v>
      </c>
      <c r="F10">
        <v>984</v>
      </c>
      <c r="G10">
        <v>31.825700000000001</v>
      </c>
      <c r="H10">
        <v>117.2264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19</v>
      </c>
      <c r="B11" t="s">
        <v>2</v>
      </c>
      <c r="C11" t="s">
        <v>186</v>
      </c>
      <c r="D11">
        <v>935</v>
      </c>
      <c r="E11">
        <v>1</v>
      </c>
      <c r="F11">
        <v>934</v>
      </c>
      <c r="G11">
        <v>27.614000000000001</v>
      </c>
      <c r="H11">
        <v>115.7221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22</v>
      </c>
      <c r="B12" t="s">
        <v>2</v>
      </c>
      <c r="C12" t="s">
        <v>201</v>
      </c>
      <c r="D12">
        <v>760</v>
      </c>
      <c r="E12">
        <v>7</v>
      </c>
      <c r="F12">
        <v>739</v>
      </c>
      <c r="G12">
        <v>36.342700000000001</v>
      </c>
      <c r="H12">
        <v>118.1498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20</v>
      </c>
      <c r="B13" t="s">
        <v>2</v>
      </c>
      <c r="C13" t="s">
        <v>201</v>
      </c>
      <c r="D13">
        <v>631</v>
      </c>
      <c r="E13">
        <v>0</v>
      </c>
      <c r="F13">
        <v>630</v>
      </c>
      <c r="G13">
        <v>32.9711</v>
      </c>
      <c r="H13">
        <v>119.455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21</v>
      </c>
      <c r="B14" t="s">
        <v>2</v>
      </c>
      <c r="C14" t="s">
        <v>515</v>
      </c>
      <c r="D14">
        <v>576</v>
      </c>
      <c r="E14">
        <v>6</v>
      </c>
      <c r="F14">
        <v>566</v>
      </c>
      <c r="G14">
        <v>30.057200000000002</v>
      </c>
      <c r="H14">
        <v>107.874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23</v>
      </c>
      <c r="B15" t="s">
        <v>2</v>
      </c>
      <c r="C15" t="s">
        <v>201</v>
      </c>
      <c r="D15">
        <v>539</v>
      </c>
      <c r="E15">
        <v>3</v>
      </c>
      <c r="F15">
        <v>503</v>
      </c>
      <c r="G15">
        <v>30.617100000000001</v>
      </c>
      <c r="H15">
        <v>102.7103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24</v>
      </c>
      <c r="B16" t="s">
        <v>2</v>
      </c>
      <c r="C16" t="s">
        <v>201</v>
      </c>
      <c r="D16">
        <v>482</v>
      </c>
      <c r="E16">
        <v>13</v>
      </c>
      <c r="F16">
        <v>446</v>
      </c>
      <c r="G16">
        <v>47.862000000000002</v>
      </c>
      <c r="H16">
        <v>127.7615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25</v>
      </c>
      <c r="B17" t="s">
        <v>2</v>
      </c>
      <c r="C17" t="s">
        <v>201</v>
      </c>
      <c r="D17">
        <v>436</v>
      </c>
      <c r="E17">
        <v>8</v>
      </c>
      <c r="F17">
        <v>342</v>
      </c>
      <c r="G17">
        <v>40.182400000000001</v>
      </c>
      <c r="H17">
        <v>116.41419999999999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26</v>
      </c>
      <c r="B18" t="s">
        <v>2</v>
      </c>
      <c r="C18" t="s">
        <v>201</v>
      </c>
      <c r="D18">
        <v>346</v>
      </c>
      <c r="E18">
        <v>3</v>
      </c>
      <c r="F18">
        <v>324</v>
      </c>
      <c r="G18">
        <v>31.202000000000002</v>
      </c>
      <c r="H18">
        <v>121.4491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27</v>
      </c>
      <c r="B19" t="s">
        <v>2</v>
      </c>
      <c r="C19" t="s">
        <v>201</v>
      </c>
      <c r="D19">
        <v>318</v>
      </c>
      <c r="E19">
        <v>6</v>
      </c>
      <c r="F19">
        <v>310</v>
      </c>
      <c r="G19">
        <v>38.0428</v>
      </c>
      <c r="H19">
        <v>114.5149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28</v>
      </c>
      <c r="B20" t="s">
        <v>2</v>
      </c>
      <c r="C20" t="s">
        <v>183</v>
      </c>
      <c r="D20">
        <v>296</v>
      </c>
      <c r="E20">
        <v>1</v>
      </c>
      <c r="F20">
        <v>295</v>
      </c>
      <c r="G20">
        <v>26.078900000000001</v>
      </c>
      <c r="H20">
        <v>117.98739999999999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30</v>
      </c>
      <c r="B21" t="s">
        <v>2</v>
      </c>
      <c r="C21" t="s">
        <v>201</v>
      </c>
      <c r="D21">
        <v>252</v>
      </c>
      <c r="E21">
        <v>2</v>
      </c>
      <c r="F21">
        <v>243</v>
      </c>
      <c r="G21">
        <v>23.829799999999999</v>
      </c>
      <c r="H21">
        <v>108.7881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29</v>
      </c>
      <c r="B22" t="s">
        <v>2</v>
      </c>
      <c r="C22" t="s">
        <v>449</v>
      </c>
      <c r="D22">
        <v>245</v>
      </c>
      <c r="E22">
        <v>2</v>
      </c>
      <c r="F22">
        <v>232</v>
      </c>
      <c r="G22">
        <v>35.191699999999997</v>
      </c>
      <c r="H22">
        <v>108.87009999999999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33</v>
      </c>
      <c r="B23" t="s">
        <v>2</v>
      </c>
      <c r="C23" t="s">
        <v>183</v>
      </c>
      <c r="D23">
        <v>174</v>
      </c>
      <c r="E23">
        <v>2</v>
      </c>
      <c r="F23">
        <v>170</v>
      </c>
      <c r="G23">
        <v>24.974</v>
      </c>
      <c r="H23">
        <v>101.48699999999999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34</v>
      </c>
      <c r="B24" t="s">
        <v>2</v>
      </c>
      <c r="C24" t="s">
        <v>452</v>
      </c>
      <c r="D24">
        <v>168</v>
      </c>
      <c r="E24">
        <v>6</v>
      </c>
      <c r="F24">
        <v>160</v>
      </c>
      <c r="G24">
        <v>19.195900000000002</v>
      </c>
      <c r="H24">
        <v>109.7453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35</v>
      </c>
      <c r="B25" t="s">
        <v>2</v>
      </c>
      <c r="C25" t="s">
        <v>201</v>
      </c>
      <c r="D25">
        <v>146</v>
      </c>
      <c r="E25">
        <v>2</v>
      </c>
      <c r="F25">
        <v>140</v>
      </c>
      <c r="G25">
        <v>26.8154</v>
      </c>
      <c r="H25">
        <v>106.87479999999999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37</v>
      </c>
      <c r="B26" t="s">
        <v>2</v>
      </c>
      <c r="C26" t="s">
        <v>496</v>
      </c>
      <c r="D26">
        <v>136</v>
      </c>
      <c r="E26">
        <v>3</v>
      </c>
      <c r="F26">
        <v>132</v>
      </c>
      <c r="G26">
        <v>39.305399999999999</v>
      </c>
      <c r="H26">
        <v>117.32299999999999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45</v>
      </c>
      <c r="B27" t="s">
        <v>2</v>
      </c>
      <c r="C27" t="s">
        <v>504</v>
      </c>
      <c r="D27">
        <v>134</v>
      </c>
      <c r="E27">
        <v>4</v>
      </c>
      <c r="F27">
        <v>77</v>
      </c>
      <c r="G27">
        <v>22.3</v>
      </c>
      <c r="H27">
        <v>114.2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36</v>
      </c>
      <c r="B28" t="s">
        <v>2</v>
      </c>
      <c r="C28" t="s">
        <v>201</v>
      </c>
      <c r="D28">
        <v>133</v>
      </c>
      <c r="E28">
        <v>0</v>
      </c>
      <c r="F28">
        <v>133</v>
      </c>
      <c r="G28">
        <v>37.5777</v>
      </c>
      <c r="H28">
        <v>112.29219999999999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39</v>
      </c>
      <c r="B29" t="s">
        <v>2</v>
      </c>
      <c r="C29" t="s">
        <v>201</v>
      </c>
      <c r="D29">
        <v>127</v>
      </c>
      <c r="E29">
        <v>2</v>
      </c>
      <c r="F29">
        <v>88</v>
      </c>
      <c r="G29">
        <v>36.061100000000003</v>
      </c>
      <c r="H29">
        <v>103.8343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38</v>
      </c>
      <c r="B30" t="s">
        <v>2</v>
      </c>
      <c r="C30" t="s">
        <v>516</v>
      </c>
      <c r="D30">
        <v>125</v>
      </c>
      <c r="E30">
        <v>1</v>
      </c>
      <c r="F30">
        <v>112</v>
      </c>
      <c r="G30">
        <v>41.2956</v>
      </c>
      <c r="H30">
        <v>122.60850000000001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44</v>
      </c>
      <c r="B31" t="s">
        <v>2</v>
      </c>
      <c r="C31" t="s">
        <v>183</v>
      </c>
      <c r="D31">
        <v>76</v>
      </c>
      <c r="E31">
        <v>3</v>
      </c>
      <c r="F31">
        <v>73</v>
      </c>
      <c r="G31">
        <v>41.112900000000003</v>
      </c>
      <c r="H31">
        <v>85.240099999999998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43</v>
      </c>
      <c r="B32" t="s">
        <v>2</v>
      </c>
      <c r="C32" t="s">
        <v>459</v>
      </c>
      <c r="D32">
        <v>75</v>
      </c>
      <c r="E32">
        <v>1</v>
      </c>
      <c r="F32">
        <v>71</v>
      </c>
      <c r="G32">
        <v>44.093499999999999</v>
      </c>
      <c r="H32">
        <v>113.9448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41</v>
      </c>
      <c r="B33" t="s">
        <v>2</v>
      </c>
      <c r="C33" t="s">
        <v>517</v>
      </c>
      <c r="D33">
        <v>75</v>
      </c>
      <c r="E33">
        <v>0</v>
      </c>
      <c r="F33">
        <v>72</v>
      </c>
      <c r="G33">
        <v>37.269199999999998</v>
      </c>
      <c r="H33">
        <v>106.16549999999999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40</v>
      </c>
      <c r="B34" t="s">
        <v>2</v>
      </c>
      <c r="C34" t="s">
        <v>201</v>
      </c>
      <c r="D34">
        <v>93</v>
      </c>
      <c r="E34">
        <v>1</v>
      </c>
      <c r="F34">
        <v>91</v>
      </c>
      <c r="G34">
        <v>43.6661</v>
      </c>
      <c r="H34">
        <v>126.1923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50</v>
      </c>
      <c r="B35" t="s">
        <v>2</v>
      </c>
      <c r="C35" t="s">
        <v>183</v>
      </c>
      <c r="D35">
        <v>18</v>
      </c>
      <c r="E35">
        <v>0</v>
      </c>
      <c r="F35">
        <v>18</v>
      </c>
      <c r="G35">
        <v>35.745199999999997</v>
      </c>
      <c r="H35">
        <v>95.995599999999996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55</v>
      </c>
      <c r="B36" t="s">
        <v>2</v>
      </c>
      <c r="C36" t="s">
        <v>470</v>
      </c>
      <c r="D36">
        <v>10</v>
      </c>
      <c r="E36">
        <v>0</v>
      </c>
      <c r="F36">
        <v>10</v>
      </c>
      <c r="G36">
        <v>22.166699999999999</v>
      </c>
      <c r="H36">
        <v>113.55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79</v>
      </c>
      <c r="B37" t="s">
        <v>2</v>
      </c>
      <c r="C37" t="s">
        <v>183</v>
      </c>
      <c r="D37">
        <v>1</v>
      </c>
      <c r="E37">
        <v>0</v>
      </c>
      <c r="F37">
        <v>1</v>
      </c>
      <c r="G37">
        <v>31.692699999999999</v>
      </c>
      <c r="H37">
        <v>88.092399999999998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253</v>
      </c>
      <c r="C38" t="s">
        <v>518</v>
      </c>
      <c r="D38">
        <v>27</v>
      </c>
      <c r="E38">
        <v>1</v>
      </c>
      <c r="F38">
        <v>0</v>
      </c>
      <c r="G38">
        <v>8.5380000000000003</v>
      </c>
      <c r="H38">
        <v>-80.7821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341</v>
      </c>
      <c r="B39" t="s">
        <v>59</v>
      </c>
      <c r="C39" t="s">
        <v>518</v>
      </c>
      <c r="D39">
        <v>5</v>
      </c>
      <c r="E39">
        <v>0</v>
      </c>
      <c r="F39">
        <v>0</v>
      </c>
      <c r="G39">
        <v>-41.454500000000003</v>
      </c>
      <c r="H39">
        <v>145.97069999999999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249</v>
      </c>
      <c r="C40" t="s">
        <v>518</v>
      </c>
      <c r="D40">
        <v>32</v>
      </c>
      <c r="E40">
        <v>0</v>
      </c>
      <c r="F40">
        <v>1</v>
      </c>
      <c r="G40">
        <v>45.1</v>
      </c>
      <c r="H40">
        <v>15.2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/>
      <c r="B41" t="s">
        <v>321</v>
      </c>
      <c r="C41" t="s">
        <v>518</v>
      </c>
      <c r="D41">
        <v>2</v>
      </c>
      <c r="E41">
        <v>0</v>
      </c>
      <c r="F41">
        <v>0</v>
      </c>
      <c r="G41">
        <v>12.238300000000001</v>
      </c>
      <c r="H41">
        <v>-1.5616000000000001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264</v>
      </c>
      <c r="C42" t="s">
        <v>518</v>
      </c>
      <c r="D42">
        <v>33</v>
      </c>
      <c r="E42">
        <v>1</v>
      </c>
      <c r="F42">
        <v>0</v>
      </c>
      <c r="G42">
        <v>41.153300000000002</v>
      </c>
      <c r="H42">
        <v>20.168299999999999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62</v>
      </c>
      <c r="B43" t="s">
        <v>63</v>
      </c>
      <c r="C43" t="s">
        <v>518</v>
      </c>
      <c r="D43">
        <v>64</v>
      </c>
      <c r="E43">
        <v>1</v>
      </c>
      <c r="F43">
        <v>4</v>
      </c>
      <c r="G43">
        <v>53.726700000000001</v>
      </c>
      <c r="H43">
        <v>-127.6476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60</v>
      </c>
      <c r="B44" t="s">
        <v>59</v>
      </c>
      <c r="C44" t="s">
        <v>518</v>
      </c>
      <c r="D44">
        <v>92</v>
      </c>
      <c r="E44">
        <v>2</v>
      </c>
      <c r="F44">
        <v>4</v>
      </c>
      <c r="G44">
        <v>-33.8688</v>
      </c>
      <c r="H44">
        <v>151.20930000000001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61</v>
      </c>
      <c r="B45" t="s">
        <v>59</v>
      </c>
      <c r="C45" t="s">
        <v>518</v>
      </c>
      <c r="D45">
        <v>36</v>
      </c>
      <c r="E45">
        <v>0</v>
      </c>
      <c r="F45">
        <v>8</v>
      </c>
      <c r="G45">
        <v>-37.813600000000001</v>
      </c>
      <c r="H45">
        <v>144.9631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58</v>
      </c>
      <c r="B46" t="s">
        <v>59</v>
      </c>
      <c r="C46" t="s">
        <v>518</v>
      </c>
      <c r="D46">
        <v>35</v>
      </c>
      <c r="E46">
        <v>0</v>
      </c>
      <c r="F46">
        <v>8</v>
      </c>
      <c r="G46">
        <v>-28.0167</v>
      </c>
      <c r="H46">
        <v>153.4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67</v>
      </c>
      <c r="B47" t="s">
        <v>59</v>
      </c>
      <c r="C47" t="s">
        <v>518</v>
      </c>
      <c r="D47">
        <v>16</v>
      </c>
      <c r="E47">
        <v>0</v>
      </c>
      <c r="F47">
        <v>3</v>
      </c>
      <c r="G47">
        <v>-34.9285</v>
      </c>
      <c r="H47">
        <v>138.60069999999999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355</v>
      </c>
      <c r="B48" t="s">
        <v>172</v>
      </c>
      <c r="C48" t="s">
        <v>518</v>
      </c>
      <c r="D48">
        <v>2</v>
      </c>
      <c r="E48">
        <v>0</v>
      </c>
      <c r="F48">
        <v>0</v>
      </c>
      <c r="G48">
        <v>49.372284000000001</v>
      </c>
      <c r="H48">
        <v>-2.3643510000000001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66</v>
      </c>
      <c r="C49" t="s">
        <v>518</v>
      </c>
      <c r="D49">
        <v>64</v>
      </c>
      <c r="E49">
        <v>5</v>
      </c>
      <c r="F49">
        <v>2</v>
      </c>
      <c r="G49">
        <v>12.8797</v>
      </c>
      <c r="H49">
        <v>121.774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80</v>
      </c>
      <c r="C50" t="s">
        <v>518</v>
      </c>
      <c r="D50">
        <v>1</v>
      </c>
      <c r="E50">
        <v>0</v>
      </c>
      <c r="F50">
        <v>1</v>
      </c>
      <c r="G50">
        <v>28.3949</v>
      </c>
      <c r="H50">
        <v>84.123999999999995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81</v>
      </c>
      <c r="C51" t="s">
        <v>518</v>
      </c>
      <c r="D51">
        <v>6</v>
      </c>
      <c r="E51">
        <v>0</v>
      </c>
      <c r="F51">
        <v>1</v>
      </c>
      <c r="G51">
        <v>7.8731</v>
      </c>
      <c r="H51">
        <v>80.771799999999999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57</v>
      </c>
      <c r="C52" t="s">
        <v>518</v>
      </c>
      <c r="D52">
        <v>85</v>
      </c>
      <c r="E52">
        <v>0</v>
      </c>
      <c r="F52">
        <v>17</v>
      </c>
      <c r="G52">
        <v>23.424099999999999</v>
      </c>
      <c r="H52">
        <v>53.847799999999999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/>
      <c r="B53" t="s">
        <v>46</v>
      </c>
      <c r="C53" t="s">
        <v>518</v>
      </c>
      <c r="D53">
        <v>75</v>
      </c>
      <c r="E53">
        <v>1</v>
      </c>
      <c r="F53">
        <v>35</v>
      </c>
      <c r="G53">
        <v>15.87</v>
      </c>
      <c r="H53">
        <v>100.99250000000001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76</v>
      </c>
      <c r="C54" t="s">
        <v>518</v>
      </c>
      <c r="D54">
        <v>5</v>
      </c>
      <c r="E54">
        <v>0</v>
      </c>
      <c r="F54">
        <v>1</v>
      </c>
      <c r="G54">
        <v>12.5657</v>
      </c>
      <c r="H54">
        <v>104.991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235</v>
      </c>
      <c r="C55" t="s">
        <v>518</v>
      </c>
      <c r="D55">
        <v>80</v>
      </c>
      <c r="E55">
        <v>5</v>
      </c>
      <c r="F55">
        <v>0</v>
      </c>
      <c r="G55">
        <v>43.942399999999999</v>
      </c>
      <c r="H55">
        <v>12.457800000000001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216</v>
      </c>
      <c r="B56" t="s">
        <v>63</v>
      </c>
      <c r="C56" t="s">
        <v>518</v>
      </c>
      <c r="D56">
        <v>74</v>
      </c>
      <c r="E56">
        <v>0</v>
      </c>
      <c r="F56">
        <v>4</v>
      </c>
      <c r="G56">
        <v>51.253799999999998</v>
      </c>
      <c r="H56">
        <v>-85.3232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379</v>
      </c>
      <c r="B57" t="s">
        <v>59</v>
      </c>
      <c r="C57" t="s">
        <v>518</v>
      </c>
      <c r="D57">
        <v>1</v>
      </c>
      <c r="E57">
        <v>0</v>
      </c>
      <c r="F57">
        <v>0</v>
      </c>
      <c r="G57">
        <v>-35.473500000000001</v>
      </c>
      <c r="H57">
        <v>149.01240000000001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52</v>
      </c>
      <c r="C58" t="s">
        <v>518</v>
      </c>
      <c r="D58">
        <v>3675</v>
      </c>
      <c r="E58">
        <v>7</v>
      </c>
      <c r="F58">
        <v>46</v>
      </c>
      <c r="G58">
        <v>51.165700000000001</v>
      </c>
      <c r="H58">
        <v>10.451499999999999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380</v>
      </c>
      <c r="C59" t="s">
        <v>518</v>
      </c>
      <c r="D59">
        <v>2</v>
      </c>
      <c r="E59">
        <v>0</v>
      </c>
      <c r="F59">
        <v>0</v>
      </c>
      <c r="G59">
        <v>-4.0382999999999996</v>
      </c>
      <c r="H59">
        <v>21.758700000000001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353</v>
      </c>
      <c r="C60" t="s">
        <v>518</v>
      </c>
      <c r="D60">
        <v>2</v>
      </c>
      <c r="E60">
        <v>0</v>
      </c>
      <c r="F60">
        <v>0</v>
      </c>
      <c r="G60">
        <v>15.2</v>
      </c>
      <c r="H60">
        <v>-86.241900000000001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191</v>
      </c>
      <c r="B61" t="s">
        <v>1</v>
      </c>
      <c r="C61" t="s">
        <v>518</v>
      </c>
      <c r="D61">
        <v>46</v>
      </c>
      <c r="E61">
        <v>0</v>
      </c>
      <c r="F61">
        <v>0</v>
      </c>
      <c r="G61">
        <v>35.4437</v>
      </c>
      <c r="H61">
        <v>139.63800000000001</v>
      </c>
      <c r="J61">
        <f t="shared" si="2"/>
        <v>46</v>
      </c>
      <c r="K61">
        <f t="shared" si="2"/>
        <v>0</v>
      </c>
      <c r="L61">
        <f t="shared" si="2"/>
        <v>0</v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255</v>
      </c>
      <c r="C62" t="s">
        <v>518</v>
      </c>
      <c r="D62">
        <v>26</v>
      </c>
      <c r="E62">
        <v>2</v>
      </c>
      <c r="F62">
        <v>8</v>
      </c>
      <c r="G62">
        <v>28.033899999999999</v>
      </c>
      <c r="H62">
        <v>1.6596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335</v>
      </c>
      <c r="C63" t="s">
        <v>518</v>
      </c>
      <c r="D63">
        <v>5</v>
      </c>
      <c r="E63">
        <v>0</v>
      </c>
      <c r="F63">
        <v>0</v>
      </c>
      <c r="G63">
        <v>-21.115100000000002</v>
      </c>
      <c r="H63">
        <v>55.5364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296</v>
      </c>
      <c r="C64" t="s">
        <v>518</v>
      </c>
      <c r="D64">
        <v>19</v>
      </c>
      <c r="E64">
        <v>0</v>
      </c>
      <c r="F64">
        <v>9</v>
      </c>
      <c r="G64">
        <v>21.473500000000001</v>
      </c>
      <c r="H64">
        <v>55.9754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191</v>
      </c>
      <c r="B65" t="s">
        <v>192</v>
      </c>
      <c r="C65" t="s">
        <v>518</v>
      </c>
      <c r="D65">
        <v>696</v>
      </c>
      <c r="E65">
        <v>7</v>
      </c>
      <c r="F65">
        <v>325</v>
      </c>
      <c r="G65">
        <v>35.449800000000003</v>
      </c>
      <c r="H65">
        <v>139.66489999999999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350</v>
      </c>
      <c r="B66" t="s">
        <v>63</v>
      </c>
      <c r="C66" t="s">
        <v>518</v>
      </c>
      <c r="D66">
        <v>1</v>
      </c>
      <c r="E66">
        <v>0</v>
      </c>
      <c r="F66">
        <v>0</v>
      </c>
      <c r="G66">
        <v>46.565300000000001</v>
      </c>
      <c r="H66">
        <v>-66.4619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65</v>
      </c>
      <c r="C67" t="s">
        <v>518</v>
      </c>
      <c r="D67">
        <v>17660</v>
      </c>
      <c r="E67">
        <v>1266</v>
      </c>
      <c r="F67">
        <v>1439</v>
      </c>
      <c r="G67">
        <v>41.871899999999997</v>
      </c>
      <c r="H67">
        <v>12.567399999999999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229</v>
      </c>
      <c r="C68" t="s">
        <v>518</v>
      </c>
      <c r="D68">
        <v>101</v>
      </c>
      <c r="E68">
        <v>9</v>
      </c>
      <c r="F68">
        <v>24</v>
      </c>
      <c r="G68">
        <v>33.223199999999999</v>
      </c>
      <c r="H68">
        <v>43.679299999999998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238</v>
      </c>
      <c r="C69" t="s">
        <v>518</v>
      </c>
      <c r="D69">
        <v>77</v>
      </c>
      <c r="E69">
        <v>3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433</v>
      </c>
      <c r="B70" t="s">
        <v>59</v>
      </c>
      <c r="C70" t="s">
        <v>518</v>
      </c>
      <c r="D70">
        <v>0</v>
      </c>
      <c r="E70">
        <v>0</v>
      </c>
      <c r="F70">
        <v>0</v>
      </c>
      <c r="G70">
        <v>35.4437</v>
      </c>
      <c r="H70">
        <v>139.63800000000001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349</v>
      </c>
      <c r="C71" t="s">
        <v>518</v>
      </c>
      <c r="D71">
        <v>3</v>
      </c>
      <c r="E71">
        <v>1</v>
      </c>
      <c r="F71">
        <v>0</v>
      </c>
      <c r="G71">
        <v>48.379399999999997</v>
      </c>
      <c r="H71">
        <v>31.165600000000001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180</v>
      </c>
      <c r="C72" t="s">
        <v>518</v>
      </c>
      <c r="D72">
        <v>504</v>
      </c>
      <c r="E72">
        <v>1</v>
      </c>
      <c r="F72">
        <v>6</v>
      </c>
      <c r="G72">
        <v>47.516199999999998</v>
      </c>
      <c r="H72">
        <v>14.5501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170</v>
      </c>
      <c r="C73" t="s">
        <v>518</v>
      </c>
      <c r="D73">
        <v>1139</v>
      </c>
      <c r="E73">
        <v>11</v>
      </c>
      <c r="F73">
        <v>4</v>
      </c>
      <c r="G73">
        <v>46.818199999999997</v>
      </c>
      <c r="H73">
        <v>8.2274999999999991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220</v>
      </c>
      <c r="C74" t="s">
        <v>518</v>
      </c>
      <c r="D74">
        <v>90</v>
      </c>
      <c r="E74">
        <v>1</v>
      </c>
      <c r="F74">
        <v>0</v>
      </c>
      <c r="G74">
        <v>53.142400000000002</v>
      </c>
      <c r="H74">
        <v>-7.6920999999999999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231</v>
      </c>
      <c r="C75" t="s">
        <v>518</v>
      </c>
      <c r="D75">
        <v>25</v>
      </c>
      <c r="E75">
        <v>0</v>
      </c>
      <c r="F75">
        <v>0</v>
      </c>
      <c r="G75">
        <v>42.315399999999997</v>
      </c>
      <c r="H75">
        <v>43.356900000000003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336</v>
      </c>
      <c r="C76" t="s">
        <v>518</v>
      </c>
      <c r="D76">
        <v>3</v>
      </c>
      <c r="E76">
        <v>0</v>
      </c>
      <c r="F76">
        <v>0</v>
      </c>
      <c r="G76">
        <v>23.684999999999999</v>
      </c>
      <c r="H76">
        <v>90.356300000000005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230</v>
      </c>
      <c r="C77" t="s">
        <v>518</v>
      </c>
      <c r="D77">
        <v>80</v>
      </c>
      <c r="E77">
        <v>0</v>
      </c>
      <c r="F77">
        <v>5</v>
      </c>
      <c r="G77">
        <v>29.311699999999998</v>
      </c>
      <c r="H77">
        <v>47.4818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307</v>
      </c>
      <c r="C78" t="s">
        <v>518</v>
      </c>
      <c r="D78">
        <v>14</v>
      </c>
      <c r="E78">
        <v>0</v>
      </c>
      <c r="F78">
        <v>1</v>
      </c>
      <c r="G78">
        <v>41.608600000000003</v>
      </c>
      <c r="H78">
        <v>21.7453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209</v>
      </c>
      <c r="C79" t="s">
        <v>518</v>
      </c>
      <c r="D79">
        <v>151</v>
      </c>
      <c r="E79">
        <v>0</v>
      </c>
      <c r="F79">
        <v>0</v>
      </c>
      <c r="G79">
        <v>-14.234999999999999</v>
      </c>
      <c r="H79">
        <v>-51.9253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198</v>
      </c>
      <c r="C80" t="s">
        <v>518</v>
      </c>
      <c r="D80">
        <v>190</v>
      </c>
      <c r="E80">
        <v>1</v>
      </c>
      <c r="F80">
        <v>0</v>
      </c>
      <c r="G80">
        <v>39.074199999999998</v>
      </c>
      <c r="H80">
        <v>21.824300000000001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82</v>
      </c>
      <c r="C81" t="s">
        <v>518</v>
      </c>
      <c r="D81">
        <v>814</v>
      </c>
      <c r="E81">
        <v>1</v>
      </c>
      <c r="F81">
        <v>1</v>
      </c>
      <c r="G81">
        <v>60.1282</v>
      </c>
      <c r="H81">
        <v>18.6435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226</v>
      </c>
      <c r="C82" t="s">
        <v>518</v>
      </c>
      <c r="D82">
        <v>28</v>
      </c>
      <c r="E82">
        <v>0</v>
      </c>
      <c r="F82">
        <v>2</v>
      </c>
      <c r="G82">
        <v>30.375299999999999</v>
      </c>
      <c r="H82">
        <v>69.345100000000002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177</v>
      </c>
      <c r="C83" t="s">
        <v>518</v>
      </c>
      <c r="D83">
        <v>996</v>
      </c>
      <c r="E83">
        <v>0</v>
      </c>
      <c r="F83">
        <v>1</v>
      </c>
      <c r="G83">
        <v>60.472000000000001</v>
      </c>
      <c r="H83">
        <v>8.4688999999999997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54</v>
      </c>
      <c r="B84" t="s">
        <v>54</v>
      </c>
      <c r="C84" t="s">
        <v>518</v>
      </c>
      <c r="D84">
        <v>3661</v>
      </c>
      <c r="E84">
        <v>79</v>
      </c>
      <c r="F84">
        <v>12</v>
      </c>
      <c r="G84">
        <v>46.227600000000002</v>
      </c>
      <c r="H84">
        <v>2.2136999999999998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308</v>
      </c>
      <c r="C85" t="s">
        <v>518</v>
      </c>
      <c r="D85">
        <v>5</v>
      </c>
      <c r="E85">
        <v>0</v>
      </c>
      <c r="F85">
        <v>0</v>
      </c>
      <c r="G85">
        <v>38.963700000000003</v>
      </c>
      <c r="H85">
        <v>35.243299999999998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206</v>
      </c>
      <c r="C86" t="s">
        <v>518</v>
      </c>
      <c r="D86">
        <v>189</v>
      </c>
      <c r="E86">
        <v>0</v>
      </c>
      <c r="F86">
        <v>44</v>
      </c>
      <c r="G86">
        <v>26.066700000000001</v>
      </c>
      <c r="H86">
        <v>50.557699999999997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212</v>
      </c>
      <c r="C87" t="s">
        <v>518</v>
      </c>
      <c r="D87">
        <v>134</v>
      </c>
      <c r="E87">
        <v>0</v>
      </c>
      <c r="F87">
        <v>1</v>
      </c>
      <c r="G87">
        <v>64.963099999999997</v>
      </c>
      <c r="H87">
        <v>-19.020800000000001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277</v>
      </c>
      <c r="C88" t="s">
        <v>518</v>
      </c>
      <c r="D88">
        <v>17</v>
      </c>
      <c r="E88">
        <v>0</v>
      </c>
      <c r="F88">
        <v>0</v>
      </c>
      <c r="G88">
        <v>-1.8311999999999999</v>
      </c>
      <c r="H88">
        <v>-78.183400000000006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208</v>
      </c>
      <c r="C89" t="s">
        <v>518</v>
      </c>
      <c r="D89">
        <v>79</v>
      </c>
      <c r="E89">
        <v>0</v>
      </c>
      <c r="F89">
        <v>0</v>
      </c>
      <c r="G89">
        <v>58.595300000000002</v>
      </c>
      <c r="H89">
        <v>25.0136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187</v>
      </c>
      <c r="B90" t="s">
        <v>187</v>
      </c>
      <c r="C90" t="s">
        <v>518</v>
      </c>
      <c r="D90">
        <v>801</v>
      </c>
      <c r="E90">
        <v>0</v>
      </c>
      <c r="F90">
        <v>1</v>
      </c>
      <c r="G90">
        <v>56.2639</v>
      </c>
      <c r="H90">
        <v>9.5017999999999994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172</v>
      </c>
      <c r="B91" t="s">
        <v>172</v>
      </c>
      <c r="C91" t="s">
        <v>518</v>
      </c>
      <c r="D91">
        <v>798</v>
      </c>
      <c r="E91">
        <v>8</v>
      </c>
      <c r="F91">
        <v>18</v>
      </c>
      <c r="G91">
        <v>55.378100000000003</v>
      </c>
      <c r="H91">
        <v>-3.4359999999999999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174</v>
      </c>
      <c r="C92" t="s">
        <v>518</v>
      </c>
      <c r="D92">
        <v>804</v>
      </c>
      <c r="E92">
        <v>10</v>
      </c>
      <c r="F92">
        <v>0</v>
      </c>
      <c r="G92">
        <v>52.132599999999996</v>
      </c>
      <c r="H92">
        <v>5.2912999999999997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364</v>
      </c>
      <c r="C93" t="s">
        <v>518</v>
      </c>
      <c r="D93">
        <v>4</v>
      </c>
      <c r="E93">
        <v>0</v>
      </c>
      <c r="F93">
        <v>0</v>
      </c>
      <c r="G93">
        <v>21.521799999999999</v>
      </c>
      <c r="H93">
        <v>-77.781199999999998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265</v>
      </c>
      <c r="B94" t="s">
        <v>63</v>
      </c>
      <c r="C94" t="s">
        <v>518</v>
      </c>
      <c r="D94">
        <v>17</v>
      </c>
      <c r="E94">
        <v>0</v>
      </c>
      <c r="F94">
        <v>0</v>
      </c>
      <c r="G94">
        <v>52.939900000000002</v>
      </c>
      <c r="H94">
        <v>-73.549099999999996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388</v>
      </c>
      <c r="C95" t="s">
        <v>518</v>
      </c>
      <c r="D95">
        <v>2</v>
      </c>
      <c r="E95">
        <v>0</v>
      </c>
      <c r="F95">
        <v>0</v>
      </c>
      <c r="G95">
        <v>9.0820000000000007</v>
      </c>
      <c r="H95">
        <v>8.6753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313</v>
      </c>
      <c r="C96" t="s">
        <v>518</v>
      </c>
      <c r="D96">
        <v>6</v>
      </c>
      <c r="E96">
        <v>0</v>
      </c>
      <c r="F96">
        <v>0</v>
      </c>
      <c r="G96">
        <v>55.169400000000003</v>
      </c>
      <c r="H96">
        <v>23.8813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337</v>
      </c>
      <c r="C97" t="s">
        <v>518</v>
      </c>
      <c r="D97">
        <v>5</v>
      </c>
      <c r="E97">
        <v>0</v>
      </c>
      <c r="F97">
        <v>0</v>
      </c>
      <c r="G97">
        <v>-40.900599999999997</v>
      </c>
      <c r="H97">
        <v>174.886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278</v>
      </c>
      <c r="C98" t="s">
        <v>518</v>
      </c>
      <c r="D98">
        <v>27</v>
      </c>
      <c r="E98">
        <v>0</v>
      </c>
      <c r="F98">
        <v>3</v>
      </c>
      <c r="G98">
        <v>53.709800000000001</v>
      </c>
      <c r="H98">
        <v>27.953399999999998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320</v>
      </c>
      <c r="C99" t="s">
        <v>518</v>
      </c>
      <c r="D99">
        <v>15</v>
      </c>
      <c r="E99">
        <v>1</v>
      </c>
      <c r="F99">
        <v>3</v>
      </c>
      <c r="G99">
        <v>40.143099999999997</v>
      </c>
      <c r="H99">
        <v>47.576900000000002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261</v>
      </c>
      <c r="C100" t="s">
        <v>518</v>
      </c>
      <c r="D100">
        <v>8</v>
      </c>
      <c r="E100">
        <v>0</v>
      </c>
      <c r="F100">
        <v>0</v>
      </c>
      <c r="G100">
        <v>40.069099999999999</v>
      </c>
      <c r="H100">
        <v>45.038200000000003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332</v>
      </c>
      <c r="C101" t="s">
        <v>518</v>
      </c>
      <c r="D101">
        <v>4</v>
      </c>
      <c r="E101">
        <v>0</v>
      </c>
      <c r="F101">
        <v>0</v>
      </c>
      <c r="G101">
        <v>48.019599999999997</v>
      </c>
      <c r="H101">
        <v>66.923699999999997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167</v>
      </c>
      <c r="C102" t="s">
        <v>518</v>
      </c>
      <c r="D102">
        <v>11364</v>
      </c>
      <c r="E102">
        <v>514</v>
      </c>
      <c r="F102">
        <v>2959</v>
      </c>
      <c r="G102">
        <v>32.427900000000001</v>
      </c>
      <c r="H102">
        <v>53.688000000000002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204</v>
      </c>
      <c r="C103" t="s">
        <v>518</v>
      </c>
      <c r="D103">
        <v>161</v>
      </c>
      <c r="E103">
        <v>0</v>
      </c>
      <c r="F103">
        <v>4</v>
      </c>
      <c r="G103">
        <v>31.046099999999999</v>
      </c>
      <c r="H103">
        <v>34.851599999999998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369</v>
      </c>
      <c r="B104" t="s">
        <v>54</v>
      </c>
      <c r="C104" t="s">
        <v>518</v>
      </c>
      <c r="D104">
        <v>3</v>
      </c>
      <c r="E104">
        <v>0</v>
      </c>
      <c r="F104">
        <v>0</v>
      </c>
      <c r="G104">
        <v>-17.6797</v>
      </c>
      <c r="H104">
        <v>149.4068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289</v>
      </c>
      <c r="B105" t="s">
        <v>59</v>
      </c>
      <c r="C105" t="s">
        <v>518</v>
      </c>
      <c r="D105">
        <v>14</v>
      </c>
      <c r="E105">
        <v>1</v>
      </c>
      <c r="F105">
        <v>0</v>
      </c>
      <c r="G105">
        <v>-31.950500000000002</v>
      </c>
      <c r="H105">
        <v>115.8605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431</v>
      </c>
      <c r="C106" t="s">
        <v>518</v>
      </c>
      <c r="D106">
        <v>1</v>
      </c>
      <c r="E106">
        <v>0</v>
      </c>
      <c r="F106">
        <v>0</v>
      </c>
      <c r="G106">
        <v>19.313300000000002</v>
      </c>
      <c r="H106">
        <v>-81.254599999999996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47</v>
      </c>
      <c r="C107" t="s">
        <v>518</v>
      </c>
      <c r="D107">
        <v>701</v>
      </c>
      <c r="E107">
        <v>19</v>
      </c>
      <c r="F107">
        <v>118</v>
      </c>
      <c r="G107">
        <v>36.204799999999999</v>
      </c>
      <c r="H107">
        <v>138.25290000000001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202</v>
      </c>
      <c r="C108" t="s">
        <v>518</v>
      </c>
      <c r="D108">
        <v>141</v>
      </c>
      <c r="E108">
        <v>0</v>
      </c>
      <c r="F108">
        <v>0</v>
      </c>
      <c r="G108">
        <v>49.817500000000003</v>
      </c>
      <c r="H108">
        <v>15.473000000000001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197</v>
      </c>
      <c r="C109" t="s">
        <v>518</v>
      </c>
      <c r="D109">
        <v>320</v>
      </c>
      <c r="E109">
        <v>0</v>
      </c>
      <c r="F109">
        <v>0</v>
      </c>
      <c r="G109">
        <v>25.354800000000001</v>
      </c>
      <c r="H109">
        <v>51.183900000000001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42</v>
      </c>
      <c r="C110" t="s">
        <v>518</v>
      </c>
      <c r="D110">
        <v>200</v>
      </c>
      <c r="E110">
        <v>0</v>
      </c>
      <c r="F110">
        <v>97</v>
      </c>
      <c r="G110">
        <v>1.3521000000000001</v>
      </c>
      <c r="H110">
        <v>103.8198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352</v>
      </c>
      <c r="C111" t="s">
        <v>518</v>
      </c>
      <c r="D111">
        <v>1</v>
      </c>
      <c r="E111">
        <v>0</v>
      </c>
      <c r="F111">
        <v>0</v>
      </c>
      <c r="G111">
        <v>16.265000000000001</v>
      </c>
      <c r="H111">
        <v>-61.551000000000002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327</v>
      </c>
      <c r="C112" t="s">
        <v>518</v>
      </c>
      <c r="D112">
        <v>5</v>
      </c>
      <c r="E112">
        <v>0</v>
      </c>
      <c r="F112">
        <v>0</v>
      </c>
      <c r="G112">
        <v>18.735700000000001</v>
      </c>
      <c r="H112">
        <v>-70.162700000000001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133</v>
      </c>
      <c r="C113" t="s">
        <v>518</v>
      </c>
      <c r="D113">
        <v>80</v>
      </c>
      <c r="E113">
        <v>2</v>
      </c>
      <c r="F113">
        <v>27</v>
      </c>
      <c r="G113">
        <v>26.820599999999999</v>
      </c>
      <c r="H113">
        <v>30.802499999999998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326</v>
      </c>
      <c r="C114" t="s">
        <v>518</v>
      </c>
      <c r="D114">
        <v>3</v>
      </c>
      <c r="E114">
        <v>0</v>
      </c>
      <c r="F114">
        <v>0</v>
      </c>
      <c r="G114">
        <v>-16.290199999999999</v>
      </c>
      <c r="H114">
        <v>-63.588700000000003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343</v>
      </c>
      <c r="B115" t="s">
        <v>63</v>
      </c>
      <c r="C115" t="s">
        <v>518</v>
      </c>
      <c r="D115">
        <v>4</v>
      </c>
      <c r="E115">
        <v>0</v>
      </c>
      <c r="F115">
        <v>0</v>
      </c>
      <c r="G115">
        <v>53.760899999999999</v>
      </c>
      <c r="H115">
        <v>-98.813900000000004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344</v>
      </c>
      <c r="B116" t="s">
        <v>63</v>
      </c>
      <c r="C116" t="s">
        <v>518</v>
      </c>
      <c r="D116">
        <v>2</v>
      </c>
      <c r="E116">
        <v>0</v>
      </c>
      <c r="F116">
        <v>0</v>
      </c>
      <c r="G116">
        <v>52.939900000000002</v>
      </c>
      <c r="H116">
        <v>-106.4509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228</v>
      </c>
      <c r="C117" t="s">
        <v>518</v>
      </c>
      <c r="D117">
        <v>69</v>
      </c>
      <c r="E117">
        <v>4</v>
      </c>
      <c r="F117">
        <v>2</v>
      </c>
      <c r="G117">
        <v>-0.7893</v>
      </c>
      <c r="H117">
        <v>113.9213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169</v>
      </c>
      <c r="C118" t="s">
        <v>518</v>
      </c>
      <c r="D118">
        <v>7979</v>
      </c>
      <c r="E118">
        <v>66</v>
      </c>
      <c r="F118">
        <v>510</v>
      </c>
      <c r="G118">
        <v>35.907800000000002</v>
      </c>
      <c r="H118">
        <v>127.76690000000001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/>
      <c r="B119" t="s">
        <v>280</v>
      </c>
      <c r="C119" t="s">
        <v>518</v>
      </c>
      <c r="D119">
        <v>17</v>
      </c>
      <c r="E119">
        <v>0</v>
      </c>
      <c r="F119">
        <v>1</v>
      </c>
      <c r="G119">
        <v>56.879600000000003</v>
      </c>
      <c r="H119">
        <v>24.603200000000001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292</v>
      </c>
      <c r="C120" t="s">
        <v>518</v>
      </c>
      <c r="D120">
        <v>10</v>
      </c>
      <c r="E120">
        <v>0</v>
      </c>
      <c r="F120">
        <v>1</v>
      </c>
      <c r="G120">
        <v>14.497400000000001</v>
      </c>
      <c r="H120">
        <v>-14.452400000000001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/>
      <c r="B121" t="s">
        <v>359</v>
      </c>
      <c r="C121" t="s">
        <v>518</v>
      </c>
      <c r="D121">
        <v>1</v>
      </c>
      <c r="E121">
        <v>0</v>
      </c>
      <c r="F121">
        <v>0</v>
      </c>
      <c r="G121">
        <v>9.1449999999999996</v>
      </c>
      <c r="H121">
        <v>40.489699999999999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420</v>
      </c>
      <c r="C122" t="s">
        <v>518</v>
      </c>
      <c r="D122">
        <v>1</v>
      </c>
      <c r="E122">
        <v>1</v>
      </c>
      <c r="F122">
        <v>0</v>
      </c>
      <c r="G122">
        <v>12.8628</v>
      </c>
      <c r="H122">
        <v>30.217600000000001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200</v>
      </c>
      <c r="C123" t="s">
        <v>518</v>
      </c>
      <c r="D123">
        <v>112</v>
      </c>
      <c r="E123">
        <v>0</v>
      </c>
      <c r="F123">
        <v>1</v>
      </c>
      <c r="G123">
        <v>39.399900000000002</v>
      </c>
      <c r="H123">
        <v>-8.2245000000000008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376</v>
      </c>
      <c r="C124" t="s">
        <v>518</v>
      </c>
      <c r="D124">
        <v>1</v>
      </c>
      <c r="E124">
        <v>0</v>
      </c>
      <c r="F124">
        <v>0</v>
      </c>
      <c r="G124">
        <v>42.506300000000003</v>
      </c>
      <c r="H124">
        <v>1.5218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411</v>
      </c>
      <c r="C125" t="s">
        <v>518</v>
      </c>
      <c r="D125">
        <v>1</v>
      </c>
      <c r="E125">
        <v>0</v>
      </c>
      <c r="F125">
        <v>0</v>
      </c>
      <c r="G125">
        <v>9.9456000000000007</v>
      </c>
      <c r="H125">
        <v>-9.6966000000000001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/>
      <c r="B126" t="s">
        <v>390</v>
      </c>
      <c r="C126" t="s">
        <v>518</v>
      </c>
      <c r="D126">
        <v>1</v>
      </c>
      <c r="E126">
        <v>0</v>
      </c>
      <c r="F126">
        <v>0</v>
      </c>
      <c r="G126">
        <v>17.0608</v>
      </c>
      <c r="H126">
        <v>-61.796399999999998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75</v>
      </c>
      <c r="C127" t="s">
        <v>518</v>
      </c>
      <c r="D127">
        <v>559</v>
      </c>
      <c r="E127">
        <v>3</v>
      </c>
      <c r="F127">
        <v>1</v>
      </c>
      <c r="G127">
        <v>50.503900000000002</v>
      </c>
      <c r="H127">
        <v>4.4699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69</v>
      </c>
      <c r="C128" t="s">
        <v>518</v>
      </c>
      <c r="D128">
        <v>45</v>
      </c>
      <c r="E128">
        <v>0</v>
      </c>
      <c r="F128">
        <v>3</v>
      </c>
      <c r="G128">
        <v>61.524000000000001</v>
      </c>
      <c r="H128">
        <v>105.3188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/>
      <c r="B129" t="s">
        <v>64</v>
      </c>
      <c r="C129" t="s">
        <v>518</v>
      </c>
      <c r="D129">
        <v>82</v>
      </c>
      <c r="E129">
        <v>2</v>
      </c>
      <c r="F129">
        <v>4</v>
      </c>
      <c r="G129">
        <v>20.593699999999998</v>
      </c>
      <c r="H129">
        <v>78.962900000000005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287</v>
      </c>
      <c r="C130" t="s">
        <v>518</v>
      </c>
      <c r="D130">
        <v>7</v>
      </c>
      <c r="E130">
        <v>1</v>
      </c>
      <c r="F130">
        <v>1</v>
      </c>
      <c r="G130">
        <v>31.791699999999999</v>
      </c>
      <c r="H130">
        <v>-7.0926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377</v>
      </c>
      <c r="C131" t="s">
        <v>518</v>
      </c>
      <c r="D131">
        <v>2</v>
      </c>
      <c r="E131">
        <v>0</v>
      </c>
      <c r="F131">
        <v>0</v>
      </c>
      <c r="G131">
        <v>12.521100000000001</v>
      </c>
      <c r="H131">
        <v>-69.968299999999999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305</v>
      </c>
      <c r="B132" t="s">
        <v>63</v>
      </c>
      <c r="C132" t="s">
        <v>518</v>
      </c>
      <c r="D132">
        <v>2</v>
      </c>
      <c r="E132">
        <v>0</v>
      </c>
      <c r="F132">
        <v>0</v>
      </c>
      <c r="G132">
        <v>37.648899999999998</v>
      </c>
      <c r="H132">
        <v>-122.66549999999999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/>
      <c r="B133" t="s">
        <v>250</v>
      </c>
      <c r="C133" t="s">
        <v>518</v>
      </c>
      <c r="D133">
        <v>31</v>
      </c>
      <c r="E133">
        <v>2</v>
      </c>
      <c r="F133">
        <v>0</v>
      </c>
      <c r="G133">
        <v>-38.4161</v>
      </c>
      <c r="H133">
        <v>-63.616700000000002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223</v>
      </c>
      <c r="C134" t="s">
        <v>518</v>
      </c>
      <c r="D134">
        <v>43</v>
      </c>
      <c r="E134">
        <v>0</v>
      </c>
      <c r="F134">
        <v>0</v>
      </c>
      <c r="G134">
        <v>-35.6751</v>
      </c>
      <c r="H134">
        <v>-71.543000000000006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311</v>
      </c>
      <c r="C135" t="s">
        <v>518</v>
      </c>
      <c r="D135">
        <v>1</v>
      </c>
      <c r="E135">
        <v>0</v>
      </c>
      <c r="F135">
        <v>1</v>
      </c>
      <c r="G135">
        <v>31.24</v>
      </c>
      <c r="H135">
        <v>36.51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372</v>
      </c>
      <c r="C136" t="s">
        <v>518</v>
      </c>
      <c r="D136">
        <v>1</v>
      </c>
      <c r="E136">
        <v>0</v>
      </c>
      <c r="F136">
        <v>0</v>
      </c>
      <c r="G136">
        <v>-2.3599999999999999E-2</v>
      </c>
      <c r="H136">
        <v>37.906199999999998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370</v>
      </c>
      <c r="B137" t="s">
        <v>54</v>
      </c>
      <c r="C137" t="s">
        <v>518</v>
      </c>
      <c r="D137">
        <v>1</v>
      </c>
      <c r="E137">
        <v>0</v>
      </c>
      <c r="F137">
        <v>0</v>
      </c>
      <c r="G137">
        <v>17.899999999999999</v>
      </c>
      <c r="H137">
        <v>-62.833300000000001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382</v>
      </c>
      <c r="B138" t="s">
        <v>54</v>
      </c>
      <c r="C138" t="s">
        <v>518</v>
      </c>
      <c r="D138">
        <v>2</v>
      </c>
      <c r="E138">
        <v>0</v>
      </c>
      <c r="F138">
        <v>0</v>
      </c>
      <c r="G138">
        <v>18.070799999999998</v>
      </c>
      <c r="H138">
        <v>-63.0501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218</v>
      </c>
      <c r="C139" t="s">
        <v>518</v>
      </c>
      <c r="D139">
        <v>68</v>
      </c>
      <c r="E139">
        <v>2</v>
      </c>
      <c r="F139">
        <v>0</v>
      </c>
      <c r="G139">
        <v>51.919400000000003</v>
      </c>
      <c r="H139">
        <v>19.145099999999999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306</v>
      </c>
      <c r="B140" t="s">
        <v>187</v>
      </c>
      <c r="C140" t="s">
        <v>518</v>
      </c>
      <c r="D140">
        <v>3</v>
      </c>
      <c r="E140">
        <v>0</v>
      </c>
      <c r="F140">
        <v>0</v>
      </c>
      <c r="G140">
        <v>61.892600000000002</v>
      </c>
      <c r="H140">
        <v>-6.9118000000000004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432</v>
      </c>
      <c r="B141" t="s">
        <v>172</v>
      </c>
      <c r="C141" t="s">
        <v>518</v>
      </c>
      <c r="D141">
        <v>1</v>
      </c>
      <c r="E141">
        <v>0</v>
      </c>
      <c r="F141">
        <v>1</v>
      </c>
      <c r="G141">
        <v>36.140799999999999</v>
      </c>
      <c r="H141">
        <v>-5.3536000000000001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272</v>
      </c>
      <c r="C142" t="s">
        <v>518</v>
      </c>
      <c r="D142">
        <v>19</v>
      </c>
      <c r="E142">
        <v>0</v>
      </c>
      <c r="F142">
        <v>0</v>
      </c>
      <c r="G142">
        <v>47.162500000000001</v>
      </c>
      <c r="H142">
        <v>19.503299999999999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391</v>
      </c>
      <c r="B143" t="s">
        <v>59</v>
      </c>
      <c r="C143" t="s">
        <v>518</v>
      </c>
      <c r="D143">
        <v>1</v>
      </c>
      <c r="E143">
        <v>0</v>
      </c>
      <c r="F143">
        <v>0</v>
      </c>
      <c r="G143">
        <v>-12.4634</v>
      </c>
      <c r="H143">
        <v>130.84559999999999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288</v>
      </c>
      <c r="B144" t="s">
        <v>1</v>
      </c>
      <c r="C144" t="s">
        <v>518</v>
      </c>
      <c r="D144">
        <v>5</v>
      </c>
      <c r="E144">
        <v>0</v>
      </c>
      <c r="F144">
        <v>0</v>
      </c>
      <c r="G144">
        <v>32.318199999999997</v>
      </c>
      <c r="H144">
        <v>-86.902299999999997</v>
      </c>
      <c r="J144">
        <f t="shared" si="4"/>
        <v>5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205</v>
      </c>
      <c r="C145" t="s">
        <v>518</v>
      </c>
      <c r="D145">
        <v>141</v>
      </c>
      <c r="E145">
        <v>0</v>
      </c>
      <c r="F145">
        <v>0</v>
      </c>
      <c r="G145">
        <v>46.151200000000003</v>
      </c>
      <c r="H145">
        <v>14.9955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78</v>
      </c>
      <c r="C146" t="s">
        <v>518</v>
      </c>
      <c r="D146">
        <v>155</v>
      </c>
      <c r="E146">
        <v>0</v>
      </c>
      <c r="F146">
        <v>1</v>
      </c>
      <c r="G146">
        <v>61.924100000000003</v>
      </c>
      <c r="H146">
        <v>25.748200000000001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247</v>
      </c>
      <c r="C147" t="s">
        <v>518</v>
      </c>
      <c r="D147">
        <v>24</v>
      </c>
      <c r="E147">
        <v>0</v>
      </c>
      <c r="F147">
        <v>0</v>
      </c>
      <c r="G147">
        <v>-30.5595</v>
      </c>
      <c r="H147">
        <v>22.9375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290</v>
      </c>
      <c r="C148" t="s">
        <v>518</v>
      </c>
      <c r="D148">
        <v>13</v>
      </c>
      <c r="E148">
        <v>0</v>
      </c>
      <c r="F148">
        <v>0</v>
      </c>
      <c r="G148">
        <v>43.915900000000001</v>
      </c>
      <c r="H148">
        <v>17.679099999999998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233</v>
      </c>
      <c r="C149" t="s">
        <v>518</v>
      </c>
      <c r="D149">
        <v>86</v>
      </c>
      <c r="E149">
        <v>0</v>
      </c>
      <c r="F149">
        <v>1</v>
      </c>
      <c r="G149">
        <v>23.885899999999999</v>
      </c>
      <c r="H149">
        <v>45.0792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401</v>
      </c>
      <c r="C150" t="s">
        <v>518</v>
      </c>
      <c r="D150">
        <v>1</v>
      </c>
      <c r="E150">
        <v>0</v>
      </c>
      <c r="F150">
        <v>0</v>
      </c>
      <c r="G150">
        <v>7.54</v>
      </c>
      <c r="H150">
        <v>-5.5471000000000004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242</v>
      </c>
      <c r="C151" t="s">
        <v>518</v>
      </c>
      <c r="D151">
        <v>34</v>
      </c>
      <c r="E151">
        <v>0</v>
      </c>
      <c r="F151">
        <v>0</v>
      </c>
      <c r="G151">
        <v>49.815300000000001</v>
      </c>
      <c r="H151">
        <v>6.1295999999999999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279</v>
      </c>
      <c r="C152" t="s">
        <v>518</v>
      </c>
      <c r="D152">
        <v>23</v>
      </c>
      <c r="E152">
        <v>0</v>
      </c>
      <c r="F152">
        <v>0</v>
      </c>
      <c r="G152">
        <v>9.7489000000000008</v>
      </c>
      <c r="H152">
        <v>-83.753399999999999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251</v>
      </c>
      <c r="B153" t="s">
        <v>63</v>
      </c>
      <c r="C153" t="s">
        <v>518</v>
      </c>
      <c r="D153">
        <v>29</v>
      </c>
      <c r="E153">
        <v>0</v>
      </c>
      <c r="F153">
        <v>0</v>
      </c>
      <c r="G153">
        <v>53.933300000000003</v>
      </c>
      <c r="H153">
        <v>-116.5765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394</v>
      </c>
      <c r="C154" t="s">
        <v>518</v>
      </c>
      <c r="D154">
        <v>1</v>
      </c>
      <c r="E154">
        <v>0</v>
      </c>
      <c r="F154">
        <v>0</v>
      </c>
      <c r="G154">
        <v>27.514199999999999</v>
      </c>
      <c r="H154">
        <v>90.433599999999998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70</v>
      </c>
      <c r="C155" t="s">
        <v>518</v>
      </c>
      <c r="D155">
        <v>5232</v>
      </c>
      <c r="E155">
        <v>133</v>
      </c>
      <c r="F155">
        <v>193</v>
      </c>
      <c r="G155">
        <v>40.463700000000003</v>
      </c>
      <c r="H155">
        <v>-3.7492000000000001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49</v>
      </c>
      <c r="C156" t="s">
        <v>518</v>
      </c>
      <c r="D156">
        <v>197</v>
      </c>
      <c r="E156">
        <v>0</v>
      </c>
      <c r="F156">
        <v>26</v>
      </c>
      <c r="G156">
        <v>4.2104999999999997</v>
      </c>
      <c r="H156">
        <v>101.97580000000001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412</v>
      </c>
      <c r="C157" t="s">
        <v>518</v>
      </c>
      <c r="D157">
        <v>1</v>
      </c>
      <c r="E157">
        <v>0</v>
      </c>
      <c r="F157">
        <v>0</v>
      </c>
      <c r="G157">
        <v>41.902900000000002</v>
      </c>
      <c r="H157">
        <v>12.4534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254</v>
      </c>
      <c r="C158" t="s">
        <v>518</v>
      </c>
      <c r="D158">
        <v>35</v>
      </c>
      <c r="E158">
        <v>0</v>
      </c>
      <c r="F158">
        <v>0</v>
      </c>
      <c r="G158">
        <v>44.016500000000001</v>
      </c>
      <c r="H158">
        <v>21.0059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363</v>
      </c>
      <c r="C159" t="s">
        <v>518</v>
      </c>
      <c r="D159">
        <v>2</v>
      </c>
      <c r="E159">
        <v>0</v>
      </c>
      <c r="F159">
        <v>0</v>
      </c>
      <c r="G159">
        <v>3.8479999999999999</v>
      </c>
      <c r="H159">
        <v>11.5021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246</v>
      </c>
      <c r="C160" t="s">
        <v>518</v>
      </c>
      <c r="D160">
        <v>32</v>
      </c>
      <c r="E160">
        <v>0</v>
      </c>
      <c r="F160">
        <v>0</v>
      </c>
      <c r="G160">
        <v>48.668999999999997</v>
      </c>
      <c r="H160">
        <v>19.699000000000002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425</v>
      </c>
      <c r="C161" t="s">
        <v>518</v>
      </c>
      <c r="D161">
        <v>1</v>
      </c>
      <c r="E161">
        <v>0</v>
      </c>
      <c r="F161">
        <v>0</v>
      </c>
      <c r="G161">
        <v>8.6195000000000004</v>
      </c>
      <c r="H161">
        <v>0.82479999999999998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240</v>
      </c>
      <c r="C162" t="s">
        <v>518</v>
      </c>
      <c r="D162">
        <v>28</v>
      </c>
      <c r="E162">
        <v>0</v>
      </c>
      <c r="F162">
        <v>0</v>
      </c>
      <c r="G162">
        <v>-9.19</v>
      </c>
      <c r="H162">
        <v>-75.015199999999993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222</v>
      </c>
      <c r="C163" t="s">
        <v>518</v>
      </c>
      <c r="D163">
        <v>89</v>
      </c>
      <c r="E163">
        <v>0</v>
      </c>
      <c r="F163">
        <v>7</v>
      </c>
      <c r="G163">
        <v>45.943199999999997</v>
      </c>
      <c r="H163">
        <v>24.966799999999999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259</v>
      </c>
      <c r="C164" t="s">
        <v>518</v>
      </c>
      <c r="D164">
        <v>12</v>
      </c>
      <c r="E164">
        <v>0</v>
      </c>
      <c r="F164">
        <v>4</v>
      </c>
      <c r="G164">
        <v>23.634499999999999</v>
      </c>
      <c r="H164">
        <v>-102.5528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257</v>
      </c>
      <c r="C165" t="s">
        <v>518</v>
      </c>
      <c r="D165">
        <v>13</v>
      </c>
      <c r="E165">
        <v>0</v>
      </c>
      <c r="F165">
        <v>0</v>
      </c>
      <c r="G165">
        <v>4.5709</v>
      </c>
      <c r="H165">
        <v>-74.297300000000007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305</v>
      </c>
      <c r="B166" t="s">
        <v>1</v>
      </c>
      <c r="C166" t="s">
        <v>518</v>
      </c>
      <c r="D166">
        <v>21</v>
      </c>
      <c r="E166">
        <v>0</v>
      </c>
      <c r="F166">
        <v>0</v>
      </c>
      <c r="G166">
        <v>37.648940000000003</v>
      </c>
      <c r="H166">
        <v>-122.665479</v>
      </c>
      <c r="J166">
        <f t="shared" si="6"/>
        <v>21</v>
      </c>
      <c r="K166">
        <f t="shared" si="6"/>
        <v>0</v>
      </c>
      <c r="L166">
        <f t="shared" si="6"/>
        <v>0</v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256</v>
      </c>
      <c r="C167" t="s">
        <v>518</v>
      </c>
      <c r="D167">
        <v>37</v>
      </c>
      <c r="E167">
        <v>0</v>
      </c>
      <c r="F167">
        <v>0</v>
      </c>
      <c r="G167">
        <v>4.5353000000000003</v>
      </c>
      <c r="H167">
        <v>114.7277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322</v>
      </c>
      <c r="C168" t="s">
        <v>518</v>
      </c>
      <c r="D168">
        <v>3</v>
      </c>
      <c r="E168">
        <v>0</v>
      </c>
      <c r="F168">
        <v>0</v>
      </c>
      <c r="G168">
        <v>14.641500000000001</v>
      </c>
      <c r="H168">
        <v>-61.0242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329</v>
      </c>
      <c r="C169" t="s">
        <v>518</v>
      </c>
      <c r="D169">
        <v>5</v>
      </c>
      <c r="E169">
        <v>0</v>
      </c>
      <c r="F169">
        <v>0</v>
      </c>
      <c r="G169">
        <v>3.9339</v>
      </c>
      <c r="H169">
        <v>-53.125799999999998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284</v>
      </c>
      <c r="C170" t="s">
        <v>518</v>
      </c>
      <c r="D170">
        <v>12</v>
      </c>
      <c r="E170">
        <v>0</v>
      </c>
      <c r="F170">
        <v>1</v>
      </c>
      <c r="G170">
        <v>35.9375</v>
      </c>
      <c r="H170">
        <v>14.375400000000001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338</v>
      </c>
      <c r="C171" t="s">
        <v>518</v>
      </c>
      <c r="D171">
        <v>6</v>
      </c>
      <c r="E171">
        <v>0</v>
      </c>
      <c r="F171">
        <v>0</v>
      </c>
      <c r="G171">
        <v>-23.442499999999999</v>
      </c>
      <c r="H171">
        <v>-58.443800000000003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294</v>
      </c>
      <c r="C172" t="s">
        <v>518</v>
      </c>
      <c r="D172">
        <v>6</v>
      </c>
      <c r="E172">
        <v>0</v>
      </c>
      <c r="F172">
        <v>0</v>
      </c>
      <c r="G172">
        <v>47.4116</v>
      </c>
      <c r="H172">
        <v>28.369900000000001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323</v>
      </c>
      <c r="C173" t="s">
        <v>518</v>
      </c>
      <c r="D173">
        <v>9</v>
      </c>
      <c r="E173">
        <v>0</v>
      </c>
      <c r="F173">
        <v>0</v>
      </c>
      <c r="G173">
        <v>3.2027999999999999</v>
      </c>
      <c r="H173">
        <v>73.220699999999994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262</v>
      </c>
      <c r="C174" t="s">
        <v>518</v>
      </c>
      <c r="D174">
        <v>23</v>
      </c>
      <c r="E174">
        <v>1</v>
      </c>
      <c r="F174">
        <v>0</v>
      </c>
      <c r="G174">
        <v>42.733899999999998</v>
      </c>
      <c r="H174">
        <v>25.485800000000001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304</v>
      </c>
      <c r="C175" t="s">
        <v>518</v>
      </c>
      <c r="D175">
        <v>16</v>
      </c>
      <c r="E175">
        <v>0</v>
      </c>
      <c r="F175">
        <v>0</v>
      </c>
      <c r="G175">
        <v>33.886899999999997</v>
      </c>
      <c r="H175">
        <v>9.5374999999999996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281</v>
      </c>
      <c r="C176" t="s">
        <v>518</v>
      </c>
      <c r="D176">
        <v>14</v>
      </c>
      <c r="E176">
        <v>0</v>
      </c>
      <c r="F176">
        <v>0</v>
      </c>
      <c r="G176">
        <v>35.126399999999997</v>
      </c>
      <c r="H176">
        <v>33.429900000000004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426</v>
      </c>
      <c r="B177" t="s">
        <v>1</v>
      </c>
      <c r="C177" t="s">
        <v>518</v>
      </c>
      <c r="D177">
        <v>1</v>
      </c>
      <c r="E177">
        <v>0</v>
      </c>
      <c r="F177">
        <v>0</v>
      </c>
      <c r="G177">
        <v>61.370716000000002</v>
      </c>
      <c r="H177">
        <v>-152.40441899999999</v>
      </c>
      <c r="J177">
        <f t="shared" si="6"/>
        <v>1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309</v>
      </c>
      <c r="B178" t="s">
        <v>1</v>
      </c>
      <c r="C178" t="s">
        <v>518</v>
      </c>
      <c r="D178">
        <v>9</v>
      </c>
      <c r="E178">
        <v>0</v>
      </c>
      <c r="F178">
        <v>1</v>
      </c>
      <c r="G178">
        <v>33.729759000000001</v>
      </c>
      <c r="H178">
        <v>-111.43122099999999</v>
      </c>
      <c r="J178">
        <f t="shared" si="6"/>
        <v>9</v>
      </c>
      <c r="K178">
        <f t="shared" si="6"/>
        <v>0</v>
      </c>
      <c r="L178">
        <f t="shared" si="6"/>
        <v>1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297</v>
      </c>
      <c r="B179" t="s">
        <v>1</v>
      </c>
      <c r="C179" t="s">
        <v>518</v>
      </c>
      <c r="D179">
        <v>6</v>
      </c>
      <c r="E179">
        <v>0</v>
      </c>
      <c r="F179">
        <v>0</v>
      </c>
      <c r="G179">
        <v>34.969704</v>
      </c>
      <c r="H179">
        <v>-92.373123000000007</v>
      </c>
      <c r="J179">
        <f t="shared" si="6"/>
        <v>6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196</v>
      </c>
      <c r="B180" t="s">
        <v>1</v>
      </c>
      <c r="C180" t="s">
        <v>518</v>
      </c>
      <c r="D180">
        <v>282</v>
      </c>
      <c r="E180">
        <v>4</v>
      </c>
      <c r="F180">
        <v>6</v>
      </c>
      <c r="G180">
        <v>36.116202999999999</v>
      </c>
      <c r="H180">
        <v>-119.68156399999999</v>
      </c>
      <c r="J180">
        <f t="shared" si="6"/>
        <v>282</v>
      </c>
      <c r="K180">
        <f t="shared" si="6"/>
        <v>4</v>
      </c>
      <c r="L180">
        <f t="shared" si="6"/>
        <v>6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221</v>
      </c>
      <c r="B181" t="s">
        <v>1</v>
      </c>
      <c r="C181" t="s">
        <v>518</v>
      </c>
      <c r="D181">
        <v>49</v>
      </c>
      <c r="E181">
        <v>0</v>
      </c>
      <c r="F181">
        <v>0</v>
      </c>
      <c r="G181">
        <v>39.059811000000003</v>
      </c>
      <c r="H181">
        <v>-105.311104</v>
      </c>
      <c r="J181">
        <f t="shared" si="6"/>
        <v>49</v>
      </c>
      <c r="K181">
        <f t="shared" si="6"/>
        <v>0</v>
      </c>
      <c r="L181">
        <f t="shared" si="6"/>
        <v>0</v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286</v>
      </c>
      <c r="B182" t="s">
        <v>1</v>
      </c>
      <c r="C182" t="s">
        <v>518</v>
      </c>
      <c r="D182">
        <v>11</v>
      </c>
      <c r="E182">
        <v>0</v>
      </c>
      <c r="F182">
        <v>0</v>
      </c>
      <c r="G182">
        <v>41.597782000000002</v>
      </c>
      <c r="H182">
        <v>-72.755370999999997</v>
      </c>
      <c r="J182">
        <f t="shared" si="6"/>
        <v>11</v>
      </c>
      <c r="K182">
        <f t="shared" si="6"/>
        <v>0</v>
      </c>
      <c r="L182">
        <f t="shared" si="6"/>
        <v>0</v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 t="s">
        <v>339</v>
      </c>
      <c r="B183" t="s">
        <v>1</v>
      </c>
      <c r="C183" t="s">
        <v>518</v>
      </c>
      <c r="D183">
        <v>4</v>
      </c>
      <c r="E183">
        <v>0</v>
      </c>
      <c r="F183">
        <v>0</v>
      </c>
      <c r="G183">
        <v>39.318522999999999</v>
      </c>
      <c r="H183">
        <v>-75.507141000000004</v>
      </c>
      <c r="J183">
        <f t="shared" si="6"/>
        <v>4</v>
      </c>
      <c r="K183">
        <f t="shared" si="6"/>
        <v>0</v>
      </c>
      <c r="L183">
        <f t="shared" si="6"/>
        <v>0</v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 t="s">
        <v>299</v>
      </c>
      <c r="B184" t="s">
        <v>1</v>
      </c>
      <c r="C184" t="s">
        <v>518</v>
      </c>
      <c r="D184">
        <v>10</v>
      </c>
      <c r="E184">
        <v>0</v>
      </c>
      <c r="F184">
        <v>0</v>
      </c>
      <c r="G184">
        <v>38.897438000000001</v>
      </c>
      <c r="H184">
        <v>-77.026816999999994</v>
      </c>
      <c r="J184">
        <f t="shared" si="6"/>
        <v>10</v>
      </c>
      <c r="K184">
        <f t="shared" si="6"/>
        <v>0</v>
      </c>
      <c r="L184">
        <f t="shared" si="6"/>
        <v>0</v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224</v>
      </c>
      <c r="B185" t="s">
        <v>1</v>
      </c>
      <c r="C185" t="s">
        <v>518</v>
      </c>
      <c r="D185">
        <v>50</v>
      </c>
      <c r="E185">
        <v>2</v>
      </c>
      <c r="F185">
        <v>0</v>
      </c>
      <c r="G185">
        <v>27.766279000000001</v>
      </c>
      <c r="H185">
        <v>-81.686783000000005</v>
      </c>
      <c r="J185">
        <f t="shared" si="6"/>
        <v>50</v>
      </c>
      <c r="K185">
        <f t="shared" si="6"/>
        <v>2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231</v>
      </c>
      <c r="B186" t="s">
        <v>1</v>
      </c>
      <c r="C186" t="s">
        <v>518</v>
      </c>
      <c r="D186">
        <v>42</v>
      </c>
      <c r="E186">
        <v>1</v>
      </c>
      <c r="F186">
        <v>0</v>
      </c>
      <c r="G186">
        <v>33.040619</v>
      </c>
      <c r="H186">
        <v>-83.643073999999999</v>
      </c>
      <c r="J186">
        <f t="shared" si="6"/>
        <v>42</v>
      </c>
      <c r="K186">
        <f t="shared" si="6"/>
        <v>1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346</v>
      </c>
      <c r="B187" t="s">
        <v>1</v>
      </c>
      <c r="C187" t="s">
        <v>518</v>
      </c>
      <c r="D187">
        <v>2</v>
      </c>
      <c r="E187">
        <v>0</v>
      </c>
      <c r="F187">
        <v>0</v>
      </c>
      <c r="G187">
        <v>21.094318000000001</v>
      </c>
      <c r="H187">
        <v>-157.49833699999999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361</v>
      </c>
      <c r="B188" t="s">
        <v>1</v>
      </c>
      <c r="C188" t="s">
        <v>518</v>
      </c>
      <c r="D188">
        <v>1</v>
      </c>
      <c r="E188">
        <v>0</v>
      </c>
      <c r="F188">
        <v>0</v>
      </c>
      <c r="G188">
        <v>44.240459000000001</v>
      </c>
      <c r="H188">
        <v>-114.47882799999999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 t="s">
        <v>237</v>
      </c>
      <c r="B189" t="s">
        <v>1</v>
      </c>
      <c r="C189" t="s">
        <v>518</v>
      </c>
      <c r="D189">
        <v>46</v>
      </c>
      <c r="E189">
        <v>0</v>
      </c>
      <c r="F189">
        <v>2</v>
      </c>
      <c r="G189">
        <v>40.349457000000001</v>
      </c>
      <c r="H189">
        <v>-88.986136999999999</v>
      </c>
      <c r="J189">
        <f t="shared" si="6"/>
        <v>46</v>
      </c>
      <c r="K189">
        <f t="shared" si="6"/>
        <v>0</v>
      </c>
      <c r="L189">
        <f t="shared" si="6"/>
        <v>2</v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291</v>
      </c>
      <c r="B190" t="s">
        <v>1</v>
      </c>
      <c r="C190" t="s">
        <v>518</v>
      </c>
      <c r="D190">
        <v>13</v>
      </c>
      <c r="E190">
        <v>0</v>
      </c>
      <c r="F190">
        <v>0</v>
      </c>
      <c r="G190">
        <v>39.849426000000001</v>
      </c>
      <c r="H190">
        <v>-86.258278000000004</v>
      </c>
      <c r="J190">
        <f t="shared" si="6"/>
        <v>13</v>
      </c>
      <c r="K190">
        <f t="shared" si="6"/>
        <v>0</v>
      </c>
      <c r="L190">
        <f t="shared" si="6"/>
        <v>0</v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295</v>
      </c>
      <c r="B191" t="s">
        <v>1</v>
      </c>
      <c r="C191" t="s">
        <v>518</v>
      </c>
      <c r="D191">
        <v>17</v>
      </c>
      <c r="E191">
        <v>0</v>
      </c>
      <c r="F191">
        <v>0</v>
      </c>
      <c r="G191">
        <v>42.011538999999999</v>
      </c>
      <c r="H191">
        <v>-93.210526000000002</v>
      </c>
      <c r="J191">
        <f t="shared" si="6"/>
        <v>17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330</v>
      </c>
      <c r="B192" t="s">
        <v>1</v>
      </c>
      <c r="C192" t="s">
        <v>518</v>
      </c>
      <c r="D192">
        <v>5</v>
      </c>
      <c r="E192">
        <v>1</v>
      </c>
      <c r="F192">
        <v>0</v>
      </c>
      <c r="G192">
        <v>38.526600000000002</v>
      </c>
      <c r="H192">
        <v>-96.726485999999994</v>
      </c>
      <c r="J192">
        <f t="shared" si="6"/>
        <v>5</v>
      </c>
      <c r="K192">
        <f t="shared" si="6"/>
        <v>1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301</v>
      </c>
      <c r="B193" t="s">
        <v>1</v>
      </c>
      <c r="C193" t="s">
        <v>518</v>
      </c>
      <c r="D193">
        <v>14</v>
      </c>
      <c r="E193">
        <v>0</v>
      </c>
      <c r="F193">
        <v>0</v>
      </c>
      <c r="G193">
        <v>37.668140000000001</v>
      </c>
      <c r="H193">
        <v>-84.670067000000003</v>
      </c>
      <c r="J193">
        <f t="shared" si="6"/>
        <v>14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227</v>
      </c>
      <c r="B194" t="s">
        <v>1</v>
      </c>
      <c r="C194" t="s">
        <v>518</v>
      </c>
      <c r="D194">
        <v>36</v>
      </c>
      <c r="E194">
        <v>0</v>
      </c>
      <c r="F194">
        <v>0</v>
      </c>
      <c r="G194">
        <v>31.169546</v>
      </c>
      <c r="H194">
        <v>-91.867805000000004</v>
      </c>
      <c r="J194">
        <f t="shared" si="6"/>
        <v>36</v>
      </c>
      <c r="K194">
        <f t="shared" si="6"/>
        <v>0</v>
      </c>
      <c r="L194">
        <f t="shared" si="6"/>
        <v>0</v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314</v>
      </c>
      <c r="B195" t="s">
        <v>1</v>
      </c>
      <c r="C195" t="s">
        <v>518</v>
      </c>
      <c r="D195">
        <v>1</v>
      </c>
      <c r="E195">
        <v>0</v>
      </c>
      <c r="F195">
        <v>0</v>
      </c>
      <c r="G195">
        <v>44.693947000000001</v>
      </c>
      <c r="H195">
        <v>-69.381927000000005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 t="s">
        <v>271</v>
      </c>
      <c r="B196" t="s">
        <v>1</v>
      </c>
      <c r="C196" t="s">
        <v>518</v>
      </c>
      <c r="D196">
        <v>18</v>
      </c>
      <c r="E196">
        <v>0</v>
      </c>
      <c r="F196">
        <v>0</v>
      </c>
      <c r="G196">
        <v>39.063946000000001</v>
      </c>
      <c r="H196">
        <v>-76.802100999999993</v>
      </c>
      <c r="J196">
        <f t="shared" si="6"/>
        <v>18</v>
      </c>
      <c r="K196">
        <f t="shared" si="6"/>
        <v>0</v>
      </c>
      <c r="L196">
        <f t="shared" si="6"/>
        <v>0</v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211</v>
      </c>
      <c r="B197" t="s">
        <v>1</v>
      </c>
      <c r="C197" t="s">
        <v>518</v>
      </c>
      <c r="D197">
        <v>123</v>
      </c>
      <c r="E197">
        <v>0</v>
      </c>
      <c r="F197">
        <v>1</v>
      </c>
      <c r="G197">
        <v>42.230170999999999</v>
      </c>
      <c r="H197">
        <v>-71.530106000000004</v>
      </c>
      <c r="J197">
        <f t="shared" si="6"/>
        <v>123</v>
      </c>
      <c r="K197">
        <f t="shared" si="6"/>
        <v>0</v>
      </c>
      <c r="L197">
        <f t="shared" si="6"/>
        <v>1</v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260</v>
      </c>
      <c r="B198" t="s">
        <v>1</v>
      </c>
      <c r="C198" t="s">
        <v>518</v>
      </c>
      <c r="D198">
        <v>16</v>
      </c>
      <c r="E198">
        <v>0</v>
      </c>
      <c r="F198">
        <v>0</v>
      </c>
      <c r="G198">
        <v>43.326618000000003</v>
      </c>
      <c r="H198">
        <v>-84.536095000000003</v>
      </c>
      <c r="J198">
        <f t="shared" si="6"/>
        <v>16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258</v>
      </c>
      <c r="B199" t="s">
        <v>1</v>
      </c>
      <c r="C199" t="s">
        <v>518</v>
      </c>
      <c r="D199">
        <v>14</v>
      </c>
      <c r="E199">
        <v>0</v>
      </c>
      <c r="F199">
        <v>0</v>
      </c>
      <c r="G199">
        <v>45.694454</v>
      </c>
      <c r="H199">
        <v>-93.900192000000004</v>
      </c>
      <c r="J199">
        <f t="shared" si="6"/>
        <v>14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324</v>
      </c>
      <c r="B200" t="s">
        <v>1</v>
      </c>
      <c r="C200" t="s">
        <v>518</v>
      </c>
      <c r="D200">
        <v>1</v>
      </c>
      <c r="E200">
        <v>0</v>
      </c>
      <c r="F200">
        <v>0</v>
      </c>
      <c r="G200">
        <v>32.741646000000003</v>
      </c>
      <c r="H200">
        <v>-89.678696000000002</v>
      </c>
      <c r="J200">
        <f t="shared" si="6"/>
        <v>1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354</v>
      </c>
      <c r="B201" t="s">
        <v>1</v>
      </c>
      <c r="C201" t="s">
        <v>518</v>
      </c>
      <c r="D201">
        <v>2</v>
      </c>
      <c r="E201">
        <v>0</v>
      </c>
      <c r="F201">
        <v>0</v>
      </c>
      <c r="G201">
        <v>38.456085000000002</v>
      </c>
      <c r="H201">
        <v>-92.288368000000006</v>
      </c>
      <c r="J201">
        <f t="shared" si="6"/>
        <v>2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347</v>
      </c>
      <c r="B202" t="s">
        <v>1</v>
      </c>
      <c r="C202" t="s">
        <v>518</v>
      </c>
      <c r="D202">
        <v>1</v>
      </c>
      <c r="E202">
        <v>0</v>
      </c>
      <c r="F202">
        <v>0</v>
      </c>
      <c r="G202">
        <v>46.921925000000002</v>
      </c>
      <c r="H202">
        <v>-110.454353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310</v>
      </c>
      <c r="B203" t="s">
        <v>1</v>
      </c>
      <c r="C203" t="s">
        <v>518</v>
      </c>
      <c r="D203">
        <v>13</v>
      </c>
      <c r="E203">
        <v>0</v>
      </c>
      <c r="F203">
        <v>0</v>
      </c>
      <c r="G203">
        <v>41.125369999999997</v>
      </c>
      <c r="H203">
        <v>-98.268082000000007</v>
      </c>
      <c r="J203">
        <f t="shared" si="6"/>
        <v>13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270</v>
      </c>
      <c r="B204" t="s">
        <v>1</v>
      </c>
      <c r="C204" t="s">
        <v>518</v>
      </c>
      <c r="D204">
        <v>17</v>
      </c>
      <c r="E204">
        <v>0</v>
      </c>
      <c r="F204">
        <v>0</v>
      </c>
      <c r="G204">
        <v>38.313515000000002</v>
      </c>
      <c r="H204">
        <v>-117.055374</v>
      </c>
      <c r="J204">
        <f t="shared" si="6"/>
        <v>17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315</v>
      </c>
      <c r="B205" t="s">
        <v>1</v>
      </c>
      <c r="C205" t="s">
        <v>518</v>
      </c>
      <c r="D205">
        <v>6</v>
      </c>
      <c r="E205">
        <v>0</v>
      </c>
      <c r="F205">
        <v>0</v>
      </c>
      <c r="G205">
        <v>43.452491999999999</v>
      </c>
      <c r="H205">
        <v>-71.563896</v>
      </c>
      <c r="J205">
        <f t="shared" si="6"/>
        <v>6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214</v>
      </c>
      <c r="B206" t="s">
        <v>1</v>
      </c>
      <c r="C206" t="s">
        <v>518</v>
      </c>
      <c r="D206">
        <v>29</v>
      </c>
      <c r="E206">
        <v>1</v>
      </c>
      <c r="F206">
        <v>0</v>
      </c>
      <c r="G206">
        <v>40.298904</v>
      </c>
      <c r="H206">
        <v>-74.521011000000001</v>
      </c>
      <c r="J206">
        <f t="shared" si="6"/>
        <v>29</v>
      </c>
      <c r="K206">
        <f t="shared" si="6"/>
        <v>1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316</v>
      </c>
      <c r="B207" t="s">
        <v>1</v>
      </c>
      <c r="C207" t="s">
        <v>518</v>
      </c>
      <c r="D207">
        <v>10</v>
      </c>
      <c r="E207">
        <v>0</v>
      </c>
      <c r="F207">
        <v>0</v>
      </c>
      <c r="G207">
        <v>34.840515000000003</v>
      </c>
      <c r="H207">
        <v>-106.248482</v>
      </c>
      <c r="J207">
        <f t="shared" si="6"/>
        <v>10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184</v>
      </c>
      <c r="B208" t="s">
        <v>1</v>
      </c>
      <c r="C208" t="s">
        <v>518</v>
      </c>
      <c r="D208">
        <v>421</v>
      </c>
      <c r="E208">
        <v>0</v>
      </c>
      <c r="F208">
        <v>0</v>
      </c>
      <c r="G208">
        <v>42.165725999999999</v>
      </c>
      <c r="H208">
        <v>-74.948051000000007</v>
      </c>
      <c r="J208">
        <f t="shared" si="6"/>
        <v>421</v>
      </c>
      <c r="K208">
        <f t="shared" si="6"/>
        <v>0</v>
      </c>
      <c r="L208">
        <f t="shared" si="6"/>
        <v>0</v>
      </c>
      <c r="N208">
        <f t="shared" si="7"/>
        <v>421</v>
      </c>
      <c r="O208">
        <f t="shared" si="7"/>
        <v>0</v>
      </c>
      <c r="P208">
        <f t="shared" si="7"/>
        <v>0</v>
      </c>
    </row>
    <row r="209" spans="1:16" ht="17" x14ac:dyDescent="0.25">
      <c r="A209" s="4" t="s">
        <v>276</v>
      </c>
      <c r="B209" t="s">
        <v>1</v>
      </c>
      <c r="C209" t="s">
        <v>518</v>
      </c>
      <c r="D209">
        <v>17</v>
      </c>
      <c r="E209">
        <v>0</v>
      </c>
      <c r="F209">
        <v>0</v>
      </c>
      <c r="G209">
        <v>35.630065999999999</v>
      </c>
      <c r="H209">
        <v>-79.806419000000005</v>
      </c>
      <c r="J209">
        <f t="shared" si="6"/>
        <v>17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428</v>
      </c>
      <c r="B210" t="s">
        <v>1</v>
      </c>
      <c r="C210" t="s">
        <v>518</v>
      </c>
      <c r="D210">
        <v>1</v>
      </c>
      <c r="E210">
        <v>0</v>
      </c>
      <c r="F210">
        <v>0</v>
      </c>
      <c r="G210">
        <v>47.528911999999998</v>
      </c>
      <c r="H210">
        <v>-99.784012000000004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266</v>
      </c>
      <c r="B211" t="s">
        <v>1</v>
      </c>
      <c r="C211" t="s">
        <v>518</v>
      </c>
      <c r="D211">
        <v>13</v>
      </c>
      <c r="E211">
        <v>0</v>
      </c>
      <c r="F211">
        <v>0</v>
      </c>
      <c r="G211">
        <v>40.388782999999997</v>
      </c>
      <c r="H211">
        <v>-82.764915000000002</v>
      </c>
      <c r="J211">
        <f t="shared" si="6"/>
        <v>13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333</v>
      </c>
      <c r="B212" t="s">
        <v>1</v>
      </c>
      <c r="C212" t="s">
        <v>518</v>
      </c>
      <c r="D212">
        <v>2</v>
      </c>
      <c r="E212">
        <v>0</v>
      </c>
      <c r="F212">
        <v>0</v>
      </c>
      <c r="G212">
        <v>35.565342000000001</v>
      </c>
      <c r="H212">
        <v>-96.928916999999998</v>
      </c>
      <c r="J212">
        <f t="shared" si="6"/>
        <v>2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273</v>
      </c>
      <c r="B213" t="s">
        <v>1</v>
      </c>
      <c r="C213" t="s">
        <v>518</v>
      </c>
      <c r="D213">
        <v>30</v>
      </c>
      <c r="E213">
        <v>0</v>
      </c>
      <c r="F213">
        <v>0</v>
      </c>
      <c r="G213">
        <v>44.572020999999999</v>
      </c>
      <c r="H213">
        <v>-122.070938</v>
      </c>
      <c r="J213">
        <f t="shared" si="6"/>
        <v>30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243</v>
      </c>
      <c r="B214" t="s">
        <v>1</v>
      </c>
      <c r="C214" t="s">
        <v>518</v>
      </c>
      <c r="D214">
        <v>41</v>
      </c>
      <c r="E214">
        <v>0</v>
      </c>
      <c r="F214">
        <v>0</v>
      </c>
      <c r="G214">
        <v>40.590752000000002</v>
      </c>
      <c r="H214">
        <v>-77.209755000000001</v>
      </c>
      <c r="J214">
        <f t="shared" si="6"/>
        <v>41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302</v>
      </c>
      <c r="B215" t="s">
        <v>1</v>
      </c>
      <c r="C215" t="s">
        <v>518</v>
      </c>
      <c r="D215">
        <v>14</v>
      </c>
      <c r="E215">
        <v>0</v>
      </c>
      <c r="F215">
        <v>0</v>
      </c>
      <c r="G215">
        <v>41.680892999999998</v>
      </c>
      <c r="H215">
        <v>-71.511780000000002</v>
      </c>
      <c r="J215">
        <f t="shared" si="6"/>
        <v>14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283</v>
      </c>
      <c r="B216" t="s">
        <v>1</v>
      </c>
      <c r="C216" t="s">
        <v>518</v>
      </c>
      <c r="D216">
        <v>13</v>
      </c>
      <c r="E216">
        <v>0</v>
      </c>
      <c r="F216">
        <v>0</v>
      </c>
      <c r="G216">
        <v>33.856892000000002</v>
      </c>
      <c r="H216">
        <v>-80.945007000000004</v>
      </c>
      <c r="J216">
        <f t="shared" ref="J216:L275" si="8">IF($B216="US",D216,"")</f>
        <v>13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334</v>
      </c>
      <c r="B217" t="s">
        <v>1</v>
      </c>
      <c r="C217" t="s">
        <v>518</v>
      </c>
      <c r="D217">
        <v>8</v>
      </c>
      <c r="E217">
        <v>1</v>
      </c>
      <c r="F217">
        <v>0</v>
      </c>
      <c r="G217">
        <v>44.299782</v>
      </c>
      <c r="H217">
        <v>-99.438828000000001</v>
      </c>
      <c r="J217">
        <f t="shared" si="8"/>
        <v>8</v>
      </c>
      <c r="K217">
        <f t="shared" si="8"/>
        <v>1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263</v>
      </c>
      <c r="B218" t="s">
        <v>1</v>
      </c>
      <c r="C218" t="s">
        <v>518</v>
      </c>
      <c r="D218">
        <v>26</v>
      </c>
      <c r="E218">
        <v>0</v>
      </c>
      <c r="F218">
        <v>0</v>
      </c>
      <c r="G218">
        <v>35.747844999999998</v>
      </c>
      <c r="H218">
        <v>-86.692345000000003</v>
      </c>
      <c r="J218">
        <f t="shared" si="8"/>
        <v>26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241</v>
      </c>
      <c r="B219" t="s">
        <v>1</v>
      </c>
      <c r="C219" t="s">
        <v>518</v>
      </c>
      <c r="D219">
        <v>43</v>
      </c>
      <c r="E219">
        <v>0</v>
      </c>
      <c r="F219">
        <v>0</v>
      </c>
      <c r="G219">
        <v>31.054487000000002</v>
      </c>
      <c r="H219">
        <v>-97.563461000000004</v>
      </c>
      <c r="J219">
        <f t="shared" si="8"/>
        <v>43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274</v>
      </c>
      <c r="B220" t="s">
        <v>1</v>
      </c>
      <c r="C220" t="s">
        <v>518</v>
      </c>
      <c r="D220">
        <v>9</v>
      </c>
      <c r="E220">
        <v>0</v>
      </c>
      <c r="F220">
        <v>0</v>
      </c>
      <c r="G220">
        <v>40.150032000000003</v>
      </c>
      <c r="H220">
        <v>-111.86243399999999</v>
      </c>
      <c r="J220">
        <f t="shared" si="8"/>
        <v>9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325</v>
      </c>
      <c r="B221" t="s">
        <v>1</v>
      </c>
      <c r="C221" t="s">
        <v>518</v>
      </c>
      <c r="D221">
        <v>2</v>
      </c>
      <c r="E221">
        <v>0</v>
      </c>
      <c r="F221">
        <v>0</v>
      </c>
      <c r="G221">
        <v>44.045876</v>
      </c>
      <c r="H221">
        <v>-72.710685999999995</v>
      </c>
      <c r="J221">
        <f t="shared" si="8"/>
        <v>2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268</v>
      </c>
      <c r="B222" t="s">
        <v>1</v>
      </c>
      <c r="C222" t="s">
        <v>518</v>
      </c>
      <c r="D222">
        <v>30</v>
      </c>
      <c r="E222">
        <v>0</v>
      </c>
      <c r="F222">
        <v>0</v>
      </c>
      <c r="G222">
        <v>37.769337</v>
      </c>
      <c r="H222">
        <v>-78.169967999999997</v>
      </c>
      <c r="J222">
        <f t="shared" si="8"/>
        <v>30</v>
      </c>
      <c r="K222">
        <f t="shared" si="8"/>
        <v>0</v>
      </c>
      <c r="L222">
        <f t="shared" si="8"/>
        <v>0</v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189</v>
      </c>
      <c r="B223" t="s">
        <v>1</v>
      </c>
      <c r="C223" t="s">
        <v>518</v>
      </c>
      <c r="D223">
        <v>568</v>
      </c>
      <c r="E223">
        <v>37</v>
      </c>
      <c r="F223">
        <v>1</v>
      </c>
      <c r="G223">
        <v>47.400902000000002</v>
      </c>
      <c r="H223">
        <v>-121.490494</v>
      </c>
      <c r="J223">
        <f t="shared" si="8"/>
        <v>568</v>
      </c>
      <c r="K223">
        <f t="shared" si="8"/>
        <v>37</v>
      </c>
      <c r="L223">
        <f t="shared" si="8"/>
        <v>1</v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435</v>
      </c>
      <c r="B224" t="s">
        <v>1</v>
      </c>
      <c r="C224" t="s">
        <v>518</v>
      </c>
      <c r="D224">
        <v>0</v>
      </c>
      <c r="E224">
        <v>0</v>
      </c>
      <c r="F224">
        <v>0</v>
      </c>
      <c r="G224">
        <v>38.491225999999997</v>
      </c>
      <c r="H224">
        <v>-80.954453000000001</v>
      </c>
      <c r="J224">
        <f t="shared" si="8"/>
        <v>0</v>
      </c>
      <c r="K224">
        <f t="shared" si="8"/>
        <v>0</v>
      </c>
      <c r="L224">
        <f t="shared" si="8"/>
        <v>0</v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269</v>
      </c>
      <c r="B225" t="s">
        <v>1</v>
      </c>
      <c r="C225" t="s">
        <v>518</v>
      </c>
      <c r="D225">
        <v>19</v>
      </c>
      <c r="E225">
        <v>0</v>
      </c>
      <c r="F225">
        <v>1</v>
      </c>
      <c r="G225">
        <v>44.268543000000001</v>
      </c>
      <c r="H225">
        <v>-89.616507999999996</v>
      </c>
      <c r="J225">
        <f t="shared" si="8"/>
        <v>19</v>
      </c>
      <c r="K225">
        <f t="shared" si="8"/>
        <v>0</v>
      </c>
      <c r="L225">
        <f t="shared" si="8"/>
        <v>1</v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374</v>
      </c>
      <c r="B226" t="s">
        <v>1</v>
      </c>
      <c r="C226" t="s">
        <v>518</v>
      </c>
      <c r="D226">
        <v>1</v>
      </c>
      <c r="E226">
        <v>0</v>
      </c>
      <c r="F226">
        <v>0</v>
      </c>
      <c r="G226">
        <v>42.755966000000001</v>
      </c>
      <c r="H226">
        <v>-107.30249000000001</v>
      </c>
      <c r="J226">
        <f t="shared" si="8"/>
        <v>1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/>
      <c r="B227" t="s">
        <v>53</v>
      </c>
      <c r="C227" t="s">
        <v>518</v>
      </c>
      <c r="D227">
        <v>47</v>
      </c>
      <c r="E227">
        <v>0</v>
      </c>
      <c r="F227">
        <v>16</v>
      </c>
      <c r="G227">
        <v>14.058299999999999</v>
      </c>
      <c r="H227">
        <v>108.27719999999999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415</v>
      </c>
      <c r="C228" t="s">
        <v>518</v>
      </c>
      <c r="D228">
        <v>1</v>
      </c>
      <c r="E228">
        <v>0</v>
      </c>
      <c r="F228">
        <v>0</v>
      </c>
      <c r="G228">
        <v>46.862499999999997</v>
      </c>
      <c r="H228">
        <v>103.8467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/>
      <c r="B229" t="s">
        <v>331</v>
      </c>
      <c r="C229" t="s">
        <v>518</v>
      </c>
      <c r="D229">
        <v>8</v>
      </c>
      <c r="E229">
        <v>0</v>
      </c>
      <c r="F229">
        <v>0</v>
      </c>
      <c r="G229">
        <v>18.1096</v>
      </c>
      <c r="H229">
        <v>-77.297499999999999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/>
      <c r="B230" t="s">
        <v>300</v>
      </c>
      <c r="C230" t="s">
        <v>518</v>
      </c>
      <c r="D230">
        <v>7</v>
      </c>
      <c r="E230">
        <v>0</v>
      </c>
      <c r="F230">
        <v>0</v>
      </c>
      <c r="G230">
        <v>33</v>
      </c>
      <c r="H230">
        <v>65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345</v>
      </c>
      <c r="C231" t="s">
        <v>518</v>
      </c>
      <c r="D231">
        <v>2</v>
      </c>
      <c r="E231">
        <v>0</v>
      </c>
      <c r="F231">
        <v>0</v>
      </c>
      <c r="G231">
        <v>43.7333</v>
      </c>
      <c r="H231">
        <v>7.4166999999999996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367</v>
      </c>
      <c r="C232" t="s">
        <v>518</v>
      </c>
      <c r="D232">
        <v>1</v>
      </c>
      <c r="E232">
        <v>0</v>
      </c>
      <c r="F232">
        <v>0</v>
      </c>
      <c r="G232">
        <v>47.14</v>
      </c>
      <c r="H232">
        <v>9.5500000000000007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366</v>
      </c>
      <c r="C233" t="s">
        <v>518</v>
      </c>
      <c r="D233">
        <v>1</v>
      </c>
      <c r="E233">
        <v>1</v>
      </c>
      <c r="F233">
        <v>0</v>
      </c>
      <c r="G233">
        <v>5</v>
      </c>
      <c r="H233">
        <v>-58.75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245</v>
      </c>
      <c r="C234" t="s">
        <v>518</v>
      </c>
      <c r="D234">
        <v>50</v>
      </c>
      <c r="E234">
        <v>1</v>
      </c>
      <c r="F234">
        <v>20</v>
      </c>
      <c r="G234">
        <v>23.7</v>
      </c>
      <c r="H234">
        <v>121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graph</vt:lpstr>
      <vt:lpstr>2020-03-20</vt:lpstr>
      <vt:lpstr>2020-03-19</vt:lpstr>
      <vt:lpstr>2020-03-18</vt:lpstr>
      <vt:lpstr>2020-03-17</vt:lpstr>
      <vt:lpstr>2020-03-16</vt:lpstr>
      <vt:lpstr>2020-03-15</vt:lpstr>
      <vt:lpstr>2020-03-14</vt:lpstr>
      <vt:lpstr>2020-03-13</vt:lpstr>
      <vt:lpstr>2020-03-12</vt:lpstr>
      <vt:lpstr>2020-03-11</vt:lpstr>
      <vt:lpstr>2020-03-10</vt:lpstr>
      <vt:lpstr>2020-03-09</vt:lpstr>
      <vt:lpstr>2020-03-08</vt:lpstr>
      <vt:lpstr>2020-03-07</vt:lpstr>
      <vt:lpstr>2020-03-06</vt:lpstr>
      <vt:lpstr>2020-03-05</vt:lpstr>
      <vt:lpstr>2020-03-04</vt:lpstr>
      <vt:lpstr>2020-03-03</vt:lpstr>
      <vt:lpstr>2020-03-02</vt:lpstr>
      <vt:lpstr>2020-03-01</vt:lpstr>
      <vt:lpstr>2020-02-16</vt:lpstr>
      <vt:lpstr>2020-02-15</vt:lpstr>
      <vt:lpstr>2020-02-14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2020-03-15T21:26:43Z</dcterms:created>
  <dcterms:modified xsi:type="dcterms:W3CDTF">2020-03-21T12:15:15Z</dcterms:modified>
</cp:coreProperties>
</file>