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.ramallo\Desktop\DRIVE GDP\REM\Actualizaciones salariales\2025\Abril\"/>
    </mc:Choice>
  </mc:AlternateContent>
  <xr:revisionPtr revIDLastSave="0" documentId="8_{1C2E0DC7-D612-469C-8118-6AC9BAAB6269}" xr6:coauthVersionLast="47" xr6:coauthVersionMax="47" xr10:uidLastSave="{00000000-0000-0000-0000-000000000000}"/>
  <bookViews>
    <workbookView xWindow="-120" yWindow="-120" windowWidth="20730" windowHeight="11040" xr2:uid="{219ABB23-3563-477A-9D34-E9B63F90429B}"/>
  </bookViews>
  <sheets>
    <sheet name="SUELDOS  abril (2)" sheetId="1" r:id="rId1"/>
    <sheet name="Hoja1" sheetId="2" r:id="rId2"/>
  </sheets>
  <definedNames>
    <definedName name="_xlnm._FilterDatabase" localSheetId="0" hidden="1">'SUELDOS  abril (2)'!$A$1:$Z$1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U5" i="1"/>
  <c r="V5" i="1"/>
  <c r="U6" i="1"/>
  <c r="V6" i="1"/>
  <c r="V7" i="1"/>
  <c r="U9" i="1"/>
  <c r="V12" i="1"/>
  <c r="V13" i="1"/>
  <c r="V15" i="1"/>
  <c r="U16" i="1"/>
  <c r="V16" i="1"/>
  <c r="V17" i="1"/>
  <c r="U19" i="1"/>
  <c r="V19" i="1"/>
  <c r="U20" i="1"/>
  <c r="V20" i="1"/>
  <c r="U23" i="1"/>
  <c r="U33" i="1"/>
  <c r="V66" i="1"/>
  <c r="U67" i="1"/>
  <c r="V67" i="1"/>
  <c r="U68" i="1"/>
  <c r="V68" i="1"/>
  <c r="V69" i="1"/>
  <c r="V71" i="1"/>
  <c r="V72" i="1"/>
  <c r="U75" i="1"/>
  <c r="V75" i="1"/>
  <c r="U76" i="1"/>
  <c r="V76" i="1"/>
  <c r="U79" i="1"/>
  <c r="V79" i="1"/>
  <c r="U80" i="1"/>
  <c r="V80" i="1"/>
  <c r="V81" i="1"/>
  <c r="V83" i="1"/>
  <c r="U84" i="1"/>
  <c r="V84" i="1"/>
  <c r="V2" i="1"/>
  <c r="V10" i="1"/>
  <c r="U11" i="1"/>
  <c r="V11" i="1"/>
  <c r="V40" i="1"/>
  <c r="V41" i="1"/>
  <c r="V42" i="1"/>
  <c r="V43" i="1"/>
  <c r="V44" i="1"/>
  <c r="V45" i="1"/>
  <c r="V46" i="1"/>
  <c r="V48" i="1"/>
  <c r="V49" i="1"/>
  <c r="V51" i="1"/>
  <c r="V52" i="1"/>
  <c r="V53" i="1"/>
  <c r="V54" i="1"/>
  <c r="V55" i="1"/>
  <c r="V56" i="1"/>
  <c r="V57" i="1"/>
  <c r="V58" i="1"/>
  <c r="V63" i="1"/>
  <c r="V64" i="1"/>
  <c r="V86" i="1"/>
  <c r="V87" i="1"/>
  <c r="V88" i="1"/>
  <c r="V89" i="1"/>
  <c r="V90" i="1"/>
  <c r="V104" i="1"/>
  <c r="V107" i="1"/>
  <c r="V108" i="1"/>
  <c r="V24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11" i="1"/>
  <c r="V112" i="1"/>
  <c r="V113" i="1"/>
  <c r="V114" i="1"/>
  <c r="V115" i="1"/>
  <c r="V116" i="1"/>
  <c r="V119" i="1"/>
  <c r="V120" i="1"/>
  <c r="V121" i="1"/>
  <c r="V192" i="1"/>
  <c r="V122" i="1"/>
  <c r="V123" i="1"/>
  <c r="V124" i="1"/>
  <c r="V125" i="1"/>
  <c r="V26" i="1"/>
  <c r="V27" i="1"/>
  <c r="V28" i="1"/>
  <c r="V29" i="1"/>
  <c r="V30" i="1"/>
  <c r="V32" i="1"/>
  <c r="V109" i="1"/>
  <c r="V110" i="1"/>
  <c r="V126" i="1"/>
  <c r="V127" i="1"/>
  <c r="V128" i="1"/>
  <c r="V129" i="1"/>
  <c r="V133" i="1"/>
  <c r="V134" i="1"/>
  <c r="V135" i="1"/>
  <c r="V138" i="1"/>
  <c r="V139" i="1"/>
  <c r="V140" i="1"/>
  <c r="V141" i="1"/>
  <c r="V142" i="1"/>
  <c r="V143" i="1"/>
  <c r="V145" i="1"/>
  <c r="V25" i="1"/>
  <c r="V146" i="1"/>
  <c r="V147" i="1"/>
  <c r="V148" i="1"/>
  <c r="V149" i="1"/>
  <c r="V150" i="1"/>
  <c r="V151" i="1"/>
  <c r="V152" i="1"/>
  <c r="V153" i="1"/>
  <c r="V156" i="1"/>
  <c r="V157" i="1"/>
  <c r="V158" i="1"/>
  <c r="V159" i="1"/>
  <c r="V160" i="1"/>
  <c r="V161" i="1"/>
  <c r="V162" i="1"/>
  <c r="V163" i="1"/>
  <c r="V164" i="1"/>
  <c r="V165" i="1"/>
  <c r="V168" i="1"/>
  <c r="V173" i="1"/>
  <c r="V174" i="1"/>
  <c r="V175" i="1"/>
  <c r="V176" i="1"/>
  <c r="V177" i="1"/>
  <c r="V180" i="1"/>
  <c r="V181" i="1"/>
  <c r="V182" i="1"/>
  <c r="V183" i="1"/>
  <c r="V184" i="1"/>
  <c r="V185" i="1"/>
  <c r="V186" i="1"/>
  <c r="V187" i="1"/>
  <c r="V188" i="1"/>
  <c r="V189" i="1"/>
  <c r="V190" i="1"/>
  <c r="V193" i="1"/>
  <c r="V34" i="1"/>
  <c r="U34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87" i="1"/>
  <c r="U88" i="1"/>
  <c r="U89" i="1"/>
  <c r="U90" i="1"/>
  <c r="U104" i="1"/>
  <c r="U105" i="1"/>
  <c r="U106" i="1"/>
  <c r="U107" i="1"/>
  <c r="U108" i="1"/>
  <c r="U24" i="1"/>
  <c r="U91" i="1"/>
  <c r="U93" i="1"/>
  <c r="U94" i="1"/>
  <c r="U95" i="1"/>
  <c r="U96" i="1"/>
  <c r="U97" i="1"/>
  <c r="U99" i="1"/>
  <c r="U101" i="1"/>
  <c r="U102" i="1"/>
  <c r="U103" i="1"/>
  <c r="U111" i="1"/>
  <c r="U112" i="1"/>
  <c r="U114" i="1"/>
  <c r="U115" i="1"/>
  <c r="U116" i="1"/>
  <c r="U117" i="1"/>
  <c r="U118" i="1"/>
  <c r="U119" i="1"/>
  <c r="U120" i="1"/>
  <c r="U121" i="1"/>
  <c r="U192" i="1"/>
  <c r="U122" i="1"/>
  <c r="U123" i="1"/>
  <c r="U124" i="1"/>
  <c r="U26" i="1"/>
  <c r="U27" i="1"/>
  <c r="U28" i="1"/>
  <c r="U29" i="1"/>
  <c r="U30" i="1"/>
  <c r="U31" i="1"/>
  <c r="U32" i="1"/>
  <c r="U109" i="1"/>
  <c r="U110" i="1"/>
  <c r="U126" i="1"/>
  <c r="U127" i="1"/>
  <c r="U128" i="1"/>
  <c r="U129" i="1"/>
  <c r="U130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2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5" i="1"/>
  <c r="U166" i="1"/>
  <c r="U167" i="1"/>
  <c r="U168" i="1"/>
  <c r="U169" i="1"/>
  <c r="U170" i="1"/>
  <c r="U171" i="1"/>
  <c r="U172" i="1"/>
  <c r="U174" i="1"/>
  <c r="U175" i="1"/>
  <c r="U176" i="1"/>
  <c r="U177" i="1"/>
  <c r="U178" i="1"/>
  <c r="U179" i="1"/>
  <c r="U180" i="1"/>
  <c r="U181" i="1"/>
  <c r="U182" i="1"/>
  <c r="U183" i="1"/>
  <c r="U186" i="1"/>
  <c r="U187" i="1"/>
  <c r="U188" i="1"/>
  <c r="U189" i="1"/>
  <c r="U190" i="1"/>
  <c r="U191" i="1"/>
  <c r="U193" i="1"/>
  <c r="V9" i="1"/>
  <c r="V33" i="1"/>
  <c r="V65" i="1"/>
  <c r="V70" i="1"/>
  <c r="V73" i="1"/>
  <c r="V74" i="1"/>
  <c r="V136" i="1"/>
  <c r="V137" i="1"/>
  <c r="V77" i="1"/>
  <c r="V78" i="1"/>
  <c r="V82" i="1"/>
  <c r="V85" i="1"/>
  <c r="V35" i="1"/>
  <c r="V36" i="1"/>
  <c r="V37" i="1"/>
  <c r="V38" i="1"/>
  <c r="V39" i="1"/>
  <c r="V47" i="1"/>
  <c r="V50" i="1"/>
  <c r="V59" i="1"/>
  <c r="V60" i="1"/>
  <c r="V61" i="1"/>
  <c r="V154" i="1"/>
  <c r="V155" i="1"/>
  <c r="V62" i="1"/>
  <c r="V166" i="1"/>
  <c r="V167" i="1"/>
  <c r="V144" i="1"/>
  <c r="V169" i="1"/>
  <c r="V170" i="1"/>
  <c r="V171" i="1"/>
  <c r="V172" i="1"/>
  <c r="V130" i="1"/>
  <c r="V4" i="1"/>
  <c r="V14" i="1"/>
  <c r="V31" i="1"/>
  <c r="V21" i="1"/>
  <c r="V22" i="1"/>
  <c r="V23" i="1"/>
  <c r="V131" i="1"/>
  <c r="V132" i="1"/>
  <c r="V18" i="1"/>
  <c r="V105" i="1"/>
  <c r="V106" i="1"/>
  <c r="V178" i="1"/>
  <c r="V179" i="1"/>
  <c r="V117" i="1"/>
  <c r="V118" i="1"/>
  <c r="V191" i="1"/>
  <c r="V8" i="1"/>
  <c r="U8" i="1"/>
  <c r="U65" i="1"/>
  <c r="U66" i="1"/>
  <c r="U69" i="1"/>
  <c r="U70" i="1"/>
  <c r="U71" i="1"/>
  <c r="U72" i="1"/>
  <c r="U73" i="1"/>
  <c r="U74" i="1"/>
  <c r="U137" i="1"/>
  <c r="U77" i="1"/>
  <c r="U78" i="1"/>
  <c r="U81" i="1"/>
  <c r="U82" i="1"/>
  <c r="U83" i="1"/>
  <c r="U85" i="1"/>
  <c r="U35" i="1"/>
  <c r="U36" i="1"/>
  <c r="U160" i="1"/>
  <c r="U161" i="1"/>
  <c r="U162" i="1"/>
  <c r="U163" i="1"/>
  <c r="U164" i="1"/>
  <c r="U173" i="1"/>
  <c r="U3" i="1"/>
  <c r="U125" i="1"/>
  <c r="U86" i="1"/>
  <c r="U10" i="1"/>
  <c r="U12" i="1"/>
  <c r="U4" i="1"/>
  <c r="U13" i="1"/>
  <c r="U14" i="1"/>
  <c r="U113" i="1"/>
  <c r="U21" i="1"/>
  <c r="U22" i="1"/>
  <c r="U15" i="1"/>
  <c r="U17" i="1"/>
  <c r="U131" i="1"/>
  <c r="U98" i="1"/>
  <c r="U132" i="1"/>
  <c r="U2" i="1"/>
  <c r="U18" i="1"/>
  <c r="U92" i="1"/>
  <c r="U7" i="1"/>
  <c r="U184" i="1"/>
  <c r="U185" i="1"/>
  <c r="U100" i="1"/>
  <c r="O100" i="1"/>
  <c r="O7" i="1"/>
  <c r="O18" i="1"/>
  <c r="O65" i="1"/>
  <c r="O132" i="1"/>
  <c r="O66" i="1"/>
  <c r="O102" i="1"/>
  <c r="O131" i="1"/>
  <c r="O15" i="1"/>
  <c r="O4" i="1"/>
  <c r="O98" i="1"/>
  <c r="O140" i="1"/>
  <c r="O67" i="1"/>
  <c r="O68" i="1"/>
  <c r="O69" i="1"/>
  <c r="O99" i="1"/>
  <c r="O103" i="1"/>
  <c r="O70" i="1"/>
  <c r="O63" i="1"/>
  <c r="O125" i="1"/>
  <c r="O71" i="1"/>
  <c r="O72" i="1"/>
  <c r="O112" i="1"/>
  <c r="O73" i="1"/>
  <c r="O74" i="1"/>
  <c r="O27" i="1"/>
  <c r="O113" i="1"/>
  <c r="O114" i="1"/>
  <c r="O146" i="1"/>
  <c r="O2" i="1"/>
  <c r="O127" i="1"/>
  <c r="O5" i="1"/>
  <c r="O147" i="1"/>
  <c r="O75" i="1"/>
  <c r="O136" i="1"/>
  <c r="O129" i="1"/>
  <c r="O97" i="1"/>
  <c r="O148" i="1"/>
  <c r="O20" i="1"/>
  <c r="O6" i="1"/>
  <c r="O76" i="1"/>
  <c r="O137" i="1"/>
  <c r="O19" i="1"/>
  <c r="O21" i="1"/>
  <c r="O77" i="1"/>
  <c r="O149" i="1"/>
  <c r="O78" i="1"/>
  <c r="O3" i="1"/>
  <c r="O133" i="1"/>
  <c r="O126" i="1"/>
  <c r="O130" i="1"/>
  <c r="O79" i="1"/>
  <c r="O80" i="1"/>
  <c r="O14" i="1"/>
  <c r="O122" i="1"/>
  <c r="O64" i="1"/>
  <c r="O150" i="1"/>
  <c r="O151" i="1"/>
  <c r="O124" i="1"/>
  <c r="O152" i="1"/>
  <c r="O81" i="1"/>
  <c r="O123" i="1"/>
  <c r="O153" i="1"/>
  <c r="O141" i="1"/>
  <c r="O154" i="1"/>
  <c r="O82" i="1"/>
  <c r="O155" i="1"/>
  <c r="O83" i="1"/>
  <c r="O156" i="1"/>
  <c r="O157" i="1"/>
  <c r="O84" i="1"/>
  <c r="O138" i="1"/>
  <c r="O85" i="1"/>
  <c r="O34" i="1"/>
  <c r="O142" i="1"/>
  <c r="O143" i="1"/>
  <c r="O35" i="1"/>
  <c r="O36" i="1"/>
  <c r="O158" i="1"/>
  <c r="O13" i="1"/>
  <c r="O37" i="1"/>
  <c r="O159" i="1"/>
  <c r="O160" i="1"/>
  <c r="O161" i="1"/>
  <c r="O38" i="1"/>
  <c r="O162" i="1"/>
  <c r="O163" i="1"/>
  <c r="O62" i="1"/>
  <c r="O164" i="1"/>
  <c r="O165" i="1"/>
  <c r="O166" i="1"/>
  <c r="O167" i="1"/>
  <c r="O39" i="1"/>
  <c r="O40" i="1"/>
  <c r="O41" i="1"/>
  <c r="O16" i="1"/>
  <c r="O42" i="1"/>
  <c r="O31" i="1"/>
  <c r="O139" i="1"/>
  <c r="O32" i="1"/>
  <c r="O86" i="1"/>
  <c r="O26" i="1"/>
  <c r="O12" i="1"/>
  <c r="O104" i="1"/>
  <c r="O168" i="1"/>
  <c r="O33" i="1"/>
  <c r="O144" i="1"/>
  <c r="O22" i="1"/>
  <c r="O43" i="1"/>
  <c r="O44" i="1"/>
  <c r="O193" i="1"/>
  <c r="O45" i="1"/>
  <c r="O169" i="1"/>
  <c r="O170" i="1"/>
  <c r="O46" i="1"/>
  <c r="O47" i="1"/>
  <c r="O171" i="1"/>
  <c r="O48" i="1"/>
  <c r="O49" i="1"/>
  <c r="O50" i="1"/>
  <c r="O28" i="1"/>
  <c r="O17" i="1"/>
  <c r="O51" i="1"/>
  <c r="O172" i="1"/>
  <c r="O52" i="1"/>
  <c r="O10" i="1"/>
  <c r="O173" i="1"/>
  <c r="O53" i="1"/>
  <c r="O109" i="1"/>
  <c r="O87" i="1"/>
  <c r="O54" i="1"/>
  <c r="O145" i="1"/>
  <c r="O9" i="1"/>
  <c r="O55" i="1"/>
  <c r="O56" i="1"/>
  <c r="O23" i="1"/>
  <c r="O29" i="1"/>
  <c r="O174" i="1"/>
  <c r="O57" i="1"/>
  <c r="O58" i="1"/>
  <c r="O134" i="1"/>
  <c r="O59" i="1"/>
  <c r="O95" i="1"/>
  <c r="O135" i="1"/>
  <c r="O111" i="1"/>
  <c r="O110" i="1"/>
  <c r="O88" i="1"/>
  <c r="O175" i="1"/>
  <c r="O60" i="1"/>
  <c r="O30" i="1"/>
  <c r="O8" i="1"/>
  <c r="O128" i="1"/>
  <c r="O11" i="1"/>
  <c r="O176" i="1"/>
  <c r="O192" i="1"/>
  <c r="O25" i="1"/>
  <c r="O61" i="1"/>
  <c r="O183" i="1"/>
  <c r="O184" i="1"/>
  <c r="O89" i="1"/>
  <c r="O185" i="1"/>
  <c r="O186" i="1"/>
  <c r="O179" i="1"/>
  <c r="O187" i="1"/>
  <c r="O117" i="1"/>
  <c r="O118" i="1"/>
  <c r="O119" i="1"/>
  <c r="O180" i="1"/>
  <c r="O120" i="1"/>
  <c r="O181" i="1"/>
  <c r="O188" i="1"/>
  <c r="O177" i="1"/>
  <c r="O121" i="1"/>
  <c r="O105" i="1"/>
  <c r="O91" i="1"/>
  <c r="O92" i="1"/>
  <c r="O106" i="1"/>
  <c r="O107" i="1"/>
  <c r="O115" i="1"/>
  <c r="O93" i="1"/>
  <c r="O190" i="1"/>
  <c r="O191" i="1"/>
  <c r="O182" i="1"/>
  <c r="O94" i="1"/>
  <c r="O24" i="1"/>
  <c r="O116" i="1"/>
  <c r="O108" i="1"/>
  <c r="O178" i="1"/>
  <c r="O96" i="1"/>
  <c r="O90" i="1"/>
  <c r="O101" i="1"/>
  <c r="O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Horacio RAMALLO</author>
  </authors>
  <commentList>
    <comment ref="O1" authorId="0" shapeId="0" xr:uid="{77841B5F-9FD0-4785-8083-6836F3D48668}">
      <text>
        <r>
          <rPr>
            <b/>
            <sz val="9"/>
            <color indexed="81"/>
            <rFont val="Tahoma"/>
            <family val="2"/>
          </rPr>
          <t>Ricardo Horacio RAMALLO:</t>
        </r>
        <r>
          <rPr>
            <sz val="9"/>
            <color indexed="81"/>
            <rFont val="Tahoma"/>
            <family val="2"/>
          </rPr>
          <t xml:space="preserve">
24,5% +SAC)
</t>
        </r>
      </text>
    </comment>
  </commentList>
</comments>
</file>

<file path=xl/sharedStrings.xml><?xml version="1.0" encoding="utf-8"?>
<sst xmlns="http://schemas.openxmlformats.org/spreadsheetml/2006/main" count="8165" uniqueCount="3316">
  <si>
    <t>Legajo</t>
  </si>
  <si>
    <t>Empresa</t>
  </si>
  <si>
    <t>Personaapellido</t>
  </si>
  <si>
    <t>Personanombre</t>
  </si>
  <si>
    <t>CCT</t>
  </si>
  <si>
    <t>Grupo</t>
  </si>
  <si>
    <t>Comitente</t>
  </si>
  <si>
    <t>Puesto</t>
  </si>
  <si>
    <t>Gerencia</t>
  </si>
  <si>
    <t>seniority</t>
  </si>
  <si>
    <t>CVH</t>
  </si>
  <si>
    <t>Puesto tabla salarial</t>
  </si>
  <si>
    <t>Locacion</t>
  </si>
  <si>
    <t>Total sueldo bruto</t>
  </si>
  <si>
    <t>Minimo</t>
  </si>
  <si>
    <t>Maximo</t>
  </si>
  <si>
    <t>% BANDA SALARIAL</t>
  </si>
  <si>
    <t>00001</t>
  </si>
  <si>
    <t>Trace Group S.A.</t>
  </si>
  <si>
    <t>RIMMELE</t>
  </si>
  <si>
    <t>Francisco Hugo</t>
  </si>
  <si>
    <t>FC</t>
  </si>
  <si>
    <t>I</t>
  </si>
  <si>
    <t>CLUSTERciar</t>
  </si>
  <si>
    <t>Chief Compliance Officer</t>
  </si>
  <si>
    <t>CE</t>
  </si>
  <si>
    <t>Sr.</t>
  </si>
  <si>
    <t>SI</t>
  </si>
  <si>
    <t>CEO</t>
  </si>
  <si>
    <t>Oficina Central Neuquen</t>
  </si>
  <si>
    <t>00003</t>
  </si>
  <si>
    <t>PINO</t>
  </si>
  <si>
    <t>Edgardo Ariel</t>
  </si>
  <si>
    <t>III</t>
  </si>
  <si>
    <t>Jefe de Patrimoniales y Facilities</t>
  </si>
  <si>
    <t>DAFP - P&amp;F</t>
  </si>
  <si>
    <t>Jr.</t>
  </si>
  <si>
    <t>Jefe</t>
  </si>
  <si>
    <t>00032</t>
  </si>
  <si>
    <t>ARTIGAS</t>
  </si>
  <si>
    <t>Marcelo Gustavo</t>
  </si>
  <si>
    <t>II</t>
  </si>
  <si>
    <t>ALITÁWARE S.A.S</t>
  </si>
  <si>
    <t>Gerente de Operaciones AW</t>
  </si>
  <si>
    <t>AW</t>
  </si>
  <si>
    <t>Ssr.</t>
  </si>
  <si>
    <t>No</t>
  </si>
  <si>
    <t>Gerente de Operaciones</t>
  </si>
  <si>
    <t>00033</t>
  </si>
  <si>
    <t>STUPCZUK</t>
  </si>
  <si>
    <t>Carlos Antonio</t>
  </si>
  <si>
    <t>TRACE GROUP S.A.</t>
  </si>
  <si>
    <t>Gerente de Operaciones TG</t>
  </si>
  <si>
    <t>TGSA</t>
  </si>
  <si>
    <t>00036</t>
  </si>
  <si>
    <t>Leonardo Javier</t>
  </si>
  <si>
    <t>Jefe de Finanzas</t>
  </si>
  <si>
    <t>DAFP - AyF</t>
  </si>
  <si>
    <t>00046</t>
  </si>
  <si>
    <t>CIAR S.A.</t>
  </si>
  <si>
    <t>MARIN</t>
  </si>
  <si>
    <t>Rodrigo Ariel</t>
  </si>
  <si>
    <t>IV</t>
  </si>
  <si>
    <t>CIAR SA</t>
  </si>
  <si>
    <t>Líder de Especialidad</t>
  </si>
  <si>
    <t>CIAR</t>
  </si>
  <si>
    <t>Lider de Especialidad</t>
  </si>
  <si>
    <t>00053</t>
  </si>
  <si>
    <t>PETROCELLI</t>
  </si>
  <si>
    <t>Jorge Marcelo</t>
  </si>
  <si>
    <t>Business Development Manager / VP</t>
  </si>
  <si>
    <t>DIR. COM. (BDM) / CCO</t>
  </si>
  <si>
    <t>Oficina Central Buenos Aires</t>
  </si>
  <si>
    <t>00126</t>
  </si>
  <si>
    <t>VINET</t>
  </si>
  <si>
    <t>Matias Humberto</t>
  </si>
  <si>
    <t>VI</t>
  </si>
  <si>
    <t>Proyectista</t>
  </si>
  <si>
    <t>00144</t>
  </si>
  <si>
    <t>BARRERA</t>
  </si>
  <si>
    <t>Nestor Gustavo</t>
  </si>
  <si>
    <t>Software Manager TDI</t>
  </si>
  <si>
    <t>DAFP -TI</t>
  </si>
  <si>
    <t>Responsable</t>
  </si>
  <si>
    <t>00171</t>
  </si>
  <si>
    <t>CAMPOS</t>
  </si>
  <si>
    <t>Cynthia Tamara</t>
  </si>
  <si>
    <t>Gerente Ejecutivo CVH, Auditoria Interna y Compliance</t>
  </si>
  <si>
    <t>AIC</t>
  </si>
  <si>
    <t>Gerente SIC</t>
  </si>
  <si>
    <t>00198</t>
  </si>
  <si>
    <t>RSN Gestion S.A.S.</t>
  </si>
  <si>
    <t>CORIA</t>
  </si>
  <si>
    <t>Adriana Silvana</t>
  </si>
  <si>
    <t>Asistente Administrativo</t>
  </si>
  <si>
    <t>Asistente</t>
  </si>
  <si>
    <t>00210</t>
  </si>
  <si>
    <t>VARGAS REHNFELDT</t>
  </si>
  <si>
    <t>Victor Alejandro</t>
  </si>
  <si>
    <t>RSN GESTION SAS</t>
  </si>
  <si>
    <t>Gerente de Operaciones RSN</t>
  </si>
  <si>
    <t>RSN</t>
  </si>
  <si>
    <t>00242</t>
  </si>
  <si>
    <t>CHIEMENTON</t>
  </si>
  <si>
    <t>Mariangel</t>
  </si>
  <si>
    <t>Gerente de Administración y Finanzas</t>
  </si>
  <si>
    <t>00331</t>
  </si>
  <si>
    <t>FLORES</t>
  </si>
  <si>
    <t>Lucas Lisandro</t>
  </si>
  <si>
    <t>Administrador de Documentación</t>
  </si>
  <si>
    <t>Control de Documentos de Proyectos</t>
  </si>
  <si>
    <t>00335</t>
  </si>
  <si>
    <t>JARA</t>
  </si>
  <si>
    <t>Eduardo David</t>
  </si>
  <si>
    <t>Coordinador Ingeniería</t>
  </si>
  <si>
    <t>Coordinador</t>
  </si>
  <si>
    <t>00419</t>
  </si>
  <si>
    <t>TORALES</t>
  </si>
  <si>
    <t>Sebastian Jesús</t>
  </si>
  <si>
    <t>00426</t>
  </si>
  <si>
    <t>ORELLANA PUCHETA</t>
  </si>
  <si>
    <t>Florencia Anahi</t>
  </si>
  <si>
    <t>00467</t>
  </si>
  <si>
    <t>RAMALLO</t>
  </si>
  <si>
    <t>Ricardo Horacio</t>
  </si>
  <si>
    <t>Gerente de Desarrollo de las Personas</t>
  </si>
  <si>
    <t>DDP</t>
  </si>
  <si>
    <t>00471</t>
  </si>
  <si>
    <t>DI PIETRO</t>
  </si>
  <si>
    <t>Pablo Andres</t>
  </si>
  <si>
    <t>Responsable de Tecnología de la Información</t>
  </si>
  <si>
    <t>00484</t>
  </si>
  <si>
    <t>MARTINEZ</t>
  </si>
  <si>
    <t>Diego Andres</t>
  </si>
  <si>
    <t>00495</t>
  </si>
  <si>
    <t>DI GIORGIO</t>
  </si>
  <si>
    <t>Yamila Itati</t>
  </si>
  <si>
    <t>V</t>
  </si>
  <si>
    <t>Analista de Gestión de Calidad CIAR</t>
  </si>
  <si>
    <t>Analistas</t>
  </si>
  <si>
    <t>00507</t>
  </si>
  <si>
    <t>MESA</t>
  </si>
  <si>
    <t>Veronica Mabel</t>
  </si>
  <si>
    <t>LUN ING</t>
  </si>
  <si>
    <t>LUN / Jefe de Especialidad Procesos</t>
  </si>
  <si>
    <t>00511</t>
  </si>
  <si>
    <t>MARTINEZ RIQUELME</t>
  </si>
  <si>
    <t>Cesar Orlando</t>
  </si>
  <si>
    <t>00521</t>
  </si>
  <si>
    <t>MONTAÑEZ</t>
  </si>
  <si>
    <t>Carlos Javier</t>
  </si>
  <si>
    <t>00535</t>
  </si>
  <si>
    <t>FUENTES</t>
  </si>
  <si>
    <t>Mariela</t>
  </si>
  <si>
    <t>Ordenanza</t>
  </si>
  <si>
    <t>00564</t>
  </si>
  <si>
    <t>MEJIA KREUTZER</t>
  </si>
  <si>
    <t>Deidry Milena</t>
  </si>
  <si>
    <t>00585</t>
  </si>
  <si>
    <t>PUCHETA</t>
  </si>
  <si>
    <t xml:space="preserve">Ignacio </t>
  </si>
  <si>
    <t>00594</t>
  </si>
  <si>
    <t>PAINEVIL</t>
  </si>
  <si>
    <t>Flavia Analia</t>
  </si>
  <si>
    <t>Analista de Gestión de las Personas</t>
  </si>
  <si>
    <t>Analista CVH</t>
  </si>
  <si>
    <t>00602</t>
  </si>
  <si>
    <t>ZUÑIGA</t>
  </si>
  <si>
    <t xml:space="preserve">Miguel Angel </t>
  </si>
  <si>
    <t>Auxiliar Operativo</t>
  </si>
  <si>
    <t>Auxiliar</t>
  </si>
  <si>
    <t>00643</t>
  </si>
  <si>
    <t>PAZ</t>
  </si>
  <si>
    <t>Rosa Aydee</t>
  </si>
  <si>
    <t>Recepción CLUSTERciar</t>
  </si>
  <si>
    <t>Recepcion</t>
  </si>
  <si>
    <t>00690</t>
  </si>
  <si>
    <t>ISOLA</t>
  </si>
  <si>
    <t>Laura Edith</t>
  </si>
  <si>
    <t>00699</t>
  </si>
  <si>
    <t>Sebastian Hugo</t>
  </si>
  <si>
    <t>Chief Communication Officer</t>
  </si>
  <si>
    <t>00710</t>
  </si>
  <si>
    <t>GUIDETTO</t>
  </si>
  <si>
    <t>Sonia Silvia</t>
  </si>
  <si>
    <t>Jefe de Gestión de Talentos</t>
  </si>
  <si>
    <t>00751</t>
  </si>
  <si>
    <t>MOURELLE</t>
  </si>
  <si>
    <t>Gaston Damian</t>
  </si>
  <si>
    <t>Chief Financial Officer</t>
  </si>
  <si>
    <t>CFO / COO</t>
  </si>
  <si>
    <t>00780</t>
  </si>
  <si>
    <t>SPILLER</t>
  </si>
  <si>
    <t>Estefania</t>
  </si>
  <si>
    <t>00803</t>
  </si>
  <si>
    <t>DIAZ GONZALEZ</t>
  </si>
  <si>
    <t xml:space="preserve">Pablo </t>
  </si>
  <si>
    <t>00820</t>
  </si>
  <si>
    <t>GOITIA VALBUENA</t>
  </si>
  <si>
    <t>Gabriela Alejandra</t>
  </si>
  <si>
    <t>00826</t>
  </si>
  <si>
    <t>Federico Wenceslao</t>
  </si>
  <si>
    <t>Analista de Desarrollo Organizacional</t>
  </si>
  <si>
    <t>S/S</t>
  </si>
  <si>
    <t>Analista Especial</t>
  </si>
  <si>
    <t>00852</t>
  </si>
  <si>
    <t>MOLINA</t>
  </si>
  <si>
    <t>Antonio Felipe</t>
  </si>
  <si>
    <t>Gerente de Aprovisionamiento</t>
  </si>
  <si>
    <t>DAFP - ABA</t>
  </si>
  <si>
    <t>00870</t>
  </si>
  <si>
    <t>NIX</t>
  </si>
  <si>
    <t>Sergio Gustavo</t>
  </si>
  <si>
    <t>00887</t>
  </si>
  <si>
    <t>GORORDO</t>
  </si>
  <si>
    <t>Gabriel Alfredo</t>
  </si>
  <si>
    <t>Soporte de Infraestructura TI (INT)</t>
  </si>
  <si>
    <t>Soporte de Infraestructura</t>
  </si>
  <si>
    <t>00927</t>
  </si>
  <si>
    <t>LAMAS</t>
  </si>
  <si>
    <t>Dario Nicolas</t>
  </si>
  <si>
    <t>Jefe de CSMS Corporativo</t>
  </si>
  <si>
    <t xml:space="preserve">CSMS </t>
  </si>
  <si>
    <t>00979</t>
  </si>
  <si>
    <t>IMPINI</t>
  </si>
  <si>
    <t>Luciano Nicolas</t>
  </si>
  <si>
    <t>00982</t>
  </si>
  <si>
    <t>CABEZAS</t>
  </si>
  <si>
    <t>Esteban</t>
  </si>
  <si>
    <t>01051</t>
  </si>
  <si>
    <t>MERINO VIRUMBRALES</t>
  </si>
  <si>
    <t>Agostina Lia</t>
  </si>
  <si>
    <t>Responsable de Tesoreria</t>
  </si>
  <si>
    <t>01094</t>
  </si>
  <si>
    <t>D'ERAMO ROJO</t>
  </si>
  <si>
    <t>Fabrizio Martin</t>
  </si>
  <si>
    <t>Soporte de Microinformática (INT)</t>
  </si>
  <si>
    <t xml:space="preserve">Soporte de Microinformatica </t>
  </si>
  <si>
    <t>01107</t>
  </si>
  <si>
    <t>BRITO CALMA</t>
  </si>
  <si>
    <t>Josmar Jose</t>
  </si>
  <si>
    <t>01118</t>
  </si>
  <si>
    <t>LAZARO PARTIDAS</t>
  </si>
  <si>
    <t>Richard Edidson</t>
  </si>
  <si>
    <t>Ingeniero</t>
  </si>
  <si>
    <t>01132</t>
  </si>
  <si>
    <t>ZURAKOSKI</t>
  </si>
  <si>
    <t>Natasha</t>
  </si>
  <si>
    <t>01156</t>
  </si>
  <si>
    <t>PORTILLO</t>
  </si>
  <si>
    <t>Diego Fernando</t>
  </si>
  <si>
    <t>Gerente de Operaciones CIAR</t>
  </si>
  <si>
    <t>01174</t>
  </si>
  <si>
    <t xml:space="preserve">ARDIANI </t>
  </si>
  <si>
    <t>Gerardo Enrique</t>
  </si>
  <si>
    <t>Chief Executive Officer</t>
  </si>
  <si>
    <t>01193</t>
  </si>
  <si>
    <t>PEREZ COVACHE</t>
  </si>
  <si>
    <t>Ignacio</t>
  </si>
  <si>
    <t>Responsable de Empleos</t>
  </si>
  <si>
    <t>01194</t>
  </si>
  <si>
    <t>Facundo Ignacio</t>
  </si>
  <si>
    <t>01200</t>
  </si>
  <si>
    <t>DIRIE</t>
  </si>
  <si>
    <t>Gaston Nicolas</t>
  </si>
  <si>
    <t>01202</t>
  </si>
  <si>
    <t>GONZALEZ</t>
  </si>
  <si>
    <t>Franco Emanuel</t>
  </si>
  <si>
    <t>01223</t>
  </si>
  <si>
    <t>ARREGUI BORGA</t>
  </si>
  <si>
    <t>German</t>
  </si>
  <si>
    <t>01245</t>
  </si>
  <si>
    <t>RODRIGUEZ MUÑOZ</t>
  </si>
  <si>
    <t>Salui Glaireth</t>
  </si>
  <si>
    <t>Responsable de Control de Gestión</t>
  </si>
  <si>
    <t>01303</t>
  </si>
  <si>
    <t>GUERRERO AGUILAR</t>
  </si>
  <si>
    <t>Carlos Eduardo</t>
  </si>
  <si>
    <t>Jefe de Especialidad</t>
  </si>
  <si>
    <t>01349</t>
  </si>
  <si>
    <t>ROMERO CHACON</t>
  </si>
  <si>
    <t>Andry Vanessa</t>
  </si>
  <si>
    <t>01381</t>
  </si>
  <si>
    <t>RODRIGUEZ GUEVARA</t>
  </si>
  <si>
    <t>Irene Mercedes</t>
  </si>
  <si>
    <t>01396</t>
  </si>
  <si>
    <t>SALAS</t>
  </si>
  <si>
    <t>LUN ING Regional</t>
  </si>
  <si>
    <t>01466</t>
  </si>
  <si>
    <t>GAROFFALO AVENDAÑO</t>
  </si>
  <si>
    <t>Felix Espartaco</t>
  </si>
  <si>
    <t>01512</t>
  </si>
  <si>
    <t>VASQUEZ</t>
  </si>
  <si>
    <t>Rosa Yanet</t>
  </si>
  <si>
    <t>01528</t>
  </si>
  <si>
    <t>HORUE</t>
  </si>
  <si>
    <t>Mauricio Jorge</t>
  </si>
  <si>
    <t>Representante Comercial ING</t>
  </si>
  <si>
    <t>Representante Comercial</t>
  </si>
  <si>
    <t>01532</t>
  </si>
  <si>
    <t>IASIELSKI</t>
  </si>
  <si>
    <t>Patricio Andres</t>
  </si>
  <si>
    <t>Ingeniero Procesista</t>
  </si>
  <si>
    <t>Ingeniero de Procesos</t>
  </si>
  <si>
    <t>01534</t>
  </si>
  <si>
    <t>ESCALONA BLANCO</t>
  </si>
  <si>
    <t>Liana Maribel</t>
  </si>
  <si>
    <t>Analista de Control de Costos</t>
  </si>
  <si>
    <t>01535</t>
  </si>
  <si>
    <t>SOSA DEGWITZ</t>
  </si>
  <si>
    <t>Jose Luis</t>
  </si>
  <si>
    <t>01536</t>
  </si>
  <si>
    <t>RAMOS</t>
  </si>
  <si>
    <t>Cintia Carina</t>
  </si>
  <si>
    <t>01544</t>
  </si>
  <si>
    <t>FERRARI</t>
  </si>
  <si>
    <t>Carlos Ramon</t>
  </si>
  <si>
    <t>01554</t>
  </si>
  <si>
    <t>MARCANO ECHEVERRIA</t>
  </si>
  <si>
    <t>Richard</t>
  </si>
  <si>
    <t>Ingeniero Especialista</t>
  </si>
  <si>
    <t>01561</t>
  </si>
  <si>
    <t>URDANETA VILLASMIL</t>
  </si>
  <si>
    <t>Fernando Antonio</t>
  </si>
  <si>
    <t>Lider de Proyecto ING</t>
  </si>
  <si>
    <t>Lider de Proyecto</t>
  </si>
  <si>
    <t>01564</t>
  </si>
  <si>
    <t>AGUILAR ESPINOZA</t>
  </si>
  <si>
    <t>Daniel Alberto</t>
  </si>
  <si>
    <t>01572</t>
  </si>
  <si>
    <t>GUTIERREZ JIMENEZ</t>
  </si>
  <si>
    <t>Fermin Jose</t>
  </si>
  <si>
    <t>01588</t>
  </si>
  <si>
    <t>RIOS</t>
  </si>
  <si>
    <t>Sebastian Ariel</t>
  </si>
  <si>
    <t>01595</t>
  </si>
  <si>
    <t>CELLA</t>
  </si>
  <si>
    <t>Melina Florencia</t>
  </si>
  <si>
    <t>01620</t>
  </si>
  <si>
    <t>MUÑOZ</t>
  </si>
  <si>
    <t>Aldana Macarena</t>
  </si>
  <si>
    <t>01677</t>
  </si>
  <si>
    <t>DIAZ RODRIGUEZ</t>
  </si>
  <si>
    <t>Arianny Karelis</t>
  </si>
  <si>
    <t>Responsable de Control de Documentos</t>
  </si>
  <si>
    <t>01678</t>
  </si>
  <si>
    <t>SAMPEDRO</t>
  </si>
  <si>
    <t>Pamela</t>
  </si>
  <si>
    <t>01695</t>
  </si>
  <si>
    <t>FERNANDEZ</t>
  </si>
  <si>
    <t>Justo Carlos</t>
  </si>
  <si>
    <t>TELETRABAJO: Mendoza</t>
  </si>
  <si>
    <t>01702</t>
  </si>
  <si>
    <t>CANTALOUBE</t>
  </si>
  <si>
    <t>Raul Omar</t>
  </si>
  <si>
    <t>01709</t>
  </si>
  <si>
    <t>CASTRO</t>
  </si>
  <si>
    <t>Juan Pablo</t>
  </si>
  <si>
    <t>01714</t>
  </si>
  <si>
    <t>LORENTE</t>
  </si>
  <si>
    <t>Gisella Lucrecia</t>
  </si>
  <si>
    <t>Analista de Payroll</t>
  </si>
  <si>
    <t>01742</t>
  </si>
  <si>
    <t>CONSTANTINI</t>
  </si>
  <si>
    <t>Santiago</t>
  </si>
  <si>
    <t>01746</t>
  </si>
  <si>
    <t>PASTRANO HERNANDEZ</t>
  </si>
  <si>
    <t>Antonio Jose</t>
  </si>
  <si>
    <t>01751</t>
  </si>
  <si>
    <t>PAOLONI</t>
  </si>
  <si>
    <t>Marcelo Carlos</t>
  </si>
  <si>
    <t>01757</t>
  </si>
  <si>
    <t>KOCH</t>
  </si>
  <si>
    <t>Nelson Eugenio</t>
  </si>
  <si>
    <t>01765</t>
  </si>
  <si>
    <t>COLMAN</t>
  </si>
  <si>
    <t>Javier</t>
  </si>
  <si>
    <t>01766</t>
  </si>
  <si>
    <t>SANCHEZ ROMERO</t>
  </si>
  <si>
    <t>Juan Sebastian</t>
  </si>
  <si>
    <t>01767</t>
  </si>
  <si>
    <t>LINARES RINCON</t>
  </si>
  <si>
    <t>Enrique Jose</t>
  </si>
  <si>
    <t>01768</t>
  </si>
  <si>
    <t>AMUNDARAY CRUZ</t>
  </si>
  <si>
    <t>Freds Argilio</t>
  </si>
  <si>
    <t>01772</t>
  </si>
  <si>
    <t>HERNANDEZ RIVERO</t>
  </si>
  <si>
    <t>Grecia Coromoto</t>
  </si>
  <si>
    <t>01774</t>
  </si>
  <si>
    <t>GUEDEZ ROMERO</t>
  </si>
  <si>
    <t>Jorge Luis</t>
  </si>
  <si>
    <t>01780</t>
  </si>
  <si>
    <t>GAMBOA GARCIA</t>
  </si>
  <si>
    <t>Rodrigo Ignacio</t>
  </si>
  <si>
    <t>01781</t>
  </si>
  <si>
    <t>PIÑERO</t>
  </si>
  <si>
    <t>Lucas Alejandro</t>
  </si>
  <si>
    <t>01784</t>
  </si>
  <si>
    <t>SALTO</t>
  </si>
  <si>
    <t>Melisa Betiana</t>
  </si>
  <si>
    <t>01810</t>
  </si>
  <si>
    <t>ROJAS GARCIA</t>
  </si>
  <si>
    <t>Carlos Manuel</t>
  </si>
  <si>
    <t>01823</t>
  </si>
  <si>
    <t>BARIGELLI</t>
  </si>
  <si>
    <t>Pablo Eduardo</t>
  </si>
  <si>
    <t>01877</t>
  </si>
  <si>
    <t>Vanessa Pamela</t>
  </si>
  <si>
    <t>01881</t>
  </si>
  <si>
    <t>DEIJ ROGAT</t>
  </si>
  <si>
    <t xml:space="preserve">Julio Feliciano </t>
  </si>
  <si>
    <t>02007</t>
  </si>
  <si>
    <t>Maria Laura</t>
  </si>
  <si>
    <t>Analista de Salud y Bienestar</t>
  </si>
  <si>
    <t>02008</t>
  </si>
  <si>
    <t>CANOVAS</t>
  </si>
  <si>
    <t>Jesica Gabriela</t>
  </si>
  <si>
    <t>02012</t>
  </si>
  <si>
    <t>ALEGRIA</t>
  </si>
  <si>
    <t>Cinthya Tamara</t>
  </si>
  <si>
    <t>02025</t>
  </si>
  <si>
    <t>ARES</t>
  </si>
  <si>
    <t>Matias Alfredo</t>
  </si>
  <si>
    <t>Analista de Compras</t>
  </si>
  <si>
    <t>02028</t>
  </si>
  <si>
    <t>MARAN</t>
  </si>
  <si>
    <t>Paula Micaela</t>
  </si>
  <si>
    <t>Analista de Compensaciones y Beneficios</t>
  </si>
  <si>
    <t>02039</t>
  </si>
  <si>
    <t>BRAGA</t>
  </si>
  <si>
    <t>Daniela Yanina</t>
  </si>
  <si>
    <t>Analista Administrativo</t>
  </si>
  <si>
    <t>02103</t>
  </si>
  <si>
    <t>BONONATO</t>
  </si>
  <si>
    <t>Dante Ruben</t>
  </si>
  <si>
    <t>Asistente Técnico Operativo Regional</t>
  </si>
  <si>
    <t>Asistente Técnico Administrativo</t>
  </si>
  <si>
    <t>CIUDAD: Bahia Blanca</t>
  </si>
  <si>
    <t>02107</t>
  </si>
  <si>
    <t>SANCHEZ</t>
  </si>
  <si>
    <t>Alejandro Dario</t>
  </si>
  <si>
    <t>02121</t>
  </si>
  <si>
    <t>GIMENEZ</t>
  </si>
  <si>
    <t>Sebastian Mario</t>
  </si>
  <si>
    <t>Asistente CSMS</t>
  </si>
  <si>
    <t>02123</t>
  </si>
  <si>
    <t>GUTIERREZ</t>
  </si>
  <si>
    <t>Natasha Angelica</t>
  </si>
  <si>
    <t>02126</t>
  </si>
  <si>
    <t>Mariano Javier</t>
  </si>
  <si>
    <t>Programador</t>
  </si>
  <si>
    <t>02127</t>
  </si>
  <si>
    <t>RODAS ALEGRIA</t>
  </si>
  <si>
    <t>Juan David</t>
  </si>
  <si>
    <t>02140</t>
  </si>
  <si>
    <t>ALCARAZ</t>
  </si>
  <si>
    <t>Alejandra Elizabeth</t>
  </si>
  <si>
    <t>02147</t>
  </si>
  <si>
    <t>OLGUIN</t>
  </si>
  <si>
    <t>Sergio Eusebio</t>
  </si>
  <si>
    <t>Responsable de Control de Gestión RSN</t>
  </si>
  <si>
    <t>02163</t>
  </si>
  <si>
    <t>BIECZYNSKI</t>
  </si>
  <si>
    <t>Nerina</t>
  </si>
  <si>
    <t>02214</t>
  </si>
  <si>
    <t>CARMONA MORA</t>
  </si>
  <si>
    <t>William Alfredo</t>
  </si>
  <si>
    <t>02262</t>
  </si>
  <si>
    <t>LUGO LINARES</t>
  </si>
  <si>
    <t>Luisana De Los Angeles</t>
  </si>
  <si>
    <t>02264</t>
  </si>
  <si>
    <t>NAVARRETE</t>
  </si>
  <si>
    <t>Melani Antonella</t>
  </si>
  <si>
    <t>Dibujante</t>
  </si>
  <si>
    <t>02265</t>
  </si>
  <si>
    <t>MUÑOZ PAVEZ</t>
  </si>
  <si>
    <t>Silvina Valeria</t>
  </si>
  <si>
    <t>02284</t>
  </si>
  <si>
    <t>DIAZ VARGAS</t>
  </si>
  <si>
    <t>Nelsis Margarita</t>
  </si>
  <si>
    <t>VAZQUEZ</t>
  </si>
  <si>
    <t>02306</t>
  </si>
  <si>
    <t>MACKOW</t>
  </si>
  <si>
    <t>Angel Ariel</t>
  </si>
  <si>
    <t>02329</t>
  </si>
  <si>
    <t>FIGUEROA</t>
  </si>
  <si>
    <t>Pablo Rodrigo</t>
  </si>
  <si>
    <t>02330</t>
  </si>
  <si>
    <t>PEDRAZA</t>
  </si>
  <si>
    <t>Agustin Ernesto</t>
  </si>
  <si>
    <t>02379</t>
  </si>
  <si>
    <t>OLAVE</t>
  </si>
  <si>
    <t>Marion Cecilia</t>
  </si>
  <si>
    <t>02380</t>
  </si>
  <si>
    <t>MIGANI</t>
  </si>
  <si>
    <t>Florencia Belen</t>
  </si>
  <si>
    <t>02384</t>
  </si>
  <si>
    <t>CASULLO</t>
  </si>
  <si>
    <t>Agostina Fernanda</t>
  </si>
  <si>
    <t>02387</t>
  </si>
  <si>
    <t>SLINKE</t>
  </si>
  <si>
    <t>Isaac Alejandro</t>
  </si>
  <si>
    <t>02410</t>
  </si>
  <si>
    <t>REYNOSO</t>
  </si>
  <si>
    <t>Tania Valeria</t>
  </si>
  <si>
    <t>02429</t>
  </si>
  <si>
    <t>MESCHINI</t>
  </si>
  <si>
    <t>Gizeh Sabrina</t>
  </si>
  <si>
    <t>Auditor Interno Corporativo</t>
  </si>
  <si>
    <t>02446</t>
  </si>
  <si>
    <t>Maria Virginia</t>
  </si>
  <si>
    <t>02447</t>
  </si>
  <si>
    <t>COSTA</t>
  </si>
  <si>
    <t>Mauricio Andres</t>
  </si>
  <si>
    <t>02449</t>
  </si>
  <si>
    <t>URRA</t>
  </si>
  <si>
    <t>Salome</t>
  </si>
  <si>
    <t>Analista de Búsqueda y Selección</t>
  </si>
  <si>
    <t>02454</t>
  </si>
  <si>
    <t>GIAMBARRESI DI ROCCO</t>
  </si>
  <si>
    <t>Celeste Giorgina</t>
  </si>
  <si>
    <t>Asistente de Compras</t>
  </si>
  <si>
    <t>02455</t>
  </si>
  <si>
    <t>MENICHELLI</t>
  </si>
  <si>
    <t>Enzo Carlo</t>
  </si>
  <si>
    <t>02469</t>
  </si>
  <si>
    <t>GUTIERREZ ALEMAN</t>
  </si>
  <si>
    <t>Miguel Angel</t>
  </si>
  <si>
    <t>02472</t>
  </si>
  <si>
    <t>ZEMMA</t>
  </si>
  <si>
    <t>Giovanni</t>
  </si>
  <si>
    <t>Asistente Técnico Adm. UN</t>
  </si>
  <si>
    <t>02474</t>
  </si>
  <si>
    <t>TRIPODI</t>
  </si>
  <si>
    <t>Fabiana</t>
  </si>
  <si>
    <t>02475</t>
  </si>
  <si>
    <t>ITURRA</t>
  </si>
  <si>
    <t>Marcia Joanna</t>
  </si>
  <si>
    <t>02476</t>
  </si>
  <si>
    <t>Cristian Fernando</t>
  </si>
  <si>
    <t>02478</t>
  </si>
  <si>
    <t>KALBERMATTEN</t>
  </si>
  <si>
    <t>Mercedes Carolina</t>
  </si>
  <si>
    <t>Analista de Gestión Documental</t>
  </si>
  <si>
    <t>02481</t>
  </si>
  <si>
    <t>Leandro Gaston</t>
  </si>
  <si>
    <t>02495</t>
  </si>
  <si>
    <t>AREVALO</t>
  </si>
  <si>
    <t>Nelson Ceferino</t>
  </si>
  <si>
    <t>02496</t>
  </si>
  <si>
    <t>GOYENECHEA</t>
  </si>
  <si>
    <t>Karla Noemi</t>
  </si>
  <si>
    <t>02511</t>
  </si>
  <si>
    <t>SOLIS</t>
  </si>
  <si>
    <t>Sabrina Belen</t>
  </si>
  <si>
    <t>Analista de Comunicación Corporativo</t>
  </si>
  <si>
    <t>DIRCOM</t>
  </si>
  <si>
    <t>02512</t>
  </si>
  <si>
    <t>JONES LOBOS</t>
  </si>
  <si>
    <t>Eugenia Susana</t>
  </si>
  <si>
    <t>02513</t>
  </si>
  <si>
    <t>MOLTINI</t>
  </si>
  <si>
    <t>Maria Sol</t>
  </si>
  <si>
    <t>02514</t>
  </si>
  <si>
    <t>ELVAS</t>
  </si>
  <si>
    <t>Katya Rocio</t>
  </si>
  <si>
    <t>Diseñador Gráfico</t>
  </si>
  <si>
    <t>Asistente Técnico Adm. US</t>
  </si>
  <si>
    <t>02555</t>
  </si>
  <si>
    <t xml:space="preserve">PENROZ PARRA </t>
  </si>
  <si>
    <t>Carlos Belarmino</t>
  </si>
  <si>
    <t>Oficina Regional Cipolletti</t>
  </si>
  <si>
    <t>02565</t>
  </si>
  <si>
    <t>RODRIGUEZ</t>
  </si>
  <si>
    <t>Romina Yanel</t>
  </si>
  <si>
    <t>02579</t>
  </si>
  <si>
    <t>Debora Anahi</t>
  </si>
  <si>
    <t>Asistente de Control Vehicular</t>
  </si>
  <si>
    <t>02591</t>
  </si>
  <si>
    <t>JORDÁN MÉNDEZ</t>
  </si>
  <si>
    <t>Sorelys Nohelia</t>
  </si>
  <si>
    <t>02605</t>
  </si>
  <si>
    <t>CARLUCCIO MARCANO</t>
  </si>
  <si>
    <t>Doris Delcarmen</t>
  </si>
  <si>
    <t>02616</t>
  </si>
  <si>
    <t>Carla Daiana</t>
  </si>
  <si>
    <t>Asistente de RRHH</t>
  </si>
  <si>
    <t>02617</t>
  </si>
  <si>
    <t>AlitáWare S.A.S.</t>
  </si>
  <si>
    <t>WALTER</t>
  </si>
  <si>
    <t>Gustavo Ariel</t>
  </si>
  <si>
    <t>Product Manager</t>
  </si>
  <si>
    <t>02621</t>
  </si>
  <si>
    <t>SAMA</t>
  </si>
  <si>
    <t>Mariana Lucía</t>
  </si>
  <si>
    <t>Responsable de Formación y Desarrollo</t>
  </si>
  <si>
    <t>02663</t>
  </si>
  <si>
    <t>ALLENDE BEAS</t>
  </si>
  <si>
    <t>Sofia Macarena</t>
  </si>
  <si>
    <t>Asistente de Auditoría Interna</t>
  </si>
  <si>
    <t>02708</t>
  </si>
  <si>
    <t>GARCIA</t>
  </si>
  <si>
    <t>Damian Leandro</t>
  </si>
  <si>
    <t>02712</t>
  </si>
  <si>
    <t>MUÑOZ COLOMA</t>
  </si>
  <si>
    <t>Fernando Ezequiel</t>
  </si>
  <si>
    <t>02716</t>
  </si>
  <si>
    <t>Kendel Enrique</t>
  </si>
  <si>
    <t>CIUDAD: Buenos Aires</t>
  </si>
  <si>
    <t>02741</t>
  </si>
  <si>
    <t xml:space="preserve">ALARCON </t>
  </si>
  <si>
    <t>Cristian Damián</t>
  </si>
  <si>
    <t>PIOLI</t>
  </si>
  <si>
    <t>Lisandro Sebastian</t>
  </si>
  <si>
    <t>SPJ</t>
  </si>
  <si>
    <t>Lider de Unidad de Servicio</t>
  </si>
  <si>
    <t xml:space="preserve">Andres Eduardo </t>
  </si>
  <si>
    <t>Jefe Regional de Servicios TG</t>
  </si>
  <si>
    <t>OLIVERA</t>
  </si>
  <si>
    <t>Juan José</t>
  </si>
  <si>
    <t>Responsable de Flota</t>
  </si>
  <si>
    <t>SSr.</t>
  </si>
  <si>
    <t>TRIÑANES</t>
  </si>
  <si>
    <t>Alejandra</t>
  </si>
  <si>
    <t>Responsable de Control de Gestión TG</t>
  </si>
  <si>
    <t>MORA</t>
  </si>
  <si>
    <t>Fernando</t>
  </si>
  <si>
    <t>Responsable de CSMS TG</t>
  </si>
  <si>
    <t>CLEPPE</t>
  </si>
  <si>
    <t>Mariano</t>
  </si>
  <si>
    <t>Coordinador de Unidad de Servicio</t>
  </si>
  <si>
    <t>Gustavo Daniel</t>
  </si>
  <si>
    <t>AVENDAÑO</t>
  </si>
  <si>
    <t xml:space="preserve">Edgar Damian </t>
  </si>
  <si>
    <t>AZLAN BONET</t>
  </si>
  <si>
    <t>GUIPE GONZALEZ</t>
  </si>
  <si>
    <t>Jorge Alberto</t>
  </si>
  <si>
    <t>TOMASSI</t>
  </si>
  <si>
    <t>Guillermo</t>
  </si>
  <si>
    <t>FIORE</t>
  </si>
  <si>
    <t>Alejandro</t>
  </si>
  <si>
    <t>DIAZ</t>
  </si>
  <si>
    <t>Victor Alfredo</t>
  </si>
  <si>
    <t>SIDES</t>
  </si>
  <si>
    <t>Anabel</t>
  </si>
  <si>
    <t>02623</t>
  </si>
  <si>
    <t>Mauricio Adrián</t>
  </si>
  <si>
    <t>CAMPOS ROMERO</t>
  </si>
  <si>
    <t>Magglys Andreina</t>
  </si>
  <si>
    <t>FERREYRA</t>
  </si>
  <si>
    <t xml:space="preserve">Liliana Marina </t>
  </si>
  <si>
    <t>Karina Mabel</t>
  </si>
  <si>
    <t>Técnico Especialista en Campo TG</t>
  </si>
  <si>
    <t>Referente CSMS/Analista  Calidad</t>
  </si>
  <si>
    <t>Brenda Ailin</t>
  </si>
  <si>
    <t>Referente CSMS</t>
  </si>
  <si>
    <t>HERNANDEZ</t>
  </si>
  <si>
    <t>Geremias Ariel</t>
  </si>
  <si>
    <t>Cristian Mauro</t>
  </si>
  <si>
    <t>LLANOS</t>
  </si>
  <si>
    <t>Diego Nicolas</t>
  </si>
  <si>
    <t>Coord. del Serv. de Adm. de Proyectos</t>
  </si>
  <si>
    <t>LOPEZ LOPEZ</t>
  </si>
  <si>
    <t>Melani Florencia</t>
  </si>
  <si>
    <t>MARTIN LOPEZ</t>
  </si>
  <si>
    <t>Daniela Mabel</t>
  </si>
  <si>
    <t>MEDINA</t>
  </si>
  <si>
    <t>Juan Cruz</t>
  </si>
  <si>
    <t>Analista de Control de Costos TG</t>
  </si>
  <si>
    <t>MEIJIDE</t>
  </si>
  <si>
    <t>Natalia Belen</t>
  </si>
  <si>
    <t>Analista de Planeamiento y Control de Proyectos TG</t>
  </si>
  <si>
    <t>MONTORO</t>
  </si>
  <si>
    <t>Romina Luz</t>
  </si>
  <si>
    <t>NEDELKOFF</t>
  </si>
  <si>
    <t>Beatriz Verónica Yanet</t>
  </si>
  <si>
    <t>SAN MARTIN</t>
  </si>
  <si>
    <t>STICKEL</t>
  </si>
  <si>
    <t>Naomí Gabriela</t>
  </si>
  <si>
    <t>ULLUA</t>
  </si>
  <si>
    <t>Kevin Damian</t>
  </si>
  <si>
    <t>VILLAGRAN</t>
  </si>
  <si>
    <t>Hector Reinaldo</t>
  </si>
  <si>
    <t>Analista de Gestoría</t>
  </si>
  <si>
    <t>Costo laboral</t>
  </si>
  <si>
    <t>Especialidad</t>
  </si>
  <si>
    <t>C-ING-0002-0001-00-OCNE</t>
  </si>
  <si>
    <t>Cañerías</t>
  </si>
  <si>
    <t>Instrumentación &amp; Control</t>
  </si>
  <si>
    <t/>
  </si>
  <si>
    <t>00527</t>
  </si>
  <si>
    <t>T-OPE-0003-0000-00-000</t>
  </si>
  <si>
    <t>T-DIR-0000-0000-00-000</t>
  </si>
  <si>
    <t>T-PyF-0000-0000-00-000</t>
  </si>
  <si>
    <t>T-OPE-0006-0000-00-000</t>
  </si>
  <si>
    <t>ARDIANI Gerardo Enrique</t>
  </si>
  <si>
    <t>T-FIN-0000-0000-00-000</t>
  </si>
  <si>
    <t>00040</t>
  </si>
  <si>
    <t>T-IST-0003-0000-00-000</t>
  </si>
  <si>
    <t>PIOLI Lisandro Sebastian</t>
  </si>
  <si>
    <t>00048</t>
  </si>
  <si>
    <t>T-PPE-0003-0000-01_Directos</t>
  </si>
  <si>
    <t>Coordinación / Gestión</t>
  </si>
  <si>
    <t>T-CEj-0000-0000-00-000</t>
  </si>
  <si>
    <t>T-TDI-0000-0000-00-000</t>
  </si>
  <si>
    <t>T-AIC-0000-0000-00-000</t>
  </si>
  <si>
    <t>G-TES-0000-0000-00-000</t>
  </si>
  <si>
    <t>G-OPE-0005-0000-00-000</t>
  </si>
  <si>
    <t>T-AYF-0000-0000-00-000</t>
  </si>
  <si>
    <t>00281</t>
  </si>
  <si>
    <t>T-FLO-0000-0000-00-000</t>
  </si>
  <si>
    <t>C-ING-0002-0002-00-OCBA</t>
  </si>
  <si>
    <t>Procesos</t>
  </si>
  <si>
    <t>T-DDP-0000-0000-00-000</t>
  </si>
  <si>
    <t>A-DSI-0006-0000-00-000</t>
  </si>
  <si>
    <t>Civil, Estructuras y Topografía</t>
  </si>
  <si>
    <t>C-OPE-0002-0000-01-000</t>
  </si>
  <si>
    <t>SALAS Ricardo Horacio</t>
  </si>
  <si>
    <t>C-POP-0002-0005-00-Indirecto OCNE</t>
  </si>
  <si>
    <t>00541</t>
  </si>
  <si>
    <t>T-IST-0003-0000-01</t>
  </si>
  <si>
    <t>G-OCNE-0000-0000-00-00</t>
  </si>
  <si>
    <t>02110</t>
  </si>
  <si>
    <t>T-SOP-0003-0000-00-000</t>
  </si>
  <si>
    <t>C-COM-0000-0000-00-000</t>
  </si>
  <si>
    <t>G-CAH-0000-0000-00-000</t>
  </si>
  <si>
    <t>G-PyF-0000-0000-00-000</t>
  </si>
  <si>
    <t>T-OCBA-0000-0000-00-00</t>
  </si>
  <si>
    <t>00692</t>
  </si>
  <si>
    <t>RAMALLO Ricardo Horacio</t>
  </si>
  <si>
    <t>00726</t>
  </si>
  <si>
    <t>Coordinación / Administración de Documentos</t>
  </si>
  <si>
    <t>T-APR-0000-0000-00-000</t>
  </si>
  <si>
    <t>G-TDI-0000-0000-00-000</t>
  </si>
  <si>
    <t>T-CMS-0000-0000-00-000</t>
  </si>
  <si>
    <t>00965</t>
  </si>
  <si>
    <t>MORA, Fernando Martin</t>
  </si>
  <si>
    <t>00969</t>
  </si>
  <si>
    <t>00972</t>
  </si>
  <si>
    <t>T-TES-0000-0000-00-000</t>
  </si>
  <si>
    <t>Electricidad</t>
  </si>
  <si>
    <t>G-BYS-0000-0000-00-000</t>
  </si>
  <si>
    <t>G-DIR-0000-0000-00-000</t>
  </si>
  <si>
    <t>G-PCG-0000-0000-00-000</t>
  </si>
  <si>
    <t>Coordinación / Planificación y Control de Costos</t>
  </si>
  <si>
    <t>01308</t>
  </si>
  <si>
    <t>01373</t>
  </si>
  <si>
    <t>01374</t>
  </si>
  <si>
    <t>C-PNO-0002-0005-00-Indirecto OCBA</t>
  </si>
  <si>
    <t>01404</t>
  </si>
  <si>
    <t>MOLINA Antonio Felipe</t>
  </si>
  <si>
    <t>T-IST-1114-2002-01-001</t>
  </si>
  <si>
    <t>Mecánica (Rotativos, Estáticos y Stress)</t>
  </si>
  <si>
    <t>01574</t>
  </si>
  <si>
    <t>G-PAY-0000-0000-00-000</t>
  </si>
  <si>
    <t>01730</t>
  </si>
  <si>
    <t>G-PPE-0005-0000-00-000</t>
  </si>
  <si>
    <t>02000</t>
  </si>
  <si>
    <t>G-SYB-0000-0000-00-000</t>
  </si>
  <si>
    <t>T-CAH-0000-0000-00-000</t>
  </si>
  <si>
    <t>G-ABA-0000-0000-00-000</t>
  </si>
  <si>
    <t>C-CAH-0000-0000-00-000</t>
  </si>
  <si>
    <t>G-CEI-0000-0000-00-000</t>
  </si>
  <si>
    <t>02037</t>
  </si>
  <si>
    <t>T-GAP-0003-0000-01</t>
  </si>
  <si>
    <t>02111</t>
  </si>
  <si>
    <t>C-CMS-0000-0000-00-000</t>
  </si>
  <si>
    <t>02135</t>
  </si>
  <si>
    <t>T-SOP-0003-0000-01</t>
  </si>
  <si>
    <t>02175</t>
  </si>
  <si>
    <t>02184</t>
  </si>
  <si>
    <t>02210</t>
  </si>
  <si>
    <t>T-GES-0000-0000-00-000</t>
  </si>
  <si>
    <t>02413</t>
  </si>
  <si>
    <t>G-AIC-0000-0000-00-000</t>
  </si>
  <si>
    <t>02460</t>
  </si>
  <si>
    <t>C-AVT-0006-0000-00-000</t>
  </si>
  <si>
    <t>02477</t>
  </si>
  <si>
    <t>02493</t>
  </si>
  <si>
    <t>G-CCO-0000-0000-00-000</t>
  </si>
  <si>
    <t>G-IST-0003-0000-00-000</t>
  </si>
  <si>
    <t>C-INV-0000-0001-02-000</t>
  </si>
  <si>
    <t>02580</t>
  </si>
  <si>
    <t>G-GES-0000-0000-00-000</t>
  </si>
  <si>
    <t>T-FYD-0000-0000-00-000</t>
  </si>
  <si>
    <t>02701</t>
  </si>
  <si>
    <t>02713</t>
  </si>
  <si>
    <t>02721</t>
  </si>
  <si>
    <t>Centro de Costos</t>
  </si>
  <si>
    <t>Antigüedad</t>
  </si>
  <si>
    <t>Superior</t>
  </si>
  <si>
    <t>Fecha de nacimiento</t>
  </si>
  <si>
    <t>Fecha de Ingreso</t>
  </si>
  <si>
    <t>Edad</t>
  </si>
  <si>
    <t>CAMPOS Cynthia Tamara</t>
  </si>
  <si>
    <t>Media</t>
  </si>
  <si>
    <t>Codigo</t>
  </si>
  <si>
    <t>Apellido</t>
  </si>
  <si>
    <t>Nombre</t>
  </si>
  <si>
    <t>Fechaalta</t>
  </si>
  <si>
    <t>Fechanac</t>
  </si>
  <si>
    <t>Nombresuperior</t>
  </si>
  <si>
    <t>1987/05/29</t>
  </si>
  <si>
    <t>MESA Veronica Mabel</t>
  </si>
  <si>
    <t>1984/10/17</t>
  </si>
  <si>
    <t>00524</t>
  </si>
  <si>
    <t>DELLAMAGGIORA</t>
  </si>
  <si>
    <t>Eduardo Victor</t>
  </si>
  <si>
    <t>1957/04/17</t>
  </si>
  <si>
    <t>AZLAN BONET Fernando Nicolas</t>
  </si>
  <si>
    <t>1985/08/02</t>
  </si>
  <si>
    <t>STUPCZUK Carlos Antonio</t>
  </si>
  <si>
    <t>1965/01/13</t>
  </si>
  <si>
    <t>Superior N/A</t>
  </si>
  <si>
    <t>1974/10/09</t>
  </si>
  <si>
    <t>MOURELLE Gaston Damian</t>
  </si>
  <si>
    <t>1969/11/10</t>
  </si>
  <si>
    <t>1972/01/05</t>
  </si>
  <si>
    <t>1971/08/09</t>
  </si>
  <si>
    <t>CHIEMENTON Mariangel</t>
  </si>
  <si>
    <t>1979/12/15</t>
  </si>
  <si>
    <t>1972/05/12</t>
  </si>
  <si>
    <t>1962/04/02</t>
  </si>
  <si>
    <t>RIMMELE Francisco Hugo</t>
  </si>
  <si>
    <t>1964/06/14</t>
  </si>
  <si>
    <t>1987/03/07</t>
  </si>
  <si>
    <t>1976/05/21</t>
  </si>
  <si>
    <t>1967/07/20</t>
  </si>
  <si>
    <t>1980/11/05</t>
  </si>
  <si>
    <t>1965/01/07</t>
  </si>
  <si>
    <t>OLIVERA Juan Jose</t>
  </si>
  <si>
    <t>00320</t>
  </si>
  <si>
    <t>DRASCKLER</t>
  </si>
  <si>
    <t>David Nicolás</t>
  </si>
  <si>
    <t>1959/09/27</t>
  </si>
  <si>
    <t>AVENDAÑO Edgar Damian</t>
  </si>
  <si>
    <t>1991/04/07</t>
  </si>
  <si>
    <t xml:space="preserve">RODRIGUEZ MUÑOZ Salui Glaireth </t>
  </si>
  <si>
    <t>1982/04/10</t>
  </si>
  <si>
    <t>00369</t>
  </si>
  <si>
    <t>ALVAREZ</t>
  </si>
  <si>
    <t>Rodrigo</t>
  </si>
  <si>
    <t>1982/02/23</t>
  </si>
  <si>
    <t>DIAZ Victor Alfredo</t>
  </si>
  <si>
    <t>00396</t>
  </si>
  <si>
    <t>LILLO</t>
  </si>
  <si>
    <t>Daniel Jose</t>
  </si>
  <si>
    <t>1956/06/30</t>
  </si>
  <si>
    <t>VARGAS REHNFELDT Victor Alejandro</t>
  </si>
  <si>
    <t>1984/07/23</t>
  </si>
  <si>
    <t>1992/12/23</t>
  </si>
  <si>
    <t>00432</t>
  </si>
  <si>
    <t>Fundacion Potenciar</t>
  </si>
  <si>
    <t>ORTIZ</t>
  </si>
  <si>
    <t>Mariel Alexandra</t>
  </si>
  <si>
    <t>1991/05/14</t>
  </si>
  <si>
    <t>SEGOVIA Andrea Alejandra</t>
  </si>
  <si>
    <t>1983/01/19</t>
  </si>
  <si>
    <t>1975/03/15</t>
  </si>
  <si>
    <t>1974/02/24</t>
  </si>
  <si>
    <t>ARTIGAS Marcelo Gustavo</t>
  </si>
  <si>
    <t>1981/01/29</t>
  </si>
  <si>
    <t>1977/07/29</t>
  </si>
  <si>
    <t>1984/05/01</t>
  </si>
  <si>
    <t>00506</t>
  </si>
  <si>
    <t>SILVA</t>
  </si>
  <si>
    <t>Marco Javier</t>
  </si>
  <si>
    <t>1991/04/15</t>
  </si>
  <si>
    <t>1977/12/06</t>
  </si>
  <si>
    <t>PORTILLO Diego Fernando</t>
  </si>
  <si>
    <t>1969/03/29</t>
  </si>
  <si>
    <t>00513</t>
  </si>
  <si>
    <t>MENGELLE</t>
  </si>
  <si>
    <t>Sergio Fabian</t>
  </si>
  <si>
    <t>1966/07/30</t>
  </si>
  <si>
    <t>1986/06/26</t>
  </si>
  <si>
    <t>1969/12/18</t>
  </si>
  <si>
    <t>PINO Edgardo Ariel</t>
  </si>
  <si>
    <t>02526</t>
  </si>
  <si>
    <t>MANNI</t>
  </si>
  <si>
    <t>Ruben Alberto</t>
  </si>
  <si>
    <t>1967/12/06</t>
  </si>
  <si>
    <t>00544</t>
  </si>
  <si>
    <t>SEGOVIA</t>
  </si>
  <si>
    <t>Andrea Alejandra</t>
  </si>
  <si>
    <t>1967/07/30</t>
  </si>
  <si>
    <t>00361</t>
  </si>
  <si>
    <t>Nelson Matias</t>
  </si>
  <si>
    <t>1980/06/18</t>
  </si>
  <si>
    <t>SIDES, Andrea Anabel</t>
  </si>
  <si>
    <t>00553</t>
  </si>
  <si>
    <t>BARRAGAN</t>
  </si>
  <si>
    <t>Julian</t>
  </si>
  <si>
    <t>1980/07/08</t>
  </si>
  <si>
    <t>MIGANI Gustavo Daniel</t>
  </si>
  <si>
    <t>Andrea Anabel</t>
  </si>
  <si>
    <t>1971/05/06</t>
  </si>
  <si>
    <t>1995/09/09</t>
  </si>
  <si>
    <t>1998/09/22</t>
  </si>
  <si>
    <t>1979/09/23</t>
  </si>
  <si>
    <t>1977/05/20</t>
  </si>
  <si>
    <t>00587</t>
  </si>
  <si>
    <t>Pablo Walter</t>
  </si>
  <si>
    <t>1971/03/26</t>
  </si>
  <si>
    <t>00952</t>
  </si>
  <si>
    <t>SANCHEZ MILLAPAN</t>
  </si>
  <si>
    <t>Andres Abdon</t>
  </si>
  <si>
    <t>1981/10/17</t>
  </si>
  <si>
    <t>FIORE, Oscar Alejandro</t>
  </si>
  <si>
    <t>1978/11/28</t>
  </si>
  <si>
    <t xml:space="preserve">GUIDETTO Sonia Silvia </t>
  </si>
  <si>
    <t>1973/07/20</t>
  </si>
  <si>
    <t>01826</t>
  </si>
  <si>
    <t>MONTES</t>
  </si>
  <si>
    <t>Jorge Omar</t>
  </si>
  <si>
    <t>1987/05/02</t>
  </si>
  <si>
    <t>00629</t>
  </si>
  <si>
    <t>VIVEROS</t>
  </si>
  <si>
    <t>Cristian Esteban</t>
  </si>
  <si>
    <t>1987/06/02</t>
  </si>
  <si>
    <t>CLEPPE, Mariano Armando</t>
  </si>
  <si>
    <t>02705</t>
  </si>
  <si>
    <t>VELASQUEZ</t>
  </si>
  <si>
    <t>Nicolas Fabian</t>
  </si>
  <si>
    <t>1995/01/17</t>
  </si>
  <si>
    <t>00640</t>
  </si>
  <si>
    <t>BUDUBA</t>
  </si>
  <si>
    <t>1967/04/15</t>
  </si>
  <si>
    <t>1953/02/09</t>
  </si>
  <si>
    <t>00647</t>
  </si>
  <si>
    <t>STIEP</t>
  </si>
  <si>
    <t>Silvia del Carmen</t>
  </si>
  <si>
    <t>1973/04/06</t>
  </si>
  <si>
    <t>00665</t>
  </si>
  <si>
    <t>MACHADO</t>
  </si>
  <si>
    <t>Cristian Mauricio</t>
  </si>
  <si>
    <t>1980/11/08</t>
  </si>
  <si>
    <t>00675</t>
  </si>
  <si>
    <t>ECHEVERRIA</t>
  </si>
  <si>
    <t>Sergio Hernan</t>
  </si>
  <si>
    <t>1979/10/03</t>
  </si>
  <si>
    <t>Mariano Armando</t>
  </si>
  <si>
    <t>1981/04/30</t>
  </si>
  <si>
    <t>1983/10/07</t>
  </si>
  <si>
    <t>1979/09/03</t>
  </si>
  <si>
    <t>00723</t>
  </si>
  <si>
    <t>GROSSO</t>
  </si>
  <si>
    <t>Paula Sol</t>
  </si>
  <si>
    <t>1982/01/21</t>
  </si>
  <si>
    <t>1969/09/01</t>
  </si>
  <si>
    <t>00776</t>
  </si>
  <si>
    <t>PINI</t>
  </si>
  <si>
    <t>Jorge Rolando</t>
  </si>
  <si>
    <t>1963/09/21</t>
  </si>
  <si>
    <t>00744</t>
  </si>
  <si>
    <t>ROSSO</t>
  </si>
  <si>
    <t>Alejandro José</t>
  </si>
  <si>
    <t>1972/01/17</t>
  </si>
  <si>
    <t>00745</t>
  </si>
  <si>
    <t>PLAZA</t>
  </si>
  <si>
    <t xml:space="preserve">Fernando Gabriel </t>
  </si>
  <si>
    <t>1969/10/23</t>
  </si>
  <si>
    <t>1984/06/04</t>
  </si>
  <si>
    <t>02589</t>
  </si>
  <si>
    <t>BAEZA</t>
  </si>
  <si>
    <t xml:space="preserve">Mauricio Adrian </t>
  </si>
  <si>
    <t>1973/12/20</t>
  </si>
  <si>
    <t>00753</t>
  </si>
  <si>
    <t>SOTO</t>
  </si>
  <si>
    <t xml:space="preserve">Jorge Daniel </t>
  </si>
  <si>
    <t>1973/12/19</t>
  </si>
  <si>
    <t>1974/10/25</t>
  </si>
  <si>
    <t>01316</t>
  </si>
  <si>
    <t>BASCUR</t>
  </si>
  <si>
    <t>Luis Alejandro</t>
  </si>
  <si>
    <t>1989/08/27</t>
  </si>
  <si>
    <t>01163</t>
  </si>
  <si>
    <t>PINCHEIRA</t>
  </si>
  <si>
    <t>Cristian Damian</t>
  </si>
  <si>
    <t>1973/03/03</t>
  </si>
  <si>
    <t>00856</t>
  </si>
  <si>
    <t>TOGNO</t>
  </si>
  <si>
    <t>Luis Pablo</t>
  </si>
  <si>
    <t>1977/08/23</t>
  </si>
  <si>
    <t>00788</t>
  </si>
  <si>
    <t>MEDEL MORALES</t>
  </si>
  <si>
    <t>Guillermo Antonio</t>
  </si>
  <si>
    <t>1974/09/29</t>
  </si>
  <si>
    <t>1977/02/03</t>
  </si>
  <si>
    <t>00917</t>
  </si>
  <si>
    <t>Marcos Daniel</t>
  </si>
  <si>
    <t>1976/02/10</t>
  </si>
  <si>
    <t>1987/01/20</t>
  </si>
  <si>
    <t>00834</t>
  </si>
  <si>
    <t>Walter Moises</t>
  </si>
  <si>
    <t>1984/11/26</t>
  </si>
  <si>
    <t>1961/06/20</t>
  </si>
  <si>
    <t>00860</t>
  </si>
  <si>
    <t>CARREÑO</t>
  </si>
  <si>
    <t>1971/07/15</t>
  </si>
  <si>
    <t>00859</t>
  </si>
  <si>
    <t>BLANCO</t>
  </si>
  <si>
    <t>Victor Leonardo</t>
  </si>
  <si>
    <t>1982/02/18</t>
  </si>
  <si>
    <t>1967/12/12</t>
  </si>
  <si>
    <t>00864</t>
  </si>
  <si>
    <t>RIVERA NIÑO</t>
  </si>
  <si>
    <t>Sandra Milena</t>
  </si>
  <si>
    <t>1975/08/31</t>
  </si>
  <si>
    <t>BUDUBA Maria Laura</t>
  </si>
  <si>
    <t>1976/06/29</t>
  </si>
  <si>
    <t>DI PIETRO Pablo Andres</t>
  </si>
  <si>
    <t>00896</t>
  </si>
  <si>
    <t>VERTUA</t>
  </si>
  <si>
    <t>Martin Eduardo</t>
  </si>
  <si>
    <t>1983/06/15</t>
  </si>
  <si>
    <t>00921</t>
  </si>
  <si>
    <t>Ceferino Mario</t>
  </si>
  <si>
    <t>1969/09/02</t>
  </si>
  <si>
    <t>00940</t>
  </si>
  <si>
    <t>PIUSSI</t>
  </si>
  <si>
    <t>Jonathan Mijail Oscar</t>
  </si>
  <si>
    <t>1991/02/20</t>
  </si>
  <si>
    <t>1982/03/04</t>
  </si>
  <si>
    <t>1976/10/06</t>
  </si>
  <si>
    <t>1974/11/09</t>
  </si>
  <si>
    <t>02366</t>
  </si>
  <si>
    <t>CHIAPPERO MAIORANA</t>
  </si>
  <si>
    <t>Maria Lina</t>
  </si>
  <si>
    <t>1988/07/02</t>
  </si>
  <si>
    <t>1987/04/14</t>
  </si>
  <si>
    <t>00970</t>
  </si>
  <si>
    <t>ROSSINO</t>
  </si>
  <si>
    <t>Rodrigo Andres</t>
  </si>
  <si>
    <t>1985/03/23</t>
  </si>
  <si>
    <t>Fernando Nicolas</t>
  </si>
  <si>
    <t>1987/07/18</t>
  </si>
  <si>
    <t>00987</t>
  </si>
  <si>
    <t>SALAZAR</t>
  </si>
  <si>
    <t>Ricardo Jesus</t>
  </si>
  <si>
    <t>1973/08/31</t>
  </si>
  <si>
    <t>1986/11/03</t>
  </si>
  <si>
    <t>00997</t>
  </si>
  <si>
    <t>GARAY</t>
  </si>
  <si>
    <t>Ramona Haydee</t>
  </si>
  <si>
    <t>1975/04/30</t>
  </si>
  <si>
    <t>1997/08/20</t>
  </si>
  <si>
    <t>01045</t>
  </si>
  <si>
    <t>BASTIAS</t>
  </si>
  <si>
    <t>Lucas Javier</t>
  </si>
  <si>
    <t>1980/05/02</t>
  </si>
  <si>
    <t>01062</t>
  </si>
  <si>
    <t>ORLANDI</t>
  </si>
  <si>
    <t>Juan Manuel</t>
  </si>
  <si>
    <t>1990/11/22</t>
  </si>
  <si>
    <t>GUIPE GONZALEZ Jorge Alberto</t>
  </si>
  <si>
    <t>01052</t>
  </si>
  <si>
    <t>MOSCHEN</t>
  </si>
  <si>
    <t>Leandro David</t>
  </si>
  <si>
    <t>1979/11/12</t>
  </si>
  <si>
    <t>01048</t>
  </si>
  <si>
    <t>SOSA</t>
  </si>
  <si>
    <t>Jorge Walter</t>
  </si>
  <si>
    <t>1959/05/25</t>
  </si>
  <si>
    <t>1992/03/01</t>
  </si>
  <si>
    <t>01083</t>
  </si>
  <si>
    <t>COCO</t>
  </si>
  <si>
    <t>Franco Paolo</t>
  </si>
  <si>
    <t>1982/11/30</t>
  </si>
  <si>
    <t>01086</t>
  </si>
  <si>
    <t>MENDIBERRI</t>
  </si>
  <si>
    <t>Nestor Fabian</t>
  </si>
  <si>
    <t>1982/04/28</t>
  </si>
  <si>
    <t>01087</t>
  </si>
  <si>
    <t>MENDEZ MONCADA</t>
  </si>
  <si>
    <t xml:space="preserve">Jorge Eduardo </t>
  </si>
  <si>
    <t>1968/09/05</t>
  </si>
  <si>
    <t>1998/03/20</t>
  </si>
  <si>
    <t>01099</t>
  </si>
  <si>
    <t>GOMEZ CAMPOY</t>
  </si>
  <si>
    <t>Matias Nicolas</t>
  </si>
  <si>
    <t>1985/03/17</t>
  </si>
  <si>
    <t>01098</t>
  </si>
  <si>
    <t>PLATH</t>
  </si>
  <si>
    <t>Roberto</t>
  </si>
  <si>
    <t>1986/06/12</t>
  </si>
  <si>
    <t>01105</t>
  </si>
  <si>
    <t>NUÑEZ</t>
  </si>
  <si>
    <t>Alfredo Esteban</t>
  </si>
  <si>
    <t>1983/01/23</t>
  </si>
  <si>
    <t>1989/08/03</t>
  </si>
  <si>
    <t>1968/11/10</t>
  </si>
  <si>
    <t>01113</t>
  </si>
  <si>
    <t>MATEY GARCIA</t>
  </si>
  <si>
    <t>Nelwin Joel</t>
  </si>
  <si>
    <t>1984/08/13</t>
  </si>
  <si>
    <t>1987/04/30</t>
  </si>
  <si>
    <t>1973/01/03</t>
  </si>
  <si>
    <t>01150</t>
  </si>
  <si>
    <t>DIEZ</t>
  </si>
  <si>
    <t>Gustavo Alberto</t>
  </si>
  <si>
    <t>1981/09/06</t>
  </si>
  <si>
    <t>01186</t>
  </si>
  <si>
    <t>DE VEGA</t>
  </si>
  <si>
    <t>Lucas Eduardo</t>
  </si>
  <si>
    <t>1974/08/29</t>
  </si>
  <si>
    <t>01167</t>
  </si>
  <si>
    <t>ROMANO</t>
  </si>
  <si>
    <t>Ana Teresa</t>
  </si>
  <si>
    <t>1979/06/22</t>
  </si>
  <si>
    <t>01172</t>
  </si>
  <si>
    <t>MARIN MALAVE</t>
  </si>
  <si>
    <t>Ennio Rafael</t>
  </si>
  <si>
    <t>1978/11/11</t>
  </si>
  <si>
    <t>01183</t>
  </si>
  <si>
    <t>FONZALIDA</t>
  </si>
  <si>
    <t>Verónica Rosana</t>
  </si>
  <si>
    <t>1969/07/22</t>
  </si>
  <si>
    <t>1964/04/08</t>
  </si>
  <si>
    <t>1987/10/15</t>
  </si>
  <si>
    <t>1991/08/10</t>
  </si>
  <si>
    <t>2000/09/06</t>
  </si>
  <si>
    <t>1996/08/26</t>
  </si>
  <si>
    <t>01212</t>
  </si>
  <si>
    <t>RIVAS</t>
  </si>
  <si>
    <t xml:space="preserve">Marcelo Nicolas </t>
  </si>
  <si>
    <t>1987/11/06</t>
  </si>
  <si>
    <t>CARMONA Graciela Susana</t>
  </si>
  <si>
    <t>01209</t>
  </si>
  <si>
    <t>ARANEDA</t>
  </si>
  <si>
    <t>Sandra Isabel</t>
  </si>
  <si>
    <t>1967/05/17</t>
  </si>
  <si>
    <t>1998/05/04</t>
  </si>
  <si>
    <t>01226</t>
  </si>
  <si>
    <t>Maria Eugenia</t>
  </si>
  <si>
    <t>1996/05/01</t>
  </si>
  <si>
    <t>01241</t>
  </si>
  <si>
    <t xml:space="preserve">Alexis Moises </t>
  </si>
  <si>
    <t>1963/08/01</t>
  </si>
  <si>
    <t>01236</t>
  </si>
  <si>
    <t>RETAMAL</t>
  </si>
  <si>
    <t>Cecilia Andrea</t>
  </si>
  <si>
    <t>1993/03/02</t>
  </si>
  <si>
    <t>01248</t>
  </si>
  <si>
    <t>VALDEZ RODRIGUEZ</t>
  </si>
  <si>
    <t xml:space="preserve">Israel Jesus </t>
  </si>
  <si>
    <t>1985/06/27</t>
  </si>
  <si>
    <t>1979/09/15</t>
  </si>
  <si>
    <t>1981/09/24</t>
  </si>
  <si>
    <t>01296</t>
  </si>
  <si>
    <t>AIMI</t>
  </si>
  <si>
    <t>Fabio Waldemar</t>
  </si>
  <si>
    <t>1970/07/27</t>
  </si>
  <si>
    <t>1975/09/21</t>
  </si>
  <si>
    <t>01335</t>
  </si>
  <si>
    <t>RIVERA</t>
  </si>
  <si>
    <t>Adolfo Pedro</t>
  </si>
  <si>
    <t>1974/10/11</t>
  </si>
  <si>
    <t>01321</t>
  </si>
  <si>
    <t>ZANZO</t>
  </si>
  <si>
    <t>Nestor Jose</t>
  </si>
  <si>
    <t>1964/09/17</t>
  </si>
  <si>
    <t>01352</t>
  </si>
  <si>
    <t>LAMELZA</t>
  </si>
  <si>
    <t>Martina</t>
  </si>
  <si>
    <t>1988/02/09</t>
  </si>
  <si>
    <t>1982/06/29</t>
  </si>
  <si>
    <t>01359</t>
  </si>
  <si>
    <t>LOPEZ</t>
  </si>
  <si>
    <t>Laura Daniela</t>
  </si>
  <si>
    <t>1976/12/10</t>
  </si>
  <si>
    <t>01362</t>
  </si>
  <si>
    <t>D´AGATA</t>
  </si>
  <si>
    <t>Maria Belen</t>
  </si>
  <si>
    <t>1989/02/03</t>
  </si>
  <si>
    <t>1990/08/22</t>
  </si>
  <si>
    <t>01367</t>
  </si>
  <si>
    <t>LAGLEYZE</t>
  </si>
  <si>
    <t>Marlen</t>
  </si>
  <si>
    <t>1984/06/27</t>
  </si>
  <si>
    <t>01370</t>
  </si>
  <si>
    <t>OBREGON</t>
  </si>
  <si>
    <t>Lidia Liliana</t>
  </si>
  <si>
    <t>1980/06/25</t>
  </si>
  <si>
    <t>1981/11/06</t>
  </si>
  <si>
    <t>1981/08/08</t>
  </si>
  <si>
    <t>01380</t>
  </si>
  <si>
    <t>PEREZ</t>
  </si>
  <si>
    <t>Diego Maximiliano</t>
  </si>
  <si>
    <t>1978/11/21</t>
  </si>
  <si>
    <t>01395</t>
  </si>
  <si>
    <t>Nicolas Eduardo Guillermo</t>
  </si>
  <si>
    <t>1987/12/16</t>
  </si>
  <si>
    <t>1956/06/23</t>
  </si>
  <si>
    <t>01402</t>
  </si>
  <si>
    <t>SALAZAR ROSAS</t>
  </si>
  <si>
    <t>Adriana Carolina</t>
  </si>
  <si>
    <t>1989/11/08</t>
  </si>
  <si>
    <t>01407</t>
  </si>
  <si>
    <t>RUBINI</t>
  </si>
  <si>
    <t>Jose Dario</t>
  </si>
  <si>
    <t>1961/10/05</t>
  </si>
  <si>
    <t>01406</t>
  </si>
  <si>
    <t>SEPULVEDA</t>
  </si>
  <si>
    <t>Sergio Favian</t>
  </si>
  <si>
    <t>1963/04/19</t>
  </si>
  <si>
    <t>1980/07/31</t>
  </si>
  <si>
    <t>1984/01/27</t>
  </si>
  <si>
    <t>01422</t>
  </si>
  <si>
    <t>AGUERO</t>
  </si>
  <si>
    <t>Aldana Leonor</t>
  </si>
  <si>
    <t>1994/03/30</t>
  </si>
  <si>
    <t>01446</t>
  </si>
  <si>
    <t>DIOMEDI</t>
  </si>
  <si>
    <t>Silvia Mariela</t>
  </si>
  <si>
    <t>1977/07/17</t>
  </si>
  <si>
    <t>01447</t>
  </si>
  <si>
    <t>SALAS JOFRE</t>
  </si>
  <si>
    <t>Carlos Alberto</t>
  </si>
  <si>
    <t>1979/12/21</t>
  </si>
  <si>
    <t>1965/10/01</t>
  </si>
  <si>
    <t>01467</t>
  </si>
  <si>
    <t>BUSTOS</t>
  </si>
  <si>
    <t xml:space="preserve">David Emmanuel </t>
  </si>
  <si>
    <t>1989/02/22</t>
  </si>
  <si>
    <t>01469</t>
  </si>
  <si>
    <t>DEL RIO</t>
  </si>
  <si>
    <t>Sebastian Martin</t>
  </si>
  <si>
    <t>1979/03/27</t>
  </si>
  <si>
    <t>01477</t>
  </si>
  <si>
    <t>DOLZANI</t>
  </si>
  <si>
    <t>Oda Elisabet</t>
  </si>
  <si>
    <t>1989/11/20</t>
  </si>
  <si>
    <t>01472</t>
  </si>
  <si>
    <t>Gabriel Esteban</t>
  </si>
  <si>
    <t>1982/11/05</t>
  </si>
  <si>
    <t>01876</t>
  </si>
  <si>
    <t>HERNANDEZ FERRER</t>
  </si>
  <si>
    <t>Jorge Armando</t>
  </si>
  <si>
    <t>1980/12/02</t>
  </si>
  <si>
    <t>01474</t>
  </si>
  <si>
    <t>RAMOS GARCIA</t>
  </si>
  <si>
    <t>Cariana Rafaela</t>
  </si>
  <si>
    <t>1983/04/05</t>
  </si>
  <si>
    <t>01481</t>
  </si>
  <si>
    <t>Ignacio Matias</t>
  </si>
  <si>
    <t>1988/10/21</t>
  </si>
  <si>
    <t>01486</t>
  </si>
  <si>
    <t>TOLEDO</t>
  </si>
  <si>
    <t>Daiana Jimena</t>
  </si>
  <si>
    <t>1989/03/24</t>
  </si>
  <si>
    <t>01488</t>
  </si>
  <si>
    <t>LOZANO</t>
  </si>
  <si>
    <t>1970/09/05</t>
  </si>
  <si>
    <t>01489</t>
  </si>
  <si>
    <t>Cesar Marco</t>
  </si>
  <si>
    <t>1986/12/18</t>
  </si>
  <si>
    <t>01490</t>
  </si>
  <si>
    <t xml:space="preserve">Franco </t>
  </si>
  <si>
    <t>1994/10/26</t>
  </si>
  <si>
    <t>01493</t>
  </si>
  <si>
    <t>VERNUCCI</t>
  </si>
  <si>
    <t>Victor Jose</t>
  </si>
  <si>
    <t>1966/12/05</t>
  </si>
  <si>
    <t>01495</t>
  </si>
  <si>
    <t>ALFARO</t>
  </si>
  <si>
    <t>Eduardo Antonio</t>
  </si>
  <si>
    <t>1968/07/23</t>
  </si>
  <si>
    <t>01501</t>
  </si>
  <si>
    <t>PANOZO</t>
  </si>
  <si>
    <t>1983/03/21</t>
  </si>
  <si>
    <t>01500</t>
  </si>
  <si>
    <t>VELAZQUEZ</t>
  </si>
  <si>
    <t>Rosana Andrea</t>
  </si>
  <si>
    <t>1973/08/29</t>
  </si>
  <si>
    <t>01506</t>
  </si>
  <si>
    <t>QUILES</t>
  </si>
  <si>
    <t>Federico Luis</t>
  </si>
  <si>
    <t>1978/01/07</t>
  </si>
  <si>
    <t>01507</t>
  </si>
  <si>
    <t>FUENTES GARCIA</t>
  </si>
  <si>
    <t>Richard Jose</t>
  </si>
  <si>
    <t>1973/09/21</t>
  </si>
  <si>
    <t>01509</t>
  </si>
  <si>
    <t>VAZQUEZ BURGOS</t>
  </si>
  <si>
    <t>Romina Alejandra</t>
  </si>
  <si>
    <t>1989/10/03</t>
  </si>
  <si>
    <t>1985/08/03</t>
  </si>
  <si>
    <t>01515</t>
  </si>
  <si>
    <t>ROJAS VILLEGAS</t>
  </si>
  <si>
    <t>Rodrigo Ivan</t>
  </si>
  <si>
    <t>01516</t>
  </si>
  <si>
    <t>ONTIVEROS MILAN</t>
  </si>
  <si>
    <t>Jonathan Diego Armando</t>
  </si>
  <si>
    <t>1986/10/09</t>
  </si>
  <si>
    <t>01513</t>
  </si>
  <si>
    <t>SOLA</t>
  </si>
  <si>
    <t>Cristian Guillermo</t>
  </si>
  <si>
    <t>1982/04/20</t>
  </si>
  <si>
    <t>01521</t>
  </si>
  <si>
    <t>FERNÁNDEZ</t>
  </si>
  <si>
    <t xml:space="preserve"> Horacio Martin</t>
  </si>
  <si>
    <t>1978/08/15</t>
  </si>
  <si>
    <t>01522</t>
  </si>
  <si>
    <t>MARQUEZ</t>
  </si>
  <si>
    <t>Ruben Horacio</t>
  </si>
  <si>
    <t>1962/10/19</t>
  </si>
  <si>
    <t>1973/06/30</t>
  </si>
  <si>
    <t>1994/05/07</t>
  </si>
  <si>
    <t>1968/08/31</t>
  </si>
  <si>
    <t>1957/04/08</t>
  </si>
  <si>
    <t>1992/04/04</t>
  </si>
  <si>
    <t>1972/05/25</t>
  </si>
  <si>
    <t>01547</t>
  </si>
  <si>
    <t>OJEDA FUENTE PEREZ</t>
  </si>
  <si>
    <t>Mauro Alberto</t>
  </si>
  <si>
    <t>1986/07/12</t>
  </si>
  <si>
    <t>01548</t>
  </si>
  <si>
    <t>PEREZ MUZZIN</t>
  </si>
  <si>
    <t>Miguel</t>
  </si>
  <si>
    <t>1992/04/01</t>
  </si>
  <si>
    <t>01549</t>
  </si>
  <si>
    <t>Claudio David</t>
  </si>
  <si>
    <t>1972/06/20</t>
  </si>
  <si>
    <t>1962/10/09</t>
  </si>
  <si>
    <t>1957/06/22</t>
  </si>
  <si>
    <t>01562</t>
  </si>
  <si>
    <t>YABLONSKI</t>
  </si>
  <si>
    <t>Maximiliano Alexis</t>
  </si>
  <si>
    <t>1986/04/12</t>
  </si>
  <si>
    <t>1990/03/26</t>
  </si>
  <si>
    <t>1990/02/03</t>
  </si>
  <si>
    <t>Oscar Alejandro</t>
  </si>
  <si>
    <t>1981/09/04</t>
  </si>
  <si>
    <t>01580</t>
  </si>
  <si>
    <t>DOMINGUEZ</t>
  </si>
  <si>
    <t>Jorge Horacio</t>
  </si>
  <si>
    <t>1971/09/17</t>
  </si>
  <si>
    <t>1984/07/10</t>
  </si>
  <si>
    <t>01590</t>
  </si>
  <si>
    <t>PERALTA</t>
  </si>
  <si>
    <t>Marcelo Heraldo</t>
  </si>
  <si>
    <t>1966/03/23</t>
  </si>
  <si>
    <t>1992/07/13</t>
  </si>
  <si>
    <t>01597</t>
  </si>
  <si>
    <t>MURILLO HERNANDEZ</t>
  </si>
  <si>
    <t>Yonny Abel</t>
  </si>
  <si>
    <t>1982/01/10</t>
  </si>
  <si>
    <t>01599</t>
  </si>
  <si>
    <t>Pablo Kevin</t>
  </si>
  <si>
    <t>1988/07/18</t>
  </si>
  <si>
    <t>01607</t>
  </si>
  <si>
    <t>SUAREZ</t>
  </si>
  <si>
    <t>Carlos Raul</t>
  </si>
  <si>
    <t>1981/05/10</t>
  </si>
  <si>
    <t>01608</t>
  </si>
  <si>
    <t>ZABBARA OSS</t>
  </si>
  <si>
    <t>Jorge Charbel</t>
  </si>
  <si>
    <t>1989/12/05</t>
  </si>
  <si>
    <t>01614</t>
  </si>
  <si>
    <t>Pablo Daniel</t>
  </si>
  <si>
    <t>1988/09/03</t>
  </si>
  <si>
    <t>01615</t>
  </si>
  <si>
    <t>AGUILERA MARQUEZ</t>
  </si>
  <si>
    <t>Jorge Antonio</t>
  </si>
  <si>
    <t>1969/04/19</t>
  </si>
  <si>
    <t>01617</t>
  </si>
  <si>
    <t>VARGAS</t>
  </si>
  <si>
    <t>Eliseo Javier</t>
  </si>
  <si>
    <t>1978/11/14</t>
  </si>
  <si>
    <t>01618</t>
  </si>
  <si>
    <t>CASSOLINI</t>
  </si>
  <si>
    <t>1958/07/18</t>
  </si>
  <si>
    <t>1994/03/01</t>
  </si>
  <si>
    <t>01629</t>
  </si>
  <si>
    <t>PARRA</t>
  </si>
  <si>
    <t>Ariel Ernesto</t>
  </si>
  <si>
    <t>1967/03/15</t>
  </si>
  <si>
    <t>02222</t>
  </si>
  <si>
    <t>MORENO RADINO</t>
  </si>
  <si>
    <t>Maximiliano Ezequiel</t>
  </si>
  <si>
    <t>1990/06/02</t>
  </si>
  <si>
    <t>01638</t>
  </si>
  <si>
    <t>BOSQUET</t>
  </si>
  <si>
    <t>Alfredo Conrado</t>
  </si>
  <si>
    <t>1973/08/07</t>
  </si>
  <si>
    <t>01641</t>
  </si>
  <si>
    <t>LARRAÑAGA</t>
  </si>
  <si>
    <t>Matias Ezequiel</t>
  </si>
  <si>
    <t>1988/01/23</t>
  </si>
  <si>
    <t>01642</t>
  </si>
  <si>
    <t>CARAVAGGIO</t>
  </si>
  <si>
    <t>Jorge Alejandro</t>
  </si>
  <si>
    <t>1969/08/18</t>
  </si>
  <si>
    <t>01644</t>
  </si>
  <si>
    <t>VILLEGAS</t>
  </si>
  <si>
    <t>German Dario</t>
  </si>
  <si>
    <t>1967/09/09</t>
  </si>
  <si>
    <t>01645</t>
  </si>
  <si>
    <t>IGLESIAS</t>
  </si>
  <si>
    <t xml:space="preserve">Fernando Luis </t>
  </si>
  <si>
    <t>1957/11/29</t>
  </si>
  <si>
    <t>01647</t>
  </si>
  <si>
    <t>Cristian Daniel</t>
  </si>
  <si>
    <t>1991/10/15</t>
  </si>
  <si>
    <t>01650</t>
  </si>
  <si>
    <t>MANTEROLA</t>
  </si>
  <si>
    <t>Pablo Roberto</t>
  </si>
  <si>
    <t>1988/01/09</t>
  </si>
  <si>
    <t>01654</t>
  </si>
  <si>
    <t>CASTILLO</t>
  </si>
  <si>
    <t>Romina Ivett</t>
  </si>
  <si>
    <t>1992/07/06</t>
  </si>
  <si>
    <t>01657</t>
  </si>
  <si>
    <t>BASSANI</t>
  </si>
  <si>
    <t>Josefina</t>
  </si>
  <si>
    <t>1988/12/02</t>
  </si>
  <si>
    <t>01656</t>
  </si>
  <si>
    <t>Vanesa Victoria</t>
  </si>
  <si>
    <t>1999/12/28</t>
  </si>
  <si>
    <t>SAHUET Maria Belen</t>
  </si>
  <si>
    <t>01661</t>
  </si>
  <si>
    <t>KOZUR</t>
  </si>
  <si>
    <t>Alberto Javier</t>
  </si>
  <si>
    <t>1981/01/15</t>
  </si>
  <si>
    <t>01669</t>
  </si>
  <si>
    <t>Hector Pablo</t>
  </si>
  <si>
    <t>1972/04/06</t>
  </si>
  <si>
    <t>1984/12/22</t>
  </si>
  <si>
    <t>01684</t>
  </si>
  <si>
    <t>SAVIETTO</t>
  </si>
  <si>
    <t>Rodolfo Alejandro</t>
  </si>
  <si>
    <t>1985/12/06</t>
  </si>
  <si>
    <t>01686</t>
  </si>
  <si>
    <t>ESPINOSA</t>
  </si>
  <si>
    <t>Pablo Javier</t>
  </si>
  <si>
    <t>1995/09/11</t>
  </si>
  <si>
    <t>1976/07/09</t>
  </si>
  <si>
    <t>01698</t>
  </si>
  <si>
    <t>Federico Agustin</t>
  </si>
  <si>
    <t>1988/11/21</t>
  </si>
  <si>
    <t>01697</t>
  </si>
  <si>
    <t>VILTE</t>
  </si>
  <si>
    <t>Elizabeth Angelina</t>
  </si>
  <si>
    <t>1983/02/28</t>
  </si>
  <si>
    <t>1977/12/02</t>
  </si>
  <si>
    <t>1974/07/23</t>
  </si>
  <si>
    <t>01712</t>
  </si>
  <si>
    <t>Valeria Soledad</t>
  </si>
  <si>
    <t>1982/07/27</t>
  </si>
  <si>
    <t>1992/02/28</t>
  </si>
  <si>
    <t>Alejandra Mariana</t>
  </si>
  <si>
    <t>1983/12/29</t>
  </si>
  <si>
    <t>1965/05/29</t>
  </si>
  <si>
    <t>01738</t>
  </si>
  <si>
    <t>Andrea Tamara</t>
  </si>
  <si>
    <t>1988/02/13</t>
  </si>
  <si>
    <t>01736</t>
  </si>
  <si>
    <t>PLACIDO</t>
  </si>
  <si>
    <t>Sabrina Paula</t>
  </si>
  <si>
    <t>1982/06/20</t>
  </si>
  <si>
    <t>1984/12/26</t>
  </si>
  <si>
    <t>01743</t>
  </si>
  <si>
    <t>ROCA</t>
  </si>
  <si>
    <t>Diego Leonardo</t>
  </si>
  <si>
    <t>1979/09/19</t>
  </si>
  <si>
    <t>01744</t>
  </si>
  <si>
    <t xml:space="preserve">Leonardo Ariel </t>
  </si>
  <si>
    <t>1981/10/30</t>
  </si>
  <si>
    <t>1992/10/29</t>
  </si>
  <si>
    <t>01747</t>
  </si>
  <si>
    <t>SOTO MONTIEL</t>
  </si>
  <si>
    <t>Freddy Ramon</t>
  </si>
  <si>
    <t>1962/07/16</t>
  </si>
  <si>
    <t>01745</t>
  </si>
  <si>
    <t>Pablo Emilio</t>
  </si>
  <si>
    <t>1990/01/04</t>
  </si>
  <si>
    <t>1975/05/08</t>
  </si>
  <si>
    <t>01755</t>
  </si>
  <si>
    <t>ORELLANA</t>
  </si>
  <si>
    <t>Omar Ismael</t>
  </si>
  <si>
    <t>1984/05/26</t>
  </si>
  <si>
    <t>01754</t>
  </si>
  <si>
    <t>MICHAUX</t>
  </si>
  <si>
    <t>Juan Carlos</t>
  </si>
  <si>
    <t>1969/05/07</t>
  </si>
  <si>
    <t>1988/10/02</t>
  </si>
  <si>
    <t>01760</t>
  </si>
  <si>
    <t>DEL VALLE</t>
  </si>
  <si>
    <t>Jose Hector</t>
  </si>
  <si>
    <t>1971/08/07</t>
  </si>
  <si>
    <t>01762</t>
  </si>
  <si>
    <t>CONTRERAS MARTÍNEZ</t>
  </si>
  <si>
    <t>Maritza del Carmen</t>
  </si>
  <si>
    <t>1983/12/21</t>
  </si>
  <si>
    <t>01764</t>
  </si>
  <si>
    <t>BALLESTRA</t>
  </si>
  <si>
    <t>Emiliano Alberto</t>
  </si>
  <si>
    <t>1981/12/03</t>
  </si>
  <si>
    <t>1993/09/02</t>
  </si>
  <si>
    <t>1978/12/25</t>
  </si>
  <si>
    <t>1962/07/31</t>
  </si>
  <si>
    <t>1969/05/14</t>
  </si>
  <si>
    <t>01770</t>
  </si>
  <si>
    <t>GUERCI</t>
  </si>
  <si>
    <t>Aldana Micaela</t>
  </si>
  <si>
    <t>1996/02/09</t>
  </si>
  <si>
    <t>STIEP Silvia del Carmen</t>
  </si>
  <si>
    <t>1992/03/22</t>
  </si>
  <si>
    <t>1987/09/10</t>
  </si>
  <si>
    <t>01773</t>
  </si>
  <si>
    <t>RODRIGUEZ REYES</t>
  </si>
  <si>
    <t>Barbara Bethelene</t>
  </si>
  <si>
    <t>1977/08/08</t>
  </si>
  <si>
    <t>1988/06/16</t>
  </si>
  <si>
    <t>1982/02/28</t>
  </si>
  <si>
    <t>01791</t>
  </si>
  <si>
    <t>URQUIOLA RIVERO</t>
  </si>
  <si>
    <t>Isrrael Jose</t>
  </si>
  <si>
    <t>1973/03/28</t>
  </si>
  <si>
    <t>01789</t>
  </si>
  <si>
    <t>Johanna Elizabeth</t>
  </si>
  <si>
    <t>1987/05/07</t>
  </si>
  <si>
    <t>01798</t>
  </si>
  <si>
    <t>ZUNINO</t>
  </si>
  <si>
    <t>Florencia</t>
  </si>
  <si>
    <t>1989/11/28</t>
  </si>
  <si>
    <t>01799</t>
  </si>
  <si>
    <t>VELAZCO</t>
  </si>
  <si>
    <t>Pablo Gaston</t>
  </si>
  <si>
    <t>1978/09/09</t>
  </si>
  <si>
    <t>01800</t>
  </si>
  <si>
    <t>Aldana Jorgelina</t>
  </si>
  <si>
    <t>1993/12/01</t>
  </si>
  <si>
    <t>01802</t>
  </si>
  <si>
    <t>BENEDETTI</t>
  </si>
  <si>
    <t>Rodrigo Daniel</t>
  </si>
  <si>
    <t>1982/05/27</t>
  </si>
  <si>
    <t>01804</t>
  </si>
  <si>
    <t>CHAMORRO</t>
  </si>
  <si>
    <t>Edgardo</t>
  </si>
  <si>
    <t>1980/03/22</t>
  </si>
  <si>
    <t>01809</t>
  </si>
  <si>
    <t>CONTRERA AGUERO</t>
  </si>
  <si>
    <t>Raul Walter</t>
  </si>
  <si>
    <t>1964/01/04</t>
  </si>
  <si>
    <t>1993/11/06</t>
  </si>
  <si>
    <t>01814</t>
  </si>
  <si>
    <t>Luis Eduardo</t>
  </si>
  <si>
    <t>1988/07/06</t>
  </si>
  <si>
    <t>01818</t>
  </si>
  <si>
    <t>Matias Emanuel</t>
  </si>
  <si>
    <t>1987/07/14</t>
  </si>
  <si>
    <t>01815</t>
  </si>
  <si>
    <t>ARANCIBIA</t>
  </si>
  <si>
    <t>Oscar Daniel</t>
  </si>
  <si>
    <t>1970/12/23</t>
  </si>
  <si>
    <t>01821</t>
  </si>
  <si>
    <t>Karen Noemi</t>
  </si>
  <si>
    <t>1994/09/06</t>
  </si>
  <si>
    <t>1983/10/11</t>
  </si>
  <si>
    <t>01828</t>
  </si>
  <si>
    <t>AMAN SILVA</t>
  </si>
  <si>
    <t>Luciana Belen</t>
  </si>
  <si>
    <t>1995/11/28</t>
  </si>
  <si>
    <t>01827</t>
  </si>
  <si>
    <t>LAURENTE</t>
  </si>
  <si>
    <t>Constanza</t>
  </si>
  <si>
    <t>1997/09/15</t>
  </si>
  <si>
    <t>01829</t>
  </si>
  <si>
    <t>FIGUEROA VALLEJO</t>
  </si>
  <si>
    <t>Edgard Ernesto</t>
  </si>
  <si>
    <t>1967/01/12</t>
  </si>
  <si>
    <t>01830</t>
  </si>
  <si>
    <t>SMIT</t>
  </si>
  <si>
    <t>Wilton Mario</t>
  </si>
  <si>
    <t>1991/04/02</t>
  </si>
  <si>
    <t>01837</t>
  </si>
  <si>
    <t>ENCINAS GARECA</t>
  </si>
  <si>
    <t>Abraham</t>
  </si>
  <si>
    <t>1984/10/10</t>
  </si>
  <si>
    <t>01835</t>
  </si>
  <si>
    <t>Nadia Ayelen</t>
  </si>
  <si>
    <t>1989/03/06</t>
  </si>
  <si>
    <t>01840</t>
  </si>
  <si>
    <t>TEJO</t>
  </si>
  <si>
    <t>Gabriela Lidia</t>
  </si>
  <si>
    <t>1972/07/24</t>
  </si>
  <si>
    <t>01844</t>
  </si>
  <si>
    <t>PULITA</t>
  </si>
  <si>
    <t>Mario Nicolas</t>
  </si>
  <si>
    <t>1987/12/08</t>
  </si>
  <si>
    <t>01851</t>
  </si>
  <si>
    <t>GIL</t>
  </si>
  <si>
    <t>Maximiliano Andres</t>
  </si>
  <si>
    <t>1990/01/08</t>
  </si>
  <si>
    <t>01855</t>
  </si>
  <si>
    <t>MEDINA GÓMEZ</t>
  </si>
  <si>
    <t>Ramon Rafael</t>
  </si>
  <si>
    <t>1993/05/17</t>
  </si>
  <si>
    <t>01860</t>
  </si>
  <si>
    <t>Felipe</t>
  </si>
  <si>
    <t>1993/04/08</t>
  </si>
  <si>
    <t>01863</t>
  </si>
  <si>
    <t>COMPAÑY</t>
  </si>
  <si>
    <t>Sergio Hector</t>
  </si>
  <si>
    <t>1972/08/15</t>
  </si>
  <si>
    <t>01857</t>
  </si>
  <si>
    <t>PAYNEMIL</t>
  </si>
  <si>
    <t>Elba</t>
  </si>
  <si>
    <t>1978/09/25</t>
  </si>
  <si>
    <t>01862</t>
  </si>
  <si>
    <t>ORNELLA</t>
  </si>
  <si>
    <t>1968/08/02</t>
  </si>
  <si>
    <t>01867</t>
  </si>
  <si>
    <t>TARDUGNO</t>
  </si>
  <si>
    <t>Pedro Eduardo</t>
  </si>
  <si>
    <t>1974/12/31</t>
  </si>
  <si>
    <t>01869</t>
  </si>
  <si>
    <t>TELLECHEA</t>
  </si>
  <si>
    <t>Horacio Javier</t>
  </si>
  <si>
    <t>1978/12/13</t>
  </si>
  <si>
    <t>01870</t>
  </si>
  <si>
    <t>PASCHETTA</t>
  </si>
  <si>
    <t xml:space="preserve">Hugo Matias </t>
  </si>
  <si>
    <t>01872</t>
  </si>
  <si>
    <t>1967/05/27</t>
  </si>
  <si>
    <t>01873</t>
  </si>
  <si>
    <t>YARI ESPINOZA</t>
  </si>
  <si>
    <t>Jovanny Jose</t>
  </si>
  <si>
    <t>1975/01/22</t>
  </si>
  <si>
    <t>01874</t>
  </si>
  <si>
    <t>Diego Ruben Horacio</t>
  </si>
  <si>
    <t>1979/12/24</t>
  </si>
  <si>
    <t>01875</t>
  </si>
  <si>
    <t>VALBERDI</t>
  </si>
  <si>
    <t>Fernando Dario</t>
  </si>
  <si>
    <t>1980/09/02</t>
  </si>
  <si>
    <t>1990/02/04</t>
  </si>
  <si>
    <t>1966/11/10</t>
  </si>
  <si>
    <t>01882</t>
  </si>
  <si>
    <t>MILLALÉN</t>
  </si>
  <si>
    <t>Mariela Alejandra</t>
  </si>
  <si>
    <t>1974/01/31</t>
  </si>
  <si>
    <t>01993</t>
  </si>
  <si>
    <t>BARBIER</t>
  </si>
  <si>
    <t>Hector David</t>
  </si>
  <si>
    <t>1973/05/11</t>
  </si>
  <si>
    <t>01994</t>
  </si>
  <si>
    <t>AGUILERA MORA</t>
  </si>
  <si>
    <t xml:space="preserve">René Hernán </t>
  </si>
  <si>
    <t>1960/10/21</t>
  </si>
  <si>
    <t>01995</t>
  </si>
  <si>
    <t>DESPRINI</t>
  </si>
  <si>
    <t>Gina Lena</t>
  </si>
  <si>
    <t>1992/03/13</t>
  </si>
  <si>
    <t>1987/04/27</t>
  </si>
  <si>
    <t>1988/10/05</t>
  </si>
  <si>
    <t>1988/08/27</t>
  </si>
  <si>
    <t>02009</t>
  </si>
  <si>
    <t>Julio Oscar</t>
  </si>
  <si>
    <t>1971/07/23</t>
  </si>
  <si>
    <t>02010</t>
  </si>
  <si>
    <t>BROWN</t>
  </si>
  <si>
    <t>Jorge Maximiliano</t>
  </si>
  <si>
    <t>1985/01/07</t>
  </si>
  <si>
    <t>02011</t>
  </si>
  <si>
    <t>JOLLY</t>
  </si>
  <si>
    <t>Maximiliano</t>
  </si>
  <si>
    <t>1983/02/25</t>
  </si>
  <si>
    <t>1998/01/19</t>
  </si>
  <si>
    <t>02527</t>
  </si>
  <si>
    <t>ABREU MARÍN</t>
  </si>
  <si>
    <t>Rosanny Karina</t>
  </si>
  <si>
    <t>1983/06/01</t>
  </si>
  <si>
    <t>02019</t>
  </si>
  <si>
    <t>ROSAS</t>
  </si>
  <si>
    <t>Arnaldo David</t>
  </si>
  <si>
    <t>1978/03/11</t>
  </si>
  <si>
    <t>02023</t>
  </si>
  <si>
    <t>ORLANDO</t>
  </si>
  <si>
    <t>Claudio Daniel</t>
  </si>
  <si>
    <t>1964/03/10</t>
  </si>
  <si>
    <t>02024</t>
  </si>
  <si>
    <t>VITALI</t>
  </si>
  <si>
    <t>Melisa Noelia</t>
  </si>
  <si>
    <t>1988/02/16</t>
  </si>
  <si>
    <t>1997/03/14</t>
  </si>
  <si>
    <t>02029</t>
  </si>
  <si>
    <t>CARROZA</t>
  </si>
  <si>
    <t>Guillermo Alberto</t>
  </si>
  <si>
    <t>1991/01/11</t>
  </si>
  <si>
    <t>TOMASSI TOYOSHIMA Guillermo</t>
  </si>
  <si>
    <t>02027</t>
  </si>
  <si>
    <t>MIGUEL</t>
  </si>
  <si>
    <t xml:space="preserve">Leandro Hernan </t>
  </si>
  <si>
    <t>1985/12/02</t>
  </si>
  <si>
    <t>1989/05/08</t>
  </si>
  <si>
    <t>1990/09/27</t>
  </si>
  <si>
    <t>02031</t>
  </si>
  <si>
    <t>CARMONA</t>
  </si>
  <si>
    <t>Graciela Susana</t>
  </si>
  <si>
    <t>1971/04/23</t>
  </si>
  <si>
    <t>02032</t>
  </si>
  <si>
    <t>BURGOS</t>
  </si>
  <si>
    <t>Marina Edith</t>
  </si>
  <si>
    <t>1989/07/05</t>
  </si>
  <si>
    <t>02034</t>
  </si>
  <si>
    <t>BRAVO</t>
  </si>
  <si>
    <t>1991/09/24</t>
  </si>
  <si>
    <t>02035</t>
  </si>
  <si>
    <t>Florencia Laura</t>
  </si>
  <si>
    <t>1991/01/29</t>
  </si>
  <si>
    <t>FONZALIDA Verónica Rosana</t>
  </si>
  <si>
    <t>02036</t>
  </si>
  <si>
    <t>Rafael Roberto</t>
  </si>
  <si>
    <t>1983/09/23</t>
  </si>
  <si>
    <t>1995/03/04</t>
  </si>
  <si>
    <t>02038</t>
  </si>
  <si>
    <t>MARTIN</t>
  </si>
  <si>
    <t>1992/08/14</t>
  </si>
  <si>
    <t>02041</t>
  </si>
  <si>
    <t>MOSCHETTI</t>
  </si>
  <si>
    <t>Pedro Hernan</t>
  </si>
  <si>
    <t>1985/01/19</t>
  </si>
  <si>
    <t>02042</t>
  </si>
  <si>
    <t>NARAMBUENA</t>
  </si>
  <si>
    <t>Marcos Dario</t>
  </si>
  <si>
    <t>1980/01/06</t>
  </si>
  <si>
    <t>02045</t>
  </si>
  <si>
    <t>URRUTIA</t>
  </si>
  <si>
    <t>Julio Cesar</t>
  </si>
  <si>
    <t>1980/01/17</t>
  </si>
  <si>
    <t>02049</t>
  </si>
  <si>
    <t>LUZI</t>
  </si>
  <si>
    <t>Paula Andrea</t>
  </si>
  <si>
    <t>1979/12/12</t>
  </si>
  <si>
    <t>02046</t>
  </si>
  <si>
    <t>Rene Ovidio</t>
  </si>
  <si>
    <t>1966/05/17</t>
  </si>
  <si>
    <t>02047</t>
  </si>
  <si>
    <t>TAMBURINI MARTINEZ</t>
  </si>
  <si>
    <t>Fulvio</t>
  </si>
  <si>
    <t>1980/07/22</t>
  </si>
  <si>
    <t>02050</t>
  </si>
  <si>
    <t xml:space="preserve">SCHROEDER </t>
  </si>
  <si>
    <t>Ricardo Alberto</t>
  </si>
  <si>
    <t>1966/04/10</t>
  </si>
  <si>
    <t>02053</t>
  </si>
  <si>
    <t>BARAHONA CUEVAS</t>
  </si>
  <si>
    <t>Angelo Fabian</t>
  </si>
  <si>
    <t>1971/11/12</t>
  </si>
  <si>
    <t>02054</t>
  </si>
  <si>
    <t>GUERRICAGOITIA</t>
  </si>
  <si>
    <t xml:space="preserve">Tomas </t>
  </si>
  <si>
    <t>1993/05/26</t>
  </si>
  <si>
    <t>02056</t>
  </si>
  <si>
    <t>GALLEGO</t>
  </si>
  <si>
    <t xml:space="preserve">Enzo Luis </t>
  </si>
  <si>
    <t>1986/10/11</t>
  </si>
  <si>
    <t>02057</t>
  </si>
  <si>
    <t>ERROTABERE</t>
  </si>
  <si>
    <t>1988/01/28</t>
  </si>
  <si>
    <t>02060</t>
  </si>
  <si>
    <t>Walter Mauricio</t>
  </si>
  <si>
    <t>1976/12/06</t>
  </si>
  <si>
    <t>02063</t>
  </si>
  <si>
    <t>PALACIOS</t>
  </si>
  <si>
    <t>Claudio Cesar</t>
  </si>
  <si>
    <t>1984/01/17</t>
  </si>
  <si>
    <t>02064</t>
  </si>
  <si>
    <t>HERNANDEZ NUÑEZ</t>
  </si>
  <si>
    <t>Alejandro Daniel</t>
  </si>
  <si>
    <t>1986/07/07</t>
  </si>
  <si>
    <t>02068</t>
  </si>
  <si>
    <t>SALINAS</t>
  </si>
  <si>
    <t>1987/03/19</t>
  </si>
  <si>
    <t>02070</t>
  </si>
  <si>
    <t>LUJAN</t>
  </si>
  <si>
    <t xml:space="preserve">Sergio Enrique </t>
  </si>
  <si>
    <t>1978/03/30</t>
  </si>
  <si>
    <t>02075</t>
  </si>
  <si>
    <t>Daniel Oscar</t>
  </si>
  <si>
    <t>1989/02/11</t>
  </si>
  <si>
    <t>02079</t>
  </si>
  <si>
    <t>2001/06/13</t>
  </si>
  <si>
    <t>02080</t>
  </si>
  <si>
    <t>YORIS</t>
  </si>
  <si>
    <t>Aldo Francisco</t>
  </si>
  <si>
    <t>1963/07/06</t>
  </si>
  <si>
    <t>02083</t>
  </si>
  <si>
    <t>ZALAZAR</t>
  </si>
  <si>
    <t>Andrea  Valeria</t>
  </si>
  <si>
    <t>1988/09/04</t>
  </si>
  <si>
    <t>02084</t>
  </si>
  <si>
    <t>QUIROGA</t>
  </si>
  <si>
    <t>02085</t>
  </si>
  <si>
    <t>COLMENARES COLINA</t>
  </si>
  <si>
    <t>Johiner Moises</t>
  </si>
  <si>
    <t>1991/08/21</t>
  </si>
  <si>
    <t>02086</t>
  </si>
  <si>
    <t>Mireya Evelin</t>
  </si>
  <si>
    <t>1996/10/25</t>
  </si>
  <si>
    <t>02088</t>
  </si>
  <si>
    <t>RODRIGUEZ OLIVARES</t>
  </si>
  <si>
    <t>Angelique Sthephanie</t>
  </si>
  <si>
    <t>1984/08/15</t>
  </si>
  <si>
    <t>02089</t>
  </si>
  <si>
    <t>NEGRO</t>
  </si>
  <si>
    <t>Guillermo Alfredo</t>
  </si>
  <si>
    <t>1975/02/06</t>
  </si>
  <si>
    <t>02090</t>
  </si>
  <si>
    <t>BALDOMA</t>
  </si>
  <si>
    <t>Emmanuel Ruben</t>
  </si>
  <si>
    <t>1987/06/30</t>
  </si>
  <si>
    <t>02091</t>
  </si>
  <si>
    <t>OLIVARES SANDOVAL</t>
  </si>
  <si>
    <t>Camila Andrea</t>
  </si>
  <si>
    <t>1994/04/27</t>
  </si>
  <si>
    <t>02092</t>
  </si>
  <si>
    <t>SZUMAÑSKI</t>
  </si>
  <si>
    <t>Francisco</t>
  </si>
  <si>
    <t>1989/07/07</t>
  </si>
  <si>
    <t>02094</t>
  </si>
  <si>
    <t>TORRERO</t>
  </si>
  <si>
    <t>Daiana Soledad</t>
  </si>
  <si>
    <t>1987/06/09</t>
  </si>
  <si>
    <t>02096</t>
  </si>
  <si>
    <t>Favio Adrian</t>
  </si>
  <si>
    <t>1972/09/10</t>
  </si>
  <si>
    <t>02097</t>
  </si>
  <si>
    <t>WEIS</t>
  </si>
  <si>
    <t>Martin Pablo</t>
  </si>
  <si>
    <t>1971/12/21</t>
  </si>
  <si>
    <t>02102</t>
  </si>
  <si>
    <t>Marco Antonio</t>
  </si>
  <si>
    <t>1986/04/13</t>
  </si>
  <si>
    <t>02099</t>
  </si>
  <si>
    <t>BENDER</t>
  </si>
  <si>
    <t>Nicolas Gabriel</t>
  </si>
  <si>
    <t>1994/02/04</t>
  </si>
  <si>
    <t>1987/02/18</t>
  </si>
  <si>
    <t>02098</t>
  </si>
  <si>
    <t>GALVAN</t>
  </si>
  <si>
    <t>Ximena Natali</t>
  </si>
  <si>
    <t>1985/05/09</t>
  </si>
  <si>
    <t>02104</t>
  </si>
  <si>
    <t>Tomas</t>
  </si>
  <si>
    <t>1967/07/24</t>
  </si>
  <si>
    <t>02105</t>
  </si>
  <si>
    <t>FRASSETTO</t>
  </si>
  <si>
    <t>Esteban Pablo</t>
  </si>
  <si>
    <t>1986/02/19</t>
  </si>
  <si>
    <t>02109</t>
  </si>
  <si>
    <t>Lucas Matias</t>
  </si>
  <si>
    <t>1986/12/06</t>
  </si>
  <si>
    <t>1977/03/13</t>
  </si>
  <si>
    <t>1994/06/01</t>
  </si>
  <si>
    <t>02112</t>
  </si>
  <si>
    <t>SFILIGOY</t>
  </si>
  <si>
    <t xml:space="preserve"> Andrea Ivana</t>
  </si>
  <si>
    <t>1983/09/07</t>
  </si>
  <si>
    <t>02113</t>
  </si>
  <si>
    <t>Carina</t>
  </si>
  <si>
    <t>1987/12/11</t>
  </si>
  <si>
    <t>02115</t>
  </si>
  <si>
    <t>SANDOVAL</t>
  </si>
  <si>
    <t>1964/01/31</t>
  </si>
  <si>
    <t>02116</t>
  </si>
  <si>
    <t>GOMEZ GARCIA</t>
  </si>
  <si>
    <t>Daniel Enrique</t>
  </si>
  <si>
    <t>02117</t>
  </si>
  <si>
    <t>PALOMO</t>
  </si>
  <si>
    <t>Gerardo Ruben</t>
  </si>
  <si>
    <t>1992/01/10</t>
  </si>
  <si>
    <t>02120</t>
  </si>
  <si>
    <t>GONFIANTINI</t>
  </si>
  <si>
    <t>Ezequiel Ivan</t>
  </si>
  <si>
    <t>1990/02/23</t>
  </si>
  <si>
    <t>1990/11/23</t>
  </si>
  <si>
    <t>LAMAS Dario Nicolas</t>
  </si>
  <si>
    <t>1994/12/14</t>
  </si>
  <si>
    <t>02124</t>
  </si>
  <si>
    <t>AVILES</t>
  </si>
  <si>
    <t>Enrique Manuel</t>
  </si>
  <si>
    <t>1984/10/03</t>
  </si>
  <si>
    <t>1993/03/25</t>
  </si>
  <si>
    <t>1990/04/17</t>
  </si>
  <si>
    <t>02128</t>
  </si>
  <si>
    <t>Diego Hernan</t>
  </si>
  <si>
    <t>1979/12/28</t>
  </si>
  <si>
    <t>02133</t>
  </si>
  <si>
    <t>ORTEGA</t>
  </si>
  <si>
    <t>Pablo Sebastian</t>
  </si>
  <si>
    <t>1981/12/16</t>
  </si>
  <si>
    <t>02134</t>
  </si>
  <si>
    <t>DENIS</t>
  </si>
  <si>
    <t>Claudio Gabriel</t>
  </si>
  <si>
    <t>1974/12/16</t>
  </si>
  <si>
    <t>1983/12/19</t>
  </si>
  <si>
    <t>TRIÑANES Alejandra Mariana</t>
  </si>
  <si>
    <t>02136</t>
  </si>
  <si>
    <t>MEIRELLES ALBARENQUE</t>
  </si>
  <si>
    <t>Lautaro Ezequiel</t>
  </si>
  <si>
    <t>1998/11/24</t>
  </si>
  <si>
    <t>1990/07/14</t>
  </si>
  <si>
    <t>02142</t>
  </si>
  <si>
    <t>CAÑETE</t>
  </si>
  <si>
    <t>Facundo Fabian</t>
  </si>
  <si>
    <t>1997/03/20</t>
  </si>
  <si>
    <t>02145</t>
  </si>
  <si>
    <t>POBLETE</t>
  </si>
  <si>
    <t>Yanina Mariel</t>
  </si>
  <si>
    <t>1988/07/08</t>
  </si>
  <si>
    <t>02149</t>
  </si>
  <si>
    <t>ESPOSITO</t>
  </si>
  <si>
    <t>Natalia Soledad</t>
  </si>
  <si>
    <t>1987/11/27</t>
  </si>
  <si>
    <t>02150</t>
  </si>
  <si>
    <t>PAOLTRONI</t>
  </si>
  <si>
    <t>Marco</t>
  </si>
  <si>
    <t>2001/03/30</t>
  </si>
  <si>
    <t>02153</t>
  </si>
  <si>
    <t>ROSALES</t>
  </si>
  <si>
    <t>Francisco Javier</t>
  </si>
  <si>
    <t>1987/11/05</t>
  </si>
  <si>
    <t>02155</t>
  </si>
  <si>
    <t>PULGAR  MAVARES</t>
  </si>
  <si>
    <t>Carlos Gerardo</t>
  </si>
  <si>
    <t>1984/05/20</t>
  </si>
  <si>
    <t>02157</t>
  </si>
  <si>
    <t>TULA</t>
  </si>
  <si>
    <t>Hernan Ernesto</t>
  </si>
  <si>
    <t>1972/03/10</t>
  </si>
  <si>
    <t>02158</t>
  </si>
  <si>
    <t>CASTAÑO</t>
  </si>
  <si>
    <t>Adolfo Raul</t>
  </si>
  <si>
    <t>1987/04/24</t>
  </si>
  <si>
    <t>02159</t>
  </si>
  <si>
    <t>CARRILLO</t>
  </si>
  <si>
    <t>Luis Miguel</t>
  </si>
  <si>
    <t>1986/12/02</t>
  </si>
  <si>
    <t>02162</t>
  </si>
  <si>
    <t>German Andres</t>
  </si>
  <si>
    <t>1979/05/01</t>
  </si>
  <si>
    <t>1980/09/04</t>
  </si>
  <si>
    <t>02168</t>
  </si>
  <si>
    <t xml:space="preserve">Daniela Desiree      </t>
  </si>
  <si>
    <t>1985/01/14</t>
  </si>
  <si>
    <t>02172</t>
  </si>
  <si>
    <t>GUZMAN MARADEY</t>
  </si>
  <si>
    <t>1994/09/30</t>
  </si>
  <si>
    <t>02174</t>
  </si>
  <si>
    <t>AUDRITO</t>
  </si>
  <si>
    <t>Emiliano Dario</t>
  </si>
  <si>
    <t>1984/05/18</t>
  </si>
  <si>
    <t>TOMASSI TOYOSHIMA</t>
  </si>
  <si>
    <t xml:space="preserve">Guillermo </t>
  </si>
  <si>
    <t>1988/05/22</t>
  </si>
  <si>
    <t>02178</t>
  </si>
  <si>
    <t>SALAZAR VARGAS</t>
  </si>
  <si>
    <t>Raul Angel</t>
  </si>
  <si>
    <t>1979/09/04</t>
  </si>
  <si>
    <t>02179</t>
  </si>
  <si>
    <t>ROMAN</t>
  </si>
  <si>
    <t>Maria Florencia</t>
  </si>
  <si>
    <t>02182</t>
  </si>
  <si>
    <t>SANTOS</t>
  </si>
  <si>
    <t>Martín Ignacio</t>
  </si>
  <si>
    <t>1992/08/20</t>
  </si>
  <si>
    <t>02183</t>
  </si>
  <si>
    <t>ZURITA</t>
  </si>
  <si>
    <t>Jesus Yaguarin</t>
  </si>
  <si>
    <t>1981/06/07</t>
  </si>
  <si>
    <t>1992/10/12</t>
  </si>
  <si>
    <t>02186</t>
  </si>
  <si>
    <t>CORRIAS</t>
  </si>
  <si>
    <t>Luca Nahuel</t>
  </si>
  <si>
    <t>1993/11/18</t>
  </si>
  <si>
    <t>02188</t>
  </si>
  <si>
    <t>GALVIS ROA</t>
  </si>
  <si>
    <t>Irma Sorley</t>
  </si>
  <si>
    <t>1987/02/02</t>
  </si>
  <si>
    <t>02190</t>
  </si>
  <si>
    <t>AMAYA</t>
  </si>
  <si>
    <t>Melisa Gabriela</t>
  </si>
  <si>
    <t>1994/01/31</t>
  </si>
  <si>
    <t>02193</t>
  </si>
  <si>
    <t>FOZZATTI</t>
  </si>
  <si>
    <t>Heraldo Omar</t>
  </si>
  <si>
    <t>1962/06/09</t>
  </si>
  <si>
    <t>02196</t>
  </si>
  <si>
    <t>GAUNA</t>
  </si>
  <si>
    <t>Matias Fernando</t>
  </si>
  <si>
    <t>1993/11/17</t>
  </si>
  <si>
    <t>02198</t>
  </si>
  <si>
    <t>Eduardo Andres</t>
  </si>
  <si>
    <t>1977/09/08</t>
  </si>
  <si>
    <t>02200</t>
  </si>
  <si>
    <t>MURGUIONDO</t>
  </si>
  <si>
    <t>Sebastian Dario</t>
  </si>
  <si>
    <t>1981/10/12</t>
  </si>
  <si>
    <t>02201</t>
  </si>
  <si>
    <t>VILLALBA</t>
  </si>
  <si>
    <t>Joaquin</t>
  </si>
  <si>
    <t>1990/02/11</t>
  </si>
  <si>
    <t>02199</t>
  </si>
  <si>
    <t>REUQUE</t>
  </si>
  <si>
    <t>Carlos Andres</t>
  </si>
  <si>
    <t>1998/12/10</t>
  </si>
  <si>
    <t>02203</t>
  </si>
  <si>
    <t>LHANDE</t>
  </si>
  <si>
    <t>Alejandro Ivan</t>
  </si>
  <si>
    <t>1989/09/11</t>
  </si>
  <si>
    <t>02204</t>
  </si>
  <si>
    <t>VALDEBENITO</t>
  </si>
  <si>
    <t>Mariano Ezequiel</t>
  </si>
  <si>
    <t>1996/09/06</t>
  </si>
  <si>
    <t>02207</t>
  </si>
  <si>
    <t>APARICIO</t>
  </si>
  <si>
    <t>Miguel Leonardo</t>
  </si>
  <si>
    <t>1982/01/24</t>
  </si>
  <si>
    <t>02208</t>
  </si>
  <si>
    <t>MAGALLANES</t>
  </si>
  <si>
    <t>Walter Adrian</t>
  </si>
  <si>
    <t>1982/12/22</t>
  </si>
  <si>
    <t>02209</t>
  </si>
  <si>
    <t>GARCIA HOLGADO</t>
  </si>
  <si>
    <t>Camila</t>
  </si>
  <si>
    <t>1999/10/21</t>
  </si>
  <si>
    <t>02211</t>
  </si>
  <si>
    <t>ALTAMIRANO</t>
  </si>
  <si>
    <t>Mariano Exequiel</t>
  </si>
  <si>
    <t>1994/03/10</t>
  </si>
  <si>
    <t>1969/01/21</t>
  </si>
  <si>
    <t>02215</t>
  </si>
  <si>
    <t>ROSSELL  MORANTE</t>
  </si>
  <si>
    <t>Moises Alberto</t>
  </si>
  <si>
    <t>1982/04/22</t>
  </si>
  <si>
    <t>02216</t>
  </si>
  <si>
    <t>MARFIA</t>
  </si>
  <si>
    <t>Gustavo Raul</t>
  </si>
  <si>
    <t>1967/07/26</t>
  </si>
  <si>
    <t>02218</t>
  </si>
  <si>
    <t>GIACOBONE</t>
  </si>
  <si>
    <t>Federico</t>
  </si>
  <si>
    <t>1996/11/05</t>
  </si>
  <si>
    <t>1963/08/04</t>
  </si>
  <si>
    <t>02221</t>
  </si>
  <si>
    <t>BERNAL</t>
  </si>
  <si>
    <t>David Maximiliano</t>
  </si>
  <si>
    <t>1993/03/05</t>
  </si>
  <si>
    <t>02223</t>
  </si>
  <si>
    <t>DURAN</t>
  </si>
  <si>
    <t>Facundo Ezequiel</t>
  </si>
  <si>
    <t>1999/12/20</t>
  </si>
  <si>
    <t>02226</t>
  </si>
  <si>
    <t>TRENKNER</t>
  </si>
  <si>
    <t>Alejandro Gabriel</t>
  </si>
  <si>
    <t>1988/06/24</t>
  </si>
  <si>
    <t>02230</t>
  </si>
  <si>
    <t>TORREGROZA CEDRON</t>
  </si>
  <si>
    <t>Jose Miguel</t>
  </si>
  <si>
    <t>1982/10/31</t>
  </si>
  <si>
    <t>02228</t>
  </si>
  <si>
    <t>MANRIQUE</t>
  </si>
  <si>
    <t>Dardo Gaston</t>
  </si>
  <si>
    <t>1995/02/20</t>
  </si>
  <si>
    <t xml:space="preserve">DUBOSCQ Patricia </t>
  </si>
  <si>
    <t>02227</t>
  </si>
  <si>
    <t>ANDRADE</t>
  </si>
  <si>
    <t>Daira Sofia</t>
  </si>
  <si>
    <t>2000/12/27</t>
  </si>
  <si>
    <t>02231</t>
  </si>
  <si>
    <t>BASILISEN</t>
  </si>
  <si>
    <t>Fabricio Nicolas</t>
  </si>
  <si>
    <t>1993/10/02</t>
  </si>
  <si>
    <t>02232</t>
  </si>
  <si>
    <t>ZAMBRANO NAVAS</t>
  </si>
  <si>
    <t xml:space="preserve"> Nelson Rodolfo</t>
  </si>
  <si>
    <t>1964/07/10</t>
  </si>
  <si>
    <t>02234</t>
  </si>
  <si>
    <t xml:space="preserve">DIAZ PERREN </t>
  </si>
  <si>
    <t>Marcelo Fabian</t>
  </si>
  <si>
    <t>1979/05/20</t>
  </si>
  <si>
    <t>02237</t>
  </si>
  <si>
    <t>Néstor Fabián</t>
  </si>
  <si>
    <t>1973/11/30</t>
  </si>
  <si>
    <t>02238</t>
  </si>
  <si>
    <t>Jose Ivan</t>
  </si>
  <si>
    <t>1986/08/27</t>
  </si>
  <si>
    <t>02239</t>
  </si>
  <si>
    <t>GIANFRINI</t>
  </si>
  <si>
    <t>1973/01/22</t>
  </si>
  <si>
    <t>02244</t>
  </si>
  <si>
    <t>MONTELPARE</t>
  </si>
  <si>
    <t>Giuliana Agustina</t>
  </si>
  <si>
    <t>1994/11/09</t>
  </si>
  <si>
    <t>02242</t>
  </si>
  <si>
    <t>NEIRA</t>
  </si>
  <si>
    <t>Noé Fidel Ernesto</t>
  </si>
  <si>
    <t>1966/07/10</t>
  </si>
  <si>
    <t>02241</t>
  </si>
  <si>
    <t>LAGOS</t>
  </si>
  <si>
    <t>Marco Alejandro</t>
  </si>
  <si>
    <t>1989/12/30</t>
  </si>
  <si>
    <t>02243</t>
  </si>
  <si>
    <t>CHAVEZ</t>
  </si>
  <si>
    <t>Nahuel</t>
  </si>
  <si>
    <t>2001/02/23</t>
  </si>
  <si>
    <t>02246</t>
  </si>
  <si>
    <t>BONGIOVANNI</t>
  </si>
  <si>
    <t>David Alberto</t>
  </si>
  <si>
    <t>1989/09/10</t>
  </si>
  <si>
    <t>02252</t>
  </si>
  <si>
    <t>HARDMAN</t>
  </si>
  <si>
    <t>Esteban Daniel</t>
  </si>
  <si>
    <t>1986/05/16</t>
  </si>
  <si>
    <t>02254</t>
  </si>
  <si>
    <t>QUINTERO</t>
  </si>
  <si>
    <t>1968/10/02</t>
  </si>
  <si>
    <t>02257</t>
  </si>
  <si>
    <t>RUBIO</t>
  </si>
  <si>
    <t>1981/02/05</t>
  </si>
  <si>
    <t>02258</t>
  </si>
  <si>
    <t>CABALLERO</t>
  </si>
  <si>
    <t>Rodrigo Miguel</t>
  </si>
  <si>
    <t>1985/01/10</t>
  </si>
  <si>
    <t>02260</t>
  </si>
  <si>
    <t xml:space="preserve">MILLANAO </t>
  </si>
  <si>
    <t>Gadiel Erasmo</t>
  </si>
  <si>
    <t>1985/09/10</t>
  </si>
  <si>
    <t>02261</t>
  </si>
  <si>
    <t>GOITIA</t>
  </si>
  <si>
    <t>Mónica Cristina</t>
  </si>
  <si>
    <t>1976/09/06</t>
  </si>
  <si>
    <t>1987/03/06</t>
  </si>
  <si>
    <t>1983/09/17</t>
  </si>
  <si>
    <t>1993/04/23</t>
  </si>
  <si>
    <t>02266</t>
  </si>
  <si>
    <t>VILUGRON</t>
  </si>
  <si>
    <t>Manuel Antonio</t>
  </si>
  <si>
    <t>1984/11/12</t>
  </si>
  <si>
    <t>02271</t>
  </si>
  <si>
    <t>Andrea Silvana</t>
  </si>
  <si>
    <t>02275</t>
  </si>
  <si>
    <t xml:space="preserve">IRIARTE </t>
  </si>
  <si>
    <t>Andrea Soledad</t>
  </si>
  <si>
    <t>1981/08/09</t>
  </si>
  <si>
    <t>02276</t>
  </si>
  <si>
    <t>HEINRICH</t>
  </si>
  <si>
    <t>Nicolas Ariel</t>
  </si>
  <si>
    <t>02278</t>
  </si>
  <si>
    <t>ROSETTI</t>
  </si>
  <si>
    <t>Matias Francisco</t>
  </si>
  <si>
    <t>1984/03/11</t>
  </si>
  <si>
    <t>02285</t>
  </si>
  <si>
    <t>Bibiana Noemi</t>
  </si>
  <si>
    <t>1973/02/08</t>
  </si>
  <si>
    <t>02286</t>
  </si>
  <si>
    <t>Alejandro Javier</t>
  </si>
  <si>
    <t>1970/02/24</t>
  </si>
  <si>
    <t>1974/12/23</t>
  </si>
  <si>
    <t>02290</t>
  </si>
  <si>
    <t>Emanuel Edilio</t>
  </si>
  <si>
    <t>1990/10/26</t>
  </si>
  <si>
    <t>02291</t>
  </si>
  <si>
    <t>ORTENZI</t>
  </si>
  <si>
    <t>Sergio Daniel</t>
  </si>
  <si>
    <t>1979/02/04</t>
  </si>
  <si>
    <t>02293</t>
  </si>
  <si>
    <t>Franco Sebastian</t>
  </si>
  <si>
    <t>1996/06/19</t>
  </si>
  <si>
    <t>02296</t>
  </si>
  <si>
    <t>DAGLIO</t>
  </si>
  <si>
    <t>Sofia</t>
  </si>
  <si>
    <t>1991/11/17</t>
  </si>
  <si>
    <t>02298</t>
  </si>
  <si>
    <t>CABRERA</t>
  </si>
  <si>
    <t>Walter Daniel</t>
  </si>
  <si>
    <t>1986/07/28</t>
  </si>
  <si>
    <t>02299</t>
  </si>
  <si>
    <t>PEROZZI</t>
  </si>
  <si>
    <t>Adrian Jose</t>
  </si>
  <si>
    <t>1974/06/25</t>
  </si>
  <si>
    <t>02300</t>
  </si>
  <si>
    <t>RUIZ</t>
  </si>
  <si>
    <t>1985/09/28</t>
  </si>
  <si>
    <t>02304</t>
  </si>
  <si>
    <t>SANDOVAL SILVA</t>
  </si>
  <si>
    <t>Cristian Andres</t>
  </si>
  <si>
    <t>02303</t>
  </si>
  <si>
    <t>CONTRERAS</t>
  </si>
  <si>
    <t>Leandro Gabriel</t>
  </si>
  <si>
    <t>02305</t>
  </si>
  <si>
    <t>HANSEN</t>
  </si>
  <si>
    <t>1995/09/20</t>
  </si>
  <si>
    <t>1979/02/09</t>
  </si>
  <si>
    <t>02308</t>
  </si>
  <si>
    <t>INOSTROZA</t>
  </si>
  <si>
    <t>Gerardo Brian</t>
  </si>
  <si>
    <t>1998/02/11</t>
  </si>
  <si>
    <t>02310</t>
  </si>
  <si>
    <t>MIQUELEIZ</t>
  </si>
  <si>
    <t>Gaston</t>
  </si>
  <si>
    <t>1992/09/07</t>
  </si>
  <si>
    <t>02312</t>
  </si>
  <si>
    <t>ROCCO</t>
  </si>
  <si>
    <t>Gabriela de los Ángeles</t>
  </si>
  <si>
    <t>1991/11/21</t>
  </si>
  <si>
    <t>02315</t>
  </si>
  <si>
    <t>Victor Alfonso</t>
  </si>
  <si>
    <t>1987/06/03</t>
  </si>
  <si>
    <t>02313</t>
  </si>
  <si>
    <t>TILLERIA PAYNEMIL</t>
  </si>
  <si>
    <t xml:space="preserve">Cintia Marisol </t>
  </si>
  <si>
    <t>1976/09/14</t>
  </si>
  <si>
    <t>02318</t>
  </si>
  <si>
    <t>MANSILLA</t>
  </si>
  <si>
    <t>Miguel Esteban</t>
  </si>
  <si>
    <t>1983/07/21</t>
  </si>
  <si>
    <t>02322</t>
  </si>
  <si>
    <t>PINTO CALZADILLA</t>
  </si>
  <si>
    <t>Jorbert</t>
  </si>
  <si>
    <t>1995/04/12</t>
  </si>
  <si>
    <t>02320</t>
  </si>
  <si>
    <t>CESPEDES</t>
  </si>
  <si>
    <t>Jhonny</t>
  </si>
  <si>
    <t>1985/05/05</t>
  </si>
  <si>
    <t>02323</t>
  </si>
  <si>
    <t>BISBAL</t>
  </si>
  <si>
    <t>Luciana Mabel</t>
  </si>
  <si>
    <t>1971/08/18</t>
  </si>
  <si>
    <t>02325</t>
  </si>
  <si>
    <t>NAVAS</t>
  </si>
  <si>
    <t>Yamila Belen</t>
  </si>
  <si>
    <t>1998/03/27</t>
  </si>
  <si>
    <t>02328</t>
  </si>
  <si>
    <t>PETRELLI</t>
  </si>
  <si>
    <t>Juan Martin</t>
  </si>
  <si>
    <t>1995/04/02</t>
  </si>
  <si>
    <t>1982/12/27</t>
  </si>
  <si>
    <t>1998/04/24</t>
  </si>
  <si>
    <t>02331</t>
  </si>
  <si>
    <t>Facundo Antonio</t>
  </si>
  <si>
    <t>1991/03/27</t>
  </si>
  <si>
    <t>02332</t>
  </si>
  <si>
    <t>CASTILLO ARRIAGADA</t>
  </si>
  <si>
    <t>Hector Guillermo</t>
  </si>
  <si>
    <t>1977/01/01</t>
  </si>
  <si>
    <t>02333</t>
  </si>
  <si>
    <t>PILKOWICZ</t>
  </si>
  <si>
    <t>1999/03/23</t>
  </si>
  <si>
    <t>02334</t>
  </si>
  <si>
    <t>Osvaldo Ramiro</t>
  </si>
  <si>
    <t>1984/09/04</t>
  </si>
  <si>
    <t>02335</t>
  </si>
  <si>
    <t>TOLOSA</t>
  </si>
  <si>
    <t>Hector Oscar</t>
  </si>
  <si>
    <t>1982/10/09</t>
  </si>
  <si>
    <t>02336</t>
  </si>
  <si>
    <t>REYES DIAZ</t>
  </si>
  <si>
    <t>Benito del Carmen</t>
  </si>
  <si>
    <t>1956/05/17</t>
  </si>
  <si>
    <t>02338</t>
  </si>
  <si>
    <t>GUIPE RODRIGUEZ</t>
  </si>
  <si>
    <t>Anderson Alexander</t>
  </si>
  <si>
    <t>1990/04/13</t>
  </si>
  <si>
    <t>02339</t>
  </si>
  <si>
    <t>RODRIGUEZ GONZALEZ</t>
  </si>
  <si>
    <t>Pablo Gregory</t>
  </si>
  <si>
    <t>1977/10/09</t>
  </si>
  <si>
    <t>02342</t>
  </si>
  <si>
    <t>ISBERT PERLENDER</t>
  </si>
  <si>
    <t>Hernan Gabriel</t>
  </si>
  <si>
    <t>1983/12/20</t>
  </si>
  <si>
    <t>02344</t>
  </si>
  <si>
    <t>BARBOZA</t>
  </si>
  <si>
    <t>Martin</t>
  </si>
  <si>
    <t>1984/10/20</t>
  </si>
  <si>
    <t>02345</t>
  </si>
  <si>
    <t>MIRANDA</t>
  </si>
  <si>
    <t>Mariana Nahir</t>
  </si>
  <si>
    <t>1992/10/26</t>
  </si>
  <si>
    <t>02352</t>
  </si>
  <si>
    <t>GRECCO</t>
  </si>
  <si>
    <t>Gonzalo Javier</t>
  </si>
  <si>
    <t>1983/06/30</t>
  </si>
  <si>
    <t>02353</t>
  </si>
  <si>
    <t>MASSON</t>
  </si>
  <si>
    <t>Susana Mabel</t>
  </si>
  <si>
    <t>1991/02/27</t>
  </si>
  <si>
    <t>02354</t>
  </si>
  <si>
    <t>BARRIOS</t>
  </si>
  <si>
    <t>Roberto Oscar</t>
  </si>
  <si>
    <t>1971/12/08</t>
  </si>
  <si>
    <t>02359</t>
  </si>
  <si>
    <t>Roberto Martin</t>
  </si>
  <si>
    <t>1978/10/19</t>
  </si>
  <si>
    <t>02360</t>
  </si>
  <si>
    <t>DAUTTAN ROMERO</t>
  </si>
  <si>
    <t>Liua Genova</t>
  </si>
  <si>
    <t>1989/06/13</t>
  </si>
  <si>
    <t>02361</t>
  </si>
  <si>
    <t>CAPUTO</t>
  </si>
  <si>
    <t>Gabriel Gustavo</t>
  </si>
  <si>
    <t>1975/03/03</t>
  </si>
  <si>
    <t>02362</t>
  </si>
  <si>
    <t>FIGINI</t>
  </si>
  <si>
    <t>Claudio Alberto</t>
  </si>
  <si>
    <t>1964/10/17</t>
  </si>
  <si>
    <t>02365</t>
  </si>
  <si>
    <t>Dana Elizabeth</t>
  </si>
  <si>
    <t>1995/05/28</t>
  </si>
  <si>
    <t>02368</t>
  </si>
  <si>
    <t>CORREA</t>
  </si>
  <si>
    <t>Fabian Nicolas</t>
  </si>
  <si>
    <t>2000/06/20</t>
  </si>
  <si>
    <t>02369</t>
  </si>
  <si>
    <t>TRONCOSO</t>
  </si>
  <si>
    <t xml:space="preserve">Rocio Belen </t>
  </si>
  <si>
    <t>1988/04/05</t>
  </si>
  <si>
    <t>02370</t>
  </si>
  <si>
    <t>OTAIZA RAMOS</t>
  </si>
  <si>
    <t>Anicarlis Emma</t>
  </si>
  <si>
    <t>1974/11/04</t>
  </si>
  <si>
    <t>02373</t>
  </si>
  <si>
    <t>ISASMENDI</t>
  </si>
  <si>
    <t>Victor Marcelo</t>
  </si>
  <si>
    <t>1986/05/26</t>
  </si>
  <si>
    <t>02376</t>
  </si>
  <si>
    <t>FERREIRA VIAGORRIA</t>
  </si>
  <si>
    <t>1966/02/07</t>
  </si>
  <si>
    <t>02377</t>
  </si>
  <si>
    <t>RAMIREZ</t>
  </si>
  <si>
    <t>Jose Ernesto</t>
  </si>
  <si>
    <t>1978/04/18</t>
  </si>
  <si>
    <t>02378</t>
  </si>
  <si>
    <t>LUGGREN</t>
  </si>
  <si>
    <t>Fernando Ariel</t>
  </si>
  <si>
    <t>1992/11/22</t>
  </si>
  <si>
    <t>1992/02/20</t>
  </si>
  <si>
    <t>1998/06/24</t>
  </si>
  <si>
    <t>02385</t>
  </si>
  <si>
    <t>DE LA VEGA BELTRAN</t>
  </si>
  <si>
    <t>Maximiliano Sebastián</t>
  </si>
  <si>
    <t>1989/11/19</t>
  </si>
  <si>
    <t>2001/08/20</t>
  </si>
  <si>
    <t>02388</t>
  </si>
  <si>
    <t>YUNES</t>
  </si>
  <si>
    <t>Francisco Eduardo</t>
  </si>
  <si>
    <t>1996/04/30</t>
  </si>
  <si>
    <t>02386</t>
  </si>
  <si>
    <t>SAEZ</t>
  </si>
  <si>
    <t>Diego Sebastian</t>
  </si>
  <si>
    <t>1988/12/06</t>
  </si>
  <si>
    <t>02391</t>
  </si>
  <si>
    <t>SPINARDI</t>
  </si>
  <si>
    <t>Victor Mariano</t>
  </si>
  <si>
    <t>1970/02/26</t>
  </si>
  <si>
    <t>02390</t>
  </si>
  <si>
    <t>VIÑUELA</t>
  </si>
  <si>
    <t>Nara Lucia</t>
  </si>
  <si>
    <t>1996/09/16</t>
  </si>
  <si>
    <t>02392</t>
  </si>
  <si>
    <t>HERNANDEZ AGUILERA</t>
  </si>
  <si>
    <t>Suilio Fortunato</t>
  </si>
  <si>
    <t>1980/04/16</t>
  </si>
  <si>
    <t>02393</t>
  </si>
  <si>
    <t>DILGE</t>
  </si>
  <si>
    <t>Karina Vanesa</t>
  </si>
  <si>
    <t>02395</t>
  </si>
  <si>
    <t>MAMANI</t>
  </si>
  <si>
    <t>Franco</t>
  </si>
  <si>
    <t>1992/10/23</t>
  </si>
  <si>
    <t>02394</t>
  </si>
  <si>
    <t>Roxana Alejandra</t>
  </si>
  <si>
    <t>1985/10/23</t>
  </si>
  <si>
    <t>02400</t>
  </si>
  <si>
    <t>VALDES</t>
  </si>
  <si>
    <t>Cinthya Paola</t>
  </si>
  <si>
    <t>1991/06/18</t>
  </si>
  <si>
    <t>SAEZ, Diego Sebastian</t>
  </si>
  <si>
    <t>02401</t>
  </si>
  <si>
    <t>Mabel Aurora</t>
  </si>
  <si>
    <t>1982/08/09</t>
  </si>
  <si>
    <t>02402</t>
  </si>
  <si>
    <t>POVEDA</t>
  </si>
  <si>
    <t>Rocio</t>
  </si>
  <si>
    <t>02403</t>
  </si>
  <si>
    <t>MONTENEGRO</t>
  </si>
  <si>
    <t>Maria Martha</t>
  </si>
  <si>
    <t>1962/06/05</t>
  </si>
  <si>
    <t>02404</t>
  </si>
  <si>
    <t>CAMBAS</t>
  </si>
  <si>
    <t>Maria Julia</t>
  </si>
  <si>
    <t>1983/12/04</t>
  </si>
  <si>
    <t>02405</t>
  </si>
  <si>
    <t>Raul Wenceslao</t>
  </si>
  <si>
    <t>1962/10/14</t>
  </si>
  <si>
    <t>02406</t>
  </si>
  <si>
    <t>Mariel</t>
  </si>
  <si>
    <t>1999/12/21</t>
  </si>
  <si>
    <t>02409</t>
  </si>
  <si>
    <t>GOMEZ</t>
  </si>
  <si>
    <t>Javier Nicolas</t>
  </si>
  <si>
    <t>1979/08/16</t>
  </si>
  <si>
    <t>1985/09/18</t>
  </si>
  <si>
    <t>1987/09/01</t>
  </si>
  <si>
    <t>02414</t>
  </si>
  <si>
    <t>REYES</t>
  </si>
  <si>
    <t>1976/03/19</t>
  </si>
  <si>
    <t>02415</t>
  </si>
  <si>
    <t>MORAN</t>
  </si>
  <si>
    <t>Martin Andres</t>
  </si>
  <si>
    <t>1984/03/29</t>
  </si>
  <si>
    <t>02416</t>
  </si>
  <si>
    <t>CIFUENTE</t>
  </si>
  <si>
    <t>Nestor Jesus</t>
  </si>
  <si>
    <t>1983/06/08</t>
  </si>
  <si>
    <t>02417</t>
  </si>
  <si>
    <t>MIANI</t>
  </si>
  <si>
    <t>Jose Alfredo</t>
  </si>
  <si>
    <t>1992/06/20</t>
  </si>
  <si>
    <t>02418</t>
  </si>
  <si>
    <t>VARGAS FIGUEROA</t>
  </si>
  <si>
    <t>Cristian Ricardo</t>
  </si>
  <si>
    <t>1985/03/06</t>
  </si>
  <si>
    <t>02419</t>
  </si>
  <si>
    <t>Jose Ricardo</t>
  </si>
  <si>
    <t>02420</t>
  </si>
  <si>
    <t>Gonzalo Ramiro</t>
  </si>
  <si>
    <t>1982/03/10</t>
  </si>
  <si>
    <t>02421</t>
  </si>
  <si>
    <t>ZWENGER</t>
  </si>
  <si>
    <t>Mariana Enriqueta</t>
  </si>
  <si>
    <t>1994/08/30</t>
  </si>
  <si>
    <t>02424</t>
  </si>
  <si>
    <t>CHAPELA GAÑEZ</t>
  </si>
  <si>
    <t>Osvaldo Javier</t>
  </si>
  <si>
    <t>1961/05/03</t>
  </si>
  <si>
    <t>02427</t>
  </si>
  <si>
    <t>BENEGAS</t>
  </si>
  <si>
    <t>Pablo Francisco</t>
  </si>
  <si>
    <t>1989/09/14</t>
  </si>
  <si>
    <t>02428</t>
  </si>
  <si>
    <t>HOWES</t>
  </si>
  <si>
    <t>Agustin</t>
  </si>
  <si>
    <t>1994/08/03</t>
  </si>
  <si>
    <t>1990/10/11</t>
  </si>
  <si>
    <t>Cynthia Tamara Campos</t>
  </si>
  <si>
    <t>02433</t>
  </si>
  <si>
    <t>VILLARROEL PATIÑO</t>
  </si>
  <si>
    <t>1980/11/29</t>
  </si>
  <si>
    <t>02435</t>
  </si>
  <si>
    <t>PEDRERO</t>
  </si>
  <si>
    <t>Marcela Cecilia</t>
  </si>
  <si>
    <t>1988/02/24</t>
  </si>
  <si>
    <t>02437</t>
  </si>
  <si>
    <t>LEGUIZAMON</t>
  </si>
  <si>
    <t>Julian Alberto</t>
  </si>
  <si>
    <t>1958/01/25</t>
  </si>
  <si>
    <t>02439</t>
  </si>
  <si>
    <t>Martin Alfredo Juan</t>
  </si>
  <si>
    <t>1974/06/24</t>
  </si>
  <si>
    <t>02438</t>
  </si>
  <si>
    <t>Horacio</t>
  </si>
  <si>
    <t>1985/03/14</t>
  </si>
  <si>
    <t>02444</t>
  </si>
  <si>
    <t>ORTIZ GAGGERO</t>
  </si>
  <si>
    <t>1999/06/11</t>
  </si>
  <si>
    <t>02441</t>
  </si>
  <si>
    <t>VAZQUEZ MOLINA</t>
  </si>
  <si>
    <t>Hernan Gustavo</t>
  </si>
  <si>
    <t>1994/01/27</t>
  </si>
  <si>
    <t>02445</t>
  </si>
  <si>
    <t>CECCHETTO</t>
  </si>
  <si>
    <t>Daniel Adriano</t>
  </si>
  <si>
    <t>1982/12/07</t>
  </si>
  <si>
    <t>1988/03/18</t>
  </si>
  <si>
    <t>1977/09/18</t>
  </si>
  <si>
    <t>1987/01/23</t>
  </si>
  <si>
    <t>PEREZ COVACHE Ignacio</t>
  </si>
  <si>
    <t>02451</t>
  </si>
  <si>
    <t>ROSSIN</t>
  </si>
  <si>
    <t>Fernando Javier</t>
  </si>
  <si>
    <t>1982/07/10</t>
  </si>
  <si>
    <t>02453</t>
  </si>
  <si>
    <t>PARADA</t>
  </si>
  <si>
    <t>Carlos Saul</t>
  </si>
  <si>
    <t>1990/06/10</t>
  </si>
  <si>
    <t>1990/06/17</t>
  </si>
  <si>
    <t>02457</t>
  </si>
  <si>
    <t>Gisell Alejandra</t>
  </si>
  <si>
    <t>1990/10/16</t>
  </si>
  <si>
    <t>02459</t>
  </si>
  <si>
    <t>SALAZAR SILVA</t>
  </si>
  <si>
    <t>Mary Carmen</t>
  </si>
  <si>
    <t>1978/02/15</t>
  </si>
  <si>
    <t>1983/02/26</t>
  </si>
  <si>
    <t>02463</t>
  </si>
  <si>
    <t>GUILLEN</t>
  </si>
  <si>
    <t>Alejandra Natalí</t>
  </si>
  <si>
    <t>1992/12/02</t>
  </si>
  <si>
    <t>02465</t>
  </si>
  <si>
    <t>Facundo Exequiel</t>
  </si>
  <si>
    <t>1992/06/06</t>
  </si>
  <si>
    <t>02468</t>
  </si>
  <si>
    <t>LEGUINA</t>
  </si>
  <si>
    <t>Yamil Alejandro</t>
  </si>
  <si>
    <t>1991/05/02</t>
  </si>
  <si>
    <t>02466</t>
  </si>
  <si>
    <t>Lucas Martin</t>
  </si>
  <si>
    <t>1992/08/17</t>
  </si>
  <si>
    <t>1992/08/02</t>
  </si>
  <si>
    <t>02470</t>
  </si>
  <si>
    <t>PROSPITTI</t>
  </si>
  <si>
    <t>1979/01/05</t>
  </si>
  <si>
    <t>2002/03/05</t>
  </si>
  <si>
    <t>02473</t>
  </si>
  <si>
    <t>BONEU</t>
  </si>
  <si>
    <t>Federico Emanuel</t>
  </si>
  <si>
    <t>1987/01/16</t>
  </si>
  <si>
    <t>1986/12/08</t>
  </si>
  <si>
    <t>1984/06/24</t>
  </si>
  <si>
    <t>2000/04/02</t>
  </si>
  <si>
    <t>1984/07/02</t>
  </si>
  <si>
    <t>1984/06/08</t>
  </si>
  <si>
    <t>02479</t>
  </si>
  <si>
    <t>CANTELI</t>
  </si>
  <si>
    <t>Horacio Dario</t>
  </si>
  <si>
    <t>1971/12/14</t>
  </si>
  <si>
    <t>02480</t>
  </si>
  <si>
    <t>Diaz</t>
  </si>
  <si>
    <t>Sabrina Soledad</t>
  </si>
  <si>
    <t>1990/08/14</t>
  </si>
  <si>
    <t>02483</t>
  </si>
  <si>
    <t>MARCO MUÑOZ</t>
  </si>
  <si>
    <t>1986/03/01</t>
  </si>
  <si>
    <t>02485</t>
  </si>
  <si>
    <t>BELTRAN</t>
  </si>
  <si>
    <t>Marcos Rolando</t>
  </si>
  <si>
    <t>1977/08/22</t>
  </si>
  <si>
    <t>02486</t>
  </si>
  <si>
    <t>Nicolas Waldemar</t>
  </si>
  <si>
    <t>1987/07/08</t>
  </si>
  <si>
    <t>02488</t>
  </si>
  <si>
    <t>PRETZ</t>
  </si>
  <si>
    <t>Raul Rogelio</t>
  </si>
  <si>
    <t>1956/03/09</t>
  </si>
  <si>
    <t>02489</t>
  </si>
  <si>
    <t>Violeta Maria del Carmen</t>
  </si>
  <si>
    <t>1987/02/04</t>
  </si>
  <si>
    <t>Fernando Martin</t>
  </si>
  <si>
    <t>1983/01/27</t>
  </si>
  <si>
    <t>02497</t>
  </si>
  <si>
    <t>MONTECINO FRITZ</t>
  </si>
  <si>
    <t>Dario Antonio</t>
  </si>
  <si>
    <t>1991/05/26</t>
  </si>
  <si>
    <t>02498</t>
  </si>
  <si>
    <t>VERDECCHIA</t>
  </si>
  <si>
    <t>Patricio Lucas Ezequiel</t>
  </si>
  <si>
    <t>1989/08/08</t>
  </si>
  <si>
    <t>1984/10/29</t>
  </si>
  <si>
    <t>1995/11/08</t>
  </si>
  <si>
    <t>02499</t>
  </si>
  <si>
    <t>SALA</t>
  </si>
  <si>
    <t>Damian</t>
  </si>
  <si>
    <t>1982/10/25</t>
  </si>
  <si>
    <t>02500</t>
  </si>
  <si>
    <t>PAREDES</t>
  </si>
  <si>
    <t>Agustina Antonella</t>
  </si>
  <si>
    <t>1993/08/09</t>
  </si>
  <si>
    <t>02501</t>
  </si>
  <si>
    <t>Nicolas Vicente</t>
  </si>
  <si>
    <t>1996/07/18</t>
  </si>
  <si>
    <t>02505</t>
  </si>
  <si>
    <t>ZAMORA</t>
  </si>
  <si>
    <t>Juan Alberto</t>
  </si>
  <si>
    <t>1969/07/21</t>
  </si>
  <si>
    <t>02504</t>
  </si>
  <si>
    <t>MAISSANI</t>
  </si>
  <si>
    <t>Carlo Emanuel</t>
  </si>
  <si>
    <t>1992/04/12</t>
  </si>
  <si>
    <t>02506</t>
  </si>
  <si>
    <t>GALEANO</t>
  </si>
  <si>
    <t>Ivan Ariel</t>
  </si>
  <si>
    <t>1971/10/27</t>
  </si>
  <si>
    <t>02509</t>
  </si>
  <si>
    <t>DONOSO</t>
  </si>
  <si>
    <t>Hugo Marcos</t>
  </si>
  <si>
    <t>1976/06/11</t>
  </si>
  <si>
    <t>02508</t>
  </si>
  <si>
    <t>GARROTE RICCITELLI</t>
  </si>
  <si>
    <t>Milton David</t>
  </si>
  <si>
    <t>1997/06/12</t>
  </si>
  <si>
    <t>1993/09/05</t>
  </si>
  <si>
    <t>RIMMELE Sebastian Hugo</t>
  </si>
  <si>
    <t>1978/07/12</t>
  </si>
  <si>
    <t>1990/12/04</t>
  </si>
  <si>
    <t>1996/09/03</t>
  </si>
  <si>
    <t>02515</t>
  </si>
  <si>
    <t>Matias Daniel</t>
  </si>
  <si>
    <t>02520</t>
  </si>
  <si>
    <t>Victor Daniel</t>
  </si>
  <si>
    <t>1973/04/19</t>
  </si>
  <si>
    <t>02529</t>
  </si>
  <si>
    <t>KOLLE GABELLA</t>
  </si>
  <si>
    <t xml:space="preserve">Sebastian </t>
  </si>
  <si>
    <t>1991/07/17</t>
  </si>
  <si>
    <t>02521</t>
  </si>
  <si>
    <t>LOPEZ SCHELL</t>
  </si>
  <si>
    <t>Alan Facundo</t>
  </si>
  <si>
    <t>1989/08/18</t>
  </si>
  <si>
    <t>02523</t>
  </si>
  <si>
    <t>LASRY BELOFF</t>
  </si>
  <si>
    <t>Sergio Guillermo</t>
  </si>
  <si>
    <t>1963/10/13</t>
  </si>
  <si>
    <t>02524</t>
  </si>
  <si>
    <t>CATALANO</t>
  </si>
  <si>
    <t>Héctor Hugo</t>
  </si>
  <si>
    <t>1963/11/02</t>
  </si>
  <si>
    <t>02522</t>
  </si>
  <si>
    <t>LIZASO</t>
  </si>
  <si>
    <t>Luciano Esteban</t>
  </si>
  <si>
    <t>1986/11/26</t>
  </si>
  <si>
    <t>02533</t>
  </si>
  <si>
    <t>PUMA BRUNO</t>
  </si>
  <si>
    <t xml:space="preserve">Magaly </t>
  </si>
  <si>
    <t>1989/03/29</t>
  </si>
  <si>
    <t>02517</t>
  </si>
  <si>
    <t>ROLDAN</t>
  </si>
  <si>
    <t>Rodolfo Francisco</t>
  </si>
  <si>
    <t>1997/09/21</t>
  </si>
  <si>
    <t>02518</t>
  </si>
  <si>
    <t>ROGORA</t>
  </si>
  <si>
    <t>Carla</t>
  </si>
  <si>
    <t>1993/08/28</t>
  </si>
  <si>
    <t>02528</t>
  </si>
  <si>
    <t>QUERALES</t>
  </si>
  <si>
    <t>Jorge Ramon</t>
  </si>
  <si>
    <t>1963/01/06</t>
  </si>
  <si>
    <t>02531</t>
  </si>
  <si>
    <t>Leonel Jesus</t>
  </si>
  <si>
    <t>02532</t>
  </si>
  <si>
    <t>LEIVA</t>
  </si>
  <si>
    <t>Jorge Rafael</t>
  </si>
  <si>
    <t>1980/07/04</t>
  </si>
  <si>
    <t>2002/04/23</t>
  </si>
  <si>
    <t>02530</t>
  </si>
  <si>
    <t>FERREIRO</t>
  </si>
  <si>
    <t>Maria Agustina</t>
  </si>
  <si>
    <t>1999/01/24</t>
  </si>
  <si>
    <t>02536</t>
  </si>
  <si>
    <t>CACERES</t>
  </si>
  <si>
    <t>Dario Andres</t>
  </si>
  <si>
    <t>1979/02/27</t>
  </si>
  <si>
    <t>02538</t>
  </si>
  <si>
    <t>Ignacio Javier</t>
  </si>
  <si>
    <t>1966/01/13</t>
  </si>
  <si>
    <t>02539</t>
  </si>
  <si>
    <t>TAPIA</t>
  </si>
  <si>
    <t>Carlos Omar</t>
  </si>
  <si>
    <t>1965/08/04</t>
  </si>
  <si>
    <t>02540</t>
  </si>
  <si>
    <t>Mariano Esteban</t>
  </si>
  <si>
    <t>1987/09/02</t>
  </si>
  <si>
    <t>02544</t>
  </si>
  <si>
    <t>MACCARI</t>
  </si>
  <si>
    <t>Pablo Germán</t>
  </si>
  <si>
    <t>1989/06/22</t>
  </si>
  <si>
    <t>02542</t>
  </si>
  <si>
    <t>GIOVANNINI</t>
  </si>
  <si>
    <t>René Pablo</t>
  </si>
  <si>
    <t>1975/12/16</t>
  </si>
  <si>
    <t>02559</t>
  </si>
  <si>
    <t>RANDAZZO</t>
  </si>
  <si>
    <t>Augusto</t>
  </si>
  <si>
    <t>2000/08/26</t>
  </si>
  <si>
    <t>02546</t>
  </si>
  <si>
    <t>MORALES</t>
  </si>
  <si>
    <t>Elias Maximiliano</t>
  </si>
  <si>
    <t>1986/03/23</t>
  </si>
  <si>
    <t>02547</t>
  </si>
  <si>
    <t>Gustavo Adolfo</t>
  </si>
  <si>
    <t>1978/01/03</t>
  </si>
  <si>
    <t>02563</t>
  </si>
  <si>
    <t>1964/06/20</t>
  </si>
  <si>
    <t>02550</t>
  </si>
  <si>
    <t>CATALAN</t>
  </si>
  <si>
    <t>Nicolas Matias</t>
  </si>
  <si>
    <t>1987/07/10</t>
  </si>
  <si>
    <t>02554</t>
  </si>
  <si>
    <t>Enrique Adrian</t>
  </si>
  <si>
    <t>1977/11/01</t>
  </si>
  <si>
    <t>02551</t>
  </si>
  <si>
    <t>Belen</t>
  </si>
  <si>
    <t>1994/12/02</t>
  </si>
  <si>
    <t>02553</t>
  </si>
  <si>
    <t>ANGELOFF</t>
  </si>
  <si>
    <t xml:space="preserve">Alexis Maximiliano </t>
  </si>
  <si>
    <t>1994/03/26</t>
  </si>
  <si>
    <t>02564</t>
  </si>
  <si>
    <t>Rocio Anabel</t>
  </si>
  <si>
    <t>1996/05/27</t>
  </si>
  <si>
    <t>02556</t>
  </si>
  <si>
    <t>SUROP</t>
  </si>
  <si>
    <t>Ricardo Omar</t>
  </si>
  <si>
    <t>1987/12/29</t>
  </si>
  <si>
    <t>02558</t>
  </si>
  <si>
    <t>SCARFONE</t>
  </si>
  <si>
    <t>Ana</t>
  </si>
  <si>
    <t>1997/10/21</t>
  </si>
  <si>
    <t>02548</t>
  </si>
  <si>
    <t>MIERES</t>
  </si>
  <si>
    <t>Aníbal Julio</t>
  </si>
  <si>
    <t>1967/04/26</t>
  </si>
  <si>
    <t>02557</t>
  </si>
  <si>
    <t>ZANIUK</t>
  </si>
  <si>
    <t>Esteban Nicolas</t>
  </si>
  <si>
    <t>1983/09/26</t>
  </si>
  <si>
    <t>02576</t>
  </si>
  <si>
    <t xml:space="preserve">Mariano </t>
  </si>
  <si>
    <t>1996/07/06</t>
  </si>
  <si>
    <t>1961/03/28</t>
  </si>
  <si>
    <t>1993/12/10</t>
  </si>
  <si>
    <t>02574</t>
  </si>
  <si>
    <t>Claudio Javier</t>
  </si>
  <si>
    <t>1993/07/01</t>
  </si>
  <si>
    <t>02560</t>
  </si>
  <si>
    <t>BAZAN</t>
  </si>
  <si>
    <t>Oscar Marcelo</t>
  </si>
  <si>
    <t>1986/03/15</t>
  </si>
  <si>
    <t>02566</t>
  </si>
  <si>
    <t>Jonathan Carmelo</t>
  </si>
  <si>
    <t>1990/03/14</t>
  </si>
  <si>
    <t>02567</t>
  </si>
  <si>
    <t>GATTONI</t>
  </si>
  <si>
    <t>Facundo Nicolas</t>
  </si>
  <si>
    <t>1997/06/06</t>
  </si>
  <si>
    <t>02571</t>
  </si>
  <si>
    <t>Jenifer Marianela</t>
  </si>
  <si>
    <t>1993/06/11</t>
  </si>
  <si>
    <t>02570</t>
  </si>
  <si>
    <t>Gabriel Ernesto</t>
  </si>
  <si>
    <t>1984/07/03</t>
  </si>
  <si>
    <t>02568</t>
  </si>
  <si>
    <t>GONZALEZ LEMUS</t>
  </si>
  <si>
    <t>Diony José</t>
  </si>
  <si>
    <t>1979/05/25</t>
  </si>
  <si>
    <t>02577</t>
  </si>
  <si>
    <t>Julio</t>
  </si>
  <si>
    <t>1963/08/10</t>
  </si>
  <si>
    <t>02572</t>
  </si>
  <si>
    <t>MULLER</t>
  </si>
  <si>
    <t>1984/11/21</t>
  </si>
  <si>
    <t>02573</t>
  </si>
  <si>
    <t>PEREDO</t>
  </si>
  <si>
    <t xml:space="preserve">Rodrigo Jose María </t>
  </si>
  <si>
    <t>1989/10/10</t>
  </si>
  <si>
    <t>02575</t>
  </si>
  <si>
    <t>LUNA</t>
  </si>
  <si>
    <t>Marcelo Fernando</t>
  </si>
  <si>
    <t>1979/08/31</t>
  </si>
  <si>
    <t>1995/06/11</t>
  </si>
  <si>
    <t>02582</t>
  </si>
  <si>
    <t>TORRES</t>
  </si>
  <si>
    <t>Andres Eduardo</t>
  </si>
  <si>
    <t>1989/04/09</t>
  </si>
  <si>
    <t>02585</t>
  </si>
  <si>
    <t>TAVANO</t>
  </si>
  <si>
    <t>Eduardo Daniel</t>
  </si>
  <si>
    <t>1968/12/21</t>
  </si>
  <si>
    <t>02578</t>
  </si>
  <si>
    <t>RIQUELME</t>
  </si>
  <si>
    <t>Federico Andrés</t>
  </si>
  <si>
    <t>1997/02/08</t>
  </si>
  <si>
    <t>02583</t>
  </si>
  <si>
    <t>ULLOA</t>
  </si>
  <si>
    <t>Jessica Antonella</t>
  </si>
  <si>
    <t>1998/07/16</t>
  </si>
  <si>
    <t>02587</t>
  </si>
  <si>
    <t>MONIZ VILLAFRANCA</t>
  </si>
  <si>
    <t>Alejandro Jose</t>
  </si>
  <si>
    <t>1974/10/10</t>
  </si>
  <si>
    <t>02588</t>
  </si>
  <si>
    <t>GONZALEZ CANESSA</t>
  </si>
  <si>
    <t xml:space="preserve">Carolina </t>
  </si>
  <si>
    <t>1991/09/13</t>
  </si>
  <si>
    <t>02586</t>
  </si>
  <si>
    <t>TEAR</t>
  </si>
  <si>
    <t>Rodrigo Damian</t>
  </si>
  <si>
    <t>1981/11/02</t>
  </si>
  <si>
    <t>1982/11/23</t>
  </si>
  <si>
    <t>02590</t>
  </si>
  <si>
    <t>Guillermo Javier</t>
  </si>
  <si>
    <t>02592</t>
  </si>
  <si>
    <t>GALLARDO</t>
  </si>
  <si>
    <t>Ángel Emmanuel Jesús</t>
  </si>
  <si>
    <t>2000/06/19</t>
  </si>
  <si>
    <t>02594</t>
  </si>
  <si>
    <t>ARRIOLA</t>
  </si>
  <si>
    <t xml:space="preserve">Jose Gaston </t>
  </si>
  <si>
    <t>1983/01/20</t>
  </si>
  <si>
    <t>02599</t>
  </si>
  <si>
    <t>KRAEMER</t>
  </si>
  <si>
    <t>Cintia Anabel</t>
  </si>
  <si>
    <t>1988/04/19</t>
  </si>
  <si>
    <t>02598</t>
  </si>
  <si>
    <t xml:space="preserve">Hector Daniel </t>
  </si>
  <si>
    <t>1979/01/30</t>
  </si>
  <si>
    <t>02600</t>
  </si>
  <si>
    <t>MANCINELLI</t>
  </si>
  <si>
    <t>Gustavo David</t>
  </si>
  <si>
    <t>1984/09/09</t>
  </si>
  <si>
    <t>02601</t>
  </si>
  <si>
    <t>MOISÉS SERRITIELLO</t>
  </si>
  <si>
    <t>Osman Nicol</t>
  </si>
  <si>
    <t>1973/11/11</t>
  </si>
  <si>
    <t>1988/10/16</t>
  </si>
  <si>
    <t>02604</t>
  </si>
  <si>
    <t>TIBALDO</t>
  </si>
  <si>
    <t>Lautaro</t>
  </si>
  <si>
    <t>1990/11/25</t>
  </si>
  <si>
    <t>02602</t>
  </si>
  <si>
    <t>RICARDO</t>
  </si>
  <si>
    <t>Gabriel</t>
  </si>
  <si>
    <t>1996/09/07</t>
  </si>
  <si>
    <t>02603</t>
  </si>
  <si>
    <t>PORTILLA WEFFE</t>
  </si>
  <si>
    <t>Gabriel Alejandro</t>
  </si>
  <si>
    <t>1985/10/18</t>
  </si>
  <si>
    <t>02607</t>
  </si>
  <si>
    <t xml:space="preserve">RIVERA </t>
  </si>
  <si>
    <t xml:space="preserve">Carlos Eduardo </t>
  </si>
  <si>
    <t>1959/11/07</t>
  </si>
  <si>
    <t>02610</t>
  </si>
  <si>
    <t xml:space="preserve">RIVERO </t>
  </si>
  <si>
    <t xml:space="preserve">Matias Rodrigo Sebastián </t>
  </si>
  <si>
    <t>1983/05/14</t>
  </si>
  <si>
    <t>02608</t>
  </si>
  <si>
    <t>MORAO PEREZ</t>
  </si>
  <si>
    <t>Deyssy Josefina</t>
  </si>
  <si>
    <t>1990/02/14</t>
  </si>
  <si>
    <t>1989/07/15</t>
  </si>
  <si>
    <t>02613</t>
  </si>
  <si>
    <t>Florencia Lorena</t>
  </si>
  <si>
    <t>1983/03/27</t>
  </si>
  <si>
    <t>02612</t>
  </si>
  <si>
    <t>ERAZO</t>
  </si>
  <si>
    <t>Orlando Roberto</t>
  </si>
  <si>
    <t>1984/11/03</t>
  </si>
  <si>
    <t>02629</t>
  </si>
  <si>
    <t>Hermes Emir Lautaro</t>
  </si>
  <si>
    <t>2003/09/11</t>
  </si>
  <si>
    <t>GIMENEZ, Mauricio Adrián</t>
  </si>
  <si>
    <t>02630</t>
  </si>
  <si>
    <t>CARO</t>
  </si>
  <si>
    <t>Felipe Antonio</t>
  </si>
  <si>
    <t>2073/09/21</t>
  </si>
  <si>
    <t>02631</t>
  </si>
  <si>
    <t>SOLIS TORRES</t>
  </si>
  <si>
    <t>Mateo Uriel</t>
  </si>
  <si>
    <t>2002/01/03</t>
  </si>
  <si>
    <t>02632</t>
  </si>
  <si>
    <t>AMADO</t>
  </si>
  <si>
    <t xml:space="preserve">Juan Mario </t>
  </si>
  <si>
    <t>02633</t>
  </si>
  <si>
    <t xml:space="preserve">Jonathán Jose </t>
  </si>
  <si>
    <t>1987/04/13</t>
  </si>
  <si>
    <t>02634</t>
  </si>
  <si>
    <t>DELGADO</t>
  </si>
  <si>
    <t xml:space="preserve">Tamara soledad  </t>
  </si>
  <si>
    <t>02635</t>
  </si>
  <si>
    <t>José Cecilio</t>
  </si>
  <si>
    <t>1974/07/13</t>
  </si>
  <si>
    <t>02636</t>
  </si>
  <si>
    <t xml:space="preserve">Alvaro Agustín </t>
  </si>
  <si>
    <t>1999/03/06</t>
  </si>
  <si>
    <t>02637</t>
  </si>
  <si>
    <t>ROMERO</t>
  </si>
  <si>
    <t xml:space="preserve">Sergio Ariel </t>
  </si>
  <si>
    <t>1983/10/14</t>
  </si>
  <si>
    <t>02638</t>
  </si>
  <si>
    <t xml:space="preserve">Jorge Raul </t>
  </si>
  <si>
    <t>1978/02/28</t>
  </si>
  <si>
    <t>02639</t>
  </si>
  <si>
    <t>ACUÑA</t>
  </si>
  <si>
    <t xml:space="preserve">Elio Adolfo </t>
  </si>
  <si>
    <t>1974/01/12</t>
  </si>
  <si>
    <t>02640</t>
  </si>
  <si>
    <t>Paula Celeste</t>
  </si>
  <si>
    <t>2001/12/30</t>
  </si>
  <si>
    <t>02642</t>
  </si>
  <si>
    <t>REVECO</t>
  </si>
  <si>
    <t>1981/07/03</t>
  </si>
  <si>
    <t>02643</t>
  </si>
  <si>
    <t>ORELLANO</t>
  </si>
  <si>
    <t>Lucas Sebastian</t>
  </si>
  <si>
    <t>1988/07/24</t>
  </si>
  <si>
    <t>02644</t>
  </si>
  <si>
    <t>ALMUNA</t>
  </si>
  <si>
    <t xml:space="preserve">Jose Eliberto </t>
  </si>
  <si>
    <t>1972/11/10</t>
  </si>
  <si>
    <t>02645</t>
  </si>
  <si>
    <t>GRANDON</t>
  </si>
  <si>
    <t>1984/10/11</t>
  </si>
  <si>
    <t>02609</t>
  </si>
  <si>
    <t xml:space="preserve">ABAD CANCINOS </t>
  </si>
  <si>
    <t>Lucas Emir</t>
  </si>
  <si>
    <t>1999/05/05</t>
  </si>
  <si>
    <t>02646</t>
  </si>
  <si>
    <t>Mauro Alejandro</t>
  </si>
  <si>
    <t>1979/08/30</t>
  </si>
  <si>
    <t>02647</t>
  </si>
  <si>
    <t>COLLIPAL</t>
  </si>
  <si>
    <t>Facundo Daniel</t>
  </si>
  <si>
    <t>1997/04/22</t>
  </si>
  <si>
    <t>02648</t>
  </si>
  <si>
    <t>COMOLAY</t>
  </si>
  <si>
    <t xml:space="preserve">Juan Carlos </t>
  </si>
  <si>
    <t>1974/03/23</t>
  </si>
  <si>
    <t>02649</t>
  </si>
  <si>
    <t>VÁSQUEZ</t>
  </si>
  <si>
    <t>Claudio Fabián</t>
  </si>
  <si>
    <t>1982/01/06</t>
  </si>
  <si>
    <t>02650</t>
  </si>
  <si>
    <t>YAÑEZ</t>
  </si>
  <si>
    <t>1987/11/24</t>
  </si>
  <si>
    <t>02651</t>
  </si>
  <si>
    <t>CARAM</t>
  </si>
  <si>
    <t xml:space="preserve">Daiana Noemi </t>
  </si>
  <si>
    <t>1984/02/14</t>
  </si>
  <si>
    <t>02652</t>
  </si>
  <si>
    <t>MILLAQUEO</t>
  </si>
  <si>
    <t xml:space="preserve">Patricia Raquel </t>
  </si>
  <si>
    <t>1981/08/04</t>
  </si>
  <si>
    <t>02653</t>
  </si>
  <si>
    <t xml:space="preserve">ARIAS GARRIDO </t>
  </si>
  <si>
    <t>Arturo Bladimir</t>
  </si>
  <si>
    <t>1967/10/15</t>
  </si>
  <si>
    <t>02654</t>
  </si>
  <si>
    <t xml:space="preserve">Angel Mauricio </t>
  </si>
  <si>
    <t>2000/05/03</t>
  </si>
  <si>
    <t>02655</t>
  </si>
  <si>
    <t xml:space="preserve">Mario Luis </t>
  </si>
  <si>
    <t>1967/08/22</t>
  </si>
  <si>
    <t>02656</t>
  </si>
  <si>
    <t>SANHUEZA</t>
  </si>
  <si>
    <t xml:space="preserve">Favio Gabriel </t>
  </si>
  <si>
    <t>1960/07/27</t>
  </si>
  <si>
    <t>02706</t>
  </si>
  <si>
    <t>SCHREDELSEKER</t>
  </si>
  <si>
    <t>Hernán Ignacio</t>
  </si>
  <si>
    <t>1995/04/03</t>
  </si>
  <si>
    <t>02707</t>
  </si>
  <si>
    <t xml:space="preserve">Mirna Rossana </t>
  </si>
  <si>
    <t>1996/11/21</t>
  </si>
  <si>
    <t>02673</t>
  </si>
  <si>
    <t>Javier Ezequiel</t>
  </si>
  <si>
    <t>1997/03/10</t>
  </si>
  <si>
    <t>02614</t>
  </si>
  <si>
    <t>PAVON</t>
  </si>
  <si>
    <t>Jose Leonardo</t>
  </si>
  <si>
    <t>1970/07/31</t>
  </si>
  <si>
    <t>02619</t>
  </si>
  <si>
    <t>FERRADA</t>
  </si>
  <si>
    <t xml:space="preserve"> Luciano Martín</t>
  </si>
  <si>
    <t>1993/09/13</t>
  </si>
  <si>
    <t>02620</t>
  </si>
  <si>
    <t>CASELLA</t>
  </si>
  <si>
    <t xml:space="preserve">Ricardo Elias </t>
  </si>
  <si>
    <t>1985/08/21</t>
  </si>
  <si>
    <t>SAMÁ</t>
  </si>
  <si>
    <t>1985/10/03</t>
  </si>
  <si>
    <t>02615</t>
  </si>
  <si>
    <t>2000/10/09</t>
  </si>
  <si>
    <t>02622</t>
  </si>
  <si>
    <t>JERES</t>
  </si>
  <si>
    <t>Hector Simon</t>
  </si>
  <si>
    <t>1975/11/08</t>
  </si>
  <si>
    <t>02675</t>
  </si>
  <si>
    <t>DI TILLIO</t>
  </si>
  <si>
    <t>Florencia Andrea</t>
  </si>
  <si>
    <t>1997/12/26</t>
  </si>
  <si>
    <t>02667</t>
  </si>
  <si>
    <t>PAGES</t>
  </si>
  <si>
    <t>Silvana Marcela</t>
  </si>
  <si>
    <t>1971/11/23</t>
  </si>
  <si>
    <t>02668</t>
  </si>
  <si>
    <t>Karina Evelin</t>
  </si>
  <si>
    <t>1978/02/23</t>
  </si>
  <si>
    <t>02676</t>
  </si>
  <si>
    <t>CALVETTI</t>
  </si>
  <si>
    <t xml:space="preserve">Daniela Maria del Rosario </t>
  </si>
  <si>
    <t>1989/05/15</t>
  </si>
  <si>
    <t>02669</t>
  </si>
  <si>
    <t>BARBUTO</t>
  </si>
  <si>
    <t xml:space="preserve">Maruzella Silvina </t>
  </si>
  <si>
    <t>1975/03/04</t>
  </si>
  <si>
    <t>02677</t>
  </si>
  <si>
    <t>Valentina</t>
  </si>
  <si>
    <t>2001/09/18</t>
  </si>
  <si>
    <t>02678</t>
  </si>
  <si>
    <t>LAVIN HERRERA</t>
  </si>
  <si>
    <t>Carolina del Carmen</t>
  </si>
  <si>
    <t>1981/01/22</t>
  </si>
  <si>
    <t>02670</t>
  </si>
  <si>
    <t>GUTIERREZ SCHMIDT</t>
  </si>
  <si>
    <t>Diego Raul</t>
  </si>
  <si>
    <t>1980/07/13</t>
  </si>
  <si>
    <t>02679</t>
  </si>
  <si>
    <t>TORDRUP</t>
  </si>
  <si>
    <t xml:space="preserve">Facundo </t>
  </si>
  <si>
    <t>1999/02/22</t>
  </si>
  <si>
    <t>02699</t>
  </si>
  <si>
    <t xml:space="preserve">Santiago Roman </t>
  </si>
  <si>
    <t>2003/06/10</t>
  </si>
  <si>
    <t>1979/08/23</t>
  </si>
  <si>
    <t>02664</t>
  </si>
  <si>
    <t>ARIAS</t>
  </si>
  <si>
    <t>Oscar Alberto</t>
  </si>
  <si>
    <t>1964/08/11</t>
  </si>
  <si>
    <t>02628</t>
  </si>
  <si>
    <t>Marcia Vanina</t>
  </si>
  <si>
    <t>1988/12/23</t>
  </si>
  <si>
    <t>1989/07/29</t>
  </si>
  <si>
    <t>02666</t>
  </si>
  <si>
    <t>FARALLE</t>
  </si>
  <si>
    <t>Hugo José Fernando</t>
  </si>
  <si>
    <t>1986/04/18</t>
  </si>
  <si>
    <t>02680</t>
  </si>
  <si>
    <t>KLIMUNDA</t>
  </si>
  <si>
    <t>Juan Bautista</t>
  </si>
  <si>
    <t>1990/04/16</t>
  </si>
  <si>
    <t>02665</t>
  </si>
  <si>
    <t>BARRO</t>
  </si>
  <si>
    <t>Deborah Soledad</t>
  </si>
  <si>
    <t>1990/05/11</t>
  </si>
  <si>
    <t>1999/05/19</t>
  </si>
  <si>
    <t>02657</t>
  </si>
  <si>
    <t>QUESADA</t>
  </si>
  <si>
    <t xml:space="preserve">Marcelo Adrian </t>
  </si>
  <si>
    <t>1967/01/22</t>
  </si>
  <si>
    <t>02714</t>
  </si>
  <si>
    <t xml:space="preserve">Favio Damian </t>
  </si>
  <si>
    <t>1991/12/19</t>
  </si>
  <si>
    <t>02681</t>
  </si>
  <si>
    <t>MERCADO</t>
  </si>
  <si>
    <t>Josefina Pamela</t>
  </si>
  <si>
    <t>1986/10/16</t>
  </si>
  <si>
    <t>02671</t>
  </si>
  <si>
    <t>KRAPP</t>
  </si>
  <si>
    <t>Analia Graciela</t>
  </si>
  <si>
    <t>1992/07/10</t>
  </si>
  <si>
    <t>02696</t>
  </si>
  <si>
    <t>MATIAS</t>
  </si>
  <si>
    <t xml:space="preserve">Ismael German </t>
  </si>
  <si>
    <t>1992/04/21</t>
  </si>
  <si>
    <t>02658</t>
  </si>
  <si>
    <t>HERR</t>
  </si>
  <si>
    <t>Elias Joaquin</t>
  </si>
  <si>
    <t>2001/04/18</t>
  </si>
  <si>
    <t>02659</t>
  </si>
  <si>
    <t>BRIONES</t>
  </si>
  <si>
    <t xml:space="preserve">Eduardo Daniel </t>
  </si>
  <si>
    <t>1975/07/05</t>
  </si>
  <si>
    <t>02660</t>
  </si>
  <si>
    <t xml:space="preserve">Rolando Andres </t>
  </si>
  <si>
    <t>1979/10/31</t>
  </si>
  <si>
    <t>02661</t>
  </si>
  <si>
    <t>ARANDA</t>
  </si>
  <si>
    <t>Hugo Cesar</t>
  </si>
  <si>
    <t>1966/09/24</t>
  </si>
  <si>
    <t>02700</t>
  </si>
  <si>
    <t>OVIEDO</t>
  </si>
  <si>
    <t xml:space="preserve">Walter Hugo </t>
  </si>
  <si>
    <t>1976/06/24</t>
  </si>
  <si>
    <t>02702</t>
  </si>
  <si>
    <t xml:space="preserve">SEGOVIA </t>
  </si>
  <si>
    <t>Hugo Orlando</t>
  </si>
  <si>
    <t>02697</t>
  </si>
  <si>
    <t>Alvaro Benjamín</t>
  </si>
  <si>
    <t>2001/06/04</t>
  </si>
  <si>
    <t>1996/06/06</t>
  </si>
  <si>
    <t>02672</t>
  </si>
  <si>
    <t>CABAÑA</t>
  </si>
  <si>
    <t xml:space="preserve">Federico Sebastian </t>
  </si>
  <si>
    <t>1988/04/28</t>
  </si>
  <si>
    <t>02698</t>
  </si>
  <si>
    <t>ZAPATA</t>
  </si>
  <si>
    <t>Matías Emanuel</t>
  </si>
  <si>
    <t>02709</t>
  </si>
  <si>
    <t>Eduardo Humberto</t>
  </si>
  <si>
    <t>1984/04/30</t>
  </si>
  <si>
    <t>1986/07/22</t>
  </si>
  <si>
    <t>GUERRERO AGUILAR, Carlos Eduardo</t>
  </si>
  <si>
    <t>1995/11/09</t>
  </si>
  <si>
    <t>02719</t>
  </si>
  <si>
    <t>VALLEJO</t>
  </si>
  <si>
    <t>Javier Ignacio</t>
  </si>
  <si>
    <t>1968/07/22</t>
  </si>
  <si>
    <t>02717</t>
  </si>
  <si>
    <t xml:space="preserve">Héctor Antonio </t>
  </si>
  <si>
    <t>1983/03/04</t>
  </si>
  <si>
    <t>02718</t>
  </si>
  <si>
    <t xml:space="preserve">Franco Damián </t>
  </si>
  <si>
    <t>1986/05/13</t>
  </si>
  <si>
    <t>02704</t>
  </si>
  <si>
    <t>CONSIGLI</t>
  </si>
  <si>
    <t>Carolina Irene</t>
  </si>
  <si>
    <t>02682</t>
  </si>
  <si>
    <t>MARQUEZ SVAMPA</t>
  </si>
  <si>
    <t>Imanol</t>
  </si>
  <si>
    <t>1993/06/23</t>
  </si>
  <si>
    <t>02683</t>
  </si>
  <si>
    <t>CHIBLI BUJER</t>
  </si>
  <si>
    <t>Rocio Belen</t>
  </si>
  <si>
    <t>1999/09/23</t>
  </si>
  <si>
    <t>02684</t>
  </si>
  <si>
    <t>MOREYRA</t>
  </si>
  <si>
    <t xml:space="preserve">Carla Aluen </t>
  </si>
  <si>
    <t>1991/07/08</t>
  </si>
  <si>
    <t>02715</t>
  </si>
  <si>
    <t>Ariel Milton</t>
  </si>
  <si>
    <t>1982/02/04</t>
  </si>
  <si>
    <t>02723</t>
  </si>
  <si>
    <t>CASTELLUCCI</t>
  </si>
  <si>
    <t>Yanina Noelia</t>
  </si>
  <si>
    <t>1995/12/19</t>
  </si>
  <si>
    <t>02685</t>
  </si>
  <si>
    <t>SERNA</t>
  </si>
  <si>
    <t>Veronica Natali</t>
  </si>
  <si>
    <t>02695</t>
  </si>
  <si>
    <t>JULIAN</t>
  </si>
  <si>
    <t>Maria Paula</t>
  </si>
  <si>
    <t>1997/07/30</t>
  </si>
  <si>
    <t>02686</t>
  </si>
  <si>
    <t>Cintia Belen</t>
  </si>
  <si>
    <t>1982/08/14</t>
  </si>
  <si>
    <t>02674</t>
  </si>
  <si>
    <t>1991/06/01</t>
  </si>
  <si>
    <t>02687</t>
  </si>
  <si>
    <t>CANTOS</t>
  </si>
  <si>
    <t xml:space="preserve">Imelda Rosa del Milagro </t>
  </si>
  <si>
    <t>2000/01/21</t>
  </si>
  <si>
    <t>02703</t>
  </si>
  <si>
    <t>ESPINDOLA</t>
  </si>
  <si>
    <t>Soledad</t>
  </si>
  <si>
    <t>1999/08/26</t>
  </si>
  <si>
    <t>02725</t>
  </si>
  <si>
    <t>FILIBERTI</t>
  </si>
  <si>
    <t>1984/06/01</t>
  </si>
  <si>
    <t>02688</t>
  </si>
  <si>
    <t>Luciana Macarena</t>
  </si>
  <si>
    <t>1996/03/19</t>
  </si>
  <si>
    <t>02689</t>
  </si>
  <si>
    <t>Maria de Nuria</t>
  </si>
  <si>
    <t>1979/05/16</t>
  </si>
  <si>
    <t>02690</t>
  </si>
  <si>
    <t>JADECH</t>
  </si>
  <si>
    <t xml:space="preserve">Susana Celina </t>
  </si>
  <si>
    <t>1982/03/11</t>
  </si>
  <si>
    <t>02691</t>
  </si>
  <si>
    <t>RAMIREZ BORGES</t>
  </si>
  <si>
    <t>Luis Aquiles</t>
  </si>
  <si>
    <t>1985/12/17</t>
  </si>
  <si>
    <t>02733</t>
  </si>
  <si>
    <t>LUTZ</t>
  </si>
  <si>
    <t>Maria Sofia</t>
  </si>
  <si>
    <t>1984/03/17</t>
  </si>
  <si>
    <t>02692</t>
  </si>
  <si>
    <t>CALDERON BORRA</t>
  </si>
  <si>
    <t>Marián Elizabeth</t>
  </si>
  <si>
    <t>02727</t>
  </si>
  <si>
    <t>CONDELLO</t>
  </si>
  <si>
    <t>Flavia Noemí</t>
  </si>
  <si>
    <t>1993/05/24</t>
  </si>
  <si>
    <t>02720</t>
  </si>
  <si>
    <t xml:space="preserve">Juan Manuel </t>
  </si>
  <si>
    <t>1996/04/17</t>
  </si>
  <si>
    <t>02726</t>
  </si>
  <si>
    <t>CAROL LUGONES</t>
  </si>
  <si>
    <t xml:space="preserve">Gerardo Gabriel </t>
  </si>
  <si>
    <t>1986/10/02</t>
  </si>
  <si>
    <t>02693</t>
  </si>
  <si>
    <t>Florencia Daiana</t>
  </si>
  <si>
    <t>1991/02/19</t>
  </si>
  <si>
    <t>02694</t>
  </si>
  <si>
    <t>TABORDA</t>
  </si>
  <si>
    <t>1997/04/11</t>
  </si>
  <si>
    <t>02729</t>
  </si>
  <si>
    <t>IBAÑEZ</t>
  </si>
  <si>
    <t>Camilo Sebastian</t>
  </si>
  <si>
    <t>1976/02/06</t>
  </si>
  <si>
    <t>1991/01/26</t>
  </si>
  <si>
    <t>02730</t>
  </si>
  <si>
    <t>ALONSO</t>
  </si>
  <si>
    <t>1968/02/23</t>
  </si>
  <si>
    <t>02731</t>
  </si>
  <si>
    <t>SESSA</t>
  </si>
  <si>
    <t>Antonio Diego</t>
  </si>
  <si>
    <t>1970/05/03</t>
  </si>
  <si>
    <t>02710</t>
  </si>
  <si>
    <t>JUNCOS</t>
  </si>
  <si>
    <t>02711</t>
  </si>
  <si>
    <t>PERONI HOMANN</t>
  </si>
  <si>
    <t>Maria Milagros</t>
  </si>
  <si>
    <t>2000/07/25</t>
  </si>
  <si>
    <t>02728</t>
  </si>
  <si>
    <t>ABARZUA</t>
  </si>
  <si>
    <t>Claudio Roberto</t>
  </si>
  <si>
    <t>1980/05/24</t>
  </si>
  <si>
    <t>02722</t>
  </si>
  <si>
    <t>Daniel del Transito</t>
  </si>
  <si>
    <t>1967/08/15</t>
  </si>
  <si>
    <t>02734</t>
  </si>
  <si>
    <t>LIPARI</t>
  </si>
  <si>
    <t>Lucas Ezequiel</t>
  </si>
  <si>
    <t>1994/09/08</t>
  </si>
  <si>
    <t>02724</t>
  </si>
  <si>
    <t>COTA</t>
  </si>
  <si>
    <t>Vanesa</t>
  </si>
  <si>
    <t>1980/11/15</t>
  </si>
  <si>
    <t>02732</t>
  </si>
  <si>
    <t>POGGI</t>
  </si>
  <si>
    <t>Carlos Daniel</t>
  </si>
  <si>
    <t>1962/04/25</t>
  </si>
  <si>
    <t>02747</t>
  </si>
  <si>
    <t>MOLERO</t>
  </si>
  <si>
    <t xml:space="preserve">Florencia Evelyn </t>
  </si>
  <si>
    <t>1993/05/31</t>
  </si>
  <si>
    <t>02749</t>
  </si>
  <si>
    <t>MANDRINO</t>
  </si>
  <si>
    <t>Alex</t>
  </si>
  <si>
    <t>02735</t>
  </si>
  <si>
    <t>Hernan Eduardo</t>
  </si>
  <si>
    <t>1995/03/05</t>
  </si>
  <si>
    <t>02736</t>
  </si>
  <si>
    <t>MONSU</t>
  </si>
  <si>
    <t>Ariel Jorge</t>
  </si>
  <si>
    <t>1981/10/09</t>
  </si>
  <si>
    <t>02737</t>
  </si>
  <si>
    <t>BUSEMA GORDILLO</t>
  </si>
  <si>
    <t xml:space="preserve">Nelson Abel </t>
  </si>
  <si>
    <t>1987/12/15</t>
  </si>
  <si>
    <t>1991/03/25</t>
  </si>
  <si>
    <t>02744</t>
  </si>
  <si>
    <t>IBARRA</t>
  </si>
  <si>
    <t>Cintia Gabriela</t>
  </si>
  <si>
    <t>1983/01/01</t>
  </si>
  <si>
    <t>02742</t>
  </si>
  <si>
    <t>BALDERRAMA</t>
  </si>
  <si>
    <t>Victor Emanuel</t>
  </si>
  <si>
    <t>1986/04/26</t>
  </si>
  <si>
    <t>02753</t>
  </si>
  <si>
    <t xml:space="preserve">VILARNOVO </t>
  </si>
  <si>
    <t xml:space="preserve">Agustina </t>
  </si>
  <si>
    <t>1989/12/01</t>
  </si>
  <si>
    <t>02748</t>
  </si>
  <si>
    <t xml:space="preserve">BARRAGAN </t>
  </si>
  <si>
    <t>Gaston Emilio</t>
  </si>
  <si>
    <t>1984/10/12</t>
  </si>
  <si>
    <t>02750</t>
  </si>
  <si>
    <t>Fernando Gabriel</t>
  </si>
  <si>
    <t>1973/10/14</t>
  </si>
  <si>
    <t>02745</t>
  </si>
  <si>
    <t>SANCHEZ GONZALEZ</t>
  </si>
  <si>
    <t>Robert Eduardo</t>
  </si>
  <si>
    <t>1982/06/07</t>
  </si>
  <si>
    <t>02739</t>
  </si>
  <si>
    <t>BARRIGA</t>
  </si>
  <si>
    <t>Alejandro Miguel Angel</t>
  </si>
  <si>
    <t>1989/08/10</t>
  </si>
  <si>
    <t>02751</t>
  </si>
  <si>
    <t>Ramiro Leandro</t>
  </si>
  <si>
    <t>1978/06/05</t>
  </si>
  <si>
    <t>02743</t>
  </si>
  <si>
    <t>CADENAS</t>
  </si>
  <si>
    <t>1975/09/15</t>
  </si>
  <si>
    <t>02740</t>
  </si>
  <si>
    <t>CARRASCO</t>
  </si>
  <si>
    <t>1989/03/05</t>
  </si>
  <si>
    <t>02746</t>
  </si>
  <si>
    <t>MENDOZA</t>
  </si>
  <si>
    <t xml:space="preserve">Ana Laura </t>
  </si>
  <si>
    <t>1989/09/18</t>
  </si>
  <si>
    <t>02757</t>
  </si>
  <si>
    <t>SABATINI</t>
  </si>
  <si>
    <t>Alfredo Jorge</t>
  </si>
  <si>
    <t>1979/10/04</t>
  </si>
  <si>
    <t>02752</t>
  </si>
  <si>
    <t>CAMPILLAY COLEFF</t>
  </si>
  <si>
    <t>1987/02/06</t>
  </si>
  <si>
    <t>02754</t>
  </si>
  <si>
    <t>MORAÑA</t>
  </si>
  <si>
    <t>Antonio Valentino</t>
  </si>
  <si>
    <t>2001/01/28</t>
  </si>
  <si>
    <t>02756</t>
  </si>
  <si>
    <t>CABEZA</t>
  </si>
  <si>
    <t>Raul Sebastian</t>
  </si>
  <si>
    <t>1990/01/18</t>
  </si>
  <si>
    <t>02755</t>
  </si>
  <si>
    <t>ALITTA</t>
  </si>
  <si>
    <t>1999/03/08</t>
  </si>
  <si>
    <t>02758</t>
  </si>
  <si>
    <t>ALFONSO</t>
  </si>
  <si>
    <t>1985/07/24</t>
  </si>
  <si>
    <t>02759</t>
  </si>
  <si>
    <t>SEGUEL</t>
  </si>
  <si>
    <t>Nicolas Leonardo</t>
  </si>
  <si>
    <t>1989/08/17</t>
  </si>
  <si>
    <t>02760</t>
  </si>
  <si>
    <t>Ruben Dario</t>
  </si>
  <si>
    <t>1973/01/28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</si>
</sst>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</cellStyleXfs>
  <cellXfs count="46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2" xfId="2" applyBorder="1"/>
    <xf numFmtId="10" fontId="3" fillId="0" borderId="2" xfId="2" applyNumberFormat="1" applyBorder="1" applyAlignment="1">
      <alignment horizontal="center" vertical="center"/>
    </xf>
    <xf numFmtId="0" fontId="0" fillId="0" borderId="2" xfId="0" applyBorder="1"/>
    <xf numFmtId="0" fontId="3" fillId="0" borderId="2" xfId="2" applyBorder="1" applyAlignment="1">
      <alignment vertical="center"/>
    </xf>
    <xf numFmtId="3" fontId="2" fillId="5" borderId="2" xfId="1" applyNumberFormat="1" applyFill="1" applyBorder="1" applyAlignment="1">
      <alignment horizontal="center" vertical="center"/>
    </xf>
    <xf numFmtId="3" fontId="3" fillId="0" borderId="2" xfId="2" applyNumberFormat="1" applyBorder="1" applyAlignment="1">
      <alignment vertical="center"/>
    </xf>
    <xf numFmtId="10" fontId="3" fillId="4" borderId="3" xfId="2" applyNumberFormat="1" applyFill="1" applyBorder="1" applyAlignment="1">
      <alignment vertical="center"/>
    </xf>
    <xf numFmtId="0" fontId="3" fillId="0" borderId="0" xfId="2" applyAlignment="1">
      <alignment vertical="center"/>
    </xf>
    <xf numFmtId="0" fontId="3" fillId="6" borderId="2" xfId="2" applyFill="1" applyBorder="1" applyAlignment="1">
      <alignment vertical="center"/>
    </xf>
    <xf numFmtId="0" fontId="6" fillId="0" borderId="2" xfId="2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3" fillId="0" borderId="2" xfId="0" applyFont="1" applyBorder="1"/>
    <xf numFmtId="0" fontId="0" fillId="7" borderId="2" xfId="0" applyFill="1" applyBorder="1"/>
    <xf numFmtId="0" fontId="3" fillId="0" borderId="9" xfId="0" applyFont="1" applyBorder="1"/>
    <xf numFmtId="0" fontId="0" fillId="0" borderId="9" xfId="0" applyBorder="1"/>
    <xf numFmtId="0" fontId="0" fillId="7" borderId="9" xfId="0" applyFill="1" applyBorder="1"/>
    <xf numFmtId="0" fontId="0" fillId="6" borderId="9" xfId="0" applyFill="1" applyBorder="1"/>
    <xf numFmtId="0" fontId="3" fillId="3" borderId="0" xfId="2" applyFill="1" applyAlignment="1">
      <alignment vertical="center"/>
    </xf>
    <xf numFmtId="0" fontId="4" fillId="3" borderId="0" xfId="2" applyFont="1" applyFill="1" applyAlignment="1">
      <alignment vertical="center"/>
    </xf>
    <xf numFmtId="49" fontId="4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Border="1"/>
    <xf numFmtId="49" fontId="0" fillId="0" borderId="2" xfId="0" applyNumberFormat="1" applyBorder="1"/>
    <xf numFmtId="49" fontId="0" fillId="0" borderId="8" xfId="0" applyNumberFormat="1" applyBorder="1"/>
    <xf numFmtId="49" fontId="3" fillId="0" borderId="0" xfId="2" applyNumberFormat="1" applyAlignment="1">
      <alignment vertical="center"/>
    </xf>
    <xf numFmtId="49" fontId="3" fillId="0" borderId="8" xfId="2" applyNumberFormat="1" applyBorder="1"/>
    <xf numFmtId="49" fontId="0" fillId="0" borderId="2" xfId="0" applyNumberFormat="1" applyBorder="1" applyAlignment="1">
      <alignment horizontal="left"/>
    </xf>
    <xf numFmtId="0" fontId="3" fillId="0" borderId="9" xfId="2" applyBorder="1"/>
    <xf numFmtId="0" fontId="0" fillId="6" borderId="2" xfId="0" applyFill="1" applyBorder="1"/>
    <xf numFmtId="0" fontId="3" fillId="0" borderId="9" xfId="2" applyBorder="1" applyAlignment="1">
      <alignment vertical="center"/>
    </xf>
    <xf numFmtId="0" fontId="7" fillId="0" borderId="9" xfId="3" applyFont="1" applyBorder="1" applyAlignment="1">
      <alignment vertical="center"/>
    </xf>
    <xf numFmtId="14" fontId="3" fillId="0" borderId="0" xfId="2" applyNumberFormat="1" applyAlignment="1">
      <alignment vertical="center"/>
    </xf>
    <xf numFmtId="164" fontId="3" fillId="0" borderId="0" xfId="2" applyNumberFormat="1" applyAlignment="1">
      <alignment vertical="center"/>
    </xf>
    <xf numFmtId="1" fontId="3" fillId="0" borderId="0" xfId="2" applyNumberFormat="1" applyAlignment="1">
      <alignment vertical="center"/>
    </xf>
    <xf numFmtId="49" fontId="3" fillId="0" borderId="6" xfId="2" applyNumberFormat="1" applyBorder="1"/>
    <xf numFmtId="49" fontId="3" fillId="0" borderId="4" xfId="2" applyNumberFormat="1" applyBorder="1"/>
    <xf numFmtId="0" fontId="3" fillId="0" borderId="7" xfId="2" applyBorder="1"/>
    <xf numFmtId="0" fontId="3" fillId="0" borderId="5" xfId="2" applyBorder="1"/>
    <xf numFmtId="0" fontId="3" fillId="0" borderId="5" xfId="2" applyBorder="1" applyAlignment="1">
      <alignment vertical="center"/>
    </xf>
    <xf numFmtId="14" fontId="0" fillId="0" borderId="0" xfId="0" applyNumberFormat="1"/>
  </cellXfs>
  <cellStyles count="4">
    <cellStyle name="Normal" xfId="0" builtinId="0"/>
    <cellStyle name="Normal 3" xfId="2" xr:uid="{5A7F046A-769C-4284-AAB2-5413A214050B}"/>
    <cellStyle name="Normal 6 3 2" xfId="3" xr:uid="{8088C241-D5B7-4D6B-A211-43808A57CCAE}"/>
    <cellStyle name="Total" xfId="1" builtinId="2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9DF6-5D21-4AD9-A905-9741702B9005}">
  <dimension ref="A1:Z282"/>
  <sheetViews>
    <sheetView tabSelected="1" zoomScale="85" zoomScaleNormal="85" workbookViewId="0">
      <pane xSplit="4" ySplit="1" topLeftCell="T176" activePane="bottomRight" state="frozen"/>
      <selection pane="topRight" activeCell="J1" sqref="J1"/>
      <selection pane="bottomLeft" activeCell="A2" sqref="A2"/>
      <selection pane="bottomRight" activeCell="V176" sqref="V176"/>
    </sheetView>
  </sheetViews>
  <sheetFormatPr baseColWidth="10" defaultRowHeight="12.75" x14ac:dyDescent="0.25"/>
  <cols>
    <col min="1" max="1" width="6.140625" style="30" bestFit="1" customWidth="1"/>
    <col min="2" max="2" width="18.140625" style="13" bestFit="1" customWidth="1"/>
    <col min="3" max="3" width="16.42578125" style="13" customWidth="1"/>
    <col min="4" max="5" width="14.7109375" style="13" customWidth="1"/>
    <col min="6" max="6" width="12.28515625" style="13" bestFit="1" customWidth="1"/>
    <col min="7" max="13" width="14.7109375" style="13" customWidth="1"/>
    <col min="14" max="18" width="15.140625" style="25" customWidth="1"/>
    <col min="19" max="19" width="15.7109375" style="13" bestFit="1" customWidth="1"/>
    <col min="20" max="20" width="32.5703125" style="13" bestFit="1" customWidth="1"/>
    <col min="21" max="21" width="17.140625" style="13" bestFit="1" customWidth="1"/>
    <col min="22" max="22" width="10.85546875" style="13" bestFit="1" customWidth="1"/>
    <col min="23" max="23" width="22.5703125" style="13" customWidth="1"/>
    <col min="24" max="25" width="11.42578125" style="13"/>
    <col min="26" max="26" width="34.5703125" style="13" bestFit="1" customWidth="1"/>
    <col min="27" max="45" width="11.42578125" style="13"/>
    <col min="46" max="46" width="6.42578125" style="13" bestFit="1" customWidth="1"/>
    <col min="47" max="47" width="16.42578125" style="13" bestFit="1" customWidth="1"/>
    <col min="48" max="48" width="23.7109375" style="13" bestFit="1" customWidth="1"/>
    <col min="49" max="49" width="21.42578125" style="13" bestFit="1" customWidth="1"/>
    <col min="50" max="50" width="12.140625" style="13" bestFit="1" customWidth="1"/>
    <col min="51" max="51" width="18.85546875" style="13" bestFit="1" customWidth="1"/>
    <col min="52" max="52" width="47.42578125" style="13" bestFit="1" customWidth="1"/>
    <col min="53" max="53" width="25.140625" style="13" bestFit="1" customWidth="1"/>
    <col min="54" max="54" width="13.7109375" style="13" bestFit="1" customWidth="1"/>
    <col min="55" max="55" width="18.42578125" style="13" bestFit="1" customWidth="1"/>
    <col min="56" max="56" width="25.140625" style="13" bestFit="1" customWidth="1"/>
    <col min="57" max="57" width="19.5703125" style="13" bestFit="1" customWidth="1"/>
    <col min="58" max="58" width="15.28515625" style="13" bestFit="1" customWidth="1"/>
    <col min="59" max="59" width="8.140625" style="13" bestFit="1" customWidth="1"/>
    <col min="60" max="60" width="12.140625" style="13" bestFit="1" customWidth="1"/>
    <col min="61" max="61" width="15" style="13" bestFit="1" customWidth="1"/>
    <col min="62" max="62" width="25.140625" style="13" bestFit="1" customWidth="1"/>
    <col min="63" max="63" width="19.5703125" style="13" bestFit="1" customWidth="1"/>
    <col min="64" max="64" width="15.28515625" style="13" bestFit="1" customWidth="1"/>
    <col min="65" max="65" width="8.140625" style="13" bestFit="1" customWidth="1"/>
    <col min="66" max="66" width="12.140625" style="13" bestFit="1" customWidth="1"/>
    <col min="67" max="67" width="15" style="13" bestFit="1" customWidth="1"/>
    <col min="68" max="68" width="27.140625" style="13" bestFit="1" customWidth="1"/>
    <col min="69" max="69" width="25.140625" style="13" bestFit="1" customWidth="1"/>
    <col min="70" max="70" width="19.5703125" style="13" bestFit="1" customWidth="1"/>
    <col min="71" max="71" width="15.28515625" style="13" bestFit="1" customWidth="1"/>
    <col min="72" max="72" width="8.140625" style="13" bestFit="1" customWidth="1"/>
    <col min="73" max="73" width="12.140625" style="13" bestFit="1" customWidth="1"/>
    <col min="74" max="74" width="15" style="13" bestFit="1" customWidth="1"/>
    <col min="75" max="75" width="25.140625" style="13" bestFit="1" customWidth="1"/>
    <col min="76" max="76" width="19.5703125" style="13" bestFit="1" customWidth="1"/>
    <col min="77" max="77" width="15.28515625" style="13" bestFit="1" customWidth="1"/>
    <col min="78" max="78" width="8.140625" style="13" bestFit="1" customWidth="1"/>
    <col min="79" max="79" width="12.140625" style="13" bestFit="1" customWidth="1"/>
    <col min="80" max="80" width="15" style="13" bestFit="1" customWidth="1"/>
    <col min="81" max="81" width="25.140625" style="13" bestFit="1" customWidth="1"/>
    <col min="82" max="82" width="19.5703125" style="13" bestFit="1" customWidth="1"/>
    <col min="83" max="83" width="15.28515625" style="13" bestFit="1" customWidth="1"/>
    <col min="84" max="84" width="8.140625" style="13" bestFit="1" customWidth="1"/>
    <col min="85" max="85" width="12.140625" style="13" bestFit="1" customWidth="1"/>
    <col min="86" max="86" width="15" style="13" bestFit="1" customWidth="1"/>
    <col min="87" max="87" width="27.140625" style="13" bestFit="1" customWidth="1"/>
    <col min="88" max="88" width="25.140625" style="13" bestFit="1" customWidth="1"/>
    <col min="89" max="89" width="19.5703125" style="13" bestFit="1" customWidth="1"/>
    <col min="90" max="90" width="15.28515625" style="13" bestFit="1" customWidth="1"/>
    <col min="91" max="91" width="8.140625" style="13" bestFit="1" customWidth="1"/>
    <col min="92" max="92" width="12.140625" style="13" bestFit="1" customWidth="1"/>
    <col min="93" max="93" width="15" style="13" bestFit="1" customWidth="1"/>
    <col min="94" max="94" width="25.140625" style="13" bestFit="1" customWidth="1"/>
    <col min="95" max="95" width="19.5703125" style="13" bestFit="1" customWidth="1"/>
    <col min="96" max="96" width="15.28515625" style="13" bestFit="1" customWidth="1"/>
    <col min="97" max="97" width="8.140625" style="13" bestFit="1" customWidth="1"/>
    <col min="98" max="98" width="12.140625" style="13" bestFit="1" customWidth="1"/>
    <col min="99" max="99" width="15" style="13" bestFit="1" customWidth="1"/>
    <col min="100" max="100" width="27.140625" style="13" bestFit="1" customWidth="1"/>
    <col min="101" max="101" width="25.140625" style="13" bestFit="1" customWidth="1"/>
    <col min="102" max="102" width="19.5703125" style="13" bestFit="1" customWidth="1"/>
    <col min="103" max="103" width="15.28515625" style="13" bestFit="1" customWidth="1"/>
    <col min="104" max="104" width="8.140625" style="13" bestFit="1" customWidth="1"/>
    <col min="105" max="105" width="12.140625" style="13" bestFit="1" customWidth="1"/>
    <col min="106" max="106" width="15" style="13" bestFit="1" customWidth="1"/>
    <col min="107" max="107" width="27.140625" style="13" bestFit="1" customWidth="1"/>
    <col min="108" max="108" width="25.140625" style="13" bestFit="1" customWidth="1"/>
    <col min="109" max="109" width="19.5703125" style="13" bestFit="1" customWidth="1"/>
    <col min="110" max="110" width="15.28515625" style="13" bestFit="1" customWidth="1"/>
    <col min="111" max="111" width="8.140625" style="13" bestFit="1" customWidth="1"/>
    <col min="112" max="112" width="12.140625" style="13" bestFit="1" customWidth="1"/>
    <col min="113" max="113" width="15" style="13" bestFit="1" customWidth="1"/>
    <col min="114" max="114" width="25.140625" style="13" bestFit="1" customWidth="1"/>
    <col min="115" max="115" width="19.5703125" style="13" bestFit="1" customWidth="1"/>
    <col min="116" max="116" width="15.28515625" style="13" bestFit="1" customWidth="1"/>
    <col min="117" max="117" width="8.140625" style="13" bestFit="1" customWidth="1"/>
    <col min="118" max="118" width="12.140625" style="13" bestFit="1" customWidth="1"/>
    <col min="119" max="119" width="15" style="13" bestFit="1" customWidth="1"/>
    <col min="120" max="120" width="25.140625" style="13" bestFit="1" customWidth="1"/>
    <col min="121" max="121" width="19.5703125" style="13" bestFit="1" customWidth="1"/>
    <col min="122" max="122" width="15.28515625" style="13" bestFit="1" customWidth="1"/>
    <col min="123" max="123" width="9.42578125" style="13" bestFit="1" customWidth="1"/>
    <col min="124" max="124" width="12.140625" style="13" bestFit="1" customWidth="1"/>
    <col min="125" max="125" width="15" style="13" bestFit="1" customWidth="1"/>
    <col min="126" max="126" width="25.140625" style="13" bestFit="1" customWidth="1"/>
    <col min="127" max="127" width="19.5703125" style="13" bestFit="1" customWidth="1"/>
    <col min="128" max="128" width="15.28515625" style="13" bestFit="1" customWidth="1"/>
    <col min="129" max="129" width="9.42578125" style="13" bestFit="1" customWidth="1"/>
    <col min="130" max="130" width="12.140625" style="13" bestFit="1" customWidth="1"/>
    <col min="131" max="131" width="15" style="13" bestFit="1" customWidth="1"/>
    <col min="132" max="132" width="25.140625" style="13" bestFit="1" customWidth="1"/>
    <col min="133" max="133" width="19.5703125" style="13" bestFit="1" customWidth="1"/>
    <col min="134" max="134" width="15.28515625" style="13" bestFit="1" customWidth="1"/>
    <col min="135" max="135" width="9.42578125" style="13" bestFit="1" customWidth="1"/>
    <col min="136" max="136" width="12.140625" style="13" bestFit="1" customWidth="1"/>
    <col min="137" max="137" width="15" style="13" bestFit="1" customWidth="1"/>
    <col min="138" max="138" width="25.140625" style="13" bestFit="1" customWidth="1"/>
    <col min="139" max="139" width="19.5703125" style="13" bestFit="1" customWidth="1"/>
    <col min="140" max="140" width="15.28515625" style="13" bestFit="1" customWidth="1"/>
    <col min="141" max="141" width="9.42578125" style="13" bestFit="1" customWidth="1"/>
    <col min="142" max="142" width="12.140625" style="13" bestFit="1" customWidth="1"/>
    <col min="143" max="143" width="15" style="13" bestFit="1" customWidth="1"/>
    <col min="144" max="144" width="25.140625" style="13" bestFit="1" customWidth="1"/>
    <col min="145" max="145" width="19.5703125" style="13" bestFit="1" customWidth="1"/>
    <col min="146" max="146" width="15.28515625" style="13" bestFit="1" customWidth="1"/>
    <col min="147" max="147" width="9.42578125" style="13" bestFit="1" customWidth="1"/>
    <col min="148" max="148" width="12.140625" style="13" bestFit="1" customWidth="1"/>
    <col min="149" max="149" width="15" style="13" bestFit="1" customWidth="1"/>
    <col min="150" max="150" width="25.140625" style="13" bestFit="1" customWidth="1"/>
    <col min="151" max="151" width="19.5703125" style="13" bestFit="1" customWidth="1"/>
    <col min="152" max="152" width="15.28515625" style="13" bestFit="1" customWidth="1"/>
    <col min="153" max="153" width="9.42578125" style="13" bestFit="1" customWidth="1"/>
    <col min="154" max="154" width="12.140625" style="13" bestFit="1" customWidth="1"/>
    <col min="155" max="155" width="15" style="13" bestFit="1" customWidth="1"/>
    <col min="156" max="156" width="25.140625" style="13" bestFit="1" customWidth="1"/>
    <col min="157" max="157" width="19.5703125" style="13" bestFit="1" customWidth="1"/>
    <col min="158" max="158" width="15.28515625" style="13" bestFit="1" customWidth="1"/>
    <col min="159" max="159" width="9.42578125" style="13" bestFit="1" customWidth="1"/>
    <col min="160" max="160" width="12.140625" style="13" bestFit="1" customWidth="1"/>
    <col min="161" max="161" width="15" style="13" bestFit="1" customWidth="1"/>
    <col min="162" max="166" width="12.140625" style="13" customWidth="1"/>
    <col min="167" max="168" width="16.42578125" style="13" customWidth="1"/>
    <col min="169" max="172" width="11.42578125" style="13"/>
    <col min="173" max="173" width="35.5703125" style="13" bestFit="1" customWidth="1"/>
    <col min="174" max="301" width="11.42578125" style="13"/>
    <col min="302" max="302" width="6.42578125" style="13" bestFit="1" customWidth="1"/>
    <col min="303" max="303" width="16.42578125" style="13" bestFit="1" customWidth="1"/>
    <col min="304" max="304" width="23.7109375" style="13" bestFit="1" customWidth="1"/>
    <col min="305" max="305" width="21.42578125" style="13" bestFit="1" customWidth="1"/>
    <col min="306" max="306" width="12.140625" style="13" bestFit="1" customWidth="1"/>
    <col min="307" max="307" width="18.85546875" style="13" bestFit="1" customWidth="1"/>
    <col min="308" max="308" width="47.42578125" style="13" bestFit="1" customWidth="1"/>
    <col min="309" max="309" width="25.140625" style="13" bestFit="1" customWidth="1"/>
    <col min="310" max="310" width="13.7109375" style="13" bestFit="1" customWidth="1"/>
    <col min="311" max="311" width="18.42578125" style="13" bestFit="1" customWidth="1"/>
    <col min="312" max="312" width="25.140625" style="13" bestFit="1" customWidth="1"/>
    <col min="313" max="313" width="19.5703125" style="13" bestFit="1" customWidth="1"/>
    <col min="314" max="314" width="15.28515625" style="13" bestFit="1" customWidth="1"/>
    <col min="315" max="315" width="8.140625" style="13" bestFit="1" customWidth="1"/>
    <col min="316" max="316" width="12.140625" style="13" bestFit="1" customWidth="1"/>
    <col min="317" max="317" width="15" style="13" bestFit="1" customWidth="1"/>
    <col min="318" max="318" width="25.140625" style="13" bestFit="1" customWidth="1"/>
    <col min="319" max="319" width="19.5703125" style="13" bestFit="1" customWidth="1"/>
    <col min="320" max="320" width="15.28515625" style="13" bestFit="1" customWidth="1"/>
    <col min="321" max="321" width="8.140625" style="13" bestFit="1" customWidth="1"/>
    <col min="322" max="322" width="12.140625" style="13" bestFit="1" customWidth="1"/>
    <col min="323" max="323" width="15" style="13" bestFit="1" customWidth="1"/>
    <col min="324" max="324" width="27.140625" style="13" bestFit="1" customWidth="1"/>
    <col min="325" max="325" width="25.140625" style="13" bestFit="1" customWidth="1"/>
    <col min="326" max="326" width="19.5703125" style="13" bestFit="1" customWidth="1"/>
    <col min="327" max="327" width="15.28515625" style="13" bestFit="1" customWidth="1"/>
    <col min="328" max="328" width="8.140625" style="13" bestFit="1" customWidth="1"/>
    <col min="329" max="329" width="12.140625" style="13" bestFit="1" customWidth="1"/>
    <col min="330" max="330" width="15" style="13" bestFit="1" customWidth="1"/>
    <col min="331" max="331" width="25.140625" style="13" bestFit="1" customWidth="1"/>
    <col min="332" max="332" width="19.5703125" style="13" bestFit="1" customWidth="1"/>
    <col min="333" max="333" width="15.28515625" style="13" bestFit="1" customWidth="1"/>
    <col min="334" max="334" width="8.140625" style="13" bestFit="1" customWidth="1"/>
    <col min="335" max="335" width="12.140625" style="13" bestFit="1" customWidth="1"/>
    <col min="336" max="336" width="15" style="13" bestFit="1" customWidth="1"/>
    <col min="337" max="337" width="25.140625" style="13" bestFit="1" customWidth="1"/>
    <col min="338" max="338" width="19.5703125" style="13" bestFit="1" customWidth="1"/>
    <col min="339" max="339" width="15.28515625" style="13" bestFit="1" customWidth="1"/>
    <col min="340" max="340" width="8.140625" style="13" bestFit="1" customWidth="1"/>
    <col min="341" max="341" width="12.140625" style="13" bestFit="1" customWidth="1"/>
    <col min="342" max="342" width="15" style="13" bestFit="1" customWidth="1"/>
    <col min="343" max="343" width="27.140625" style="13" bestFit="1" customWidth="1"/>
    <col min="344" max="344" width="25.140625" style="13" bestFit="1" customWidth="1"/>
    <col min="345" max="345" width="19.5703125" style="13" bestFit="1" customWidth="1"/>
    <col min="346" max="346" width="15.28515625" style="13" bestFit="1" customWidth="1"/>
    <col min="347" max="347" width="8.140625" style="13" bestFit="1" customWidth="1"/>
    <col min="348" max="348" width="12.140625" style="13" bestFit="1" customWidth="1"/>
    <col min="349" max="349" width="15" style="13" bestFit="1" customWidth="1"/>
    <col min="350" max="350" width="25.140625" style="13" bestFit="1" customWidth="1"/>
    <col min="351" max="351" width="19.5703125" style="13" bestFit="1" customWidth="1"/>
    <col min="352" max="352" width="15.28515625" style="13" bestFit="1" customWidth="1"/>
    <col min="353" max="353" width="8.140625" style="13" bestFit="1" customWidth="1"/>
    <col min="354" max="354" width="12.140625" style="13" bestFit="1" customWidth="1"/>
    <col min="355" max="355" width="15" style="13" bestFit="1" customWidth="1"/>
    <col min="356" max="356" width="27.140625" style="13" bestFit="1" customWidth="1"/>
    <col min="357" max="357" width="25.140625" style="13" bestFit="1" customWidth="1"/>
    <col min="358" max="358" width="19.5703125" style="13" bestFit="1" customWidth="1"/>
    <col min="359" max="359" width="15.28515625" style="13" bestFit="1" customWidth="1"/>
    <col min="360" max="360" width="8.140625" style="13" bestFit="1" customWidth="1"/>
    <col min="361" max="361" width="12.140625" style="13" bestFit="1" customWidth="1"/>
    <col min="362" max="362" width="15" style="13" bestFit="1" customWidth="1"/>
    <col min="363" max="363" width="27.140625" style="13" bestFit="1" customWidth="1"/>
    <col min="364" max="364" width="25.140625" style="13" bestFit="1" customWidth="1"/>
    <col min="365" max="365" width="19.5703125" style="13" bestFit="1" customWidth="1"/>
    <col min="366" max="366" width="15.28515625" style="13" bestFit="1" customWidth="1"/>
    <col min="367" max="367" width="8.140625" style="13" bestFit="1" customWidth="1"/>
    <col min="368" max="368" width="12.140625" style="13" bestFit="1" customWidth="1"/>
    <col min="369" max="369" width="15" style="13" bestFit="1" customWidth="1"/>
    <col min="370" max="370" width="25.140625" style="13" bestFit="1" customWidth="1"/>
    <col min="371" max="371" width="19.5703125" style="13" bestFit="1" customWidth="1"/>
    <col min="372" max="372" width="15.28515625" style="13" bestFit="1" customWidth="1"/>
    <col min="373" max="373" width="8.140625" style="13" bestFit="1" customWidth="1"/>
    <col min="374" max="374" width="12.140625" style="13" bestFit="1" customWidth="1"/>
    <col min="375" max="375" width="15" style="13" bestFit="1" customWidth="1"/>
    <col min="376" max="376" width="25.140625" style="13" bestFit="1" customWidth="1"/>
    <col min="377" max="377" width="19.5703125" style="13" bestFit="1" customWidth="1"/>
    <col min="378" max="378" width="15.28515625" style="13" bestFit="1" customWidth="1"/>
    <col min="379" max="379" width="9.42578125" style="13" bestFit="1" customWidth="1"/>
    <col min="380" max="380" width="12.140625" style="13" bestFit="1" customWidth="1"/>
    <col min="381" max="381" width="15" style="13" bestFit="1" customWidth="1"/>
    <col min="382" max="382" width="25.140625" style="13" bestFit="1" customWidth="1"/>
    <col min="383" max="383" width="19.5703125" style="13" bestFit="1" customWidth="1"/>
    <col min="384" max="384" width="15.28515625" style="13" bestFit="1" customWidth="1"/>
    <col min="385" max="385" width="9.42578125" style="13" bestFit="1" customWidth="1"/>
    <col min="386" max="386" width="12.140625" style="13" bestFit="1" customWidth="1"/>
    <col min="387" max="387" width="15" style="13" bestFit="1" customWidth="1"/>
    <col min="388" max="388" width="25.140625" style="13" bestFit="1" customWidth="1"/>
    <col min="389" max="389" width="19.5703125" style="13" bestFit="1" customWidth="1"/>
    <col min="390" max="390" width="15.28515625" style="13" bestFit="1" customWidth="1"/>
    <col min="391" max="391" width="9.42578125" style="13" bestFit="1" customWidth="1"/>
    <col min="392" max="392" width="12.140625" style="13" bestFit="1" customWidth="1"/>
    <col min="393" max="393" width="15" style="13" bestFit="1" customWidth="1"/>
    <col min="394" max="394" width="25.140625" style="13" bestFit="1" customWidth="1"/>
    <col min="395" max="395" width="19.5703125" style="13" bestFit="1" customWidth="1"/>
    <col min="396" max="396" width="15.28515625" style="13" bestFit="1" customWidth="1"/>
    <col min="397" max="397" width="9.42578125" style="13" bestFit="1" customWidth="1"/>
    <col min="398" max="398" width="12.140625" style="13" bestFit="1" customWidth="1"/>
    <col min="399" max="399" width="15" style="13" bestFit="1" customWidth="1"/>
    <col min="400" max="400" width="25.140625" style="13" bestFit="1" customWidth="1"/>
    <col min="401" max="401" width="19.5703125" style="13" bestFit="1" customWidth="1"/>
    <col min="402" max="402" width="15.28515625" style="13" bestFit="1" customWidth="1"/>
    <col min="403" max="403" width="9.42578125" style="13" bestFit="1" customWidth="1"/>
    <col min="404" max="404" width="12.140625" style="13" bestFit="1" customWidth="1"/>
    <col min="405" max="405" width="15" style="13" bestFit="1" customWidth="1"/>
    <col min="406" max="406" width="25.140625" style="13" bestFit="1" customWidth="1"/>
    <col min="407" max="407" width="19.5703125" style="13" bestFit="1" customWidth="1"/>
    <col min="408" max="408" width="15.28515625" style="13" bestFit="1" customWidth="1"/>
    <col min="409" max="409" width="9.42578125" style="13" bestFit="1" customWidth="1"/>
    <col min="410" max="410" width="12.140625" style="13" bestFit="1" customWidth="1"/>
    <col min="411" max="411" width="15" style="13" bestFit="1" customWidth="1"/>
    <col min="412" max="412" width="25.140625" style="13" bestFit="1" customWidth="1"/>
    <col min="413" max="413" width="19.5703125" style="13" bestFit="1" customWidth="1"/>
    <col min="414" max="414" width="15.28515625" style="13" bestFit="1" customWidth="1"/>
    <col min="415" max="415" width="9.42578125" style="13" bestFit="1" customWidth="1"/>
    <col min="416" max="416" width="12.140625" style="13" bestFit="1" customWidth="1"/>
    <col min="417" max="417" width="15" style="13" bestFit="1" customWidth="1"/>
    <col min="418" max="422" width="12.140625" style="13" customWidth="1"/>
    <col min="423" max="424" width="16.42578125" style="13" customWidth="1"/>
    <col min="425" max="428" width="11.42578125" style="13"/>
    <col min="429" max="429" width="35.5703125" style="13" bestFit="1" customWidth="1"/>
    <col min="430" max="557" width="11.42578125" style="13"/>
    <col min="558" max="558" width="6.42578125" style="13" bestFit="1" customWidth="1"/>
    <col min="559" max="559" width="16.42578125" style="13" bestFit="1" customWidth="1"/>
    <col min="560" max="560" width="23.7109375" style="13" bestFit="1" customWidth="1"/>
    <col min="561" max="561" width="21.42578125" style="13" bestFit="1" customWidth="1"/>
    <col min="562" max="562" width="12.140625" style="13" bestFit="1" customWidth="1"/>
    <col min="563" max="563" width="18.85546875" style="13" bestFit="1" customWidth="1"/>
    <col min="564" max="564" width="47.42578125" style="13" bestFit="1" customWidth="1"/>
    <col min="565" max="565" width="25.140625" style="13" bestFit="1" customWidth="1"/>
    <col min="566" max="566" width="13.7109375" style="13" bestFit="1" customWidth="1"/>
    <col min="567" max="567" width="18.42578125" style="13" bestFit="1" customWidth="1"/>
    <col min="568" max="568" width="25.140625" style="13" bestFit="1" customWidth="1"/>
    <col min="569" max="569" width="19.5703125" style="13" bestFit="1" customWidth="1"/>
    <col min="570" max="570" width="15.28515625" style="13" bestFit="1" customWidth="1"/>
    <col min="571" max="571" width="8.140625" style="13" bestFit="1" customWidth="1"/>
    <col min="572" max="572" width="12.140625" style="13" bestFit="1" customWidth="1"/>
    <col min="573" max="573" width="15" style="13" bestFit="1" customWidth="1"/>
    <col min="574" max="574" width="25.140625" style="13" bestFit="1" customWidth="1"/>
    <col min="575" max="575" width="19.5703125" style="13" bestFit="1" customWidth="1"/>
    <col min="576" max="576" width="15.28515625" style="13" bestFit="1" customWidth="1"/>
    <col min="577" max="577" width="8.140625" style="13" bestFit="1" customWidth="1"/>
    <col min="578" max="578" width="12.140625" style="13" bestFit="1" customWidth="1"/>
    <col min="579" max="579" width="15" style="13" bestFit="1" customWidth="1"/>
    <col min="580" max="580" width="27.140625" style="13" bestFit="1" customWidth="1"/>
    <col min="581" max="581" width="25.140625" style="13" bestFit="1" customWidth="1"/>
    <col min="582" max="582" width="19.5703125" style="13" bestFit="1" customWidth="1"/>
    <col min="583" max="583" width="15.28515625" style="13" bestFit="1" customWidth="1"/>
    <col min="584" max="584" width="8.140625" style="13" bestFit="1" customWidth="1"/>
    <col min="585" max="585" width="12.140625" style="13" bestFit="1" customWidth="1"/>
    <col min="586" max="586" width="15" style="13" bestFit="1" customWidth="1"/>
    <col min="587" max="587" width="25.140625" style="13" bestFit="1" customWidth="1"/>
    <col min="588" max="588" width="19.5703125" style="13" bestFit="1" customWidth="1"/>
    <col min="589" max="589" width="15.28515625" style="13" bestFit="1" customWidth="1"/>
    <col min="590" max="590" width="8.140625" style="13" bestFit="1" customWidth="1"/>
    <col min="591" max="591" width="12.140625" style="13" bestFit="1" customWidth="1"/>
    <col min="592" max="592" width="15" style="13" bestFit="1" customWidth="1"/>
    <col min="593" max="593" width="25.140625" style="13" bestFit="1" customWidth="1"/>
    <col min="594" max="594" width="19.5703125" style="13" bestFit="1" customWidth="1"/>
    <col min="595" max="595" width="15.28515625" style="13" bestFit="1" customWidth="1"/>
    <col min="596" max="596" width="8.140625" style="13" bestFit="1" customWidth="1"/>
    <col min="597" max="597" width="12.140625" style="13" bestFit="1" customWidth="1"/>
    <col min="598" max="598" width="15" style="13" bestFit="1" customWidth="1"/>
    <col min="599" max="599" width="27.140625" style="13" bestFit="1" customWidth="1"/>
    <col min="600" max="600" width="25.140625" style="13" bestFit="1" customWidth="1"/>
    <col min="601" max="601" width="19.5703125" style="13" bestFit="1" customWidth="1"/>
    <col min="602" max="602" width="15.28515625" style="13" bestFit="1" customWidth="1"/>
    <col min="603" max="603" width="8.140625" style="13" bestFit="1" customWidth="1"/>
    <col min="604" max="604" width="12.140625" style="13" bestFit="1" customWidth="1"/>
    <col min="605" max="605" width="15" style="13" bestFit="1" customWidth="1"/>
    <col min="606" max="606" width="25.140625" style="13" bestFit="1" customWidth="1"/>
    <col min="607" max="607" width="19.5703125" style="13" bestFit="1" customWidth="1"/>
    <col min="608" max="608" width="15.28515625" style="13" bestFit="1" customWidth="1"/>
    <col min="609" max="609" width="8.140625" style="13" bestFit="1" customWidth="1"/>
    <col min="610" max="610" width="12.140625" style="13" bestFit="1" customWidth="1"/>
    <col min="611" max="611" width="15" style="13" bestFit="1" customWidth="1"/>
    <col min="612" max="612" width="27.140625" style="13" bestFit="1" customWidth="1"/>
    <col min="613" max="613" width="25.140625" style="13" bestFit="1" customWidth="1"/>
    <col min="614" max="614" width="19.5703125" style="13" bestFit="1" customWidth="1"/>
    <col min="615" max="615" width="15.28515625" style="13" bestFit="1" customWidth="1"/>
    <col min="616" max="616" width="8.140625" style="13" bestFit="1" customWidth="1"/>
    <col min="617" max="617" width="12.140625" style="13" bestFit="1" customWidth="1"/>
    <col min="618" max="618" width="15" style="13" bestFit="1" customWidth="1"/>
    <col min="619" max="619" width="27.140625" style="13" bestFit="1" customWidth="1"/>
    <col min="620" max="620" width="25.140625" style="13" bestFit="1" customWidth="1"/>
    <col min="621" max="621" width="19.5703125" style="13" bestFit="1" customWidth="1"/>
    <col min="622" max="622" width="15.28515625" style="13" bestFit="1" customWidth="1"/>
    <col min="623" max="623" width="8.140625" style="13" bestFit="1" customWidth="1"/>
    <col min="624" max="624" width="12.140625" style="13" bestFit="1" customWidth="1"/>
    <col min="625" max="625" width="15" style="13" bestFit="1" customWidth="1"/>
    <col min="626" max="626" width="25.140625" style="13" bestFit="1" customWidth="1"/>
    <col min="627" max="627" width="19.5703125" style="13" bestFit="1" customWidth="1"/>
    <col min="628" max="628" width="15.28515625" style="13" bestFit="1" customWidth="1"/>
    <col min="629" max="629" width="8.140625" style="13" bestFit="1" customWidth="1"/>
    <col min="630" max="630" width="12.140625" style="13" bestFit="1" customWidth="1"/>
    <col min="631" max="631" width="15" style="13" bestFit="1" customWidth="1"/>
    <col min="632" max="632" width="25.140625" style="13" bestFit="1" customWidth="1"/>
    <col min="633" max="633" width="19.5703125" style="13" bestFit="1" customWidth="1"/>
    <col min="634" max="634" width="15.28515625" style="13" bestFit="1" customWidth="1"/>
    <col min="635" max="635" width="9.42578125" style="13" bestFit="1" customWidth="1"/>
    <col min="636" max="636" width="12.140625" style="13" bestFit="1" customWidth="1"/>
    <col min="637" max="637" width="15" style="13" bestFit="1" customWidth="1"/>
    <col min="638" max="638" width="25.140625" style="13" bestFit="1" customWidth="1"/>
    <col min="639" max="639" width="19.5703125" style="13" bestFit="1" customWidth="1"/>
    <col min="640" max="640" width="15.28515625" style="13" bestFit="1" customWidth="1"/>
    <col min="641" max="641" width="9.42578125" style="13" bestFit="1" customWidth="1"/>
    <col min="642" max="642" width="12.140625" style="13" bestFit="1" customWidth="1"/>
    <col min="643" max="643" width="15" style="13" bestFit="1" customWidth="1"/>
    <col min="644" max="644" width="25.140625" style="13" bestFit="1" customWidth="1"/>
    <col min="645" max="645" width="19.5703125" style="13" bestFit="1" customWidth="1"/>
    <col min="646" max="646" width="15.28515625" style="13" bestFit="1" customWidth="1"/>
    <col min="647" max="647" width="9.42578125" style="13" bestFit="1" customWidth="1"/>
    <col min="648" max="648" width="12.140625" style="13" bestFit="1" customWidth="1"/>
    <col min="649" max="649" width="15" style="13" bestFit="1" customWidth="1"/>
    <col min="650" max="650" width="25.140625" style="13" bestFit="1" customWidth="1"/>
    <col min="651" max="651" width="19.5703125" style="13" bestFit="1" customWidth="1"/>
    <col min="652" max="652" width="15.28515625" style="13" bestFit="1" customWidth="1"/>
    <col min="653" max="653" width="9.42578125" style="13" bestFit="1" customWidth="1"/>
    <col min="654" max="654" width="12.140625" style="13" bestFit="1" customWidth="1"/>
    <col min="655" max="655" width="15" style="13" bestFit="1" customWidth="1"/>
    <col min="656" max="656" width="25.140625" style="13" bestFit="1" customWidth="1"/>
    <col min="657" max="657" width="19.5703125" style="13" bestFit="1" customWidth="1"/>
    <col min="658" max="658" width="15.28515625" style="13" bestFit="1" customWidth="1"/>
    <col min="659" max="659" width="9.42578125" style="13" bestFit="1" customWidth="1"/>
    <col min="660" max="660" width="12.140625" style="13" bestFit="1" customWidth="1"/>
    <col min="661" max="661" width="15" style="13" bestFit="1" customWidth="1"/>
    <col min="662" max="662" width="25.140625" style="13" bestFit="1" customWidth="1"/>
    <col min="663" max="663" width="19.5703125" style="13" bestFit="1" customWidth="1"/>
    <col min="664" max="664" width="15.28515625" style="13" bestFit="1" customWidth="1"/>
    <col min="665" max="665" width="9.42578125" style="13" bestFit="1" customWidth="1"/>
    <col min="666" max="666" width="12.140625" style="13" bestFit="1" customWidth="1"/>
    <col min="667" max="667" width="15" style="13" bestFit="1" customWidth="1"/>
    <col min="668" max="668" width="25.140625" style="13" bestFit="1" customWidth="1"/>
    <col min="669" max="669" width="19.5703125" style="13" bestFit="1" customWidth="1"/>
    <col min="670" max="670" width="15.28515625" style="13" bestFit="1" customWidth="1"/>
    <col min="671" max="671" width="9.42578125" style="13" bestFit="1" customWidth="1"/>
    <col min="672" max="672" width="12.140625" style="13" bestFit="1" customWidth="1"/>
    <col min="673" max="673" width="15" style="13" bestFit="1" customWidth="1"/>
    <col min="674" max="678" width="12.140625" style="13" customWidth="1"/>
    <col min="679" max="680" width="16.42578125" style="13" customWidth="1"/>
    <col min="681" max="684" width="11.42578125" style="13"/>
    <col min="685" max="685" width="35.5703125" style="13" bestFit="1" customWidth="1"/>
    <col min="686" max="813" width="11.42578125" style="13"/>
    <col min="814" max="814" width="6.42578125" style="13" bestFit="1" customWidth="1"/>
    <col min="815" max="815" width="16.42578125" style="13" bestFit="1" customWidth="1"/>
    <col min="816" max="816" width="23.7109375" style="13" bestFit="1" customWidth="1"/>
    <col min="817" max="817" width="21.42578125" style="13" bestFit="1" customWidth="1"/>
    <col min="818" max="818" width="12.140625" style="13" bestFit="1" customWidth="1"/>
    <col min="819" max="819" width="18.85546875" style="13" bestFit="1" customWidth="1"/>
    <col min="820" max="820" width="47.42578125" style="13" bestFit="1" customWidth="1"/>
    <col min="821" max="821" width="25.140625" style="13" bestFit="1" customWidth="1"/>
    <col min="822" max="822" width="13.7109375" style="13" bestFit="1" customWidth="1"/>
    <col min="823" max="823" width="18.42578125" style="13" bestFit="1" customWidth="1"/>
    <col min="824" max="824" width="25.140625" style="13" bestFit="1" customWidth="1"/>
    <col min="825" max="825" width="19.5703125" style="13" bestFit="1" customWidth="1"/>
    <col min="826" max="826" width="15.28515625" style="13" bestFit="1" customWidth="1"/>
    <col min="827" max="827" width="8.140625" style="13" bestFit="1" customWidth="1"/>
    <col min="828" max="828" width="12.140625" style="13" bestFit="1" customWidth="1"/>
    <col min="829" max="829" width="15" style="13" bestFit="1" customWidth="1"/>
    <col min="830" max="830" width="25.140625" style="13" bestFit="1" customWidth="1"/>
    <col min="831" max="831" width="19.5703125" style="13" bestFit="1" customWidth="1"/>
    <col min="832" max="832" width="15.28515625" style="13" bestFit="1" customWidth="1"/>
    <col min="833" max="833" width="8.140625" style="13" bestFit="1" customWidth="1"/>
    <col min="834" max="834" width="12.140625" style="13" bestFit="1" customWidth="1"/>
    <col min="835" max="835" width="15" style="13" bestFit="1" customWidth="1"/>
    <col min="836" max="836" width="27.140625" style="13" bestFit="1" customWidth="1"/>
    <col min="837" max="837" width="25.140625" style="13" bestFit="1" customWidth="1"/>
    <col min="838" max="838" width="19.5703125" style="13" bestFit="1" customWidth="1"/>
    <col min="839" max="839" width="15.28515625" style="13" bestFit="1" customWidth="1"/>
    <col min="840" max="840" width="8.140625" style="13" bestFit="1" customWidth="1"/>
    <col min="841" max="841" width="12.140625" style="13" bestFit="1" customWidth="1"/>
    <col min="842" max="842" width="15" style="13" bestFit="1" customWidth="1"/>
    <col min="843" max="843" width="25.140625" style="13" bestFit="1" customWidth="1"/>
    <col min="844" max="844" width="19.5703125" style="13" bestFit="1" customWidth="1"/>
    <col min="845" max="845" width="15.28515625" style="13" bestFit="1" customWidth="1"/>
    <col min="846" max="846" width="8.140625" style="13" bestFit="1" customWidth="1"/>
    <col min="847" max="847" width="12.140625" style="13" bestFit="1" customWidth="1"/>
    <col min="848" max="848" width="15" style="13" bestFit="1" customWidth="1"/>
    <col min="849" max="849" width="25.140625" style="13" bestFit="1" customWidth="1"/>
    <col min="850" max="850" width="19.5703125" style="13" bestFit="1" customWidth="1"/>
    <col min="851" max="851" width="15.28515625" style="13" bestFit="1" customWidth="1"/>
    <col min="852" max="852" width="8.140625" style="13" bestFit="1" customWidth="1"/>
    <col min="853" max="853" width="12.140625" style="13" bestFit="1" customWidth="1"/>
    <col min="854" max="854" width="15" style="13" bestFit="1" customWidth="1"/>
    <col min="855" max="855" width="27.140625" style="13" bestFit="1" customWidth="1"/>
    <col min="856" max="856" width="25.140625" style="13" bestFit="1" customWidth="1"/>
    <col min="857" max="857" width="19.5703125" style="13" bestFit="1" customWidth="1"/>
    <col min="858" max="858" width="15.28515625" style="13" bestFit="1" customWidth="1"/>
    <col min="859" max="859" width="8.140625" style="13" bestFit="1" customWidth="1"/>
    <col min="860" max="860" width="12.140625" style="13" bestFit="1" customWidth="1"/>
    <col min="861" max="861" width="15" style="13" bestFit="1" customWidth="1"/>
    <col min="862" max="862" width="25.140625" style="13" bestFit="1" customWidth="1"/>
    <col min="863" max="863" width="19.5703125" style="13" bestFit="1" customWidth="1"/>
    <col min="864" max="864" width="15.28515625" style="13" bestFit="1" customWidth="1"/>
    <col min="865" max="865" width="8.140625" style="13" bestFit="1" customWidth="1"/>
    <col min="866" max="866" width="12.140625" style="13" bestFit="1" customWidth="1"/>
    <col min="867" max="867" width="15" style="13" bestFit="1" customWidth="1"/>
    <col min="868" max="868" width="27.140625" style="13" bestFit="1" customWidth="1"/>
    <col min="869" max="869" width="25.140625" style="13" bestFit="1" customWidth="1"/>
    <col min="870" max="870" width="19.5703125" style="13" bestFit="1" customWidth="1"/>
    <col min="871" max="871" width="15.28515625" style="13" bestFit="1" customWidth="1"/>
    <col min="872" max="872" width="8.140625" style="13" bestFit="1" customWidth="1"/>
    <col min="873" max="873" width="12.140625" style="13" bestFit="1" customWidth="1"/>
    <col min="874" max="874" width="15" style="13" bestFit="1" customWidth="1"/>
    <col min="875" max="875" width="27.140625" style="13" bestFit="1" customWidth="1"/>
    <col min="876" max="876" width="25.140625" style="13" bestFit="1" customWidth="1"/>
    <col min="877" max="877" width="19.5703125" style="13" bestFit="1" customWidth="1"/>
    <col min="878" max="878" width="15.28515625" style="13" bestFit="1" customWidth="1"/>
    <col min="879" max="879" width="8.140625" style="13" bestFit="1" customWidth="1"/>
    <col min="880" max="880" width="12.140625" style="13" bestFit="1" customWidth="1"/>
    <col min="881" max="881" width="15" style="13" bestFit="1" customWidth="1"/>
    <col min="882" max="882" width="25.140625" style="13" bestFit="1" customWidth="1"/>
    <col min="883" max="883" width="19.5703125" style="13" bestFit="1" customWidth="1"/>
    <col min="884" max="884" width="15.28515625" style="13" bestFit="1" customWidth="1"/>
    <col min="885" max="885" width="8.140625" style="13" bestFit="1" customWidth="1"/>
    <col min="886" max="886" width="12.140625" style="13" bestFit="1" customWidth="1"/>
    <col min="887" max="887" width="15" style="13" bestFit="1" customWidth="1"/>
    <col min="888" max="888" width="25.140625" style="13" bestFit="1" customWidth="1"/>
    <col min="889" max="889" width="19.5703125" style="13" bestFit="1" customWidth="1"/>
    <col min="890" max="890" width="15.28515625" style="13" bestFit="1" customWidth="1"/>
    <col min="891" max="891" width="9.42578125" style="13" bestFit="1" customWidth="1"/>
    <col min="892" max="892" width="12.140625" style="13" bestFit="1" customWidth="1"/>
    <col min="893" max="893" width="15" style="13" bestFit="1" customWidth="1"/>
    <col min="894" max="894" width="25.140625" style="13" bestFit="1" customWidth="1"/>
    <col min="895" max="895" width="19.5703125" style="13" bestFit="1" customWidth="1"/>
    <col min="896" max="896" width="15.28515625" style="13" bestFit="1" customWidth="1"/>
    <col min="897" max="897" width="9.42578125" style="13" bestFit="1" customWidth="1"/>
    <col min="898" max="898" width="12.140625" style="13" bestFit="1" customWidth="1"/>
    <col min="899" max="899" width="15" style="13" bestFit="1" customWidth="1"/>
    <col min="900" max="900" width="25.140625" style="13" bestFit="1" customWidth="1"/>
    <col min="901" max="901" width="19.5703125" style="13" bestFit="1" customWidth="1"/>
    <col min="902" max="902" width="15.28515625" style="13" bestFit="1" customWidth="1"/>
    <col min="903" max="903" width="9.42578125" style="13" bestFit="1" customWidth="1"/>
    <col min="904" max="904" width="12.140625" style="13" bestFit="1" customWidth="1"/>
    <col min="905" max="905" width="15" style="13" bestFit="1" customWidth="1"/>
    <col min="906" max="906" width="25.140625" style="13" bestFit="1" customWidth="1"/>
    <col min="907" max="907" width="19.5703125" style="13" bestFit="1" customWidth="1"/>
    <col min="908" max="908" width="15.28515625" style="13" bestFit="1" customWidth="1"/>
    <col min="909" max="909" width="9.42578125" style="13" bestFit="1" customWidth="1"/>
    <col min="910" max="910" width="12.140625" style="13" bestFit="1" customWidth="1"/>
    <col min="911" max="911" width="15" style="13" bestFit="1" customWidth="1"/>
    <col min="912" max="912" width="25.140625" style="13" bestFit="1" customWidth="1"/>
    <col min="913" max="913" width="19.5703125" style="13" bestFit="1" customWidth="1"/>
    <col min="914" max="914" width="15.28515625" style="13" bestFit="1" customWidth="1"/>
    <col min="915" max="915" width="9.42578125" style="13" bestFit="1" customWidth="1"/>
    <col min="916" max="916" width="12.140625" style="13" bestFit="1" customWidth="1"/>
    <col min="917" max="917" width="15" style="13" bestFit="1" customWidth="1"/>
    <col min="918" max="918" width="25.140625" style="13" bestFit="1" customWidth="1"/>
    <col min="919" max="919" width="19.5703125" style="13" bestFit="1" customWidth="1"/>
    <col min="920" max="920" width="15.28515625" style="13" bestFit="1" customWidth="1"/>
    <col min="921" max="921" width="9.42578125" style="13" bestFit="1" customWidth="1"/>
    <col min="922" max="922" width="12.140625" style="13" bestFit="1" customWidth="1"/>
    <col min="923" max="923" width="15" style="13" bestFit="1" customWidth="1"/>
    <col min="924" max="924" width="25.140625" style="13" bestFit="1" customWidth="1"/>
    <col min="925" max="925" width="19.5703125" style="13" bestFit="1" customWidth="1"/>
    <col min="926" max="926" width="15.28515625" style="13" bestFit="1" customWidth="1"/>
    <col min="927" max="927" width="9.42578125" style="13" bestFit="1" customWidth="1"/>
    <col min="928" max="928" width="12.140625" style="13" bestFit="1" customWidth="1"/>
    <col min="929" max="929" width="15" style="13" bestFit="1" customWidth="1"/>
    <col min="930" max="934" width="12.140625" style="13" customWidth="1"/>
    <col min="935" max="936" width="16.42578125" style="13" customWidth="1"/>
    <col min="937" max="940" width="11.42578125" style="13"/>
    <col min="941" max="941" width="35.5703125" style="13" bestFit="1" customWidth="1"/>
    <col min="942" max="1069" width="11.42578125" style="13"/>
    <col min="1070" max="1070" width="6.42578125" style="13" bestFit="1" customWidth="1"/>
    <col min="1071" max="1071" width="16.42578125" style="13" bestFit="1" customWidth="1"/>
    <col min="1072" max="1072" width="23.7109375" style="13" bestFit="1" customWidth="1"/>
    <col min="1073" max="1073" width="21.42578125" style="13" bestFit="1" customWidth="1"/>
    <col min="1074" max="1074" width="12.140625" style="13" bestFit="1" customWidth="1"/>
    <col min="1075" max="1075" width="18.85546875" style="13" bestFit="1" customWidth="1"/>
    <col min="1076" max="1076" width="47.42578125" style="13" bestFit="1" customWidth="1"/>
    <col min="1077" max="1077" width="25.140625" style="13" bestFit="1" customWidth="1"/>
    <col min="1078" max="1078" width="13.7109375" style="13" bestFit="1" customWidth="1"/>
    <col min="1079" max="1079" width="18.42578125" style="13" bestFit="1" customWidth="1"/>
    <col min="1080" max="1080" width="25.140625" style="13" bestFit="1" customWidth="1"/>
    <col min="1081" max="1081" width="19.5703125" style="13" bestFit="1" customWidth="1"/>
    <col min="1082" max="1082" width="15.28515625" style="13" bestFit="1" customWidth="1"/>
    <col min="1083" max="1083" width="8.140625" style="13" bestFit="1" customWidth="1"/>
    <col min="1084" max="1084" width="12.140625" style="13" bestFit="1" customWidth="1"/>
    <col min="1085" max="1085" width="15" style="13" bestFit="1" customWidth="1"/>
    <col min="1086" max="1086" width="25.140625" style="13" bestFit="1" customWidth="1"/>
    <col min="1087" max="1087" width="19.5703125" style="13" bestFit="1" customWidth="1"/>
    <col min="1088" max="1088" width="15.28515625" style="13" bestFit="1" customWidth="1"/>
    <col min="1089" max="1089" width="8.140625" style="13" bestFit="1" customWidth="1"/>
    <col min="1090" max="1090" width="12.140625" style="13" bestFit="1" customWidth="1"/>
    <col min="1091" max="1091" width="15" style="13" bestFit="1" customWidth="1"/>
    <col min="1092" max="1092" width="27.140625" style="13" bestFit="1" customWidth="1"/>
    <col min="1093" max="1093" width="25.140625" style="13" bestFit="1" customWidth="1"/>
    <col min="1094" max="1094" width="19.5703125" style="13" bestFit="1" customWidth="1"/>
    <col min="1095" max="1095" width="15.28515625" style="13" bestFit="1" customWidth="1"/>
    <col min="1096" max="1096" width="8.140625" style="13" bestFit="1" customWidth="1"/>
    <col min="1097" max="1097" width="12.140625" style="13" bestFit="1" customWidth="1"/>
    <col min="1098" max="1098" width="15" style="13" bestFit="1" customWidth="1"/>
    <col min="1099" max="1099" width="25.140625" style="13" bestFit="1" customWidth="1"/>
    <col min="1100" max="1100" width="19.5703125" style="13" bestFit="1" customWidth="1"/>
    <col min="1101" max="1101" width="15.28515625" style="13" bestFit="1" customWidth="1"/>
    <col min="1102" max="1102" width="8.140625" style="13" bestFit="1" customWidth="1"/>
    <col min="1103" max="1103" width="12.140625" style="13" bestFit="1" customWidth="1"/>
    <col min="1104" max="1104" width="15" style="13" bestFit="1" customWidth="1"/>
    <col min="1105" max="1105" width="25.140625" style="13" bestFit="1" customWidth="1"/>
    <col min="1106" max="1106" width="19.5703125" style="13" bestFit="1" customWidth="1"/>
    <col min="1107" max="1107" width="15.28515625" style="13" bestFit="1" customWidth="1"/>
    <col min="1108" max="1108" width="8.140625" style="13" bestFit="1" customWidth="1"/>
    <col min="1109" max="1109" width="12.140625" style="13" bestFit="1" customWidth="1"/>
    <col min="1110" max="1110" width="15" style="13" bestFit="1" customWidth="1"/>
    <col min="1111" max="1111" width="27.140625" style="13" bestFit="1" customWidth="1"/>
    <col min="1112" max="1112" width="25.140625" style="13" bestFit="1" customWidth="1"/>
    <col min="1113" max="1113" width="19.5703125" style="13" bestFit="1" customWidth="1"/>
    <col min="1114" max="1114" width="15.28515625" style="13" bestFit="1" customWidth="1"/>
    <col min="1115" max="1115" width="8.140625" style="13" bestFit="1" customWidth="1"/>
    <col min="1116" max="1116" width="12.140625" style="13" bestFit="1" customWidth="1"/>
    <col min="1117" max="1117" width="15" style="13" bestFit="1" customWidth="1"/>
    <col min="1118" max="1118" width="25.140625" style="13" bestFit="1" customWidth="1"/>
    <col min="1119" max="1119" width="19.5703125" style="13" bestFit="1" customWidth="1"/>
    <col min="1120" max="1120" width="15.28515625" style="13" bestFit="1" customWidth="1"/>
    <col min="1121" max="1121" width="8.140625" style="13" bestFit="1" customWidth="1"/>
    <col min="1122" max="1122" width="12.140625" style="13" bestFit="1" customWidth="1"/>
    <col min="1123" max="1123" width="15" style="13" bestFit="1" customWidth="1"/>
    <col min="1124" max="1124" width="27.140625" style="13" bestFit="1" customWidth="1"/>
    <col min="1125" max="1125" width="25.140625" style="13" bestFit="1" customWidth="1"/>
    <col min="1126" max="1126" width="19.5703125" style="13" bestFit="1" customWidth="1"/>
    <col min="1127" max="1127" width="15.28515625" style="13" bestFit="1" customWidth="1"/>
    <col min="1128" max="1128" width="8.140625" style="13" bestFit="1" customWidth="1"/>
    <col min="1129" max="1129" width="12.140625" style="13" bestFit="1" customWidth="1"/>
    <col min="1130" max="1130" width="15" style="13" bestFit="1" customWidth="1"/>
    <col min="1131" max="1131" width="27.140625" style="13" bestFit="1" customWidth="1"/>
    <col min="1132" max="1132" width="25.140625" style="13" bestFit="1" customWidth="1"/>
    <col min="1133" max="1133" width="19.5703125" style="13" bestFit="1" customWidth="1"/>
    <col min="1134" max="1134" width="15.28515625" style="13" bestFit="1" customWidth="1"/>
    <col min="1135" max="1135" width="8.140625" style="13" bestFit="1" customWidth="1"/>
    <col min="1136" max="1136" width="12.140625" style="13" bestFit="1" customWidth="1"/>
    <col min="1137" max="1137" width="15" style="13" bestFit="1" customWidth="1"/>
    <col min="1138" max="1138" width="25.140625" style="13" bestFit="1" customWidth="1"/>
    <col min="1139" max="1139" width="19.5703125" style="13" bestFit="1" customWidth="1"/>
    <col min="1140" max="1140" width="15.28515625" style="13" bestFit="1" customWidth="1"/>
    <col min="1141" max="1141" width="8.140625" style="13" bestFit="1" customWidth="1"/>
    <col min="1142" max="1142" width="12.140625" style="13" bestFit="1" customWidth="1"/>
    <col min="1143" max="1143" width="15" style="13" bestFit="1" customWidth="1"/>
    <col min="1144" max="1144" width="25.140625" style="13" bestFit="1" customWidth="1"/>
    <col min="1145" max="1145" width="19.5703125" style="13" bestFit="1" customWidth="1"/>
    <col min="1146" max="1146" width="15.28515625" style="13" bestFit="1" customWidth="1"/>
    <col min="1147" max="1147" width="9.42578125" style="13" bestFit="1" customWidth="1"/>
    <col min="1148" max="1148" width="12.140625" style="13" bestFit="1" customWidth="1"/>
    <col min="1149" max="1149" width="15" style="13" bestFit="1" customWidth="1"/>
    <col min="1150" max="1150" width="25.140625" style="13" bestFit="1" customWidth="1"/>
    <col min="1151" max="1151" width="19.5703125" style="13" bestFit="1" customWidth="1"/>
    <col min="1152" max="1152" width="15.28515625" style="13" bestFit="1" customWidth="1"/>
    <col min="1153" max="1153" width="9.42578125" style="13" bestFit="1" customWidth="1"/>
    <col min="1154" max="1154" width="12.140625" style="13" bestFit="1" customWidth="1"/>
    <col min="1155" max="1155" width="15" style="13" bestFit="1" customWidth="1"/>
    <col min="1156" max="1156" width="25.140625" style="13" bestFit="1" customWidth="1"/>
    <col min="1157" max="1157" width="19.5703125" style="13" bestFit="1" customWidth="1"/>
    <col min="1158" max="1158" width="15.28515625" style="13" bestFit="1" customWidth="1"/>
    <col min="1159" max="1159" width="9.42578125" style="13" bestFit="1" customWidth="1"/>
    <col min="1160" max="1160" width="12.140625" style="13" bestFit="1" customWidth="1"/>
    <col min="1161" max="1161" width="15" style="13" bestFit="1" customWidth="1"/>
    <col min="1162" max="1162" width="25.140625" style="13" bestFit="1" customWidth="1"/>
    <col min="1163" max="1163" width="19.5703125" style="13" bestFit="1" customWidth="1"/>
    <col min="1164" max="1164" width="15.28515625" style="13" bestFit="1" customWidth="1"/>
    <col min="1165" max="1165" width="9.42578125" style="13" bestFit="1" customWidth="1"/>
    <col min="1166" max="1166" width="12.140625" style="13" bestFit="1" customWidth="1"/>
    <col min="1167" max="1167" width="15" style="13" bestFit="1" customWidth="1"/>
    <col min="1168" max="1168" width="25.140625" style="13" bestFit="1" customWidth="1"/>
    <col min="1169" max="1169" width="19.5703125" style="13" bestFit="1" customWidth="1"/>
    <col min="1170" max="1170" width="15.28515625" style="13" bestFit="1" customWidth="1"/>
    <col min="1171" max="1171" width="9.42578125" style="13" bestFit="1" customWidth="1"/>
    <col min="1172" max="1172" width="12.140625" style="13" bestFit="1" customWidth="1"/>
    <col min="1173" max="1173" width="15" style="13" bestFit="1" customWidth="1"/>
    <col min="1174" max="1174" width="25.140625" style="13" bestFit="1" customWidth="1"/>
    <col min="1175" max="1175" width="19.5703125" style="13" bestFit="1" customWidth="1"/>
    <col min="1176" max="1176" width="15.28515625" style="13" bestFit="1" customWidth="1"/>
    <col min="1177" max="1177" width="9.42578125" style="13" bestFit="1" customWidth="1"/>
    <col min="1178" max="1178" width="12.140625" style="13" bestFit="1" customWidth="1"/>
    <col min="1179" max="1179" width="15" style="13" bestFit="1" customWidth="1"/>
    <col min="1180" max="1180" width="25.140625" style="13" bestFit="1" customWidth="1"/>
    <col min="1181" max="1181" width="19.5703125" style="13" bestFit="1" customWidth="1"/>
    <col min="1182" max="1182" width="15.28515625" style="13" bestFit="1" customWidth="1"/>
    <col min="1183" max="1183" width="9.42578125" style="13" bestFit="1" customWidth="1"/>
    <col min="1184" max="1184" width="12.140625" style="13" bestFit="1" customWidth="1"/>
    <col min="1185" max="1185" width="15" style="13" bestFit="1" customWidth="1"/>
    <col min="1186" max="1190" width="12.140625" style="13" customWidth="1"/>
    <col min="1191" max="1192" width="16.42578125" style="13" customWidth="1"/>
    <col min="1193" max="1196" width="11.42578125" style="13"/>
    <col min="1197" max="1197" width="35.5703125" style="13" bestFit="1" customWidth="1"/>
    <col min="1198" max="1325" width="11.42578125" style="13"/>
    <col min="1326" max="1326" width="6.42578125" style="13" bestFit="1" customWidth="1"/>
    <col min="1327" max="1327" width="16.42578125" style="13" bestFit="1" customWidth="1"/>
    <col min="1328" max="1328" width="23.7109375" style="13" bestFit="1" customWidth="1"/>
    <col min="1329" max="1329" width="21.42578125" style="13" bestFit="1" customWidth="1"/>
    <col min="1330" max="1330" width="12.140625" style="13" bestFit="1" customWidth="1"/>
    <col min="1331" max="1331" width="18.85546875" style="13" bestFit="1" customWidth="1"/>
    <col min="1332" max="1332" width="47.42578125" style="13" bestFit="1" customWidth="1"/>
    <col min="1333" max="1333" width="25.140625" style="13" bestFit="1" customWidth="1"/>
    <col min="1334" max="1334" width="13.7109375" style="13" bestFit="1" customWidth="1"/>
    <col min="1335" max="1335" width="18.42578125" style="13" bestFit="1" customWidth="1"/>
    <col min="1336" max="1336" width="25.140625" style="13" bestFit="1" customWidth="1"/>
    <col min="1337" max="1337" width="19.5703125" style="13" bestFit="1" customWidth="1"/>
    <col min="1338" max="1338" width="15.28515625" style="13" bestFit="1" customWidth="1"/>
    <col min="1339" max="1339" width="8.140625" style="13" bestFit="1" customWidth="1"/>
    <col min="1340" max="1340" width="12.140625" style="13" bestFit="1" customWidth="1"/>
    <col min="1341" max="1341" width="15" style="13" bestFit="1" customWidth="1"/>
    <col min="1342" max="1342" width="25.140625" style="13" bestFit="1" customWidth="1"/>
    <col min="1343" max="1343" width="19.5703125" style="13" bestFit="1" customWidth="1"/>
    <col min="1344" max="1344" width="15.28515625" style="13" bestFit="1" customWidth="1"/>
    <col min="1345" max="1345" width="8.140625" style="13" bestFit="1" customWidth="1"/>
    <col min="1346" max="1346" width="12.140625" style="13" bestFit="1" customWidth="1"/>
    <col min="1347" max="1347" width="15" style="13" bestFit="1" customWidth="1"/>
    <col min="1348" max="1348" width="27.140625" style="13" bestFit="1" customWidth="1"/>
    <col min="1349" max="1349" width="25.140625" style="13" bestFit="1" customWidth="1"/>
    <col min="1350" max="1350" width="19.5703125" style="13" bestFit="1" customWidth="1"/>
    <col min="1351" max="1351" width="15.28515625" style="13" bestFit="1" customWidth="1"/>
    <col min="1352" max="1352" width="8.140625" style="13" bestFit="1" customWidth="1"/>
    <col min="1353" max="1353" width="12.140625" style="13" bestFit="1" customWidth="1"/>
    <col min="1354" max="1354" width="15" style="13" bestFit="1" customWidth="1"/>
    <col min="1355" max="1355" width="25.140625" style="13" bestFit="1" customWidth="1"/>
    <col min="1356" max="1356" width="19.5703125" style="13" bestFit="1" customWidth="1"/>
    <col min="1357" max="1357" width="15.28515625" style="13" bestFit="1" customWidth="1"/>
    <col min="1358" max="1358" width="8.140625" style="13" bestFit="1" customWidth="1"/>
    <col min="1359" max="1359" width="12.140625" style="13" bestFit="1" customWidth="1"/>
    <col min="1360" max="1360" width="15" style="13" bestFit="1" customWidth="1"/>
    <col min="1361" max="1361" width="25.140625" style="13" bestFit="1" customWidth="1"/>
    <col min="1362" max="1362" width="19.5703125" style="13" bestFit="1" customWidth="1"/>
    <col min="1363" max="1363" width="15.28515625" style="13" bestFit="1" customWidth="1"/>
    <col min="1364" max="1364" width="8.140625" style="13" bestFit="1" customWidth="1"/>
    <col min="1365" max="1365" width="12.140625" style="13" bestFit="1" customWidth="1"/>
    <col min="1366" max="1366" width="15" style="13" bestFit="1" customWidth="1"/>
    <col min="1367" max="1367" width="27.140625" style="13" bestFit="1" customWidth="1"/>
    <col min="1368" max="1368" width="25.140625" style="13" bestFit="1" customWidth="1"/>
    <col min="1369" max="1369" width="19.5703125" style="13" bestFit="1" customWidth="1"/>
    <col min="1370" max="1370" width="15.28515625" style="13" bestFit="1" customWidth="1"/>
    <col min="1371" max="1371" width="8.140625" style="13" bestFit="1" customWidth="1"/>
    <col min="1372" max="1372" width="12.140625" style="13" bestFit="1" customWidth="1"/>
    <col min="1373" max="1373" width="15" style="13" bestFit="1" customWidth="1"/>
    <col min="1374" max="1374" width="25.140625" style="13" bestFit="1" customWidth="1"/>
    <col min="1375" max="1375" width="19.5703125" style="13" bestFit="1" customWidth="1"/>
    <col min="1376" max="1376" width="15.28515625" style="13" bestFit="1" customWidth="1"/>
    <col min="1377" max="1377" width="8.140625" style="13" bestFit="1" customWidth="1"/>
    <col min="1378" max="1378" width="12.140625" style="13" bestFit="1" customWidth="1"/>
    <col min="1379" max="1379" width="15" style="13" bestFit="1" customWidth="1"/>
    <col min="1380" max="1380" width="27.140625" style="13" bestFit="1" customWidth="1"/>
    <col min="1381" max="1381" width="25.140625" style="13" bestFit="1" customWidth="1"/>
    <col min="1382" max="1382" width="19.5703125" style="13" bestFit="1" customWidth="1"/>
    <col min="1383" max="1383" width="15.28515625" style="13" bestFit="1" customWidth="1"/>
    <col min="1384" max="1384" width="8.140625" style="13" bestFit="1" customWidth="1"/>
    <col min="1385" max="1385" width="12.140625" style="13" bestFit="1" customWidth="1"/>
    <col min="1386" max="1386" width="15" style="13" bestFit="1" customWidth="1"/>
    <col min="1387" max="1387" width="27.140625" style="13" bestFit="1" customWidth="1"/>
    <col min="1388" max="1388" width="25.140625" style="13" bestFit="1" customWidth="1"/>
    <col min="1389" max="1389" width="19.5703125" style="13" bestFit="1" customWidth="1"/>
    <col min="1390" max="1390" width="15.28515625" style="13" bestFit="1" customWidth="1"/>
    <col min="1391" max="1391" width="8.140625" style="13" bestFit="1" customWidth="1"/>
    <col min="1392" max="1392" width="12.140625" style="13" bestFit="1" customWidth="1"/>
    <col min="1393" max="1393" width="15" style="13" bestFit="1" customWidth="1"/>
    <col min="1394" max="1394" width="25.140625" style="13" bestFit="1" customWidth="1"/>
    <col min="1395" max="1395" width="19.5703125" style="13" bestFit="1" customWidth="1"/>
    <col min="1396" max="1396" width="15.28515625" style="13" bestFit="1" customWidth="1"/>
    <col min="1397" max="1397" width="8.140625" style="13" bestFit="1" customWidth="1"/>
    <col min="1398" max="1398" width="12.140625" style="13" bestFit="1" customWidth="1"/>
    <col min="1399" max="1399" width="15" style="13" bestFit="1" customWidth="1"/>
    <col min="1400" max="1400" width="25.140625" style="13" bestFit="1" customWidth="1"/>
    <col min="1401" max="1401" width="19.5703125" style="13" bestFit="1" customWidth="1"/>
    <col min="1402" max="1402" width="15.28515625" style="13" bestFit="1" customWidth="1"/>
    <col min="1403" max="1403" width="9.42578125" style="13" bestFit="1" customWidth="1"/>
    <col min="1404" max="1404" width="12.140625" style="13" bestFit="1" customWidth="1"/>
    <col min="1405" max="1405" width="15" style="13" bestFit="1" customWidth="1"/>
    <col min="1406" max="1406" width="25.140625" style="13" bestFit="1" customWidth="1"/>
    <col min="1407" max="1407" width="19.5703125" style="13" bestFit="1" customWidth="1"/>
    <col min="1408" max="1408" width="15.28515625" style="13" bestFit="1" customWidth="1"/>
    <col min="1409" max="1409" width="9.42578125" style="13" bestFit="1" customWidth="1"/>
    <col min="1410" max="1410" width="12.140625" style="13" bestFit="1" customWidth="1"/>
    <col min="1411" max="1411" width="15" style="13" bestFit="1" customWidth="1"/>
    <col min="1412" max="1412" width="25.140625" style="13" bestFit="1" customWidth="1"/>
    <col min="1413" max="1413" width="19.5703125" style="13" bestFit="1" customWidth="1"/>
    <col min="1414" max="1414" width="15.28515625" style="13" bestFit="1" customWidth="1"/>
    <col min="1415" max="1415" width="9.42578125" style="13" bestFit="1" customWidth="1"/>
    <col min="1416" max="1416" width="12.140625" style="13" bestFit="1" customWidth="1"/>
    <col min="1417" max="1417" width="15" style="13" bestFit="1" customWidth="1"/>
    <col min="1418" max="1418" width="25.140625" style="13" bestFit="1" customWidth="1"/>
    <col min="1419" max="1419" width="19.5703125" style="13" bestFit="1" customWidth="1"/>
    <col min="1420" max="1420" width="15.28515625" style="13" bestFit="1" customWidth="1"/>
    <col min="1421" max="1421" width="9.42578125" style="13" bestFit="1" customWidth="1"/>
    <col min="1422" max="1422" width="12.140625" style="13" bestFit="1" customWidth="1"/>
    <col min="1423" max="1423" width="15" style="13" bestFit="1" customWidth="1"/>
    <col min="1424" max="1424" width="25.140625" style="13" bestFit="1" customWidth="1"/>
    <col min="1425" max="1425" width="19.5703125" style="13" bestFit="1" customWidth="1"/>
    <col min="1426" max="1426" width="15.28515625" style="13" bestFit="1" customWidth="1"/>
    <col min="1427" max="1427" width="9.42578125" style="13" bestFit="1" customWidth="1"/>
    <col min="1428" max="1428" width="12.140625" style="13" bestFit="1" customWidth="1"/>
    <col min="1429" max="1429" width="15" style="13" bestFit="1" customWidth="1"/>
    <col min="1430" max="1430" width="25.140625" style="13" bestFit="1" customWidth="1"/>
    <col min="1431" max="1431" width="19.5703125" style="13" bestFit="1" customWidth="1"/>
    <col min="1432" max="1432" width="15.28515625" style="13" bestFit="1" customWidth="1"/>
    <col min="1433" max="1433" width="9.42578125" style="13" bestFit="1" customWidth="1"/>
    <col min="1434" max="1434" width="12.140625" style="13" bestFit="1" customWidth="1"/>
    <col min="1435" max="1435" width="15" style="13" bestFit="1" customWidth="1"/>
    <col min="1436" max="1436" width="25.140625" style="13" bestFit="1" customWidth="1"/>
    <col min="1437" max="1437" width="19.5703125" style="13" bestFit="1" customWidth="1"/>
    <col min="1438" max="1438" width="15.28515625" style="13" bestFit="1" customWidth="1"/>
    <col min="1439" max="1439" width="9.42578125" style="13" bestFit="1" customWidth="1"/>
    <col min="1440" max="1440" width="12.140625" style="13" bestFit="1" customWidth="1"/>
    <col min="1441" max="1441" width="15" style="13" bestFit="1" customWidth="1"/>
    <col min="1442" max="1446" width="12.140625" style="13" customWidth="1"/>
    <col min="1447" max="1448" width="16.42578125" style="13" customWidth="1"/>
    <col min="1449" max="1452" width="11.42578125" style="13"/>
    <col min="1453" max="1453" width="35.5703125" style="13" bestFit="1" customWidth="1"/>
    <col min="1454" max="1581" width="11.42578125" style="13"/>
    <col min="1582" max="1582" width="6.42578125" style="13" bestFit="1" customWidth="1"/>
    <col min="1583" max="1583" width="16.42578125" style="13" bestFit="1" customWidth="1"/>
    <col min="1584" max="1584" width="23.7109375" style="13" bestFit="1" customWidth="1"/>
    <col min="1585" max="1585" width="21.42578125" style="13" bestFit="1" customWidth="1"/>
    <col min="1586" max="1586" width="12.140625" style="13" bestFit="1" customWidth="1"/>
    <col min="1587" max="1587" width="18.85546875" style="13" bestFit="1" customWidth="1"/>
    <col min="1588" max="1588" width="47.42578125" style="13" bestFit="1" customWidth="1"/>
    <col min="1589" max="1589" width="25.140625" style="13" bestFit="1" customWidth="1"/>
    <col min="1590" max="1590" width="13.7109375" style="13" bestFit="1" customWidth="1"/>
    <col min="1591" max="1591" width="18.42578125" style="13" bestFit="1" customWidth="1"/>
    <col min="1592" max="1592" width="25.140625" style="13" bestFit="1" customWidth="1"/>
    <col min="1593" max="1593" width="19.5703125" style="13" bestFit="1" customWidth="1"/>
    <col min="1594" max="1594" width="15.28515625" style="13" bestFit="1" customWidth="1"/>
    <col min="1595" max="1595" width="8.140625" style="13" bestFit="1" customWidth="1"/>
    <col min="1596" max="1596" width="12.140625" style="13" bestFit="1" customWidth="1"/>
    <col min="1597" max="1597" width="15" style="13" bestFit="1" customWidth="1"/>
    <col min="1598" max="1598" width="25.140625" style="13" bestFit="1" customWidth="1"/>
    <col min="1599" max="1599" width="19.5703125" style="13" bestFit="1" customWidth="1"/>
    <col min="1600" max="1600" width="15.28515625" style="13" bestFit="1" customWidth="1"/>
    <col min="1601" max="1601" width="8.140625" style="13" bestFit="1" customWidth="1"/>
    <col min="1602" max="1602" width="12.140625" style="13" bestFit="1" customWidth="1"/>
    <col min="1603" max="1603" width="15" style="13" bestFit="1" customWidth="1"/>
    <col min="1604" max="1604" width="27.140625" style="13" bestFit="1" customWidth="1"/>
    <col min="1605" max="1605" width="25.140625" style="13" bestFit="1" customWidth="1"/>
    <col min="1606" max="1606" width="19.5703125" style="13" bestFit="1" customWidth="1"/>
    <col min="1607" max="1607" width="15.28515625" style="13" bestFit="1" customWidth="1"/>
    <col min="1608" max="1608" width="8.140625" style="13" bestFit="1" customWidth="1"/>
    <col min="1609" max="1609" width="12.140625" style="13" bestFit="1" customWidth="1"/>
    <col min="1610" max="1610" width="15" style="13" bestFit="1" customWidth="1"/>
    <col min="1611" max="1611" width="25.140625" style="13" bestFit="1" customWidth="1"/>
    <col min="1612" max="1612" width="19.5703125" style="13" bestFit="1" customWidth="1"/>
    <col min="1613" max="1613" width="15.28515625" style="13" bestFit="1" customWidth="1"/>
    <col min="1614" max="1614" width="8.140625" style="13" bestFit="1" customWidth="1"/>
    <col min="1615" max="1615" width="12.140625" style="13" bestFit="1" customWidth="1"/>
    <col min="1616" max="1616" width="15" style="13" bestFit="1" customWidth="1"/>
    <col min="1617" max="1617" width="25.140625" style="13" bestFit="1" customWidth="1"/>
    <col min="1618" max="1618" width="19.5703125" style="13" bestFit="1" customWidth="1"/>
    <col min="1619" max="1619" width="15.28515625" style="13" bestFit="1" customWidth="1"/>
    <col min="1620" max="1620" width="8.140625" style="13" bestFit="1" customWidth="1"/>
    <col min="1621" max="1621" width="12.140625" style="13" bestFit="1" customWidth="1"/>
    <col min="1622" max="1622" width="15" style="13" bestFit="1" customWidth="1"/>
    <col min="1623" max="1623" width="27.140625" style="13" bestFit="1" customWidth="1"/>
    <col min="1624" max="1624" width="25.140625" style="13" bestFit="1" customWidth="1"/>
    <col min="1625" max="1625" width="19.5703125" style="13" bestFit="1" customWidth="1"/>
    <col min="1626" max="1626" width="15.28515625" style="13" bestFit="1" customWidth="1"/>
    <col min="1627" max="1627" width="8.140625" style="13" bestFit="1" customWidth="1"/>
    <col min="1628" max="1628" width="12.140625" style="13" bestFit="1" customWidth="1"/>
    <col min="1629" max="1629" width="15" style="13" bestFit="1" customWidth="1"/>
    <col min="1630" max="1630" width="25.140625" style="13" bestFit="1" customWidth="1"/>
    <col min="1631" max="1631" width="19.5703125" style="13" bestFit="1" customWidth="1"/>
    <col min="1632" max="1632" width="15.28515625" style="13" bestFit="1" customWidth="1"/>
    <col min="1633" max="1633" width="8.140625" style="13" bestFit="1" customWidth="1"/>
    <col min="1634" max="1634" width="12.140625" style="13" bestFit="1" customWidth="1"/>
    <col min="1635" max="1635" width="15" style="13" bestFit="1" customWidth="1"/>
    <col min="1636" max="1636" width="27.140625" style="13" bestFit="1" customWidth="1"/>
    <col min="1637" max="1637" width="25.140625" style="13" bestFit="1" customWidth="1"/>
    <col min="1638" max="1638" width="19.5703125" style="13" bestFit="1" customWidth="1"/>
    <col min="1639" max="1639" width="15.28515625" style="13" bestFit="1" customWidth="1"/>
    <col min="1640" max="1640" width="8.140625" style="13" bestFit="1" customWidth="1"/>
    <col min="1641" max="1641" width="12.140625" style="13" bestFit="1" customWidth="1"/>
    <col min="1642" max="1642" width="15" style="13" bestFit="1" customWidth="1"/>
    <col min="1643" max="1643" width="27.140625" style="13" bestFit="1" customWidth="1"/>
    <col min="1644" max="1644" width="25.140625" style="13" bestFit="1" customWidth="1"/>
    <col min="1645" max="1645" width="19.5703125" style="13" bestFit="1" customWidth="1"/>
    <col min="1646" max="1646" width="15.28515625" style="13" bestFit="1" customWidth="1"/>
    <col min="1647" max="1647" width="8.140625" style="13" bestFit="1" customWidth="1"/>
    <col min="1648" max="1648" width="12.140625" style="13" bestFit="1" customWidth="1"/>
    <col min="1649" max="1649" width="15" style="13" bestFit="1" customWidth="1"/>
    <col min="1650" max="1650" width="25.140625" style="13" bestFit="1" customWidth="1"/>
    <col min="1651" max="1651" width="19.5703125" style="13" bestFit="1" customWidth="1"/>
    <col min="1652" max="1652" width="15.28515625" style="13" bestFit="1" customWidth="1"/>
    <col min="1653" max="1653" width="8.140625" style="13" bestFit="1" customWidth="1"/>
    <col min="1654" max="1654" width="12.140625" style="13" bestFit="1" customWidth="1"/>
    <col min="1655" max="1655" width="15" style="13" bestFit="1" customWidth="1"/>
    <col min="1656" max="1656" width="25.140625" style="13" bestFit="1" customWidth="1"/>
    <col min="1657" max="1657" width="19.5703125" style="13" bestFit="1" customWidth="1"/>
    <col min="1658" max="1658" width="15.28515625" style="13" bestFit="1" customWidth="1"/>
    <col min="1659" max="1659" width="9.42578125" style="13" bestFit="1" customWidth="1"/>
    <col min="1660" max="1660" width="12.140625" style="13" bestFit="1" customWidth="1"/>
    <col min="1661" max="1661" width="15" style="13" bestFit="1" customWidth="1"/>
    <col min="1662" max="1662" width="25.140625" style="13" bestFit="1" customWidth="1"/>
    <col min="1663" max="1663" width="19.5703125" style="13" bestFit="1" customWidth="1"/>
    <col min="1664" max="1664" width="15.28515625" style="13" bestFit="1" customWidth="1"/>
    <col min="1665" max="1665" width="9.42578125" style="13" bestFit="1" customWidth="1"/>
    <col min="1666" max="1666" width="12.140625" style="13" bestFit="1" customWidth="1"/>
    <col min="1667" max="1667" width="15" style="13" bestFit="1" customWidth="1"/>
    <col min="1668" max="1668" width="25.140625" style="13" bestFit="1" customWidth="1"/>
    <col min="1669" max="1669" width="19.5703125" style="13" bestFit="1" customWidth="1"/>
    <col min="1670" max="1670" width="15.28515625" style="13" bestFit="1" customWidth="1"/>
    <col min="1671" max="1671" width="9.42578125" style="13" bestFit="1" customWidth="1"/>
    <col min="1672" max="1672" width="12.140625" style="13" bestFit="1" customWidth="1"/>
    <col min="1673" max="1673" width="15" style="13" bestFit="1" customWidth="1"/>
    <col min="1674" max="1674" width="25.140625" style="13" bestFit="1" customWidth="1"/>
    <col min="1675" max="1675" width="19.5703125" style="13" bestFit="1" customWidth="1"/>
    <col min="1676" max="1676" width="15.28515625" style="13" bestFit="1" customWidth="1"/>
    <col min="1677" max="1677" width="9.42578125" style="13" bestFit="1" customWidth="1"/>
    <col min="1678" max="1678" width="12.140625" style="13" bestFit="1" customWidth="1"/>
    <col min="1679" max="1679" width="15" style="13" bestFit="1" customWidth="1"/>
    <col min="1680" max="1680" width="25.140625" style="13" bestFit="1" customWidth="1"/>
    <col min="1681" max="1681" width="19.5703125" style="13" bestFit="1" customWidth="1"/>
    <col min="1682" max="1682" width="15.28515625" style="13" bestFit="1" customWidth="1"/>
    <col min="1683" max="1683" width="9.42578125" style="13" bestFit="1" customWidth="1"/>
    <col min="1684" max="1684" width="12.140625" style="13" bestFit="1" customWidth="1"/>
    <col min="1685" max="1685" width="15" style="13" bestFit="1" customWidth="1"/>
    <col min="1686" max="1686" width="25.140625" style="13" bestFit="1" customWidth="1"/>
    <col min="1687" max="1687" width="19.5703125" style="13" bestFit="1" customWidth="1"/>
    <col min="1688" max="1688" width="15.28515625" style="13" bestFit="1" customWidth="1"/>
    <col min="1689" max="1689" width="9.42578125" style="13" bestFit="1" customWidth="1"/>
    <col min="1690" max="1690" width="12.140625" style="13" bestFit="1" customWidth="1"/>
    <col min="1691" max="1691" width="15" style="13" bestFit="1" customWidth="1"/>
    <col min="1692" max="1692" width="25.140625" style="13" bestFit="1" customWidth="1"/>
    <col min="1693" max="1693" width="19.5703125" style="13" bestFit="1" customWidth="1"/>
    <col min="1694" max="1694" width="15.28515625" style="13" bestFit="1" customWidth="1"/>
    <col min="1695" max="1695" width="9.42578125" style="13" bestFit="1" customWidth="1"/>
    <col min="1696" max="1696" width="12.140625" style="13" bestFit="1" customWidth="1"/>
    <col min="1697" max="1697" width="15" style="13" bestFit="1" customWidth="1"/>
    <col min="1698" max="1702" width="12.140625" style="13" customWidth="1"/>
    <col min="1703" max="1704" width="16.42578125" style="13" customWidth="1"/>
    <col min="1705" max="1708" width="11.42578125" style="13"/>
    <col min="1709" max="1709" width="35.5703125" style="13" bestFit="1" customWidth="1"/>
    <col min="1710" max="1837" width="11.42578125" style="13"/>
    <col min="1838" max="1838" width="6.42578125" style="13" bestFit="1" customWidth="1"/>
    <col min="1839" max="1839" width="16.42578125" style="13" bestFit="1" customWidth="1"/>
    <col min="1840" max="1840" width="23.7109375" style="13" bestFit="1" customWidth="1"/>
    <col min="1841" max="1841" width="21.42578125" style="13" bestFit="1" customWidth="1"/>
    <col min="1842" max="1842" width="12.140625" style="13" bestFit="1" customWidth="1"/>
    <col min="1843" max="1843" width="18.85546875" style="13" bestFit="1" customWidth="1"/>
    <col min="1844" max="1844" width="47.42578125" style="13" bestFit="1" customWidth="1"/>
    <col min="1845" max="1845" width="25.140625" style="13" bestFit="1" customWidth="1"/>
    <col min="1846" max="1846" width="13.7109375" style="13" bestFit="1" customWidth="1"/>
    <col min="1847" max="1847" width="18.42578125" style="13" bestFit="1" customWidth="1"/>
    <col min="1848" max="1848" width="25.140625" style="13" bestFit="1" customWidth="1"/>
    <col min="1849" max="1849" width="19.5703125" style="13" bestFit="1" customWidth="1"/>
    <col min="1850" max="1850" width="15.28515625" style="13" bestFit="1" customWidth="1"/>
    <col min="1851" max="1851" width="8.140625" style="13" bestFit="1" customWidth="1"/>
    <col min="1852" max="1852" width="12.140625" style="13" bestFit="1" customWidth="1"/>
    <col min="1853" max="1853" width="15" style="13" bestFit="1" customWidth="1"/>
    <col min="1854" max="1854" width="25.140625" style="13" bestFit="1" customWidth="1"/>
    <col min="1855" max="1855" width="19.5703125" style="13" bestFit="1" customWidth="1"/>
    <col min="1856" max="1856" width="15.28515625" style="13" bestFit="1" customWidth="1"/>
    <col min="1857" max="1857" width="8.140625" style="13" bestFit="1" customWidth="1"/>
    <col min="1858" max="1858" width="12.140625" style="13" bestFit="1" customWidth="1"/>
    <col min="1859" max="1859" width="15" style="13" bestFit="1" customWidth="1"/>
    <col min="1860" max="1860" width="27.140625" style="13" bestFit="1" customWidth="1"/>
    <col min="1861" max="1861" width="25.140625" style="13" bestFit="1" customWidth="1"/>
    <col min="1862" max="1862" width="19.5703125" style="13" bestFit="1" customWidth="1"/>
    <col min="1863" max="1863" width="15.28515625" style="13" bestFit="1" customWidth="1"/>
    <col min="1864" max="1864" width="8.140625" style="13" bestFit="1" customWidth="1"/>
    <col min="1865" max="1865" width="12.140625" style="13" bestFit="1" customWidth="1"/>
    <col min="1866" max="1866" width="15" style="13" bestFit="1" customWidth="1"/>
    <col min="1867" max="1867" width="25.140625" style="13" bestFit="1" customWidth="1"/>
    <col min="1868" max="1868" width="19.5703125" style="13" bestFit="1" customWidth="1"/>
    <col min="1869" max="1869" width="15.28515625" style="13" bestFit="1" customWidth="1"/>
    <col min="1870" max="1870" width="8.140625" style="13" bestFit="1" customWidth="1"/>
    <col min="1871" max="1871" width="12.140625" style="13" bestFit="1" customWidth="1"/>
    <col min="1872" max="1872" width="15" style="13" bestFit="1" customWidth="1"/>
    <col min="1873" max="1873" width="25.140625" style="13" bestFit="1" customWidth="1"/>
    <col min="1874" max="1874" width="19.5703125" style="13" bestFit="1" customWidth="1"/>
    <col min="1875" max="1875" width="15.28515625" style="13" bestFit="1" customWidth="1"/>
    <col min="1876" max="1876" width="8.140625" style="13" bestFit="1" customWidth="1"/>
    <col min="1877" max="1877" width="12.140625" style="13" bestFit="1" customWidth="1"/>
    <col min="1878" max="1878" width="15" style="13" bestFit="1" customWidth="1"/>
    <col min="1879" max="1879" width="27.140625" style="13" bestFit="1" customWidth="1"/>
    <col min="1880" max="1880" width="25.140625" style="13" bestFit="1" customWidth="1"/>
    <col min="1881" max="1881" width="19.5703125" style="13" bestFit="1" customWidth="1"/>
    <col min="1882" max="1882" width="15.28515625" style="13" bestFit="1" customWidth="1"/>
    <col min="1883" max="1883" width="8.140625" style="13" bestFit="1" customWidth="1"/>
    <col min="1884" max="1884" width="12.140625" style="13" bestFit="1" customWidth="1"/>
    <col min="1885" max="1885" width="15" style="13" bestFit="1" customWidth="1"/>
    <col min="1886" max="1886" width="25.140625" style="13" bestFit="1" customWidth="1"/>
    <col min="1887" max="1887" width="19.5703125" style="13" bestFit="1" customWidth="1"/>
    <col min="1888" max="1888" width="15.28515625" style="13" bestFit="1" customWidth="1"/>
    <col min="1889" max="1889" width="8.140625" style="13" bestFit="1" customWidth="1"/>
    <col min="1890" max="1890" width="12.140625" style="13" bestFit="1" customWidth="1"/>
    <col min="1891" max="1891" width="15" style="13" bestFit="1" customWidth="1"/>
    <col min="1892" max="1892" width="27.140625" style="13" bestFit="1" customWidth="1"/>
    <col min="1893" max="1893" width="25.140625" style="13" bestFit="1" customWidth="1"/>
    <col min="1894" max="1894" width="19.5703125" style="13" bestFit="1" customWidth="1"/>
    <col min="1895" max="1895" width="15.28515625" style="13" bestFit="1" customWidth="1"/>
    <col min="1896" max="1896" width="8.140625" style="13" bestFit="1" customWidth="1"/>
    <col min="1897" max="1897" width="12.140625" style="13" bestFit="1" customWidth="1"/>
    <col min="1898" max="1898" width="15" style="13" bestFit="1" customWidth="1"/>
    <col min="1899" max="1899" width="27.140625" style="13" bestFit="1" customWidth="1"/>
    <col min="1900" max="1900" width="25.140625" style="13" bestFit="1" customWidth="1"/>
    <col min="1901" max="1901" width="19.5703125" style="13" bestFit="1" customWidth="1"/>
    <col min="1902" max="1902" width="15.28515625" style="13" bestFit="1" customWidth="1"/>
    <col min="1903" max="1903" width="8.140625" style="13" bestFit="1" customWidth="1"/>
    <col min="1904" max="1904" width="12.140625" style="13" bestFit="1" customWidth="1"/>
    <col min="1905" max="1905" width="15" style="13" bestFit="1" customWidth="1"/>
    <col min="1906" max="1906" width="25.140625" style="13" bestFit="1" customWidth="1"/>
    <col min="1907" max="1907" width="19.5703125" style="13" bestFit="1" customWidth="1"/>
    <col min="1908" max="1908" width="15.28515625" style="13" bestFit="1" customWidth="1"/>
    <col min="1909" max="1909" width="8.140625" style="13" bestFit="1" customWidth="1"/>
    <col min="1910" max="1910" width="12.140625" style="13" bestFit="1" customWidth="1"/>
    <col min="1911" max="1911" width="15" style="13" bestFit="1" customWidth="1"/>
    <col min="1912" max="1912" width="25.140625" style="13" bestFit="1" customWidth="1"/>
    <col min="1913" max="1913" width="19.5703125" style="13" bestFit="1" customWidth="1"/>
    <col min="1914" max="1914" width="15.28515625" style="13" bestFit="1" customWidth="1"/>
    <col min="1915" max="1915" width="9.42578125" style="13" bestFit="1" customWidth="1"/>
    <col min="1916" max="1916" width="12.140625" style="13" bestFit="1" customWidth="1"/>
    <col min="1917" max="1917" width="15" style="13" bestFit="1" customWidth="1"/>
    <col min="1918" max="1918" width="25.140625" style="13" bestFit="1" customWidth="1"/>
    <col min="1919" max="1919" width="19.5703125" style="13" bestFit="1" customWidth="1"/>
    <col min="1920" max="1920" width="15.28515625" style="13" bestFit="1" customWidth="1"/>
    <col min="1921" max="1921" width="9.42578125" style="13" bestFit="1" customWidth="1"/>
    <col min="1922" max="1922" width="12.140625" style="13" bestFit="1" customWidth="1"/>
    <col min="1923" max="1923" width="15" style="13" bestFit="1" customWidth="1"/>
    <col min="1924" max="1924" width="25.140625" style="13" bestFit="1" customWidth="1"/>
    <col min="1925" max="1925" width="19.5703125" style="13" bestFit="1" customWidth="1"/>
    <col min="1926" max="1926" width="15.28515625" style="13" bestFit="1" customWidth="1"/>
    <col min="1927" max="1927" width="9.42578125" style="13" bestFit="1" customWidth="1"/>
    <col min="1928" max="1928" width="12.140625" style="13" bestFit="1" customWidth="1"/>
    <col min="1929" max="1929" width="15" style="13" bestFit="1" customWidth="1"/>
    <col min="1930" max="1930" width="25.140625" style="13" bestFit="1" customWidth="1"/>
    <col min="1931" max="1931" width="19.5703125" style="13" bestFit="1" customWidth="1"/>
    <col min="1932" max="1932" width="15.28515625" style="13" bestFit="1" customWidth="1"/>
    <col min="1933" max="1933" width="9.42578125" style="13" bestFit="1" customWidth="1"/>
    <col min="1934" max="1934" width="12.140625" style="13" bestFit="1" customWidth="1"/>
    <col min="1935" max="1935" width="15" style="13" bestFit="1" customWidth="1"/>
    <col min="1936" max="1936" width="25.140625" style="13" bestFit="1" customWidth="1"/>
    <col min="1937" max="1937" width="19.5703125" style="13" bestFit="1" customWidth="1"/>
    <col min="1938" max="1938" width="15.28515625" style="13" bestFit="1" customWidth="1"/>
    <col min="1939" max="1939" width="9.42578125" style="13" bestFit="1" customWidth="1"/>
    <col min="1940" max="1940" width="12.140625" style="13" bestFit="1" customWidth="1"/>
    <col min="1941" max="1941" width="15" style="13" bestFit="1" customWidth="1"/>
    <col min="1942" max="1942" width="25.140625" style="13" bestFit="1" customWidth="1"/>
    <col min="1943" max="1943" width="19.5703125" style="13" bestFit="1" customWidth="1"/>
    <col min="1944" max="1944" width="15.28515625" style="13" bestFit="1" customWidth="1"/>
    <col min="1945" max="1945" width="9.42578125" style="13" bestFit="1" customWidth="1"/>
    <col min="1946" max="1946" width="12.140625" style="13" bestFit="1" customWidth="1"/>
    <col min="1947" max="1947" width="15" style="13" bestFit="1" customWidth="1"/>
    <col min="1948" max="1948" width="25.140625" style="13" bestFit="1" customWidth="1"/>
    <col min="1949" max="1949" width="19.5703125" style="13" bestFit="1" customWidth="1"/>
    <col min="1950" max="1950" width="15.28515625" style="13" bestFit="1" customWidth="1"/>
    <col min="1951" max="1951" width="9.42578125" style="13" bestFit="1" customWidth="1"/>
    <col min="1952" max="1952" width="12.140625" style="13" bestFit="1" customWidth="1"/>
    <col min="1953" max="1953" width="15" style="13" bestFit="1" customWidth="1"/>
    <col min="1954" max="1958" width="12.140625" style="13" customWidth="1"/>
    <col min="1959" max="1960" width="16.42578125" style="13" customWidth="1"/>
    <col min="1961" max="1964" width="11.42578125" style="13"/>
    <col min="1965" max="1965" width="35.5703125" style="13" bestFit="1" customWidth="1"/>
    <col min="1966" max="2093" width="11.42578125" style="13"/>
    <col min="2094" max="2094" width="6.42578125" style="13" bestFit="1" customWidth="1"/>
    <col min="2095" max="2095" width="16.42578125" style="13" bestFit="1" customWidth="1"/>
    <col min="2096" max="2096" width="23.7109375" style="13" bestFit="1" customWidth="1"/>
    <col min="2097" max="2097" width="21.42578125" style="13" bestFit="1" customWidth="1"/>
    <col min="2098" max="2098" width="12.140625" style="13" bestFit="1" customWidth="1"/>
    <col min="2099" max="2099" width="18.85546875" style="13" bestFit="1" customWidth="1"/>
    <col min="2100" max="2100" width="47.42578125" style="13" bestFit="1" customWidth="1"/>
    <col min="2101" max="2101" width="25.140625" style="13" bestFit="1" customWidth="1"/>
    <col min="2102" max="2102" width="13.7109375" style="13" bestFit="1" customWidth="1"/>
    <col min="2103" max="2103" width="18.42578125" style="13" bestFit="1" customWidth="1"/>
    <col min="2104" max="2104" width="25.140625" style="13" bestFit="1" customWidth="1"/>
    <col min="2105" max="2105" width="19.5703125" style="13" bestFit="1" customWidth="1"/>
    <col min="2106" max="2106" width="15.28515625" style="13" bestFit="1" customWidth="1"/>
    <col min="2107" max="2107" width="8.140625" style="13" bestFit="1" customWidth="1"/>
    <col min="2108" max="2108" width="12.140625" style="13" bestFit="1" customWidth="1"/>
    <col min="2109" max="2109" width="15" style="13" bestFit="1" customWidth="1"/>
    <col min="2110" max="2110" width="25.140625" style="13" bestFit="1" customWidth="1"/>
    <col min="2111" max="2111" width="19.5703125" style="13" bestFit="1" customWidth="1"/>
    <col min="2112" max="2112" width="15.28515625" style="13" bestFit="1" customWidth="1"/>
    <col min="2113" max="2113" width="8.140625" style="13" bestFit="1" customWidth="1"/>
    <col min="2114" max="2114" width="12.140625" style="13" bestFit="1" customWidth="1"/>
    <col min="2115" max="2115" width="15" style="13" bestFit="1" customWidth="1"/>
    <col min="2116" max="2116" width="27.140625" style="13" bestFit="1" customWidth="1"/>
    <col min="2117" max="2117" width="25.140625" style="13" bestFit="1" customWidth="1"/>
    <col min="2118" max="2118" width="19.5703125" style="13" bestFit="1" customWidth="1"/>
    <col min="2119" max="2119" width="15.28515625" style="13" bestFit="1" customWidth="1"/>
    <col min="2120" max="2120" width="8.140625" style="13" bestFit="1" customWidth="1"/>
    <col min="2121" max="2121" width="12.140625" style="13" bestFit="1" customWidth="1"/>
    <col min="2122" max="2122" width="15" style="13" bestFit="1" customWidth="1"/>
    <col min="2123" max="2123" width="25.140625" style="13" bestFit="1" customWidth="1"/>
    <col min="2124" max="2124" width="19.5703125" style="13" bestFit="1" customWidth="1"/>
    <col min="2125" max="2125" width="15.28515625" style="13" bestFit="1" customWidth="1"/>
    <col min="2126" max="2126" width="8.140625" style="13" bestFit="1" customWidth="1"/>
    <col min="2127" max="2127" width="12.140625" style="13" bestFit="1" customWidth="1"/>
    <col min="2128" max="2128" width="15" style="13" bestFit="1" customWidth="1"/>
    <col min="2129" max="2129" width="25.140625" style="13" bestFit="1" customWidth="1"/>
    <col min="2130" max="2130" width="19.5703125" style="13" bestFit="1" customWidth="1"/>
    <col min="2131" max="2131" width="15.28515625" style="13" bestFit="1" customWidth="1"/>
    <col min="2132" max="2132" width="8.140625" style="13" bestFit="1" customWidth="1"/>
    <col min="2133" max="2133" width="12.140625" style="13" bestFit="1" customWidth="1"/>
    <col min="2134" max="2134" width="15" style="13" bestFit="1" customWidth="1"/>
    <col min="2135" max="2135" width="27.140625" style="13" bestFit="1" customWidth="1"/>
    <col min="2136" max="2136" width="25.140625" style="13" bestFit="1" customWidth="1"/>
    <col min="2137" max="2137" width="19.5703125" style="13" bestFit="1" customWidth="1"/>
    <col min="2138" max="2138" width="15.28515625" style="13" bestFit="1" customWidth="1"/>
    <col min="2139" max="2139" width="8.140625" style="13" bestFit="1" customWidth="1"/>
    <col min="2140" max="2140" width="12.140625" style="13" bestFit="1" customWidth="1"/>
    <col min="2141" max="2141" width="15" style="13" bestFit="1" customWidth="1"/>
    <col min="2142" max="2142" width="25.140625" style="13" bestFit="1" customWidth="1"/>
    <col min="2143" max="2143" width="19.5703125" style="13" bestFit="1" customWidth="1"/>
    <col min="2144" max="2144" width="15.28515625" style="13" bestFit="1" customWidth="1"/>
    <col min="2145" max="2145" width="8.140625" style="13" bestFit="1" customWidth="1"/>
    <col min="2146" max="2146" width="12.140625" style="13" bestFit="1" customWidth="1"/>
    <col min="2147" max="2147" width="15" style="13" bestFit="1" customWidth="1"/>
    <col min="2148" max="2148" width="27.140625" style="13" bestFit="1" customWidth="1"/>
    <col min="2149" max="2149" width="25.140625" style="13" bestFit="1" customWidth="1"/>
    <col min="2150" max="2150" width="19.5703125" style="13" bestFit="1" customWidth="1"/>
    <col min="2151" max="2151" width="15.28515625" style="13" bestFit="1" customWidth="1"/>
    <col min="2152" max="2152" width="8.140625" style="13" bestFit="1" customWidth="1"/>
    <col min="2153" max="2153" width="12.140625" style="13" bestFit="1" customWidth="1"/>
    <col min="2154" max="2154" width="15" style="13" bestFit="1" customWidth="1"/>
    <col min="2155" max="2155" width="27.140625" style="13" bestFit="1" customWidth="1"/>
    <col min="2156" max="2156" width="25.140625" style="13" bestFit="1" customWidth="1"/>
    <col min="2157" max="2157" width="19.5703125" style="13" bestFit="1" customWidth="1"/>
    <col min="2158" max="2158" width="15.28515625" style="13" bestFit="1" customWidth="1"/>
    <col min="2159" max="2159" width="8.140625" style="13" bestFit="1" customWidth="1"/>
    <col min="2160" max="2160" width="12.140625" style="13" bestFit="1" customWidth="1"/>
    <col min="2161" max="2161" width="15" style="13" bestFit="1" customWidth="1"/>
    <col min="2162" max="2162" width="25.140625" style="13" bestFit="1" customWidth="1"/>
    <col min="2163" max="2163" width="19.5703125" style="13" bestFit="1" customWidth="1"/>
    <col min="2164" max="2164" width="15.28515625" style="13" bestFit="1" customWidth="1"/>
    <col min="2165" max="2165" width="8.140625" style="13" bestFit="1" customWidth="1"/>
    <col min="2166" max="2166" width="12.140625" style="13" bestFit="1" customWidth="1"/>
    <col min="2167" max="2167" width="15" style="13" bestFit="1" customWidth="1"/>
    <col min="2168" max="2168" width="25.140625" style="13" bestFit="1" customWidth="1"/>
    <col min="2169" max="2169" width="19.5703125" style="13" bestFit="1" customWidth="1"/>
    <col min="2170" max="2170" width="15.28515625" style="13" bestFit="1" customWidth="1"/>
    <col min="2171" max="2171" width="9.42578125" style="13" bestFit="1" customWidth="1"/>
    <col min="2172" max="2172" width="12.140625" style="13" bestFit="1" customWidth="1"/>
    <col min="2173" max="2173" width="15" style="13" bestFit="1" customWidth="1"/>
    <col min="2174" max="2174" width="25.140625" style="13" bestFit="1" customWidth="1"/>
    <col min="2175" max="2175" width="19.5703125" style="13" bestFit="1" customWidth="1"/>
    <col min="2176" max="2176" width="15.28515625" style="13" bestFit="1" customWidth="1"/>
    <col min="2177" max="2177" width="9.42578125" style="13" bestFit="1" customWidth="1"/>
    <col min="2178" max="2178" width="12.140625" style="13" bestFit="1" customWidth="1"/>
    <col min="2179" max="2179" width="15" style="13" bestFit="1" customWidth="1"/>
    <col min="2180" max="2180" width="25.140625" style="13" bestFit="1" customWidth="1"/>
    <col min="2181" max="2181" width="19.5703125" style="13" bestFit="1" customWidth="1"/>
    <col min="2182" max="2182" width="15.28515625" style="13" bestFit="1" customWidth="1"/>
    <col min="2183" max="2183" width="9.42578125" style="13" bestFit="1" customWidth="1"/>
    <col min="2184" max="2184" width="12.140625" style="13" bestFit="1" customWidth="1"/>
    <col min="2185" max="2185" width="15" style="13" bestFit="1" customWidth="1"/>
    <col min="2186" max="2186" width="25.140625" style="13" bestFit="1" customWidth="1"/>
    <col min="2187" max="2187" width="19.5703125" style="13" bestFit="1" customWidth="1"/>
    <col min="2188" max="2188" width="15.28515625" style="13" bestFit="1" customWidth="1"/>
    <col min="2189" max="2189" width="9.42578125" style="13" bestFit="1" customWidth="1"/>
    <col min="2190" max="2190" width="12.140625" style="13" bestFit="1" customWidth="1"/>
    <col min="2191" max="2191" width="15" style="13" bestFit="1" customWidth="1"/>
    <col min="2192" max="2192" width="25.140625" style="13" bestFit="1" customWidth="1"/>
    <col min="2193" max="2193" width="19.5703125" style="13" bestFit="1" customWidth="1"/>
    <col min="2194" max="2194" width="15.28515625" style="13" bestFit="1" customWidth="1"/>
    <col min="2195" max="2195" width="9.42578125" style="13" bestFit="1" customWidth="1"/>
    <col min="2196" max="2196" width="12.140625" style="13" bestFit="1" customWidth="1"/>
    <col min="2197" max="2197" width="15" style="13" bestFit="1" customWidth="1"/>
    <col min="2198" max="2198" width="25.140625" style="13" bestFit="1" customWidth="1"/>
    <col min="2199" max="2199" width="19.5703125" style="13" bestFit="1" customWidth="1"/>
    <col min="2200" max="2200" width="15.28515625" style="13" bestFit="1" customWidth="1"/>
    <col min="2201" max="2201" width="9.42578125" style="13" bestFit="1" customWidth="1"/>
    <col min="2202" max="2202" width="12.140625" style="13" bestFit="1" customWidth="1"/>
    <col min="2203" max="2203" width="15" style="13" bestFit="1" customWidth="1"/>
    <col min="2204" max="2204" width="25.140625" style="13" bestFit="1" customWidth="1"/>
    <col min="2205" max="2205" width="19.5703125" style="13" bestFit="1" customWidth="1"/>
    <col min="2206" max="2206" width="15.28515625" style="13" bestFit="1" customWidth="1"/>
    <col min="2207" max="2207" width="9.42578125" style="13" bestFit="1" customWidth="1"/>
    <col min="2208" max="2208" width="12.140625" style="13" bestFit="1" customWidth="1"/>
    <col min="2209" max="2209" width="15" style="13" bestFit="1" customWidth="1"/>
    <col min="2210" max="2214" width="12.140625" style="13" customWidth="1"/>
    <col min="2215" max="2216" width="16.42578125" style="13" customWidth="1"/>
    <col min="2217" max="2220" width="11.42578125" style="13"/>
    <col min="2221" max="2221" width="35.5703125" style="13" bestFit="1" customWidth="1"/>
    <col min="2222" max="2349" width="11.42578125" style="13"/>
    <col min="2350" max="2350" width="6.42578125" style="13" bestFit="1" customWidth="1"/>
    <col min="2351" max="2351" width="16.42578125" style="13" bestFit="1" customWidth="1"/>
    <col min="2352" max="2352" width="23.7109375" style="13" bestFit="1" customWidth="1"/>
    <col min="2353" max="2353" width="21.42578125" style="13" bestFit="1" customWidth="1"/>
    <col min="2354" max="2354" width="12.140625" style="13" bestFit="1" customWidth="1"/>
    <col min="2355" max="2355" width="18.85546875" style="13" bestFit="1" customWidth="1"/>
    <col min="2356" max="2356" width="47.42578125" style="13" bestFit="1" customWidth="1"/>
    <col min="2357" max="2357" width="25.140625" style="13" bestFit="1" customWidth="1"/>
    <col min="2358" max="2358" width="13.7109375" style="13" bestFit="1" customWidth="1"/>
    <col min="2359" max="2359" width="18.42578125" style="13" bestFit="1" customWidth="1"/>
    <col min="2360" max="2360" width="25.140625" style="13" bestFit="1" customWidth="1"/>
    <col min="2361" max="2361" width="19.5703125" style="13" bestFit="1" customWidth="1"/>
    <col min="2362" max="2362" width="15.28515625" style="13" bestFit="1" customWidth="1"/>
    <col min="2363" max="2363" width="8.140625" style="13" bestFit="1" customWidth="1"/>
    <col min="2364" max="2364" width="12.140625" style="13" bestFit="1" customWidth="1"/>
    <col min="2365" max="2365" width="15" style="13" bestFit="1" customWidth="1"/>
    <col min="2366" max="2366" width="25.140625" style="13" bestFit="1" customWidth="1"/>
    <col min="2367" max="2367" width="19.5703125" style="13" bestFit="1" customWidth="1"/>
    <col min="2368" max="2368" width="15.28515625" style="13" bestFit="1" customWidth="1"/>
    <col min="2369" max="2369" width="8.140625" style="13" bestFit="1" customWidth="1"/>
    <col min="2370" max="2370" width="12.140625" style="13" bestFit="1" customWidth="1"/>
    <col min="2371" max="2371" width="15" style="13" bestFit="1" customWidth="1"/>
    <col min="2372" max="2372" width="27.140625" style="13" bestFit="1" customWidth="1"/>
    <col min="2373" max="2373" width="25.140625" style="13" bestFit="1" customWidth="1"/>
    <col min="2374" max="2374" width="19.5703125" style="13" bestFit="1" customWidth="1"/>
    <col min="2375" max="2375" width="15.28515625" style="13" bestFit="1" customWidth="1"/>
    <col min="2376" max="2376" width="8.140625" style="13" bestFit="1" customWidth="1"/>
    <col min="2377" max="2377" width="12.140625" style="13" bestFit="1" customWidth="1"/>
    <col min="2378" max="2378" width="15" style="13" bestFit="1" customWidth="1"/>
    <col min="2379" max="2379" width="25.140625" style="13" bestFit="1" customWidth="1"/>
    <col min="2380" max="2380" width="19.5703125" style="13" bestFit="1" customWidth="1"/>
    <col min="2381" max="2381" width="15.28515625" style="13" bestFit="1" customWidth="1"/>
    <col min="2382" max="2382" width="8.140625" style="13" bestFit="1" customWidth="1"/>
    <col min="2383" max="2383" width="12.140625" style="13" bestFit="1" customWidth="1"/>
    <col min="2384" max="2384" width="15" style="13" bestFit="1" customWidth="1"/>
    <col min="2385" max="2385" width="25.140625" style="13" bestFit="1" customWidth="1"/>
    <col min="2386" max="2386" width="19.5703125" style="13" bestFit="1" customWidth="1"/>
    <col min="2387" max="2387" width="15.28515625" style="13" bestFit="1" customWidth="1"/>
    <col min="2388" max="2388" width="8.140625" style="13" bestFit="1" customWidth="1"/>
    <col min="2389" max="2389" width="12.140625" style="13" bestFit="1" customWidth="1"/>
    <col min="2390" max="2390" width="15" style="13" bestFit="1" customWidth="1"/>
    <col min="2391" max="2391" width="27.140625" style="13" bestFit="1" customWidth="1"/>
    <col min="2392" max="2392" width="25.140625" style="13" bestFit="1" customWidth="1"/>
    <col min="2393" max="2393" width="19.5703125" style="13" bestFit="1" customWidth="1"/>
    <col min="2394" max="2394" width="15.28515625" style="13" bestFit="1" customWidth="1"/>
    <col min="2395" max="2395" width="8.140625" style="13" bestFit="1" customWidth="1"/>
    <col min="2396" max="2396" width="12.140625" style="13" bestFit="1" customWidth="1"/>
    <col min="2397" max="2397" width="15" style="13" bestFit="1" customWidth="1"/>
    <col min="2398" max="2398" width="25.140625" style="13" bestFit="1" customWidth="1"/>
    <col min="2399" max="2399" width="19.5703125" style="13" bestFit="1" customWidth="1"/>
    <col min="2400" max="2400" width="15.28515625" style="13" bestFit="1" customWidth="1"/>
    <col min="2401" max="2401" width="8.140625" style="13" bestFit="1" customWidth="1"/>
    <col min="2402" max="2402" width="12.140625" style="13" bestFit="1" customWidth="1"/>
    <col min="2403" max="2403" width="15" style="13" bestFit="1" customWidth="1"/>
    <col min="2404" max="2404" width="27.140625" style="13" bestFit="1" customWidth="1"/>
    <col min="2405" max="2405" width="25.140625" style="13" bestFit="1" customWidth="1"/>
    <col min="2406" max="2406" width="19.5703125" style="13" bestFit="1" customWidth="1"/>
    <col min="2407" max="2407" width="15.28515625" style="13" bestFit="1" customWidth="1"/>
    <col min="2408" max="2408" width="8.140625" style="13" bestFit="1" customWidth="1"/>
    <col min="2409" max="2409" width="12.140625" style="13" bestFit="1" customWidth="1"/>
    <col min="2410" max="2410" width="15" style="13" bestFit="1" customWidth="1"/>
    <col min="2411" max="2411" width="27.140625" style="13" bestFit="1" customWidth="1"/>
    <col min="2412" max="2412" width="25.140625" style="13" bestFit="1" customWidth="1"/>
    <col min="2413" max="2413" width="19.5703125" style="13" bestFit="1" customWidth="1"/>
    <col min="2414" max="2414" width="15.28515625" style="13" bestFit="1" customWidth="1"/>
    <col min="2415" max="2415" width="8.140625" style="13" bestFit="1" customWidth="1"/>
    <col min="2416" max="2416" width="12.140625" style="13" bestFit="1" customWidth="1"/>
    <col min="2417" max="2417" width="15" style="13" bestFit="1" customWidth="1"/>
    <col min="2418" max="2418" width="25.140625" style="13" bestFit="1" customWidth="1"/>
    <col min="2419" max="2419" width="19.5703125" style="13" bestFit="1" customWidth="1"/>
    <col min="2420" max="2420" width="15.28515625" style="13" bestFit="1" customWidth="1"/>
    <col min="2421" max="2421" width="8.140625" style="13" bestFit="1" customWidth="1"/>
    <col min="2422" max="2422" width="12.140625" style="13" bestFit="1" customWidth="1"/>
    <col min="2423" max="2423" width="15" style="13" bestFit="1" customWidth="1"/>
    <col min="2424" max="2424" width="25.140625" style="13" bestFit="1" customWidth="1"/>
    <col min="2425" max="2425" width="19.5703125" style="13" bestFit="1" customWidth="1"/>
    <col min="2426" max="2426" width="15.28515625" style="13" bestFit="1" customWidth="1"/>
    <col min="2427" max="2427" width="9.42578125" style="13" bestFit="1" customWidth="1"/>
    <col min="2428" max="2428" width="12.140625" style="13" bestFit="1" customWidth="1"/>
    <col min="2429" max="2429" width="15" style="13" bestFit="1" customWidth="1"/>
    <col min="2430" max="2430" width="25.140625" style="13" bestFit="1" customWidth="1"/>
    <col min="2431" max="2431" width="19.5703125" style="13" bestFit="1" customWidth="1"/>
    <col min="2432" max="2432" width="15.28515625" style="13" bestFit="1" customWidth="1"/>
    <col min="2433" max="2433" width="9.42578125" style="13" bestFit="1" customWidth="1"/>
    <col min="2434" max="2434" width="12.140625" style="13" bestFit="1" customWidth="1"/>
    <col min="2435" max="2435" width="15" style="13" bestFit="1" customWidth="1"/>
    <col min="2436" max="2436" width="25.140625" style="13" bestFit="1" customWidth="1"/>
    <col min="2437" max="2437" width="19.5703125" style="13" bestFit="1" customWidth="1"/>
    <col min="2438" max="2438" width="15.28515625" style="13" bestFit="1" customWidth="1"/>
    <col min="2439" max="2439" width="9.42578125" style="13" bestFit="1" customWidth="1"/>
    <col min="2440" max="2440" width="12.140625" style="13" bestFit="1" customWidth="1"/>
    <col min="2441" max="2441" width="15" style="13" bestFit="1" customWidth="1"/>
    <col min="2442" max="2442" width="25.140625" style="13" bestFit="1" customWidth="1"/>
    <col min="2443" max="2443" width="19.5703125" style="13" bestFit="1" customWidth="1"/>
    <col min="2444" max="2444" width="15.28515625" style="13" bestFit="1" customWidth="1"/>
    <col min="2445" max="2445" width="9.42578125" style="13" bestFit="1" customWidth="1"/>
    <col min="2446" max="2446" width="12.140625" style="13" bestFit="1" customWidth="1"/>
    <col min="2447" max="2447" width="15" style="13" bestFit="1" customWidth="1"/>
    <col min="2448" max="2448" width="25.140625" style="13" bestFit="1" customWidth="1"/>
    <col min="2449" max="2449" width="19.5703125" style="13" bestFit="1" customWidth="1"/>
    <col min="2450" max="2450" width="15.28515625" style="13" bestFit="1" customWidth="1"/>
    <col min="2451" max="2451" width="9.42578125" style="13" bestFit="1" customWidth="1"/>
    <col min="2452" max="2452" width="12.140625" style="13" bestFit="1" customWidth="1"/>
    <col min="2453" max="2453" width="15" style="13" bestFit="1" customWidth="1"/>
    <col min="2454" max="2454" width="25.140625" style="13" bestFit="1" customWidth="1"/>
    <col min="2455" max="2455" width="19.5703125" style="13" bestFit="1" customWidth="1"/>
    <col min="2456" max="2456" width="15.28515625" style="13" bestFit="1" customWidth="1"/>
    <col min="2457" max="2457" width="9.42578125" style="13" bestFit="1" customWidth="1"/>
    <col min="2458" max="2458" width="12.140625" style="13" bestFit="1" customWidth="1"/>
    <col min="2459" max="2459" width="15" style="13" bestFit="1" customWidth="1"/>
    <col min="2460" max="2460" width="25.140625" style="13" bestFit="1" customWidth="1"/>
    <col min="2461" max="2461" width="19.5703125" style="13" bestFit="1" customWidth="1"/>
    <col min="2462" max="2462" width="15.28515625" style="13" bestFit="1" customWidth="1"/>
    <col min="2463" max="2463" width="9.42578125" style="13" bestFit="1" customWidth="1"/>
    <col min="2464" max="2464" width="12.140625" style="13" bestFit="1" customWidth="1"/>
    <col min="2465" max="2465" width="15" style="13" bestFit="1" customWidth="1"/>
    <col min="2466" max="2470" width="12.140625" style="13" customWidth="1"/>
    <col min="2471" max="2472" width="16.42578125" style="13" customWidth="1"/>
    <col min="2473" max="2476" width="11.42578125" style="13"/>
    <col min="2477" max="2477" width="35.5703125" style="13" bestFit="1" customWidth="1"/>
    <col min="2478" max="2605" width="11.42578125" style="13"/>
    <col min="2606" max="2606" width="6.42578125" style="13" bestFit="1" customWidth="1"/>
    <col min="2607" max="2607" width="16.42578125" style="13" bestFit="1" customWidth="1"/>
    <col min="2608" max="2608" width="23.7109375" style="13" bestFit="1" customWidth="1"/>
    <col min="2609" max="2609" width="21.42578125" style="13" bestFit="1" customWidth="1"/>
    <col min="2610" max="2610" width="12.140625" style="13" bestFit="1" customWidth="1"/>
    <col min="2611" max="2611" width="18.85546875" style="13" bestFit="1" customWidth="1"/>
    <col min="2612" max="2612" width="47.42578125" style="13" bestFit="1" customWidth="1"/>
    <col min="2613" max="2613" width="25.140625" style="13" bestFit="1" customWidth="1"/>
    <col min="2614" max="2614" width="13.7109375" style="13" bestFit="1" customWidth="1"/>
    <col min="2615" max="2615" width="18.42578125" style="13" bestFit="1" customWidth="1"/>
    <col min="2616" max="2616" width="25.140625" style="13" bestFit="1" customWidth="1"/>
    <col min="2617" max="2617" width="19.5703125" style="13" bestFit="1" customWidth="1"/>
    <col min="2618" max="2618" width="15.28515625" style="13" bestFit="1" customWidth="1"/>
    <col min="2619" max="2619" width="8.140625" style="13" bestFit="1" customWidth="1"/>
    <col min="2620" max="2620" width="12.140625" style="13" bestFit="1" customWidth="1"/>
    <col min="2621" max="2621" width="15" style="13" bestFit="1" customWidth="1"/>
    <col min="2622" max="2622" width="25.140625" style="13" bestFit="1" customWidth="1"/>
    <col min="2623" max="2623" width="19.5703125" style="13" bestFit="1" customWidth="1"/>
    <col min="2624" max="2624" width="15.28515625" style="13" bestFit="1" customWidth="1"/>
    <col min="2625" max="2625" width="8.140625" style="13" bestFit="1" customWidth="1"/>
    <col min="2626" max="2626" width="12.140625" style="13" bestFit="1" customWidth="1"/>
    <col min="2627" max="2627" width="15" style="13" bestFit="1" customWidth="1"/>
    <col min="2628" max="2628" width="27.140625" style="13" bestFit="1" customWidth="1"/>
    <col min="2629" max="2629" width="25.140625" style="13" bestFit="1" customWidth="1"/>
    <col min="2630" max="2630" width="19.5703125" style="13" bestFit="1" customWidth="1"/>
    <col min="2631" max="2631" width="15.28515625" style="13" bestFit="1" customWidth="1"/>
    <col min="2632" max="2632" width="8.140625" style="13" bestFit="1" customWidth="1"/>
    <col min="2633" max="2633" width="12.140625" style="13" bestFit="1" customWidth="1"/>
    <col min="2634" max="2634" width="15" style="13" bestFit="1" customWidth="1"/>
    <col min="2635" max="2635" width="25.140625" style="13" bestFit="1" customWidth="1"/>
    <col min="2636" max="2636" width="19.5703125" style="13" bestFit="1" customWidth="1"/>
    <col min="2637" max="2637" width="15.28515625" style="13" bestFit="1" customWidth="1"/>
    <col min="2638" max="2638" width="8.140625" style="13" bestFit="1" customWidth="1"/>
    <col min="2639" max="2639" width="12.140625" style="13" bestFit="1" customWidth="1"/>
    <col min="2640" max="2640" width="15" style="13" bestFit="1" customWidth="1"/>
    <col min="2641" max="2641" width="25.140625" style="13" bestFit="1" customWidth="1"/>
    <col min="2642" max="2642" width="19.5703125" style="13" bestFit="1" customWidth="1"/>
    <col min="2643" max="2643" width="15.28515625" style="13" bestFit="1" customWidth="1"/>
    <col min="2644" max="2644" width="8.140625" style="13" bestFit="1" customWidth="1"/>
    <col min="2645" max="2645" width="12.140625" style="13" bestFit="1" customWidth="1"/>
    <col min="2646" max="2646" width="15" style="13" bestFit="1" customWidth="1"/>
    <col min="2647" max="2647" width="27.140625" style="13" bestFit="1" customWidth="1"/>
    <col min="2648" max="2648" width="25.140625" style="13" bestFit="1" customWidth="1"/>
    <col min="2649" max="2649" width="19.5703125" style="13" bestFit="1" customWidth="1"/>
    <col min="2650" max="2650" width="15.28515625" style="13" bestFit="1" customWidth="1"/>
    <col min="2651" max="2651" width="8.140625" style="13" bestFit="1" customWidth="1"/>
    <col min="2652" max="2652" width="12.140625" style="13" bestFit="1" customWidth="1"/>
    <col min="2653" max="2653" width="15" style="13" bestFit="1" customWidth="1"/>
    <col min="2654" max="2654" width="25.140625" style="13" bestFit="1" customWidth="1"/>
    <col min="2655" max="2655" width="19.5703125" style="13" bestFit="1" customWidth="1"/>
    <col min="2656" max="2656" width="15.28515625" style="13" bestFit="1" customWidth="1"/>
    <col min="2657" max="2657" width="8.140625" style="13" bestFit="1" customWidth="1"/>
    <col min="2658" max="2658" width="12.140625" style="13" bestFit="1" customWidth="1"/>
    <col min="2659" max="2659" width="15" style="13" bestFit="1" customWidth="1"/>
    <col min="2660" max="2660" width="27.140625" style="13" bestFit="1" customWidth="1"/>
    <col min="2661" max="2661" width="25.140625" style="13" bestFit="1" customWidth="1"/>
    <col min="2662" max="2662" width="19.5703125" style="13" bestFit="1" customWidth="1"/>
    <col min="2663" max="2663" width="15.28515625" style="13" bestFit="1" customWidth="1"/>
    <col min="2664" max="2664" width="8.140625" style="13" bestFit="1" customWidth="1"/>
    <col min="2665" max="2665" width="12.140625" style="13" bestFit="1" customWidth="1"/>
    <col min="2666" max="2666" width="15" style="13" bestFit="1" customWidth="1"/>
    <col min="2667" max="2667" width="27.140625" style="13" bestFit="1" customWidth="1"/>
    <col min="2668" max="2668" width="25.140625" style="13" bestFit="1" customWidth="1"/>
    <col min="2669" max="2669" width="19.5703125" style="13" bestFit="1" customWidth="1"/>
    <col min="2670" max="2670" width="15.28515625" style="13" bestFit="1" customWidth="1"/>
    <col min="2671" max="2671" width="8.140625" style="13" bestFit="1" customWidth="1"/>
    <col min="2672" max="2672" width="12.140625" style="13" bestFit="1" customWidth="1"/>
    <col min="2673" max="2673" width="15" style="13" bestFit="1" customWidth="1"/>
    <col min="2674" max="2674" width="25.140625" style="13" bestFit="1" customWidth="1"/>
    <col min="2675" max="2675" width="19.5703125" style="13" bestFit="1" customWidth="1"/>
    <col min="2676" max="2676" width="15.28515625" style="13" bestFit="1" customWidth="1"/>
    <col min="2677" max="2677" width="8.140625" style="13" bestFit="1" customWidth="1"/>
    <col min="2678" max="2678" width="12.140625" style="13" bestFit="1" customWidth="1"/>
    <col min="2679" max="2679" width="15" style="13" bestFit="1" customWidth="1"/>
    <col min="2680" max="2680" width="25.140625" style="13" bestFit="1" customWidth="1"/>
    <col min="2681" max="2681" width="19.5703125" style="13" bestFit="1" customWidth="1"/>
    <col min="2682" max="2682" width="15.28515625" style="13" bestFit="1" customWidth="1"/>
    <col min="2683" max="2683" width="9.42578125" style="13" bestFit="1" customWidth="1"/>
    <col min="2684" max="2684" width="12.140625" style="13" bestFit="1" customWidth="1"/>
    <col min="2685" max="2685" width="15" style="13" bestFit="1" customWidth="1"/>
    <col min="2686" max="2686" width="25.140625" style="13" bestFit="1" customWidth="1"/>
    <col min="2687" max="2687" width="19.5703125" style="13" bestFit="1" customWidth="1"/>
    <col min="2688" max="2688" width="15.28515625" style="13" bestFit="1" customWidth="1"/>
    <col min="2689" max="2689" width="9.42578125" style="13" bestFit="1" customWidth="1"/>
    <col min="2690" max="2690" width="12.140625" style="13" bestFit="1" customWidth="1"/>
    <col min="2691" max="2691" width="15" style="13" bestFit="1" customWidth="1"/>
    <col min="2692" max="2692" width="25.140625" style="13" bestFit="1" customWidth="1"/>
    <col min="2693" max="2693" width="19.5703125" style="13" bestFit="1" customWidth="1"/>
    <col min="2694" max="2694" width="15.28515625" style="13" bestFit="1" customWidth="1"/>
    <col min="2695" max="2695" width="9.42578125" style="13" bestFit="1" customWidth="1"/>
    <col min="2696" max="2696" width="12.140625" style="13" bestFit="1" customWidth="1"/>
    <col min="2697" max="2697" width="15" style="13" bestFit="1" customWidth="1"/>
    <col min="2698" max="2698" width="25.140625" style="13" bestFit="1" customWidth="1"/>
    <col min="2699" max="2699" width="19.5703125" style="13" bestFit="1" customWidth="1"/>
    <col min="2700" max="2700" width="15.28515625" style="13" bestFit="1" customWidth="1"/>
    <col min="2701" max="2701" width="9.42578125" style="13" bestFit="1" customWidth="1"/>
    <col min="2702" max="2702" width="12.140625" style="13" bestFit="1" customWidth="1"/>
    <col min="2703" max="2703" width="15" style="13" bestFit="1" customWidth="1"/>
    <col min="2704" max="2704" width="25.140625" style="13" bestFit="1" customWidth="1"/>
    <col min="2705" max="2705" width="19.5703125" style="13" bestFit="1" customWidth="1"/>
    <col min="2706" max="2706" width="15.28515625" style="13" bestFit="1" customWidth="1"/>
    <col min="2707" max="2707" width="9.42578125" style="13" bestFit="1" customWidth="1"/>
    <col min="2708" max="2708" width="12.140625" style="13" bestFit="1" customWidth="1"/>
    <col min="2709" max="2709" width="15" style="13" bestFit="1" customWidth="1"/>
    <col min="2710" max="2710" width="25.140625" style="13" bestFit="1" customWidth="1"/>
    <col min="2711" max="2711" width="19.5703125" style="13" bestFit="1" customWidth="1"/>
    <col min="2712" max="2712" width="15.28515625" style="13" bestFit="1" customWidth="1"/>
    <col min="2713" max="2713" width="9.42578125" style="13" bestFit="1" customWidth="1"/>
    <col min="2714" max="2714" width="12.140625" style="13" bestFit="1" customWidth="1"/>
    <col min="2715" max="2715" width="15" style="13" bestFit="1" customWidth="1"/>
    <col min="2716" max="2716" width="25.140625" style="13" bestFit="1" customWidth="1"/>
    <col min="2717" max="2717" width="19.5703125" style="13" bestFit="1" customWidth="1"/>
    <col min="2718" max="2718" width="15.28515625" style="13" bestFit="1" customWidth="1"/>
    <col min="2719" max="2719" width="9.42578125" style="13" bestFit="1" customWidth="1"/>
    <col min="2720" max="2720" width="12.140625" style="13" bestFit="1" customWidth="1"/>
    <col min="2721" max="2721" width="15" style="13" bestFit="1" customWidth="1"/>
    <col min="2722" max="2726" width="12.140625" style="13" customWidth="1"/>
    <col min="2727" max="2728" width="16.42578125" style="13" customWidth="1"/>
    <col min="2729" max="2732" width="11.42578125" style="13"/>
    <col min="2733" max="2733" width="35.5703125" style="13" bestFit="1" customWidth="1"/>
    <col min="2734" max="2861" width="11.42578125" style="13"/>
    <col min="2862" max="2862" width="6.42578125" style="13" bestFit="1" customWidth="1"/>
    <col min="2863" max="2863" width="16.42578125" style="13" bestFit="1" customWidth="1"/>
    <col min="2864" max="2864" width="23.7109375" style="13" bestFit="1" customWidth="1"/>
    <col min="2865" max="2865" width="21.42578125" style="13" bestFit="1" customWidth="1"/>
    <col min="2866" max="2866" width="12.140625" style="13" bestFit="1" customWidth="1"/>
    <col min="2867" max="2867" width="18.85546875" style="13" bestFit="1" customWidth="1"/>
    <col min="2868" max="2868" width="47.42578125" style="13" bestFit="1" customWidth="1"/>
    <col min="2869" max="2869" width="25.140625" style="13" bestFit="1" customWidth="1"/>
    <col min="2870" max="2870" width="13.7109375" style="13" bestFit="1" customWidth="1"/>
    <col min="2871" max="2871" width="18.42578125" style="13" bestFit="1" customWidth="1"/>
    <col min="2872" max="2872" width="25.140625" style="13" bestFit="1" customWidth="1"/>
    <col min="2873" max="2873" width="19.5703125" style="13" bestFit="1" customWidth="1"/>
    <col min="2874" max="2874" width="15.28515625" style="13" bestFit="1" customWidth="1"/>
    <col min="2875" max="2875" width="8.140625" style="13" bestFit="1" customWidth="1"/>
    <col min="2876" max="2876" width="12.140625" style="13" bestFit="1" customWidth="1"/>
    <col min="2877" max="2877" width="15" style="13" bestFit="1" customWidth="1"/>
    <col min="2878" max="2878" width="25.140625" style="13" bestFit="1" customWidth="1"/>
    <col min="2879" max="2879" width="19.5703125" style="13" bestFit="1" customWidth="1"/>
    <col min="2880" max="2880" width="15.28515625" style="13" bestFit="1" customWidth="1"/>
    <col min="2881" max="2881" width="8.140625" style="13" bestFit="1" customWidth="1"/>
    <col min="2882" max="2882" width="12.140625" style="13" bestFit="1" customWidth="1"/>
    <col min="2883" max="2883" width="15" style="13" bestFit="1" customWidth="1"/>
    <col min="2884" max="2884" width="27.140625" style="13" bestFit="1" customWidth="1"/>
    <col min="2885" max="2885" width="25.140625" style="13" bestFit="1" customWidth="1"/>
    <col min="2886" max="2886" width="19.5703125" style="13" bestFit="1" customWidth="1"/>
    <col min="2887" max="2887" width="15.28515625" style="13" bestFit="1" customWidth="1"/>
    <col min="2888" max="2888" width="8.140625" style="13" bestFit="1" customWidth="1"/>
    <col min="2889" max="2889" width="12.140625" style="13" bestFit="1" customWidth="1"/>
    <col min="2890" max="2890" width="15" style="13" bestFit="1" customWidth="1"/>
    <col min="2891" max="2891" width="25.140625" style="13" bestFit="1" customWidth="1"/>
    <col min="2892" max="2892" width="19.5703125" style="13" bestFit="1" customWidth="1"/>
    <col min="2893" max="2893" width="15.28515625" style="13" bestFit="1" customWidth="1"/>
    <col min="2894" max="2894" width="8.140625" style="13" bestFit="1" customWidth="1"/>
    <col min="2895" max="2895" width="12.140625" style="13" bestFit="1" customWidth="1"/>
    <col min="2896" max="2896" width="15" style="13" bestFit="1" customWidth="1"/>
    <col min="2897" max="2897" width="25.140625" style="13" bestFit="1" customWidth="1"/>
    <col min="2898" max="2898" width="19.5703125" style="13" bestFit="1" customWidth="1"/>
    <col min="2899" max="2899" width="15.28515625" style="13" bestFit="1" customWidth="1"/>
    <col min="2900" max="2900" width="8.140625" style="13" bestFit="1" customWidth="1"/>
    <col min="2901" max="2901" width="12.140625" style="13" bestFit="1" customWidth="1"/>
    <col min="2902" max="2902" width="15" style="13" bestFit="1" customWidth="1"/>
    <col min="2903" max="2903" width="27.140625" style="13" bestFit="1" customWidth="1"/>
    <col min="2904" max="2904" width="25.140625" style="13" bestFit="1" customWidth="1"/>
    <col min="2905" max="2905" width="19.5703125" style="13" bestFit="1" customWidth="1"/>
    <col min="2906" max="2906" width="15.28515625" style="13" bestFit="1" customWidth="1"/>
    <col min="2907" max="2907" width="8.140625" style="13" bestFit="1" customWidth="1"/>
    <col min="2908" max="2908" width="12.140625" style="13" bestFit="1" customWidth="1"/>
    <col min="2909" max="2909" width="15" style="13" bestFit="1" customWidth="1"/>
    <col min="2910" max="2910" width="25.140625" style="13" bestFit="1" customWidth="1"/>
    <col min="2911" max="2911" width="19.5703125" style="13" bestFit="1" customWidth="1"/>
    <col min="2912" max="2912" width="15.28515625" style="13" bestFit="1" customWidth="1"/>
    <col min="2913" max="2913" width="8.140625" style="13" bestFit="1" customWidth="1"/>
    <col min="2914" max="2914" width="12.140625" style="13" bestFit="1" customWidth="1"/>
    <col min="2915" max="2915" width="15" style="13" bestFit="1" customWidth="1"/>
    <col min="2916" max="2916" width="27.140625" style="13" bestFit="1" customWidth="1"/>
    <col min="2917" max="2917" width="25.140625" style="13" bestFit="1" customWidth="1"/>
    <col min="2918" max="2918" width="19.5703125" style="13" bestFit="1" customWidth="1"/>
    <col min="2919" max="2919" width="15.28515625" style="13" bestFit="1" customWidth="1"/>
    <col min="2920" max="2920" width="8.140625" style="13" bestFit="1" customWidth="1"/>
    <col min="2921" max="2921" width="12.140625" style="13" bestFit="1" customWidth="1"/>
    <col min="2922" max="2922" width="15" style="13" bestFit="1" customWidth="1"/>
    <col min="2923" max="2923" width="27.140625" style="13" bestFit="1" customWidth="1"/>
    <col min="2924" max="2924" width="25.140625" style="13" bestFit="1" customWidth="1"/>
    <col min="2925" max="2925" width="19.5703125" style="13" bestFit="1" customWidth="1"/>
    <col min="2926" max="2926" width="15.28515625" style="13" bestFit="1" customWidth="1"/>
    <col min="2927" max="2927" width="8.140625" style="13" bestFit="1" customWidth="1"/>
    <col min="2928" max="2928" width="12.140625" style="13" bestFit="1" customWidth="1"/>
    <col min="2929" max="2929" width="15" style="13" bestFit="1" customWidth="1"/>
    <col min="2930" max="2930" width="25.140625" style="13" bestFit="1" customWidth="1"/>
    <col min="2931" max="2931" width="19.5703125" style="13" bestFit="1" customWidth="1"/>
    <col min="2932" max="2932" width="15.28515625" style="13" bestFit="1" customWidth="1"/>
    <col min="2933" max="2933" width="8.140625" style="13" bestFit="1" customWidth="1"/>
    <col min="2934" max="2934" width="12.140625" style="13" bestFit="1" customWidth="1"/>
    <col min="2935" max="2935" width="15" style="13" bestFit="1" customWidth="1"/>
    <col min="2936" max="2936" width="25.140625" style="13" bestFit="1" customWidth="1"/>
    <col min="2937" max="2937" width="19.5703125" style="13" bestFit="1" customWidth="1"/>
    <col min="2938" max="2938" width="15.28515625" style="13" bestFit="1" customWidth="1"/>
    <col min="2939" max="2939" width="9.42578125" style="13" bestFit="1" customWidth="1"/>
    <col min="2940" max="2940" width="12.140625" style="13" bestFit="1" customWidth="1"/>
    <col min="2941" max="2941" width="15" style="13" bestFit="1" customWidth="1"/>
    <col min="2942" max="2942" width="25.140625" style="13" bestFit="1" customWidth="1"/>
    <col min="2943" max="2943" width="19.5703125" style="13" bestFit="1" customWidth="1"/>
    <col min="2944" max="2944" width="15.28515625" style="13" bestFit="1" customWidth="1"/>
    <col min="2945" max="2945" width="9.42578125" style="13" bestFit="1" customWidth="1"/>
    <col min="2946" max="2946" width="12.140625" style="13" bestFit="1" customWidth="1"/>
    <col min="2947" max="2947" width="15" style="13" bestFit="1" customWidth="1"/>
    <col min="2948" max="2948" width="25.140625" style="13" bestFit="1" customWidth="1"/>
    <col min="2949" max="2949" width="19.5703125" style="13" bestFit="1" customWidth="1"/>
    <col min="2950" max="2950" width="15.28515625" style="13" bestFit="1" customWidth="1"/>
    <col min="2951" max="2951" width="9.42578125" style="13" bestFit="1" customWidth="1"/>
    <col min="2952" max="2952" width="12.140625" style="13" bestFit="1" customWidth="1"/>
    <col min="2953" max="2953" width="15" style="13" bestFit="1" customWidth="1"/>
    <col min="2954" max="2954" width="25.140625" style="13" bestFit="1" customWidth="1"/>
    <col min="2955" max="2955" width="19.5703125" style="13" bestFit="1" customWidth="1"/>
    <col min="2956" max="2956" width="15.28515625" style="13" bestFit="1" customWidth="1"/>
    <col min="2957" max="2957" width="9.42578125" style="13" bestFit="1" customWidth="1"/>
    <col min="2958" max="2958" width="12.140625" style="13" bestFit="1" customWidth="1"/>
    <col min="2959" max="2959" width="15" style="13" bestFit="1" customWidth="1"/>
    <col min="2960" max="2960" width="25.140625" style="13" bestFit="1" customWidth="1"/>
    <col min="2961" max="2961" width="19.5703125" style="13" bestFit="1" customWidth="1"/>
    <col min="2962" max="2962" width="15.28515625" style="13" bestFit="1" customWidth="1"/>
    <col min="2963" max="2963" width="9.42578125" style="13" bestFit="1" customWidth="1"/>
    <col min="2964" max="2964" width="12.140625" style="13" bestFit="1" customWidth="1"/>
    <col min="2965" max="2965" width="15" style="13" bestFit="1" customWidth="1"/>
    <col min="2966" max="2966" width="25.140625" style="13" bestFit="1" customWidth="1"/>
    <col min="2967" max="2967" width="19.5703125" style="13" bestFit="1" customWidth="1"/>
    <col min="2968" max="2968" width="15.28515625" style="13" bestFit="1" customWidth="1"/>
    <col min="2969" max="2969" width="9.42578125" style="13" bestFit="1" customWidth="1"/>
    <col min="2970" max="2970" width="12.140625" style="13" bestFit="1" customWidth="1"/>
    <col min="2971" max="2971" width="15" style="13" bestFit="1" customWidth="1"/>
    <col min="2972" max="2972" width="25.140625" style="13" bestFit="1" customWidth="1"/>
    <col min="2973" max="2973" width="19.5703125" style="13" bestFit="1" customWidth="1"/>
    <col min="2974" max="2974" width="15.28515625" style="13" bestFit="1" customWidth="1"/>
    <col min="2975" max="2975" width="9.42578125" style="13" bestFit="1" customWidth="1"/>
    <col min="2976" max="2976" width="12.140625" style="13" bestFit="1" customWidth="1"/>
    <col min="2977" max="2977" width="15" style="13" bestFit="1" customWidth="1"/>
    <col min="2978" max="2982" width="12.140625" style="13" customWidth="1"/>
    <col min="2983" max="2984" width="16.42578125" style="13" customWidth="1"/>
    <col min="2985" max="2988" width="11.42578125" style="13"/>
    <col min="2989" max="2989" width="35.5703125" style="13" bestFit="1" customWidth="1"/>
    <col min="2990" max="3117" width="11.42578125" style="13"/>
    <col min="3118" max="3118" width="6.42578125" style="13" bestFit="1" customWidth="1"/>
    <col min="3119" max="3119" width="16.42578125" style="13" bestFit="1" customWidth="1"/>
    <col min="3120" max="3120" width="23.7109375" style="13" bestFit="1" customWidth="1"/>
    <col min="3121" max="3121" width="21.42578125" style="13" bestFit="1" customWidth="1"/>
    <col min="3122" max="3122" width="12.140625" style="13" bestFit="1" customWidth="1"/>
    <col min="3123" max="3123" width="18.85546875" style="13" bestFit="1" customWidth="1"/>
    <col min="3124" max="3124" width="47.42578125" style="13" bestFit="1" customWidth="1"/>
    <col min="3125" max="3125" width="25.140625" style="13" bestFit="1" customWidth="1"/>
    <col min="3126" max="3126" width="13.7109375" style="13" bestFit="1" customWidth="1"/>
    <col min="3127" max="3127" width="18.42578125" style="13" bestFit="1" customWidth="1"/>
    <col min="3128" max="3128" width="25.140625" style="13" bestFit="1" customWidth="1"/>
    <col min="3129" max="3129" width="19.5703125" style="13" bestFit="1" customWidth="1"/>
    <col min="3130" max="3130" width="15.28515625" style="13" bestFit="1" customWidth="1"/>
    <col min="3131" max="3131" width="8.140625" style="13" bestFit="1" customWidth="1"/>
    <col min="3132" max="3132" width="12.140625" style="13" bestFit="1" customWidth="1"/>
    <col min="3133" max="3133" width="15" style="13" bestFit="1" customWidth="1"/>
    <col min="3134" max="3134" width="25.140625" style="13" bestFit="1" customWidth="1"/>
    <col min="3135" max="3135" width="19.5703125" style="13" bestFit="1" customWidth="1"/>
    <col min="3136" max="3136" width="15.28515625" style="13" bestFit="1" customWidth="1"/>
    <col min="3137" max="3137" width="8.140625" style="13" bestFit="1" customWidth="1"/>
    <col min="3138" max="3138" width="12.140625" style="13" bestFit="1" customWidth="1"/>
    <col min="3139" max="3139" width="15" style="13" bestFit="1" customWidth="1"/>
    <col min="3140" max="3140" width="27.140625" style="13" bestFit="1" customWidth="1"/>
    <col min="3141" max="3141" width="25.140625" style="13" bestFit="1" customWidth="1"/>
    <col min="3142" max="3142" width="19.5703125" style="13" bestFit="1" customWidth="1"/>
    <col min="3143" max="3143" width="15.28515625" style="13" bestFit="1" customWidth="1"/>
    <col min="3144" max="3144" width="8.140625" style="13" bestFit="1" customWidth="1"/>
    <col min="3145" max="3145" width="12.140625" style="13" bestFit="1" customWidth="1"/>
    <col min="3146" max="3146" width="15" style="13" bestFit="1" customWidth="1"/>
    <col min="3147" max="3147" width="25.140625" style="13" bestFit="1" customWidth="1"/>
    <col min="3148" max="3148" width="19.5703125" style="13" bestFit="1" customWidth="1"/>
    <col min="3149" max="3149" width="15.28515625" style="13" bestFit="1" customWidth="1"/>
    <col min="3150" max="3150" width="8.140625" style="13" bestFit="1" customWidth="1"/>
    <col min="3151" max="3151" width="12.140625" style="13" bestFit="1" customWidth="1"/>
    <col min="3152" max="3152" width="15" style="13" bestFit="1" customWidth="1"/>
    <col min="3153" max="3153" width="25.140625" style="13" bestFit="1" customWidth="1"/>
    <col min="3154" max="3154" width="19.5703125" style="13" bestFit="1" customWidth="1"/>
    <col min="3155" max="3155" width="15.28515625" style="13" bestFit="1" customWidth="1"/>
    <col min="3156" max="3156" width="8.140625" style="13" bestFit="1" customWidth="1"/>
    <col min="3157" max="3157" width="12.140625" style="13" bestFit="1" customWidth="1"/>
    <col min="3158" max="3158" width="15" style="13" bestFit="1" customWidth="1"/>
    <col min="3159" max="3159" width="27.140625" style="13" bestFit="1" customWidth="1"/>
    <col min="3160" max="3160" width="25.140625" style="13" bestFit="1" customWidth="1"/>
    <col min="3161" max="3161" width="19.5703125" style="13" bestFit="1" customWidth="1"/>
    <col min="3162" max="3162" width="15.28515625" style="13" bestFit="1" customWidth="1"/>
    <col min="3163" max="3163" width="8.140625" style="13" bestFit="1" customWidth="1"/>
    <col min="3164" max="3164" width="12.140625" style="13" bestFit="1" customWidth="1"/>
    <col min="3165" max="3165" width="15" style="13" bestFit="1" customWidth="1"/>
    <col min="3166" max="3166" width="25.140625" style="13" bestFit="1" customWidth="1"/>
    <col min="3167" max="3167" width="19.5703125" style="13" bestFit="1" customWidth="1"/>
    <col min="3168" max="3168" width="15.28515625" style="13" bestFit="1" customWidth="1"/>
    <col min="3169" max="3169" width="8.140625" style="13" bestFit="1" customWidth="1"/>
    <col min="3170" max="3170" width="12.140625" style="13" bestFit="1" customWidth="1"/>
    <col min="3171" max="3171" width="15" style="13" bestFit="1" customWidth="1"/>
    <col min="3172" max="3172" width="27.140625" style="13" bestFit="1" customWidth="1"/>
    <col min="3173" max="3173" width="25.140625" style="13" bestFit="1" customWidth="1"/>
    <col min="3174" max="3174" width="19.5703125" style="13" bestFit="1" customWidth="1"/>
    <col min="3175" max="3175" width="15.28515625" style="13" bestFit="1" customWidth="1"/>
    <col min="3176" max="3176" width="8.140625" style="13" bestFit="1" customWidth="1"/>
    <col min="3177" max="3177" width="12.140625" style="13" bestFit="1" customWidth="1"/>
    <col min="3178" max="3178" width="15" style="13" bestFit="1" customWidth="1"/>
    <col min="3179" max="3179" width="27.140625" style="13" bestFit="1" customWidth="1"/>
    <col min="3180" max="3180" width="25.140625" style="13" bestFit="1" customWidth="1"/>
    <col min="3181" max="3181" width="19.5703125" style="13" bestFit="1" customWidth="1"/>
    <col min="3182" max="3182" width="15.28515625" style="13" bestFit="1" customWidth="1"/>
    <col min="3183" max="3183" width="8.140625" style="13" bestFit="1" customWidth="1"/>
    <col min="3184" max="3184" width="12.140625" style="13" bestFit="1" customWidth="1"/>
    <col min="3185" max="3185" width="15" style="13" bestFit="1" customWidth="1"/>
    <col min="3186" max="3186" width="25.140625" style="13" bestFit="1" customWidth="1"/>
    <col min="3187" max="3187" width="19.5703125" style="13" bestFit="1" customWidth="1"/>
    <col min="3188" max="3188" width="15.28515625" style="13" bestFit="1" customWidth="1"/>
    <col min="3189" max="3189" width="8.140625" style="13" bestFit="1" customWidth="1"/>
    <col min="3190" max="3190" width="12.140625" style="13" bestFit="1" customWidth="1"/>
    <col min="3191" max="3191" width="15" style="13" bestFit="1" customWidth="1"/>
    <col min="3192" max="3192" width="25.140625" style="13" bestFit="1" customWidth="1"/>
    <col min="3193" max="3193" width="19.5703125" style="13" bestFit="1" customWidth="1"/>
    <col min="3194" max="3194" width="15.28515625" style="13" bestFit="1" customWidth="1"/>
    <col min="3195" max="3195" width="9.42578125" style="13" bestFit="1" customWidth="1"/>
    <col min="3196" max="3196" width="12.140625" style="13" bestFit="1" customWidth="1"/>
    <col min="3197" max="3197" width="15" style="13" bestFit="1" customWidth="1"/>
    <col min="3198" max="3198" width="25.140625" style="13" bestFit="1" customWidth="1"/>
    <col min="3199" max="3199" width="19.5703125" style="13" bestFit="1" customWidth="1"/>
    <col min="3200" max="3200" width="15.28515625" style="13" bestFit="1" customWidth="1"/>
    <col min="3201" max="3201" width="9.42578125" style="13" bestFit="1" customWidth="1"/>
    <col min="3202" max="3202" width="12.140625" style="13" bestFit="1" customWidth="1"/>
    <col min="3203" max="3203" width="15" style="13" bestFit="1" customWidth="1"/>
    <col min="3204" max="3204" width="25.140625" style="13" bestFit="1" customWidth="1"/>
    <col min="3205" max="3205" width="19.5703125" style="13" bestFit="1" customWidth="1"/>
    <col min="3206" max="3206" width="15.28515625" style="13" bestFit="1" customWidth="1"/>
    <col min="3207" max="3207" width="9.42578125" style="13" bestFit="1" customWidth="1"/>
    <col min="3208" max="3208" width="12.140625" style="13" bestFit="1" customWidth="1"/>
    <col min="3209" max="3209" width="15" style="13" bestFit="1" customWidth="1"/>
    <col min="3210" max="3210" width="25.140625" style="13" bestFit="1" customWidth="1"/>
    <col min="3211" max="3211" width="19.5703125" style="13" bestFit="1" customWidth="1"/>
    <col min="3212" max="3212" width="15.28515625" style="13" bestFit="1" customWidth="1"/>
    <col min="3213" max="3213" width="9.42578125" style="13" bestFit="1" customWidth="1"/>
    <col min="3214" max="3214" width="12.140625" style="13" bestFit="1" customWidth="1"/>
    <col min="3215" max="3215" width="15" style="13" bestFit="1" customWidth="1"/>
    <col min="3216" max="3216" width="25.140625" style="13" bestFit="1" customWidth="1"/>
    <col min="3217" max="3217" width="19.5703125" style="13" bestFit="1" customWidth="1"/>
    <col min="3218" max="3218" width="15.28515625" style="13" bestFit="1" customWidth="1"/>
    <col min="3219" max="3219" width="9.42578125" style="13" bestFit="1" customWidth="1"/>
    <col min="3220" max="3220" width="12.140625" style="13" bestFit="1" customWidth="1"/>
    <col min="3221" max="3221" width="15" style="13" bestFit="1" customWidth="1"/>
    <col min="3222" max="3222" width="25.140625" style="13" bestFit="1" customWidth="1"/>
    <col min="3223" max="3223" width="19.5703125" style="13" bestFit="1" customWidth="1"/>
    <col min="3224" max="3224" width="15.28515625" style="13" bestFit="1" customWidth="1"/>
    <col min="3225" max="3225" width="9.42578125" style="13" bestFit="1" customWidth="1"/>
    <col min="3226" max="3226" width="12.140625" style="13" bestFit="1" customWidth="1"/>
    <col min="3227" max="3227" width="15" style="13" bestFit="1" customWidth="1"/>
    <col min="3228" max="3228" width="25.140625" style="13" bestFit="1" customWidth="1"/>
    <col min="3229" max="3229" width="19.5703125" style="13" bestFit="1" customWidth="1"/>
    <col min="3230" max="3230" width="15.28515625" style="13" bestFit="1" customWidth="1"/>
    <col min="3231" max="3231" width="9.42578125" style="13" bestFit="1" customWidth="1"/>
    <col min="3232" max="3232" width="12.140625" style="13" bestFit="1" customWidth="1"/>
    <col min="3233" max="3233" width="15" style="13" bestFit="1" customWidth="1"/>
    <col min="3234" max="3238" width="12.140625" style="13" customWidth="1"/>
    <col min="3239" max="3240" width="16.42578125" style="13" customWidth="1"/>
    <col min="3241" max="3244" width="11.42578125" style="13"/>
    <col min="3245" max="3245" width="35.5703125" style="13" bestFit="1" customWidth="1"/>
    <col min="3246" max="3373" width="11.42578125" style="13"/>
    <col min="3374" max="3374" width="6.42578125" style="13" bestFit="1" customWidth="1"/>
    <col min="3375" max="3375" width="16.42578125" style="13" bestFit="1" customWidth="1"/>
    <col min="3376" max="3376" width="23.7109375" style="13" bestFit="1" customWidth="1"/>
    <col min="3377" max="3377" width="21.42578125" style="13" bestFit="1" customWidth="1"/>
    <col min="3378" max="3378" width="12.140625" style="13" bestFit="1" customWidth="1"/>
    <col min="3379" max="3379" width="18.85546875" style="13" bestFit="1" customWidth="1"/>
    <col min="3380" max="3380" width="47.42578125" style="13" bestFit="1" customWidth="1"/>
    <col min="3381" max="3381" width="25.140625" style="13" bestFit="1" customWidth="1"/>
    <col min="3382" max="3382" width="13.7109375" style="13" bestFit="1" customWidth="1"/>
    <col min="3383" max="3383" width="18.42578125" style="13" bestFit="1" customWidth="1"/>
    <col min="3384" max="3384" width="25.140625" style="13" bestFit="1" customWidth="1"/>
    <col min="3385" max="3385" width="19.5703125" style="13" bestFit="1" customWidth="1"/>
    <col min="3386" max="3386" width="15.28515625" style="13" bestFit="1" customWidth="1"/>
    <col min="3387" max="3387" width="8.140625" style="13" bestFit="1" customWidth="1"/>
    <col min="3388" max="3388" width="12.140625" style="13" bestFit="1" customWidth="1"/>
    <col min="3389" max="3389" width="15" style="13" bestFit="1" customWidth="1"/>
    <col min="3390" max="3390" width="25.140625" style="13" bestFit="1" customWidth="1"/>
    <col min="3391" max="3391" width="19.5703125" style="13" bestFit="1" customWidth="1"/>
    <col min="3392" max="3392" width="15.28515625" style="13" bestFit="1" customWidth="1"/>
    <col min="3393" max="3393" width="8.140625" style="13" bestFit="1" customWidth="1"/>
    <col min="3394" max="3394" width="12.140625" style="13" bestFit="1" customWidth="1"/>
    <col min="3395" max="3395" width="15" style="13" bestFit="1" customWidth="1"/>
    <col min="3396" max="3396" width="27.140625" style="13" bestFit="1" customWidth="1"/>
    <col min="3397" max="3397" width="25.140625" style="13" bestFit="1" customWidth="1"/>
    <col min="3398" max="3398" width="19.5703125" style="13" bestFit="1" customWidth="1"/>
    <col min="3399" max="3399" width="15.28515625" style="13" bestFit="1" customWidth="1"/>
    <col min="3400" max="3400" width="8.140625" style="13" bestFit="1" customWidth="1"/>
    <col min="3401" max="3401" width="12.140625" style="13" bestFit="1" customWidth="1"/>
    <col min="3402" max="3402" width="15" style="13" bestFit="1" customWidth="1"/>
    <col min="3403" max="3403" width="25.140625" style="13" bestFit="1" customWidth="1"/>
    <col min="3404" max="3404" width="19.5703125" style="13" bestFit="1" customWidth="1"/>
    <col min="3405" max="3405" width="15.28515625" style="13" bestFit="1" customWidth="1"/>
    <col min="3406" max="3406" width="8.140625" style="13" bestFit="1" customWidth="1"/>
    <col min="3407" max="3407" width="12.140625" style="13" bestFit="1" customWidth="1"/>
    <col min="3408" max="3408" width="15" style="13" bestFit="1" customWidth="1"/>
    <col min="3409" max="3409" width="25.140625" style="13" bestFit="1" customWidth="1"/>
    <col min="3410" max="3410" width="19.5703125" style="13" bestFit="1" customWidth="1"/>
    <col min="3411" max="3411" width="15.28515625" style="13" bestFit="1" customWidth="1"/>
    <col min="3412" max="3412" width="8.140625" style="13" bestFit="1" customWidth="1"/>
    <col min="3413" max="3413" width="12.140625" style="13" bestFit="1" customWidth="1"/>
    <col min="3414" max="3414" width="15" style="13" bestFit="1" customWidth="1"/>
    <col min="3415" max="3415" width="27.140625" style="13" bestFit="1" customWidth="1"/>
    <col min="3416" max="3416" width="25.140625" style="13" bestFit="1" customWidth="1"/>
    <col min="3417" max="3417" width="19.5703125" style="13" bestFit="1" customWidth="1"/>
    <col min="3418" max="3418" width="15.28515625" style="13" bestFit="1" customWidth="1"/>
    <col min="3419" max="3419" width="8.140625" style="13" bestFit="1" customWidth="1"/>
    <col min="3420" max="3420" width="12.140625" style="13" bestFit="1" customWidth="1"/>
    <col min="3421" max="3421" width="15" style="13" bestFit="1" customWidth="1"/>
    <col min="3422" max="3422" width="25.140625" style="13" bestFit="1" customWidth="1"/>
    <col min="3423" max="3423" width="19.5703125" style="13" bestFit="1" customWidth="1"/>
    <col min="3424" max="3424" width="15.28515625" style="13" bestFit="1" customWidth="1"/>
    <col min="3425" max="3425" width="8.140625" style="13" bestFit="1" customWidth="1"/>
    <col min="3426" max="3426" width="12.140625" style="13" bestFit="1" customWidth="1"/>
    <col min="3427" max="3427" width="15" style="13" bestFit="1" customWidth="1"/>
    <col min="3428" max="3428" width="27.140625" style="13" bestFit="1" customWidth="1"/>
    <col min="3429" max="3429" width="25.140625" style="13" bestFit="1" customWidth="1"/>
    <col min="3430" max="3430" width="19.5703125" style="13" bestFit="1" customWidth="1"/>
    <col min="3431" max="3431" width="15.28515625" style="13" bestFit="1" customWidth="1"/>
    <col min="3432" max="3432" width="8.140625" style="13" bestFit="1" customWidth="1"/>
    <col min="3433" max="3433" width="12.140625" style="13" bestFit="1" customWidth="1"/>
    <col min="3434" max="3434" width="15" style="13" bestFit="1" customWidth="1"/>
    <col min="3435" max="3435" width="27.140625" style="13" bestFit="1" customWidth="1"/>
    <col min="3436" max="3436" width="25.140625" style="13" bestFit="1" customWidth="1"/>
    <col min="3437" max="3437" width="19.5703125" style="13" bestFit="1" customWidth="1"/>
    <col min="3438" max="3438" width="15.28515625" style="13" bestFit="1" customWidth="1"/>
    <col min="3439" max="3439" width="8.140625" style="13" bestFit="1" customWidth="1"/>
    <col min="3440" max="3440" width="12.140625" style="13" bestFit="1" customWidth="1"/>
    <col min="3441" max="3441" width="15" style="13" bestFit="1" customWidth="1"/>
    <col min="3442" max="3442" width="25.140625" style="13" bestFit="1" customWidth="1"/>
    <col min="3443" max="3443" width="19.5703125" style="13" bestFit="1" customWidth="1"/>
    <col min="3444" max="3444" width="15.28515625" style="13" bestFit="1" customWidth="1"/>
    <col min="3445" max="3445" width="8.140625" style="13" bestFit="1" customWidth="1"/>
    <col min="3446" max="3446" width="12.140625" style="13" bestFit="1" customWidth="1"/>
    <col min="3447" max="3447" width="15" style="13" bestFit="1" customWidth="1"/>
    <col min="3448" max="3448" width="25.140625" style="13" bestFit="1" customWidth="1"/>
    <col min="3449" max="3449" width="19.5703125" style="13" bestFit="1" customWidth="1"/>
    <col min="3450" max="3450" width="15.28515625" style="13" bestFit="1" customWidth="1"/>
    <col min="3451" max="3451" width="9.42578125" style="13" bestFit="1" customWidth="1"/>
    <col min="3452" max="3452" width="12.140625" style="13" bestFit="1" customWidth="1"/>
    <col min="3453" max="3453" width="15" style="13" bestFit="1" customWidth="1"/>
    <col min="3454" max="3454" width="25.140625" style="13" bestFit="1" customWidth="1"/>
    <col min="3455" max="3455" width="19.5703125" style="13" bestFit="1" customWidth="1"/>
    <col min="3456" max="3456" width="15.28515625" style="13" bestFit="1" customWidth="1"/>
    <col min="3457" max="3457" width="9.42578125" style="13" bestFit="1" customWidth="1"/>
    <col min="3458" max="3458" width="12.140625" style="13" bestFit="1" customWidth="1"/>
    <col min="3459" max="3459" width="15" style="13" bestFit="1" customWidth="1"/>
    <col min="3460" max="3460" width="25.140625" style="13" bestFit="1" customWidth="1"/>
    <col min="3461" max="3461" width="19.5703125" style="13" bestFit="1" customWidth="1"/>
    <col min="3462" max="3462" width="15.28515625" style="13" bestFit="1" customWidth="1"/>
    <col min="3463" max="3463" width="9.42578125" style="13" bestFit="1" customWidth="1"/>
    <col min="3464" max="3464" width="12.140625" style="13" bestFit="1" customWidth="1"/>
    <col min="3465" max="3465" width="15" style="13" bestFit="1" customWidth="1"/>
    <col min="3466" max="3466" width="25.140625" style="13" bestFit="1" customWidth="1"/>
    <col min="3467" max="3467" width="19.5703125" style="13" bestFit="1" customWidth="1"/>
    <col min="3468" max="3468" width="15.28515625" style="13" bestFit="1" customWidth="1"/>
    <col min="3469" max="3469" width="9.42578125" style="13" bestFit="1" customWidth="1"/>
    <col min="3470" max="3470" width="12.140625" style="13" bestFit="1" customWidth="1"/>
    <col min="3471" max="3471" width="15" style="13" bestFit="1" customWidth="1"/>
    <col min="3472" max="3472" width="25.140625" style="13" bestFit="1" customWidth="1"/>
    <col min="3473" max="3473" width="19.5703125" style="13" bestFit="1" customWidth="1"/>
    <col min="3474" max="3474" width="15.28515625" style="13" bestFit="1" customWidth="1"/>
    <col min="3475" max="3475" width="9.42578125" style="13" bestFit="1" customWidth="1"/>
    <col min="3476" max="3476" width="12.140625" style="13" bestFit="1" customWidth="1"/>
    <col min="3477" max="3477" width="15" style="13" bestFit="1" customWidth="1"/>
    <col min="3478" max="3478" width="25.140625" style="13" bestFit="1" customWidth="1"/>
    <col min="3479" max="3479" width="19.5703125" style="13" bestFit="1" customWidth="1"/>
    <col min="3480" max="3480" width="15.28515625" style="13" bestFit="1" customWidth="1"/>
    <col min="3481" max="3481" width="9.42578125" style="13" bestFit="1" customWidth="1"/>
    <col min="3482" max="3482" width="12.140625" style="13" bestFit="1" customWidth="1"/>
    <col min="3483" max="3483" width="15" style="13" bestFit="1" customWidth="1"/>
    <col min="3484" max="3484" width="25.140625" style="13" bestFit="1" customWidth="1"/>
    <col min="3485" max="3485" width="19.5703125" style="13" bestFit="1" customWidth="1"/>
    <col min="3486" max="3486" width="15.28515625" style="13" bestFit="1" customWidth="1"/>
    <col min="3487" max="3487" width="9.42578125" style="13" bestFit="1" customWidth="1"/>
    <col min="3488" max="3488" width="12.140625" style="13" bestFit="1" customWidth="1"/>
    <col min="3489" max="3489" width="15" style="13" bestFit="1" customWidth="1"/>
    <col min="3490" max="3494" width="12.140625" style="13" customWidth="1"/>
    <col min="3495" max="3496" width="16.42578125" style="13" customWidth="1"/>
    <col min="3497" max="3500" width="11.42578125" style="13"/>
    <col min="3501" max="3501" width="35.5703125" style="13" bestFit="1" customWidth="1"/>
    <col min="3502" max="3629" width="11.42578125" style="13"/>
    <col min="3630" max="3630" width="6.42578125" style="13" bestFit="1" customWidth="1"/>
    <col min="3631" max="3631" width="16.42578125" style="13" bestFit="1" customWidth="1"/>
    <col min="3632" max="3632" width="23.7109375" style="13" bestFit="1" customWidth="1"/>
    <col min="3633" max="3633" width="21.42578125" style="13" bestFit="1" customWidth="1"/>
    <col min="3634" max="3634" width="12.140625" style="13" bestFit="1" customWidth="1"/>
    <col min="3635" max="3635" width="18.85546875" style="13" bestFit="1" customWidth="1"/>
    <col min="3636" max="3636" width="47.42578125" style="13" bestFit="1" customWidth="1"/>
    <col min="3637" max="3637" width="25.140625" style="13" bestFit="1" customWidth="1"/>
    <col min="3638" max="3638" width="13.7109375" style="13" bestFit="1" customWidth="1"/>
    <col min="3639" max="3639" width="18.42578125" style="13" bestFit="1" customWidth="1"/>
    <col min="3640" max="3640" width="25.140625" style="13" bestFit="1" customWidth="1"/>
    <col min="3641" max="3641" width="19.5703125" style="13" bestFit="1" customWidth="1"/>
    <col min="3642" max="3642" width="15.28515625" style="13" bestFit="1" customWidth="1"/>
    <col min="3643" max="3643" width="8.140625" style="13" bestFit="1" customWidth="1"/>
    <col min="3644" max="3644" width="12.140625" style="13" bestFit="1" customWidth="1"/>
    <col min="3645" max="3645" width="15" style="13" bestFit="1" customWidth="1"/>
    <col min="3646" max="3646" width="25.140625" style="13" bestFit="1" customWidth="1"/>
    <col min="3647" max="3647" width="19.5703125" style="13" bestFit="1" customWidth="1"/>
    <col min="3648" max="3648" width="15.28515625" style="13" bestFit="1" customWidth="1"/>
    <col min="3649" max="3649" width="8.140625" style="13" bestFit="1" customWidth="1"/>
    <col min="3650" max="3650" width="12.140625" style="13" bestFit="1" customWidth="1"/>
    <col min="3651" max="3651" width="15" style="13" bestFit="1" customWidth="1"/>
    <col min="3652" max="3652" width="27.140625" style="13" bestFit="1" customWidth="1"/>
    <col min="3653" max="3653" width="25.140625" style="13" bestFit="1" customWidth="1"/>
    <col min="3654" max="3654" width="19.5703125" style="13" bestFit="1" customWidth="1"/>
    <col min="3655" max="3655" width="15.28515625" style="13" bestFit="1" customWidth="1"/>
    <col min="3656" max="3656" width="8.140625" style="13" bestFit="1" customWidth="1"/>
    <col min="3657" max="3657" width="12.140625" style="13" bestFit="1" customWidth="1"/>
    <col min="3658" max="3658" width="15" style="13" bestFit="1" customWidth="1"/>
    <col min="3659" max="3659" width="25.140625" style="13" bestFit="1" customWidth="1"/>
    <col min="3660" max="3660" width="19.5703125" style="13" bestFit="1" customWidth="1"/>
    <col min="3661" max="3661" width="15.28515625" style="13" bestFit="1" customWidth="1"/>
    <col min="3662" max="3662" width="8.140625" style="13" bestFit="1" customWidth="1"/>
    <col min="3663" max="3663" width="12.140625" style="13" bestFit="1" customWidth="1"/>
    <col min="3664" max="3664" width="15" style="13" bestFit="1" customWidth="1"/>
    <col min="3665" max="3665" width="25.140625" style="13" bestFit="1" customWidth="1"/>
    <col min="3666" max="3666" width="19.5703125" style="13" bestFit="1" customWidth="1"/>
    <col min="3667" max="3667" width="15.28515625" style="13" bestFit="1" customWidth="1"/>
    <col min="3668" max="3668" width="8.140625" style="13" bestFit="1" customWidth="1"/>
    <col min="3669" max="3669" width="12.140625" style="13" bestFit="1" customWidth="1"/>
    <col min="3670" max="3670" width="15" style="13" bestFit="1" customWidth="1"/>
    <col min="3671" max="3671" width="27.140625" style="13" bestFit="1" customWidth="1"/>
    <col min="3672" max="3672" width="25.140625" style="13" bestFit="1" customWidth="1"/>
    <col min="3673" max="3673" width="19.5703125" style="13" bestFit="1" customWidth="1"/>
    <col min="3674" max="3674" width="15.28515625" style="13" bestFit="1" customWidth="1"/>
    <col min="3675" max="3675" width="8.140625" style="13" bestFit="1" customWidth="1"/>
    <col min="3676" max="3676" width="12.140625" style="13" bestFit="1" customWidth="1"/>
    <col min="3677" max="3677" width="15" style="13" bestFit="1" customWidth="1"/>
    <col min="3678" max="3678" width="25.140625" style="13" bestFit="1" customWidth="1"/>
    <col min="3679" max="3679" width="19.5703125" style="13" bestFit="1" customWidth="1"/>
    <col min="3680" max="3680" width="15.28515625" style="13" bestFit="1" customWidth="1"/>
    <col min="3681" max="3681" width="8.140625" style="13" bestFit="1" customWidth="1"/>
    <col min="3682" max="3682" width="12.140625" style="13" bestFit="1" customWidth="1"/>
    <col min="3683" max="3683" width="15" style="13" bestFit="1" customWidth="1"/>
    <col min="3684" max="3684" width="27.140625" style="13" bestFit="1" customWidth="1"/>
    <col min="3685" max="3685" width="25.140625" style="13" bestFit="1" customWidth="1"/>
    <col min="3686" max="3686" width="19.5703125" style="13" bestFit="1" customWidth="1"/>
    <col min="3687" max="3687" width="15.28515625" style="13" bestFit="1" customWidth="1"/>
    <col min="3688" max="3688" width="8.140625" style="13" bestFit="1" customWidth="1"/>
    <col min="3689" max="3689" width="12.140625" style="13" bestFit="1" customWidth="1"/>
    <col min="3690" max="3690" width="15" style="13" bestFit="1" customWidth="1"/>
    <col min="3691" max="3691" width="27.140625" style="13" bestFit="1" customWidth="1"/>
    <col min="3692" max="3692" width="25.140625" style="13" bestFit="1" customWidth="1"/>
    <col min="3693" max="3693" width="19.5703125" style="13" bestFit="1" customWidth="1"/>
    <col min="3694" max="3694" width="15.28515625" style="13" bestFit="1" customWidth="1"/>
    <col min="3695" max="3695" width="8.140625" style="13" bestFit="1" customWidth="1"/>
    <col min="3696" max="3696" width="12.140625" style="13" bestFit="1" customWidth="1"/>
    <col min="3697" max="3697" width="15" style="13" bestFit="1" customWidth="1"/>
    <col min="3698" max="3698" width="25.140625" style="13" bestFit="1" customWidth="1"/>
    <col min="3699" max="3699" width="19.5703125" style="13" bestFit="1" customWidth="1"/>
    <col min="3700" max="3700" width="15.28515625" style="13" bestFit="1" customWidth="1"/>
    <col min="3701" max="3701" width="8.140625" style="13" bestFit="1" customWidth="1"/>
    <col min="3702" max="3702" width="12.140625" style="13" bestFit="1" customWidth="1"/>
    <col min="3703" max="3703" width="15" style="13" bestFit="1" customWidth="1"/>
    <col min="3704" max="3704" width="25.140625" style="13" bestFit="1" customWidth="1"/>
    <col min="3705" max="3705" width="19.5703125" style="13" bestFit="1" customWidth="1"/>
    <col min="3706" max="3706" width="15.28515625" style="13" bestFit="1" customWidth="1"/>
    <col min="3707" max="3707" width="9.42578125" style="13" bestFit="1" customWidth="1"/>
    <col min="3708" max="3708" width="12.140625" style="13" bestFit="1" customWidth="1"/>
    <col min="3709" max="3709" width="15" style="13" bestFit="1" customWidth="1"/>
    <col min="3710" max="3710" width="25.140625" style="13" bestFit="1" customWidth="1"/>
    <col min="3711" max="3711" width="19.5703125" style="13" bestFit="1" customWidth="1"/>
    <col min="3712" max="3712" width="15.28515625" style="13" bestFit="1" customWidth="1"/>
    <col min="3713" max="3713" width="9.42578125" style="13" bestFit="1" customWidth="1"/>
    <col min="3714" max="3714" width="12.140625" style="13" bestFit="1" customWidth="1"/>
    <col min="3715" max="3715" width="15" style="13" bestFit="1" customWidth="1"/>
    <col min="3716" max="3716" width="25.140625" style="13" bestFit="1" customWidth="1"/>
    <col min="3717" max="3717" width="19.5703125" style="13" bestFit="1" customWidth="1"/>
    <col min="3718" max="3718" width="15.28515625" style="13" bestFit="1" customWidth="1"/>
    <col min="3719" max="3719" width="9.42578125" style="13" bestFit="1" customWidth="1"/>
    <col min="3720" max="3720" width="12.140625" style="13" bestFit="1" customWidth="1"/>
    <col min="3721" max="3721" width="15" style="13" bestFit="1" customWidth="1"/>
    <col min="3722" max="3722" width="25.140625" style="13" bestFit="1" customWidth="1"/>
    <col min="3723" max="3723" width="19.5703125" style="13" bestFit="1" customWidth="1"/>
    <col min="3724" max="3724" width="15.28515625" style="13" bestFit="1" customWidth="1"/>
    <col min="3725" max="3725" width="9.42578125" style="13" bestFit="1" customWidth="1"/>
    <col min="3726" max="3726" width="12.140625" style="13" bestFit="1" customWidth="1"/>
    <col min="3727" max="3727" width="15" style="13" bestFit="1" customWidth="1"/>
    <col min="3728" max="3728" width="25.140625" style="13" bestFit="1" customWidth="1"/>
    <col min="3729" max="3729" width="19.5703125" style="13" bestFit="1" customWidth="1"/>
    <col min="3730" max="3730" width="15.28515625" style="13" bestFit="1" customWidth="1"/>
    <col min="3731" max="3731" width="9.42578125" style="13" bestFit="1" customWidth="1"/>
    <col min="3732" max="3732" width="12.140625" style="13" bestFit="1" customWidth="1"/>
    <col min="3733" max="3733" width="15" style="13" bestFit="1" customWidth="1"/>
    <col min="3734" max="3734" width="25.140625" style="13" bestFit="1" customWidth="1"/>
    <col min="3735" max="3735" width="19.5703125" style="13" bestFit="1" customWidth="1"/>
    <col min="3736" max="3736" width="15.28515625" style="13" bestFit="1" customWidth="1"/>
    <col min="3737" max="3737" width="9.42578125" style="13" bestFit="1" customWidth="1"/>
    <col min="3738" max="3738" width="12.140625" style="13" bestFit="1" customWidth="1"/>
    <col min="3739" max="3739" width="15" style="13" bestFit="1" customWidth="1"/>
    <col min="3740" max="3740" width="25.140625" style="13" bestFit="1" customWidth="1"/>
    <col min="3741" max="3741" width="19.5703125" style="13" bestFit="1" customWidth="1"/>
    <col min="3742" max="3742" width="15.28515625" style="13" bestFit="1" customWidth="1"/>
    <col min="3743" max="3743" width="9.42578125" style="13" bestFit="1" customWidth="1"/>
    <col min="3744" max="3744" width="12.140625" style="13" bestFit="1" customWidth="1"/>
    <col min="3745" max="3745" width="15" style="13" bestFit="1" customWidth="1"/>
    <col min="3746" max="3750" width="12.140625" style="13" customWidth="1"/>
    <col min="3751" max="3752" width="16.42578125" style="13" customWidth="1"/>
    <col min="3753" max="3756" width="11.42578125" style="13"/>
    <col min="3757" max="3757" width="35.5703125" style="13" bestFit="1" customWidth="1"/>
    <col min="3758" max="3885" width="11.42578125" style="13"/>
    <col min="3886" max="3886" width="6.42578125" style="13" bestFit="1" customWidth="1"/>
    <col min="3887" max="3887" width="16.42578125" style="13" bestFit="1" customWidth="1"/>
    <col min="3888" max="3888" width="23.7109375" style="13" bestFit="1" customWidth="1"/>
    <col min="3889" max="3889" width="21.42578125" style="13" bestFit="1" customWidth="1"/>
    <col min="3890" max="3890" width="12.140625" style="13" bestFit="1" customWidth="1"/>
    <col min="3891" max="3891" width="18.85546875" style="13" bestFit="1" customWidth="1"/>
    <col min="3892" max="3892" width="47.42578125" style="13" bestFit="1" customWidth="1"/>
    <col min="3893" max="3893" width="25.140625" style="13" bestFit="1" customWidth="1"/>
    <col min="3894" max="3894" width="13.7109375" style="13" bestFit="1" customWidth="1"/>
    <col min="3895" max="3895" width="18.42578125" style="13" bestFit="1" customWidth="1"/>
    <col min="3896" max="3896" width="25.140625" style="13" bestFit="1" customWidth="1"/>
    <col min="3897" max="3897" width="19.5703125" style="13" bestFit="1" customWidth="1"/>
    <col min="3898" max="3898" width="15.28515625" style="13" bestFit="1" customWidth="1"/>
    <col min="3899" max="3899" width="8.140625" style="13" bestFit="1" customWidth="1"/>
    <col min="3900" max="3900" width="12.140625" style="13" bestFit="1" customWidth="1"/>
    <col min="3901" max="3901" width="15" style="13" bestFit="1" customWidth="1"/>
    <col min="3902" max="3902" width="25.140625" style="13" bestFit="1" customWidth="1"/>
    <col min="3903" max="3903" width="19.5703125" style="13" bestFit="1" customWidth="1"/>
    <col min="3904" max="3904" width="15.28515625" style="13" bestFit="1" customWidth="1"/>
    <col min="3905" max="3905" width="8.140625" style="13" bestFit="1" customWidth="1"/>
    <col min="3906" max="3906" width="12.140625" style="13" bestFit="1" customWidth="1"/>
    <col min="3907" max="3907" width="15" style="13" bestFit="1" customWidth="1"/>
    <col min="3908" max="3908" width="27.140625" style="13" bestFit="1" customWidth="1"/>
    <col min="3909" max="3909" width="25.140625" style="13" bestFit="1" customWidth="1"/>
    <col min="3910" max="3910" width="19.5703125" style="13" bestFit="1" customWidth="1"/>
    <col min="3911" max="3911" width="15.28515625" style="13" bestFit="1" customWidth="1"/>
    <col min="3912" max="3912" width="8.140625" style="13" bestFit="1" customWidth="1"/>
    <col min="3913" max="3913" width="12.140625" style="13" bestFit="1" customWidth="1"/>
    <col min="3914" max="3914" width="15" style="13" bestFit="1" customWidth="1"/>
    <col min="3915" max="3915" width="25.140625" style="13" bestFit="1" customWidth="1"/>
    <col min="3916" max="3916" width="19.5703125" style="13" bestFit="1" customWidth="1"/>
    <col min="3917" max="3917" width="15.28515625" style="13" bestFit="1" customWidth="1"/>
    <col min="3918" max="3918" width="8.140625" style="13" bestFit="1" customWidth="1"/>
    <col min="3919" max="3919" width="12.140625" style="13" bestFit="1" customWidth="1"/>
    <col min="3920" max="3920" width="15" style="13" bestFit="1" customWidth="1"/>
    <col min="3921" max="3921" width="25.140625" style="13" bestFit="1" customWidth="1"/>
    <col min="3922" max="3922" width="19.5703125" style="13" bestFit="1" customWidth="1"/>
    <col min="3923" max="3923" width="15.28515625" style="13" bestFit="1" customWidth="1"/>
    <col min="3924" max="3924" width="8.140625" style="13" bestFit="1" customWidth="1"/>
    <col min="3925" max="3925" width="12.140625" style="13" bestFit="1" customWidth="1"/>
    <col min="3926" max="3926" width="15" style="13" bestFit="1" customWidth="1"/>
    <col min="3927" max="3927" width="27.140625" style="13" bestFit="1" customWidth="1"/>
    <col min="3928" max="3928" width="25.140625" style="13" bestFit="1" customWidth="1"/>
    <col min="3929" max="3929" width="19.5703125" style="13" bestFit="1" customWidth="1"/>
    <col min="3930" max="3930" width="15.28515625" style="13" bestFit="1" customWidth="1"/>
    <col min="3931" max="3931" width="8.140625" style="13" bestFit="1" customWidth="1"/>
    <col min="3932" max="3932" width="12.140625" style="13" bestFit="1" customWidth="1"/>
    <col min="3933" max="3933" width="15" style="13" bestFit="1" customWidth="1"/>
    <col min="3934" max="3934" width="25.140625" style="13" bestFit="1" customWidth="1"/>
    <col min="3935" max="3935" width="19.5703125" style="13" bestFit="1" customWidth="1"/>
    <col min="3936" max="3936" width="15.28515625" style="13" bestFit="1" customWidth="1"/>
    <col min="3937" max="3937" width="8.140625" style="13" bestFit="1" customWidth="1"/>
    <col min="3938" max="3938" width="12.140625" style="13" bestFit="1" customWidth="1"/>
    <col min="3939" max="3939" width="15" style="13" bestFit="1" customWidth="1"/>
    <col min="3940" max="3940" width="27.140625" style="13" bestFit="1" customWidth="1"/>
    <col min="3941" max="3941" width="25.140625" style="13" bestFit="1" customWidth="1"/>
    <col min="3942" max="3942" width="19.5703125" style="13" bestFit="1" customWidth="1"/>
    <col min="3943" max="3943" width="15.28515625" style="13" bestFit="1" customWidth="1"/>
    <col min="3944" max="3944" width="8.140625" style="13" bestFit="1" customWidth="1"/>
    <col min="3945" max="3945" width="12.140625" style="13" bestFit="1" customWidth="1"/>
    <col min="3946" max="3946" width="15" style="13" bestFit="1" customWidth="1"/>
    <col min="3947" max="3947" width="27.140625" style="13" bestFit="1" customWidth="1"/>
    <col min="3948" max="3948" width="25.140625" style="13" bestFit="1" customWidth="1"/>
    <col min="3949" max="3949" width="19.5703125" style="13" bestFit="1" customWidth="1"/>
    <col min="3950" max="3950" width="15.28515625" style="13" bestFit="1" customWidth="1"/>
    <col min="3951" max="3951" width="8.140625" style="13" bestFit="1" customWidth="1"/>
    <col min="3952" max="3952" width="12.140625" style="13" bestFit="1" customWidth="1"/>
    <col min="3953" max="3953" width="15" style="13" bestFit="1" customWidth="1"/>
    <col min="3954" max="3954" width="25.140625" style="13" bestFit="1" customWidth="1"/>
    <col min="3955" max="3955" width="19.5703125" style="13" bestFit="1" customWidth="1"/>
    <col min="3956" max="3956" width="15.28515625" style="13" bestFit="1" customWidth="1"/>
    <col min="3957" max="3957" width="8.140625" style="13" bestFit="1" customWidth="1"/>
    <col min="3958" max="3958" width="12.140625" style="13" bestFit="1" customWidth="1"/>
    <col min="3959" max="3959" width="15" style="13" bestFit="1" customWidth="1"/>
    <col min="3960" max="3960" width="25.140625" style="13" bestFit="1" customWidth="1"/>
    <col min="3961" max="3961" width="19.5703125" style="13" bestFit="1" customWidth="1"/>
    <col min="3962" max="3962" width="15.28515625" style="13" bestFit="1" customWidth="1"/>
    <col min="3963" max="3963" width="9.42578125" style="13" bestFit="1" customWidth="1"/>
    <col min="3964" max="3964" width="12.140625" style="13" bestFit="1" customWidth="1"/>
    <col min="3965" max="3965" width="15" style="13" bestFit="1" customWidth="1"/>
    <col min="3966" max="3966" width="25.140625" style="13" bestFit="1" customWidth="1"/>
    <col min="3967" max="3967" width="19.5703125" style="13" bestFit="1" customWidth="1"/>
    <col min="3968" max="3968" width="15.28515625" style="13" bestFit="1" customWidth="1"/>
    <col min="3969" max="3969" width="9.42578125" style="13" bestFit="1" customWidth="1"/>
    <col min="3970" max="3970" width="12.140625" style="13" bestFit="1" customWidth="1"/>
    <col min="3971" max="3971" width="15" style="13" bestFit="1" customWidth="1"/>
    <col min="3972" max="3972" width="25.140625" style="13" bestFit="1" customWidth="1"/>
    <col min="3973" max="3973" width="19.5703125" style="13" bestFit="1" customWidth="1"/>
    <col min="3974" max="3974" width="15.28515625" style="13" bestFit="1" customWidth="1"/>
    <col min="3975" max="3975" width="9.42578125" style="13" bestFit="1" customWidth="1"/>
    <col min="3976" max="3976" width="12.140625" style="13" bestFit="1" customWidth="1"/>
    <col min="3977" max="3977" width="15" style="13" bestFit="1" customWidth="1"/>
    <col min="3978" max="3978" width="25.140625" style="13" bestFit="1" customWidth="1"/>
    <col min="3979" max="3979" width="19.5703125" style="13" bestFit="1" customWidth="1"/>
    <col min="3980" max="3980" width="15.28515625" style="13" bestFit="1" customWidth="1"/>
    <col min="3981" max="3981" width="9.42578125" style="13" bestFit="1" customWidth="1"/>
    <col min="3982" max="3982" width="12.140625" style="13" bestFit="1" customWidth="1"/>
    <col min="3983" max="3983" width="15" style="13" bestFit="1" customWidth="1"/>
    <col min="3984" max="3984" width="25.140625" style="13" bestFit="1" customWidth="1"/>
    <col min="3985" max="3985" width="19.5703125" style="13" bestFit="1" customWidth="1"/>
    <col min="3986" max="3986" width="15.28515625" style="13" bestFit="1" customWidth="1"/>
    <col min="3987" max="3987" width="9.42578125" style="13" bestFit="1" customWidth="1"/>
    <col min="3988" max="3988" width="12.140625" style="13" bestFit="1" customWidth="1"/>
    <col min="3989" max="3989" width="15" style="13" bestFit="1" customWidth="1"/>
    <col min="3990" max="3990" width="25.140625" style="13" bestFit="1" customWidth="1"/>
    <col min="3991" max="3991" width="19.5703125" style="13" bestFit="1" customWidth="1"/>
    <col min="3992" max="3992" width="15.28515625" style="13" bestFit="1" customWidth="1"/>
    <col min="3993" max="3993" width="9.42578125" style="13" bestFit="1" customWidth="1"/>
    <col min="3994" max="3994" width="12.140625" style="13" bestFit="1" customWidth="1"/>
    <col min="3995" max="3995" width="15" style="13" bestFit="1" customWidth="1"/>
    <col min="3996" max="3996" width="25.140625" style="13" bestFit="1" customWidth="1"/>
    <col min="3997" max="3997" width="19.5703125" style="13" bestFit="1" customWidth="1"/>
    <col min="3998" max="3998" width="15.28515625" style="13" bestFit="1" customWidth="1"/>
    <col min="3999" max="3999" width="9.42578125" style="13" bestFit="1" customWidth="1"/>
    <col min="4000" max="4000" width="12.140625" style="13" bestFit="1" customWidth="1"/>
    <col min="4001" max="4001" width="15" style="13" bestFit="1" customWidth="1"/>
    <col min="4002" max="4006" width="12.140625" style="13" customWidth="1"/>
    <col min="4007" max="4008" width="16.42578125" style="13" customWidth="1"/>
    <col min="4009" max="4012" width="11.42578125" style="13"/>
    <col min="4013" max="4013" width="35.5703125" style="13" bestFit="1" customWidth="1"/>
    <col min="4014" max="4141" width="11.42578125" style="13"/>
    <col min="4142" max="4142" width="6.42578125" style="13" bestFit="1" customWidth="1"/>
    <col min="4143" max="4143" width="16.42578125" style="13" bestFit="1" customWidth="1"/>
    <col min="4144" max="4144" width="23.7109375" style="13" bestFit="1" customWidth="1"/>
    <col min="4145" max="4145" width="21.42578125" style="13" bestFit="1" customWidth="1"/>
    <col min="4146" max="4146" width="12.140625" style="13" bestFit="1" customWidth="1"/>
    <col min="4147" max="4147" width="18.85546875" style="13" bestFit="1" customWidth="1"/>
    <col min="4148" max="4148" width="47.42578125" style="13" bestFit="1" customWidth="1"/>
    <col min="4149" max="4149" width="25.140625" style="13" bestFit="1" customWidth="1"/>
    <col min="4150" max="4150" width="13.7109375" style="13" bestFit="1" customWidth="1"/>
    <col min="4151" max="4151" width="18.42578125" style="13" bestFit="1" customWidth="1"/>
    <col min="4152" max="4152" width="25.140625" style="13" bestFit="1" customWidth="1"/>
    <col min="4153" max="4153" width="19.5703125" style="13" bestFit="1" customWidth="1"/>
    <col min="4154" max="4154" width="15.28515625" style="13" bestFit="1" customWidth="1"/>
    <col min="4155" max="4155" width="8.140625" style="13" bestFit="1" customWidth="1"/>
    <col min="4156" max="4156" width="12.140625" style="13" bestFit="1" customWidth="1"/>
    <col min="4157" max="4157" width="15" style="13" bestFit="1" customWidth="1"/>
    <col min="4158" max="4158" width="25.140625" style="13" bestFit="1" customWidth="1"/>
    <col min="4159" max="4159" width="19.5703125" style="13" bestFit="1" customWidth="1"/>
    <col min="4160" max="4160" width="15.28515625" style="13" bestFit="1" customWidth="1"/>
    <col min="4161" max="4161" width="8.140625" style="13" bestFit="1" customWidth="1"/>
    <col min="4162" max="4162" width="12.140625" style="13" bestFit="1" customWidth="1"/>
    <col min="4163" max="4163" width="15" style="13" bestFit="1" customWidth="1"/>
    <col min="4164" max="4164" width="27.140625" style="13" bestFit="1" customWidth="1"/>
    <col min="4165" max="4165" width="25.140625" style="13" bestFit="1" customWidth="1"/>
    <col min="4166" max="4166" width="19.5703125" style="13" bestFit="1" customWidth="1"/>
    <col min="4167" max="4167" width="15.28515625" style="13" bestFit="1" customWidth="1"/>
    <col min="4168" max="4168" width="8.140625" style="13" bestFit="1" customWidth="1"/>
    <col min="4169" max="4169" width="12.140625" style="13" bestFit="1" customWidth="1"/>
    <col min="4170" max="4170" width="15" style="13" bestFit="1" customWidth="1"/>
    <col min="4171" max="4171" width="25.140625" style="13" bestFit="1" customWidth="1"/>
    <col min="4172" max="4172" width="19.5703125" style="13" bestFit="1" customWidth="1"/>
    <col min="4173" max="4173" width="15.28515625" style="13" bestFit="1" customWidth="1"/>
    <col min="4174" max="4174" width="8.140625" style="13" bestFit="1" customWidth="1"/>
    <col min="4175" max="4175" width="12.140625" style="13" bestFit="1" customWidth="1"/>
    <col min="4176" max="4176" width="15" style="13" bestFit="1" customWidth="1"/>
    <col min="4177" max="4177" width="25.140625" style="13" bestFit="1" customWidth="1"/>
    <col min="4178" max="4178" width="19.5703125" style="13" bestFit="1" customWidth="1"/>
    <col min="4179" max="4179" width="15.28515625" style="13" bestFit="1" customWidth="1"/>
    <col min="4180" max="4180" width="8.140625" style="13" bestFit="1" customWidth="1"/>
    <col min="4181" max="4181" width="12.140625" style="13" bestFit="1" customWidth="1"/>
    <col min="4182" max="4182" width="15" style="13" bestFit="1" customWidth="1"/>
    <col min="4183" max="4183" width="27.140625" style="13" bestFit="1" customWidth="1"/>
    <col min="4184" max="4184" width="25.140625" style="13" bestFit="1" customWidth="1"/>
    <col min="4185" max="4185" width="19.5703125" style="13" bestFit="1" customWidth="1"/>
    <col min="4186" max="4186" width="15.28515625" style="13" bestFit="1" customWidth="1"/>
    <col min="4187" max="4187" width="8.140625" style="13" bestFit="1" customWidth="1"/>
    <col min="4188" max="4188" width="12.140625" style="13" bestFit="1" customWidth="1"/>
    <col min="4189" max="4189" width="15" style="13" bestFit="1" customWidth="1"/>
    <col min="4190" max="4190" width="25.140625" style="13" bestFit="1" customWidth="1"/>
    <col min="4191" max="4191" width="19.5703125" style="13" bestFit="1" customWidth="1"/>
    <col min="4192" max="4192" width="15.28515625" style="13" bestFit="1" customWidth="1"/>
    <col min="4193" max="4193" width="8.140625" style="13" bestFit="1" customWidth="1"/>
    <col min="4194" max="4194" width="12.140625" style="13" bestFit="1" customWidth="1"/>
    <col min="4195" max="4195" width="15" style="13" bestFit="1" customWidth="1"/>
    <col min="4196" max="4196" width="27.140625" style="13" bestFit="1" customWidth="1"/>
    <col min="4197" max="4197" width="25.140625" style="13" bestFit="1" customWidth="1"/>
    <col min="4198" max="4198" width="19.5703125" style="13" bestFit="1" customWidth="1"/>
    <col min="4199" max="4199" width="15.28515625" style="13" bestFit="1" customWidth="1"/>
    <col min="4200" max="4200" width="8.140625" style="13" bestFit="1" customWidth="1"/>
    <col min="4201" max="4201" width="12.140625" style="13" bestFit="1" customWidth="1"/>
    <col min="4202" max="4202" width="15" style="13" bestFit="1" customWidth="1"/>
    <col min="4203" max="4203" width="27.140625" style="13" bestFit="1" customWidth="1"/>
    <col min="4204" max="4204" width="25.140625" style="13" bestFit="1" customWidth="1"/>
    <col min="4205" max="4205" width="19.5703125" style="13" bestFit="1" customWidth="1"/>
    <col min="4206" max="4206" width="15.28515625" style="13" bestFit="1" customWidth="1"/>
    <col min="4207" max="4207" width="8.140625" style="13" bestFit="1" customWidth="1"/>
    <col min="4208" max="4208" width="12.140625" style="13" bestFit="1" customWidth="1"/>
    <col min="4209" max="4209" width="15" style="13" bestFit="1" customWidth="1"/>
    <col min="4210" max="4210" width="25.140625" style="13" bestFit="1" customWidth="1"/>
    <col min="4211" max="4211" width="19.5703125" style="13" bestFit="1" customWidth="1"/>
    <col min="4212" max="4212" width="15.28515625" style="13" bestFit="1" customWidth="1"/>
    <col min="4213" max="4213" width="8.140625" style="13" bestFit="1" customWidth="1"/>
    <col min="4214" max="4214" width="12.140625" style="13" bestFit="1" customWidth="1"/>
    <col min="4215" max="4215" width="15" style="13" bestFit="1" customWidth="1"/>
    <col min="4216" max="4216" width="25.140625" style="13" bestFit="1" customWidth="1"/>
    <col min="4217" max="4217" width="19.5703125" style="13" bestFit="1" customWidth="1"/>
    <col min="4218" max="4218" width="15.28515625" style="13" bestFit="1" customWidth="1"/>
    <col min="4219" max="4219" width="9.42578125" style="13" bestFit="1" customWidth="1"/>
    <col min="4220" max="4220" width="12.140625" style="13" bestFit="1" customWidth="1"/>
    <col min="4221" max="4221" width="15" style="13" bestFit="1" customWidth="1"/>
    <col min="4222" max="4222" width="25.140625" style="13" bestFit="1" customWidth="1"/>
    <col min="4223" max="4223" width="19.5703125" style="13" bestFit="1" customWidth="1"/>
    <col min="4224" max="4224" width="15.28515625" style="13" bestFit="1" customWidth="1"/>
    <col min="4225" max="4225" width="9.42578125" style="13" bestFit="1" customWidth="1"/>
    <col min="4226" max="4226" width="12.140625" style="13" bestFit="1" customWidth="1"/>
    <col min="4227" max="4227" width="15" style="13" bestFit="1" customWidth="1"/>
    <col min="4228" max="4228" width="25.140625" style="13" bestFit="1" customWidth="1"/>
    <col min="4229" max="4229" width="19.5703125" style="13" bestFit="1" customWidth="1"/>
    <col min="4230" max="4230" width="15.28515625" style="13" bestFit="1" customWidth="1"/>
    <col min="4231" max="4231" width="9.42578125" style="13" bestFit="1" customWidth="1"/>
    <col min="4232" max="4232" width="12.140625" style="13" bestFit="1" customWidth="1"/>
    <col min="4233" max="4233" width="15" style="13" bestFit="1" customWidth="1"/>
    <col min="4234" max="4234" width="25.140625" style="13" bestFit="1" customWidth="1"/>
    <col min="4235" max="4235" width="19.5703125" style="13" bestFit="1" customWidth="1"/>
    <col min="4236" max="4236" width="15.28515625" style="13" bestFit="1" customWidth="1"/>
    <col min="4237" max="4237" width="9.42578125" style="13" bestFit="1" customWidth="1"/>
    <col min="4238" max="4238" width="12.140625" style="13" bestFit="1" customWidth="1"/>
    <col min="4239" max="4239" width="15" style="13" bestFit="1" customWidth="1"/>
    <col min="4240" max="4240" width="25.140625" style="13" bestFit="1" customWidth="1"/>
    <col min="4241" max="4241" width="19.5703125" style="13" bestFit="1" customWidth="1"/>
    <col min="4242" max="4242" width="15.28515625" style="13" bestFit="1" customWidth="1"/>
    <col min="4243" max="4243" width="9.42578125" style="13" bestFit="1" customWidth="1"/>
    <col min="4244" max="4244" width="12.140625" style="13" bestFit="1" customWidth="1"/>
    <col min="4245" max="4245" width="15" style="13" bestFit="1" customWidth="1"/>
    <col min="4246" max="4246" width="25.140625" style="13" bestFit="1" customWidth="1"/>
    <col min="4247" max="4247" width="19.5703125" style="13" bestFit="1" customWidth="1"/>
    <col min="4248" max="4248" width="15.28515625" style="13" bestFit="1" customWidth="1"/>
    <col min="4249" max="4249" width="9.42578125" style="13" bestFit="1" customWidth="1"/>
    <col min="4250" max="4250" width="12.140625" style="13" bestFit="1" customWidth="1"/>
    <col min="4251" max="4251" width="15" style="13" bestFit="1" customWidth="1"/>
    <col min="4252" max="4252" width="25.140625" style="13" bestFit="1" customWidth="1"/>
    <col min="4253" max="4253" width="19.5703125" style="13" bestFit="1" customWidth="1"/>
    <col min="4254" max="4254" width="15.28515625" style="13" bestFit="1" customWidth="1"/>
    <col min="4255" max="4255" width="9.42578125" style="13" bestFit="1" customWidth="1"/>
    <col min="4256" max="4256" width="12.140625" style="13" bestFit="1" customWidth="1"/>
    <col min="4257" max="4257" width="15" style="13" bestFit="1" customWidth="1"/>
    <col min="4258" max="4262" width="12.140625" style="13" customWidth="1"/>
    <col min="4263" max="4264" width="16.42578125" style="13" customWidth="1"/>
    <col min="4265" max="4268" width="11.42578125" style="13"/>
    <col min="4269" max="4269" width="35.5703125" style="13" bestFit="1" customWidth="1"/>
    <col min="4270" max="4397" width="11.42578125" style="13"/>
    <col min="4398" max="4398" width="6.42578125" style="13" bestFit="1" customWidth="1"/>
    <col min="4399" max="4399" width="16.42578125" style="13" bestFit="1" customWidth="1"/>
    <col min="4400" max="4400" width="23.7109375" style="13" bestFit="1" customWidth="1"/>
    <col min="4401" max="4401" width="21.42578125" style="13" bestFit="1" customWidth="1"/>
    <col min="4402" max="4402" width="12.140625" style="13" bestFit="1" customWidth="1"/>
    <col min="4403" max="4403" width="18.85546875" style="13" bestFit="1" customWidth="1"/>
    <col min="4404" max="4404" width="47.42578125" style="13" bestFit="1" customWidth="1"/>
    <col min="4405" max="4405" width="25.140625" style="13" bestFit="1" customWidth="1"/>
    <col min="4406" max="4406" width="13.7109375" style="13" bestFit="1" customWidth="1"/>
    <col min="4407" max="4407" width="18.42578125" style="13" bestFit="1" customWidth="1"/>
    <col min="4408" max="4408" width="25.140625" style="13" bestFit="1" customWidth="1"/>
    <col min="4409" max="4409" width="19.5703125" style="13" bestFit="1" customWidth="1"/>
    <col min="4410" max="4410" width="15.28515625" style="13" bestFit="1" customWidth="1"/>
    <col min="4411" max="4411" width="8.140625" style="13" bestFit="1" customWidth="1"/>
    <col min="4412" max="4412" width="12.140625" style="13" bestFit="1" customWidth="1"/>
    <col min="4413" max="4413" width="15" style="13" bestFit="1" customWidth="1"/>
    <col min="4414" max="4414" width="25.140625" style="13" bestFit="1" customWidth="1"/>
    <col min="4415" max="4415" width="19.5703125" style="13" bestFit="1" customWidth="1"/>
    <col min="4416" max="4416" width="15.28515625" style="13" bestFit="1" customWidth="1"/>
    <col min="4417" max="4417" width="8.140625" style="13" bestFit="1" customWidth="1"/>
    <col min="4418" max="4418" width="12.140625" style="13" bestFit="1" customWidth="1"/>
    <col min="4419" max="4419" width="15" style="13" bestFit="1" customWidth="1"/>
    <col min="4420" max="4420" width="27.140625" style="13" bestFit="1" customWidth="1"/>
    <col min="4421" max="4421" width="25.140625" style="13" bestFit="1" customWidth="1"/>
    <col min="4422" max="4422" width="19.5703125" style="13" bestFit="1" customWidth="1"/>
    <col min="4423" max="4423" width="15.28515625" style="13" bestFit="1" customWidth="1"/>
    <col min="4424" max="4424" width="8.140625" style="13" bestFit="1" customWidth="1"/>
    <col min="4425" max="4425" width="12.140625" style="13" bestFit="1" customWidth="1"/>
    <col min="4426" max="4426" width="15" style="13" bestFit="1" customWidth="1"/>
    <col min="4427" max="4427" width="25.140625" style="13" bestFit="1" customWidth="1"/>
    <col min="4428" max="4428" width="19.5703125" style="13" bestFit="1" customWidth="1"/>
    <col min="4429" max="4429" width="15.28515625" style="13" bestFit="1" customWidth="1"/>
    <col min="4430" max="4430" width="8.140625" style="13" bestFit="1" customWidth="1"/>
    <col min="4431" max="4431" width="12.140625" style="13" bestFit="1" customWidth="1"/>
    <col min="4432" max="4432" width="15" style="13" bestFit="1" customWidth="1"/>
    <col min="4433" max="4433" width="25.140625" style="13" bestFit="1" customWidth="1"/>
    <col min="4434" max="4434" width="19.5703125" style="13" bestFit="1" customWidth="1"/>
    <col min="4435" max="4435" width="15.28515625" style="13" bestFit="1" customWidth="1"/>
    <col min="4436" max="4436" width="8.140625" style="13" bestFit="1" customWidth="1"/>
    <col min="4437" max="4437" width="12.140625" style="13" bestFit="1" customWidth="1"/>
    <col min="4438" max="4438" width="15" style="13" bestFit="1" customWidth="1"/>
    <col min="4439" max="4439" width="27.140625" style="13" bestFit="1" customWidth="1"/>
    <col min="4440" max="4440" width="25.140625" style="13" bestFit="1" customWidth="1"/>
    <col min="4441" max="4441" width="19.5703125" style="13" bestFit="1" customWidth="1"/>
    <col min="4442" max="4442" width="15.28515625" style="13" bestFit="1" customWidth="1"/>
    <col min="4443" max="4443" width="8.140625" style="13" bestFit="1" customWidth="1"/>
    <col min="4444" max="4444" width="12.140625" style="13" bestFit="1" customWidth="1"/>
    <col min="4445" max="4445" width="15" style="13" bestFit="1" customWidth="1"/>
    <col min="4446" max="4446" width="25.140625" style="13" bestFit="1" customWidth="1"/>
    <col min="4447" max="4447" width="19.5703125" style="13" bestFit="1" customWidth="1"/>
    <col min="4448" max="4448" width="15.28515625" style="13" bestFit="1" customWidth="1"/>
    <col min="4449" max="4449" width="8.140625" style="13" bestFit="1" customWidth="1"/>
    <col min="4450" max="4450" width="12.140625" style="13" bestFit="1" customWidth="1"/>
    <col min="4451" max="4451" width="15" style="13" bestFit="1" customWidth="1"/>
    <col min="4452" max="4452" width="27.140625" style="13" bestFit="1" customWidth="1"/>
    <col min="4453" max="4453" width="25.140625" style="13" bestFit="1" customWidth="1"/>
    <col min="4454" max="4454" width="19.5703125" style="13" bestFit="1" customWidth="1"/>
    <col min="4455" max="4455" width="15.28515625" style="13" bestFit="1" customWidth="1"/>
    <col min="4456" max="4456" width="8.140625" style="13" bestFit="1" customWidth="1"/>
    <col min="4457" max="4457" width="12.140625" style="13" bestFit="1" customWidth="1"/>
    <col min="4458" max="4458" width="15" style="13" bestFit="1" customWidth="1"/>
    <col min="4459" max="4459" width="27.140625" style="13" bestFit="1" customWidth="1"/>
    <col min="4460" max="4460" width="25.140625" style="13" bestFit="1" customWidth="1"/>
    <col min="4461" max="4461" width="19.5703125" style="13" bestFit="1" customWidth="1"/>
    <col min="4462" max="4462" width="15.28515625" style="13" bestFit="1" customWidth="1"/>
    <col min="4463" max="4463" width="8.140625" style="13" bestFit="1" customWidth="1"/>
    <col min="4464" max="4464" width="12.140625" style="13" bestFit="1" customWidth="1"/>
    <col min="4465" max="4465" width="15" style="13" bestFit="1" customWidth="1"/>
    <col min="4466" max="4466" width="25.140625" style="13" bestFit="1" customWidth="1"/>
    <col min="4467" max="4467" width="19.5703125" style="13" bestFit="1" customWidth="1"/>
    <col min="4468" max="4468" width="15.28515625" style="13" bestFit="1" customWidth="1"/>
    <col min="4469" max="4469" width="8.140625" style="13" bestFit="1" customWidth="1"/>
    <col min="4470" max="4470" width="12.140625" style="13" bestFit="1" customWidth="1"/>
    <col min="4471" max="4471" width="15" style="13" bestFit="1" customWidth="1"/>
    <col min="4472" max="4472" width="25.140625" style="13" bestFit="1" customWidth="1"/>
    <col min="4473" max="4473" width="19.5703125" style="13" bestFit="1" customWidth="1"/>
    <col min="4474" max="4474" width="15.28515625" style="13" bestFit="1" customWidth="1"/>
    <col min="4475" max="4475" width="9.42578125" style="13" bestFit="1" customWidth="1"/>
    <col min="4476" max="4476" width="12.140625" style="13" bestFit="1" customWidth="1"/>
    <col min="4477" max="4477" width="15" style="13" bestFit="1" customWidth="1"/>
    <col min="4478" max="4478" width="25.140625" style="13" bestFit="1" customWidth="1"/>
    <col min="4479" max="4479" width="19.5703125" style="13" bestFit="1" customWidth="1"/>
    <col min="4480" max="4480" width="15.28515625" style="13" bestFit="1" customWidth="1"/>
    <col min="4481" max="4481" width="9.42578125" style="13" bestFit="1" customWidth="1"/>
    <col min="4482" max="4482" width="12.140625" style="13" bestFit="1" customWidth="1"/>
    <col min="4483" max="4483" width="15" style="13" bestFit="1" customWidth="1"/>
    <col min="4484" max="4484" width="25.140625" style="13" bestFit="1" customWidth="1"/>
    <col min="4485" max="4485" width="19.5703125" style="13" bestFit="1" customWidth="1"/>
    <col min="4486" max="4486" width="15.28515625" style="13" bestFit="1" customWidth="1"/>
    <col min="4487" max="4487" width="9.42578125" style="13" bestFit="1" customWidth="1"/>
    <col min="4488" max="4488" width="12.140625" style="13" bestFit="1" customWidth="1"/>
    <col min="4489" max="4489" width="15" style="13" bestFit="1" customWidth="1"/>
    <col min="4490" max="4490" width="25.140625" style="13" bestFit="1" customWidth="1"/>
    <col min="4491" max="4491" width="19.5703125" style="13" bestFit="1" customWidth="1"/>
    <col min="4492" max="4492" width="15.28515625" style="13" bestFit="1" customWidth="1"/>
    <col min="4493" max="4493" width="9.42578125" style="13" bestFit="1" customWidth="1"/>
    <col min="4494" max="4494" width="12.140625" style="13" bestFit="1" customWidth="1"/>
    <col min="4495" max="4495" width="15" style="13" bestFit="1" customWidth="1"/>
    <col min="4496" max="4496" width="25.140625" style="13" bestFit="1" customWidth="1"/>
    <col min="4497" max="4497" width="19.5703125" style="13" bestFit="1" customWidth="1"/>
    <col min="4498" max="4498" width="15.28515625" style="13" bestFit="1" customWidth="1"/>
    <col min="4499" max="4499" width="9.42578125" style="13" bestFit="1" customWidth="1"/>
    <col min="4500" max="4500" width="12.140625" style="13" bestFit="1" customWidth="1"/>
    <col min="4501" max="4501" width="15" style="13" bestFit="1" customWidth="1"/>
    <col min="4502" max="4502" width="25.140625" style="13" bestFit="1" customWidth="1"/>
    <col min="4503" max="4503" width="19.5703125" style="13" bestFit="1" customWidth="1"/>
    <col min="4504" max="4504" width="15.28515625" style="13" bestFit="1" customWidth="1"/>
    <col min="4505" max="4505" width="9.42578125" style="13" bestFit="1" customWidth="1"/>
    <col min="4506" max="4506" width="12.140625" style="13" bestFit="1" customWidth="1"/>
    <col min="4507" max="4507" width="15" style="13" bestFit="1" customWidth="1"/>
    <col min="4508" max="4508" width="25.140625" style="13" bestFit="1" customWidth="1"/>
    <col min="4509" max="4509" width="19.5703125" style="13" bestFit="1" customWidth="1"/>
    <col min="4510" max="4510" width="15.28515625" style="13" bestFit="1" customWidth="1"/>
    <col min="4511" max="4511" width="9.42578125" style="13" bestFit="1" customWidth="1"/>
    <col min="4512" max="4512" width="12.140625" style="13" bestFit="1" customWidth="1"/>
    <col min="4513" max="4513" width="15" style="13" bestFit="1" customWidth="1"/>
    <col min="4514" max="4518" width="12.140625" style="13" customWidth="1"/>
    <col min="4519" max="4520" width="16.42578125" style="13" customWidth="1"/>
    <col min="4521" max="4524" width="11.42578125" style="13"/>
    <col min="4525" max="4525" width="35.5703125" style="13" bestFit="1" customWidth="1"/>
    <col min="4526" max="4653" width="11.42578125" style="13"/>
    <col min="4654" max="4654" width="6.42578125" style="13" bestFit="1" customWidth="1"/>
    <col min="4655" max="4655" width="16.42578125" style="13" bestFit="1" customWidth="1"/>
    <col min="4656" max="4656" width="23.7109375" style="13" bestFit="1" customWidth="1"/>
    <col min="4657" max="4657" width="21.42578125" style="13" bestFit="1" customWidth="1"/>
    <col min="4658" max="4658" width="12.140625" style="13" bestFit="1" customWidth="1"/>
    <col min="4659" max="4659" width="18.85546875" style="13" bestFit="1" customWidth="1"/>
    <col min="4660" max="4660" width="47.42578125" style="13" bestFit="1" customWidth="1"/>
    <col min="4661" max="4661" width="25.140625" style="13" bestFit="1" customWidth="1"/>
    <col min="4662" max="4662" width="13.7109375" style="13" bestFit="1" customWidth="1"/>
    <col min="4663" max="4663" width="18.42578125" style="13" bestFit="1" customWidth="1"/>
    <col min="4664" max="4664" width="25.140625" style="13" bestFit="1" customWidth="1"/>
    <col min="4665" max="4665" width="19.5703125" style="13" bestFit="1" customWidth="1"/>
    <col min="4666" max="4666" width="15.28515625" style="13" bestFit="1" customWidth="1"/>
    <col min="4667" max="4667" width="8.140625" style="13" bestFit="1" customWidth="1"/>
    <col min="4668" max="4668" width="12.140625" style="13" bestFit="1" customWidth="1"/>
    <col min="4669" max="4669" width="15" style="13" bestFit="1" customWidth="1"/>
    <col min="4670" max="4670" width="25.140625" style="13" bestFit="1" customWidth="1"/>
    <col min="4671" max="4671" width="19.5703125" style="13" bestFit="1" customWidth="1"/>
    <col min="4672" max="4672" width="15.28515625" style="13" bestFit="1" customWidth="1"/>
    <col min="4673" max="4673" width="8.140625" style="13" bestFit="1" customWidth="1"/>
    <col min="4674" max="4674" width="12.140625" style="13" bestFit="1" customWidth="1"/>
    <col min="4675" max="4675" width="15" style="13" bestFit="1" customWidth="1"/>
    <col min="4676" max="4676" width="27.140625" style="13" bestFit="1" customWidth="1"/>
    <col min="4677" max="4677" width="25.140625" style="13" bestFit="1" customWidth="1"/>
    <col min="4678" max="4678" width="19.5703125" style="13" bestFit="1" customWidth="1"/>
    <col min="4679" max="4679" width="15.28515625" style="13" bestFit="1" customWidth="1"/>
    <col min="4680" max="4680" width="8.140625" style="13" bestFit="1" customWidth="1"/>
    <col min="4681" max="4681" width="12.140625" style="13" bestFit="1" customWidth="1"/>
    <col min="4682" max="4682" width="15" style="13" bestFit="1" customWidth="1"/>
    <col min="4683" max="4683" width="25.140625" style="13" bestFit="1" customWidth="1"/>
    <col min="4684" max="4684" width="19.5703125" style="13" bestFit="1" customWidth="1"/>
    <col min="4685" max="4685" width="15.28515625" style="13" bestFit="1" customWidth="1"/>
    <col min="4686" max="4686" width="8.140625" style="13" bestFit="1" customWidth="1"/>
    <col min="4687" max="4687" width="12.140625" style="13" bestFit="1" customWidth="1"/>
    <col min="4688" max="4688" width="15" style="13" bestFit="1" customWidth="1"/>
    <col min="4689" max="4689" width="25.140625" style="13" bestFit="1" customWidth="1"/>
    <col min="4690" max="4690" width="19.5703125" style="13" bestFit="1" customWidth="1"/>
    <col min="4691" max="4691" width="15.28515625" style="13" bestFit="1" customWidth="1"/>
    <col min="4692" max="4692" width="8.140625" style="13" bestFit="1" customWidth="1"/>
    <col min="4693" max="4693" width="12.140625" style="13" bestFit="1" customWidth="1"/>
    <col min="4694" max="4694" width="15" style="13" bestFit="1" customWidth="1"/>
    <col min="4695" max="4695" width="27.140625" style="13" bestFit="1" customWidth="1"/>
    <col min="4696" max="4696" width="25.140625" style="13" bestFit="1" customWidth="1"/>
    <col min="4697" max="4697" width="19.5703125" style="13" bestFit="1" customWidth="1"/>
    <col min="4698" max="4698" width="15.28515625" style="13" bestFit="1" customWidth="1"/>
    <col min="4699" max="4699" width="8.140625" style="13" bestFit="1" customWidth="1"/>
    <col min="4700" max="4700" width="12.140625" style="13" bestFit="1" customWidth="1"/>
    <col min="4701" max="4701" width="15" style="13" bestFit="1" customWidth="1"/>
    <col min="4702" max="4702" width="25.140625" style="13" bestFit="1" customWidth="1"/>
    <col min="4703" max="4703" width="19.5703125" style="13" bestFit="1" customWidth="1"/>
    <col min="4704" max="4704" width="15.28515625" style="13" bestFit="1" customWidth="1"/>
    <col min="4705" max="4705" width="8.140625" style="13" bestFit="1" customWidth="1"/>
    <col min="4706" max="4706" width="12.140625" style="13" bestFit="1" customWidth="1"/>
    <col min="4707" max="4707" width="15" style="13" bestFit="1" customWidth="1"/>
    <col min="4708" max="4708" width="27.140625" style="13" bestFit="1" customWidth="1"/>
    <col min="4709" max="4709" width="25.140625" style="13" bestFit="1" customWidth="1"/>
    <col min="4710" max="4710" width="19.5703125" style="13" bestFit="1" customWidth="1"/>
    <col min="4711" max="4711" width="15.28515625" style="13" bestFit="1" customWidth="1"/>
    <col min="4712" max="4712" width="8.140625" style="13" bestFit="1" customWidth="1"/>
    <col min="4713" max="4713" width="12.140625" style="13" bestFit="1" customWidth="1"/>
    <col min="4714" max="4714" width="15" style="13" bestFit="1" customWidth="1"/>
    <col min="4715" max="4715" width="27.140625" style="13" bestFit="1" customWidth="1"/>
    <col min="4716" max="4716" width="25.140625" style="13" bestFit="1" customWidth="1"/>
    <col min="4717" max="4717" width="19.5703125" style="13" bestFit="1" customWidth="1"/>
    <col min="4718" max="4718" width="15.28515625" style="13" bestFit="1" customWidth="1"/>
    <col min="4719" max="4719" width="8.140625" style="13" bestFit="1" customWidth="1"/>
    <col min="4720" max="4720" width="12.140625" style="13" bestFit="1" customWidth="1"/>
    <col min="4721" max="4721" width="15" style="13" bestFit="1" customWidth="1"/>
    <col min="4722" max="4722" width="25.140625" style="13" bestFit="1" customWidth="1"/>
    <col min="4723" max="4723" width="19.5703125" style="13" bestFit="1" customWidth="1"/>
    <col min="4724" max="4724" width="15.28515625" style="13" bestFit="1" customWidth="1"/>
    <col min="4725" max="4725" width="8.140625" style="13" bestFit="1" customWidth="1"/>
    <col min="4726" max="4726" width="12.140625" style="13" bestFit="1" customWidth="1"/>
    <col min="4727" max="4727" width="15" style="13" bestFit="1" customWidth="1"/>
    <col min="4728" max="4728" width="25.140625" style="13" bestFit="1" customWidth="1"/>
    <col min="4729" max="4729" width="19.5703125" style="13" bestFit="1" customWidth="1"/>
    <col min="4730" max="4730" width="15.28515625" style="13" bestFit="1" customWidth="1"/>
    <col min="4731" max="4731" width="9.42578125" style="13" bestFit="1" customWidth="1"/>
    <col min="4732" max="4732" width="12.140625" style="13" bestFit="1" customWidth="1"/>
    <col min="4733" max="4733" width="15" style="13" bestFit="1" customWidth="1"/>
    <col min="4734" max="4734" width="25.140625" style="13" bestFit="1" customWidth="1"/>
    <col min="4735" max="4735" width="19.5703125" style="13" bestFit="1" customWidth="1"/>
    <col min="4736" max="4736" width="15.28515625" style="13" bestFit="1" customWidth="1"/>
    <col min="4737" max="4737" width="9.42578125" style="13" bestFit="1" customWidth="1"/>
    <col min="4738" max="4738" width="12.140625" style="13" bestFit="1" customWidth="1"/>
    <col min="4739" max="4739" width="15" style="13" bestFit="1" customWidth="1"/>
    <col min="4740" max="4740" width="25.140625" style="13" bestFit="1" customWidth="1"/>
    <col min="4741" max="4741" width="19.5703125" style="13" bestFit="1" customWidth="1"/>
    <col min="4742" max="4742" width="15.28515625" style="13" bestFit="1" customWidth="1"/>
    <col min="4743" max="4743" width="9.42578125" style="13" bestFit="1" customWidth="1"/>
    <col min="4744" max="4744" width="12.140625" style="13" bestFit="1" customWidth="1"/>
    <col min="4745" max="4745" width="15" style="13" bestFit="1" customWidth="1"/>
    <col min="4746" max="4746" width="25.140625" style="13" bestFit="1" customWidth="1"/>
    <col min="4747" max="4747" width="19.5703125" style="13" bestFit="1" customWidth="1"/>
    <col min="4748" max="4748" width="15.28515625" style="13" bestFit="1" customWidth="1"/>
    <col min="4749" max="4749" width="9.42578125" style="13" bestFit="1" customWidth="1"/>
    <col min="4750" max="4750" width="12.140625" style="13" bestFit="1" customWidth="1"/>
    <col min="4751" max="4751" width="15" style="13" bestFit="1" customWidth="1"/>
    <col min="4752" max="4752" width="25.140625" style="13" bestFit="1" customWidth="1"/>
    <col min="4753" max="4753" width="19.5703125" style="13" bestFit="1" customWidth="1"/>
    <col min="4754" max="4754" width="15.28515625" style="13" bestFit="1" customWidth="1"/>
    <col min="4755" max="4755" width="9.42578125" style="13" bestFit="1" customWidth="1"/>
    <col min="4756" max="4756" width="12.140625" style="13" bestFit="1" customWidth="1"/>
    <col min="4757" max="4757" width="15" style="13" bestFit="1" customWidth="1"/>
    <col min="4758" max="4758" width="25.140625" style="13" bestFit="1" customWidth="1"/>
    <col min="4759" max="4759" width="19.5703125" style="13" bestFit="1" customWidth="1"/>
    <col min="4760" max="4760" width="15.28515625" style="13" bestFit="1" customWidth="1"/>
    <col min="4761" max="4761" width="9.42578125" style="13" bestFit="1" customWidth="1"/>
    <col min="4762" max="4762" width="12.140625" style="13" bestFit="1" customWidth="1"/>
    <col min="4763" max="4763" width="15" style="13" bestFit="1" customWidth="1"/>
    <col min="4764" max="4764" width="25.140625" style="13" bestFit="1" customWidth="1"/>
    <col min="4765" max="4765" width="19.5703125" style="13" bestFit="1" customWidth="1"/>
    <col min="4766" max="4766" width="15.28515625" style="13" bestFit="1" customWidth="1"/>
    <col min="4767" max="4767" width="9.42578125" style="13" bestFit="1" customWidth="1"/>
    <col min="4768" max="4768" width="12.140625" style="13" bestFit="1" customWidth="1"/>
    <col min="4769" max="4769" width="15" style="13" bestFit="1" customWidth="1"/>
    <col min="4770" max="4774" width="12.140625" style="13" customWidth="1"/>
    <col min="4775" max="4776" width="16.42578125" style="13" customWidth="1"/>
    <col min="4777" max="4780" width="11.42578125" style="13"/>
    <col min="4781" max="4781" width="35.5703125" style="13" bestFit="1" customWidth="1"/>
    <col min="4782" max="4909" width="11.42578125" style="13"/>
    <col min="4910" max="4910" width="6.42578125" style="13" bestFit="1" customWidth="1"/>
    <col min="4911" max="4911" width="16.42578125" style="13" bestFit="1" customWidth="1"/>
    <col min="4912" max="4912" width="23.7109375" style="13" bestFit="1" customWidth="1"/>
    <col min="4913" max="4913" width="21.42578125" style="13" bestFit="1" customWidth="1"/>
    <col min="4914" max="4914" width="12.140625" style="13" bestFit="1" customWidth="1"/>
    <col min="4915" max="4915" width="18.85546875" style="13" bestFit="1" customWidth="1"/>
    <col min="4916" max="4916" width="47.42578125" style="13" bestFit="1" customWidth="1"/>
    <col min="4917" max="4917" width="25.140625" style="13" bestFit="1" customWidth="1"/>
    <col min="4918" max="4918" width="13.7109375" style="13" bestFit="1" customWidth="1"/>
    <col min="4919" max="4919" width="18.42578125" style="13" bestFit="1" customWidth="1"/>
    <col min="4920" max="4920" width="25.140625" style="13" bestFit="1" customWidth="1"/>
    <col min="4921" max="4921" width="19.5703125" style="13" bestFit="1" customWidth="1"/>
    <col min="4922" max="4922" width="15.28515625" style="13" bestFit="1" customWidth="1"/>
    <col min="4923" max="4923" width="8.140625" style="13" bestFit="1" customWidth="1"/>
    <col min="4924" max="4924" width="12.140625" style="13" bestFit="1" customWidth="1"/>
    <col min="4925" max="4925" width="15" style="13" bestFit="1" customWidth="1"/>
    <col min="4926" max="4926" width="25.140625" style="13" bestFit="1" customWidth="1"/>
    <col min="4927" max="4927" width="19.5703125" style="13" bestFit="1" customWidth="1"/>
    <col min="4928" max="4928" width="15.28515625" style="13" bestFit="1" customWidth="1"/>
    <col min="4929" max="4929" width="8.140625" style="13" bestFit="1" customWidth="1"/>
    <col min="4930" max="4930" width="12.140625" style="13" bestFit="1" customWidth="1"/>
    <col min="4931" max="4931" width="15" style="13" bestFit="1" customWidth="1"/>
    <col min="4932" max="4932" width="27.140625" style="13" bestFit="1" customWidth="1"/>
    <col min="4933" max="4933" width="25.140625" style="13" bestFit="1" customWidth="1"/>
    <col min="4934" max="4934" width="19.5703125" style="13" bestFit="1" customWidth="1"/>
    <col min="4935" max="4935" width="15.28515625" style="13" bestFit="1" customWidth="1"/>
    <col min="4936" max="4936" width="8.140625" style="13" bestFit="1" customWidth="1"/>
    <col min="4937" max="4937" width="12.140625" style="13" bestFit="1" customWidth="1"/>
    <col min="4938" max="4938" width="15" style="13" bestFit="1" customWidth="1"/>
    <col min="4939" max="4939" width="25.140625" style="13" bestFit="1" customWidth="1"/>
    <col min="4940" max="4940" width="19.5703125" style="13" bestFit="1" customWidth="1"/>
    <col min="4941" max="4941" width="15.28515625" style="13" bestFit="1" customWidth="1"/>
    <col min="4942" max="4942" width="8.140625" style="13" bestFit="1" customWidth="1"/>
    <col min="4943" max="4943" width="12.140625" style="13" bestFit="1" customWidth="1"/>
    <col min="4944" max="4944" width="15" style="13" bestFit="1" customWidth="1"/>
    <col min="4945" max="4945" width="25.140625" style="13" bestFit="1" customWidth="1"/>
    <col min="4946" max="4946" width="19.5703125" style="13" bestFit="1" customWidth="1"/>
    <col min="4947" max="4947" width="15.28515625" style="13" bestFit="1" customWidth="1"/>
    <col min="4948" max="4948" width="8.140625" style="13" bestFit="1" customWidth="1"/>
    <col min="4949" max="4949" width="12.140625" style="13" bestFit="1" customWidth="1"/>
    <col min="4950" max="4950" width="15" style="13" bestFit="1" customWidth="1"/>
    <col min="4951" max="4951" width="27.140625" style="13" bestFit="1" customWidth="1"/>
    <col min="4952" max="4952" width="25.140625" style="13" bestFit="1" customWidth="1"/>
    <col min="4953" max="4953" width="19.5703125" style="13" bestFit="1" customWidth="1"/>
    <col min="4954" max="4954" width="15.28515625" style="13" bestFit="1" customWidth="1"/>
    <col min="4955" max="4955" width="8.140625" style="13" bestFit="1" customWidth="1"/>
    <col min="4956" max="4956" width="12.140625" style="13" bestFit="1" customWidth="1"/>
    <col min="4957" max="4957" width="15" style="13" bestFit="1" customWidth="1"/>
    <col min="4958" max="4958" width="25.140625" style="13" bestFit="1" customWidth="1"/>
    <col min="4959" max="4959" width="19.5703125" style="13" bestFit="1" customWidth="1"/>
    <col min="4960" max="4960" width="15.28515625" style="13" bestFit="1" customWidth="1"/>
    <col min="4961" max="4961" width="8.140625" style="13" bestFit="1" customWidth="1"/>
    <col min="4962" max="4962" width="12.140625" style="13" bestFit="1" customWidth="1"/>
    <col min="4963" max="4963" width="15" style="13" bestFit="1" customWidth="1"/>
    <col min="4964" max="4964" width="27.140625" style="13" bestFit="1" customWidth="1"/>
    <col min="4965" max="4965" width="25.140625" style="13" bestFit="1" customWidth="1"/>
    <col min="4966" max="4966" width="19.5703125" style="13" bestFit="1" customWidth="1"/>
    <col min="4967" max="4967" width="15.28515625" style="13" bestFit="1" customWidth="1"/>
    <col min="4968" max="4968" width="8.140625" style="13" bestFit="1" customWidth="1"/>
    <col min="4969" max="4969" width="12.140625" style="13" bestFit="1" customWidth="1"/>
    <col min="4970" max="4970" width="15" style="13" bestFit="1" customWidth="1"/>
    <col min="4971" max="4971" width="27.140625" style="13" bestFit="1" customWidth="1"/>
    <col min="4972" max="4972" width="25.140625" style="13" bestFit="1" customWidth="1"/>
    <col min="4973" max="4973" width="19.5703125" style="13" bestFit="1" customWidth="1"/>
    <col min="4974" max="4974" width="15.28515625" style="13" bestFit="1" customWidth="1"/>
    <col min="4975" max="4975" width="8.140625" style="13" bestFit="1" customWidth="1"/>
    <col min="4976" max="4976" width="12.140625" style="13" bestFit="1" customWidth="1"/>
    <col min="4977" max="4977" width="15" style="13" bestFit="1" customWidth="1"/>
    <col min="4978" max="4978" width="25.140625" style="13" bestFit="1" customWidth="1"/>
    <col min="4979" max="4979" width="19.5703125" style="13" bestFit="1" customWidth="1"/>
    <col min="4980" max="4980" width="15.28515625" style="13" bestFit="1" customWidth="1"/>
    <col min="4981" max="4981" width="8.140625" style="13" bestFit="1" customWidth="1"/>
    <col min="4982" max="4982" width="12.140625" style="13" bestFit="1" customWidth="1"/>
    <col min="4983" max="4983" width="15" style="13" bestFit="1" customWidth="1"/>
    <col min="4984" max="4984" width="25.140625" style="13" bestFit="1" customWidth="1"/>
    <col min="4985" max="4985" width="19.5703125" style="13" bestFit="1" customWidth="1"/>
    <col min="4986" max="4986" width="15.28515625" style="13" bestFit="1" customWidth="1"/>
    <col min="4987" max="4987" width="9.42578125" style="13" bestFit="1" customWidth="1"/>
    <col min="4988" max="4988" width="12.140625" style="13" bestFit="1" customWidth="1"/>
    <col min="4989" max="4989" width="15" style="13" bestFit="1" customWidth="1"/>
    <col min="4990" max="4990" width="25.140625" style="13" bestFit="1" customWidth="1"/>
    <col min="4991" max="4991" width="19.5703125" style="13" bestFit="1" customWidth="1"/>
    <col min="4992" max="4992" width="15.28515625" style="13" bestFit="1" customWidth="1"/>
    <col min="4993" max="4993" width="9.42578125" style="13" bestFit="1" customWidth="1"/>
    <col min="4994" max="4994" width="12.140625" style="13" bestFit="1" customWidth="1"/>
    <col min="4995" max="4995" width="15" style="13" bestFit="1" customWidth="1"/>
    <col min="4996" max="4996" width="25.140625" style="13" bestFit="1" customWidth="1"/>
    <col min="4997" max="4997" width="19.5703125" style="13" bestFit="1" customWidth="1"/>
    <col min="4998" max="4998" width="15.28515625" style="13" bestFit="1" customWidth="1"/>
    <col min="4999" max="4999" width="9.42578125" style="13" bestFit="1" customWidth="1"/>
    <col min="5000" max="5000" width="12.140625" style="13" bestFit="1" customWidth="1"/>
    <col min="5001" max="5001" width="15" style="13" bestFit="1" customWidth="1"/>
    <col min="5002" max="5002" width="25.140625" style="13" bestFit="1" customWidth="1"/>
    <col min="5003" max="5003" width="19.5703125" style="13" bestFit="1" customWidth="1"/>
    <col min="5004" max="5004" width="15.28515625" style="13" bestFit="1" customWidth="1"/>
    <col min="5005" max="5005" width="9.42578125" style="13" bestFit="1" customWidth="1"/>
    <col min="5006" max="5006" width="12.140625" style="13" bestFit="1" customWidth="1"/>
    <col min="5007" max="5007" width="15" style="13" bestFit="1" customWidth="1"/>
    <col min="5008" max="5008" width="25.140625" style="13" bestFit="1" customWidth="1"/>
    <col min="5009" max="5009" width="19.5703125" style="13" bestFit="1" customWidth="1"/>
    <col min="5010" max="5010" width="15.28515625" style="13" bestFit="1" customWidth="1"/>
    <col min="5011" max="5011" width="9.42578125" style="13" bestFit="1" customWidth="1"/>
    <col min="5012" max="5012" width="12.140625" style="13" bestFit="1" customWidth="1"/>
    <col min="5013" max="5013" width="15" style="13" bestFit="1" customWidth="1"/>
    <col min="5014" max="5014" width="25.140625" style="13" bestFit="1" customWidth="1"/>
    <col min="5015" max="5015" width="19.5703125" style="13" bestFit="1" customWidth="1"/>
    <col min="5016" max="5016" width="15.28515625" style="13" bestFit="1" customWidth="1"/>
    <col min="5017" max="5017" width="9.42578125" style="13" bestFit="1" customWidth="1"/>
    <col min="5018" max="5018" width="12.140625" style="13" bestFit="1" customWidth="1"/>
    <col min="5019" max="5019" width="15" style="13" bestFit="1" customWidth="1"/>
    <col min="5020" max="5020" width="25.140625" style="13" bestFit="1" customWidth="1"/>
    <col min="5021" max="5021" width="19.5703125" style="13" bestFit="1" customWidth="1"/>
    <col min="5022" max="5022" width="15.28515625" style="13" bestFit="1" customWidth="1"/>
    <col min="5023" max="5023" width="9.42578125" style="13" bestFit="1" customWidth="1"/>
    <col min="5024" max="5024" width="12.140625" style="13" bestFit="1" customWidth="1"/>
    <col min="5025" max="5025" width="15" style="13" bestFit="1" customWidth="1"/>
    <col min="5026" max="5030" width="12.140625" style="13" customWidth="1"/>
    <col min="5031" max="5032" width="16.42578125" style="13" customWidth="1"/>
    <col min="5033" max="5036" width="11.42578125" style="13"/>
    <col min="5037" max="5037" width="35.5703125" style="13" bestFit="1" customWidth="1"/>
    <col min="5038" max="5165" width="11.42578125" style="13"/>
    <col min="5166" max="5166" width="6.42578125" style="13" bestFit="1" customWidth="1"/>
    <col min="5167" max="5167" width="16.42578125" style="13" bestFit="1" customWidth="1"/>
    <col min="5168" max="5168" width="23.7109375" style="13" bestFit="1" customWidth="1"/>
    <col min="5169" max="5169" width="21.42578125" style="13" bestFit="1" customWidth="1"/>
    <col min="5170" max="5170" width="12.140625" style="13" bestFit="1" customWidth="1"/>
    <col min="5171" max="5171" width="18.85546875" style="13" bestFit="1" customWidth="1"/>
    <col min="5172" max="5172" width="47.42578125" style="13" bestFit="1" customWidth="1"/>
    <col min="5173" max="5173" width="25.140625" style="13" bestFit="1" customWidth="1"/>
    <col min="5174" max="5174" width="13.7109375" style="13" bestFit="1" customWidth="1"/>
    <col min="5175" max="5175" width="18.42578125" style="13" bestFit="1" customWidth="1"/>
    <col min="5176" max="5176" width="25.140625" style="13" bestFit="1" customWidth="1"/>
    <col min="5177" max="5177" width="19.5703125" style="13" bestFit="1" customWidth="1"/>
    <col min="5178" max="5178" width="15.28515625" style="13" bestFit="1" customWidth="1"/>
    <col min="5179" max="5179" width="8.140625" style="13" bestFit="1" customWidth="1"/>
    <col min="5180" max="5180" width="12.140625" style="13" bestFit="1" customWidth="1"/>
    <col min="5181" max="5181" width="15" style="13" bestFit="1" customWidth="1"/>
    <col min="5182" max="5182" width="25.140625" style="13" bestFit="1" customWidth="1"/>
    <col min="5183" max="5183" width="19.5703125" style="13" bestFit="1" customWidth="1"/>
    <col min="5184" max="5184" width="15.28515625" style="13" bestFit="1" customWidth="1"/>
    <col min="5185" max="5185" width="8.140625" style="13" bestFit="1" customWidth="1"/>
    <col min="5186" max="5186" width="12.140625" style="13" bestFit="1" customWidth="1"/>
    <col min="5187" max="5187" width="15" style="13" bestFit="1" customWidth="1"/>
    <col min="5188" max="5188" width="27.140625" style="13" bestFit="1" customWidth="1"/>
    <col min="5189" max="5189" width="25.140625" style="13" bestFit="1" customWidth="1"/>
    <col min="5190" max="5190" width="19.5703125" style="13" bestFit="1" customWidth="1"/>
    <col min="5191" max="5191" width="15.28515625" style="13" bestFit="1" customWidth="1"/>
    <col min="5192" max="5192" width="8.140625" style="13" bestFit="1" customWidth="1"/>
    <col min="5193" max="5193" width="12.140625" style="13" bestFit="1" customWidth="1"/>
    <col min="5194" max="5194" width="15" style="13" bestFit="1" customWidth="1"/>
    <col min="5195" max="5195" width="25.140625" style="13" bestFit="1" customWidth="1"/>
    <col min="5196" max="5196" width="19.5703125" style="13" bestFit="1" customWidth="1"/>
    <col min="5197" max="5197" width="15.28515625" style="13" bestFit="1" customWidth="1"/>
    <col min="5198" max="5198" width="8.140625" style="13" bestFit="1" customWidth="1"/>
    <col min="5199" max="5199" width="12.140625" style="13" bestFit="1" customWidth="1"/>
    <col min="5200" max="5200" width="15" style="13" bestFit="1" customWidth="1"/>
    <col min="5201" max="5201" width="25.140625" style="13" bestFit="1" customWidth="1"/>
    <col min="5202" max="5202" width="19.5703125" style="13" bestFit="1" customWidth="1"/>
    <col min="5203" max="5203" width="15.28515625" style="13" bestFit="1" customWidth="1"/>
    <col min="5204" max="5204" width="8.140625" style="13" bestFit="1" customWidth="1"/>
    <col min="5205" max="5205" width="12.140625" style="13" bestFit="1" customWidth="1"/>
    <col min="5206" max="5206" width="15" style="13" bestFit="1" customWidth="1"/>
    <col min="5207" max="5207" width="27.140625" style="13" bestFit="1" customWidth="1"/>
    <col min="5208" max="5208" width="25.140625" style="13" bestFit="1" customWidth="1"/>
    <col min="5209" max="5209" width="19.5703125" style="13" bestFit="1" customWidth="1"/>
    <col min="5210" max="5210" width="15.28515625" style="13" bestFit="1" customWidth="1"/>
    <col min="5211" max="5211" width="8.140625" style="13" bestFit="1" customWidth="1"/>
    <col min="5212" max="5212" width="12.140625" style="13" bestFit="1" customWidth="1"/>
    <col min="5213" max="5213" width="15" style="13" bestFit="1" customWidth="1"/>
    <col min="5214" max="5214" width="25.140625" style="13" bestFit="1" customWidth="1"/>
    <col min="5215" max="5215" width="19.5703125" style="13" bestFit="1" customWidth="1"/>
    <col min="5216" max="5216" width="15.28515625" style="13" bestFit="1" customWidth="1"/>
    <col min="5217" max="5217" width="8.140625" style="13" bestFit="1" customWidth="1"/>
    <col min="5218" max="5218" width="12.140625" style="13" bestFit="1" customWidth="1"/>
    <col min="5219" max="5219" width="15" style="13" bestFit="1" customWidth="1"/>
    <col min="5220" max="5220" width="27.140625" style="13" bestFit="1" customWidth="1"/>
    <col min="5221" max="5221" width="25.140625" style="13" bestFit="1" customWidth="1"/>
    <col min="5222" max="5222" width="19.5703125" style="13" bestFit="1" customWidth="1"/>
    <col min="5223" max="5223" width="15.28515625" style="13" bestFit="1" customWidth="1"/>
    <col min="5224" max="5224" width="8.140625" style="13" bestFit="1" customWidth="1"/>
    <col min="5225" max="5225" width="12.140625" style="13" bestFit="1" customWidth="1"/>
    <col min="5226" max="5226" width="15" style="13" bestFit="1" customWidth="1"/>
    <col min="5227" max="5227" width="27.140625" style="13" bestFit="1" customWidth="1"/>
    <col min="5228" max="5228" width="25.140625" style="13" bestFit="1" customWidth="1"/>
    <col min="5229" max="5229" width="19.5703125" style="13" bestFit="1" customWidth="1"/>
    <col min="5230" max="5230" width="15.28515625" style="13" bestFit="1" customWidth="1"/>
    <col min="5231" max="5231" width="8.140625" style="13" bestFit="1" customWidth="1"/>
    <col min="5232" max="5232" width="12.140625" style="13" bestFit="1" customWidth="1"/>
    <col min="5233" max="5233" width="15" style="13" bestFit="1" customWidth="1"/>
    <col min="5234" max="5234" width="25.140625" style="13" bestFit="1" customWidth="1"/>
    <col min="5235" max="5235" width="19.5703125" style="13" bestFit="1" customWidth="1"/>
    <col min="5236" max="5236" width="15.28515625" style="13" bestFit="1" customWidth="1"/>
    <col min="5237" max="5237" width="8.140625" style="13" bestFit="1" customWidth="1"/>
    <col min="5238" max="5238" width="12.140625" style="13" bestFit="1" customWidth="1"/>
    <col min="5239" max="5239" width="15" style="13" bestFit="1" customWidth="1"/>
    <col min="5240" max="5240" width="25.140625" style="13" bestFit="1" customWidth="1"/>
    <col min="5241" max="5241" width="19.5703125" style="13" bestFit="1" customWidth="1"/>
    <col min="5242" max="5242" width="15.28515625" style="13" bestFit="1" customWidth="1"/>
    <col min="5243" max="5243" width="9.42578125" style="13" bestFit="1" customWidth="1"/>
    <col min="5244" max="5244" width="12.140625" style="13" bestFit="1" customWidth="1"/>
    <col min="5245" max="5245" width="15" style="13" bestFit="1" customWidth="1"/>
    <col min="5246" max="5246" width="25.140625" style="13" bestFit="1" customWidth="1"/>
    <col min="5247" max="5247" width="19.5703125" style="13" bestFit="1" customWidth="1"/>
    <col min="5248" max="5248" width="15.28515625" style="13" bestFit="1" customWidth="1"/>
    <col min="5249" max="5249" width="9.42578125" style="13" bestFit="1" customWidth="1"/>
    <col min="5250" max="5250" width="12.140625" style="13" bestFit="1" customWidth="1"/>
    <col min="5251" max="5251" width="15" style="13" bestFit="1" customWidth="1"/>
    <col min="5252" max="5252" width="25.140625" style="13" bestFit="1" customWidth="1"/>
    <col min="5253" max="5253" width="19.5703125" style="13" bestFit="1" customWidth="1"/>
    <col min="5254" max="5254" width="15.28515625" style="13" bestFit="1" customWidth="1"/>
    <col min="5255" max="5255" width="9.42578125" style="13" bestFit="1" customWidth="1"/>
    <col min="5256" max="5256" width="12.140625" style="13" bestFit="1" customWidth="1"/>
    <col min="5257" max="5257" width="15" style="13" bestFit="1" customWidth="1"/>
    <col min="5258" max="5258" width="25.140625" style="13" bestFit="1" customWidth="1"/>
    <col min="5259" max="5259" width="19.5703125" style="13" bestFit="1" customWidth="1"/>
    <col min="5260" max="5260" width="15.28515625" style="13" bestFit="1" customWidth="1"/>
    <col min="5261" max="5261" width="9.42578125" style="13" bestFit="1" customWidth="1"/>
    <col min="5262" max="5262" width="12.140625" style="13" bestFit="1" customWidth="1"/>
    <col min="5263" max="5263" width="15" style="13" bestFit="1" customWidth="1"/>
    <col min="5264" max="5264" width="25.140625" style="13" bestFit="1" customWidth="1"/>
    <col min="5265" max="5265" width="19.5703125" style="13" bestFit="1" customWidth="1"/>
    <col min="5266" max="5266" width="15.28515625" style="13" bestFit="1" customWidth="1"/>
    <col min="5267" max="5267" width="9.42578125" style="13" bestFit="1" customWidth="1"/>
    <col min="5268" max="5268" width="12.140625" style="13" bestFit="1" customWidth="1"/>
    <col min="5269" max="5269" width="15" style="13" bestFit="1" customWidth="1"/>
    <col min="5270" max="5270" width="25.140625" style="13" bestFit="1" customWidth="1"/>
    <col min="5271" max="5271" width="19.5703125" style="13" bestFit="1" customWidth="1"/>
    <col min="5272" max="5272" width="15.28515625" style="13" bestFit="1" customWidth="1"/>
    <col min="5273" max="5273" width="9.42578125" style="13" bestFit="1" customWidth="1"/>
    <col min="5274" max="5274" width="12.140625" style="13" bestFit="1" customWidth="1"/>
    <col min="5275" max="5275" width="15" style="13" bestFit="1" customWidth="1"/>
    <col min="5276" max="5276" width="25.140625" style="13" bestFit="1" customWidth="1"/>
    <col min="5277" max="5277" width="19.5703125" style="13" bestFit="1" customWidth="1"/>
    <col min="5278" max="5278" width="15.28515625" style="13" bestFit="1" customWidth="1"/>
    <col min="5279" max="5279" width="9.42578125" style="13" bestFit="1" customWidth="1"/>
    <col min="5280" max="5280" width="12.140625" style="13" bestFit="1" customWidth="1"/>
    <col min="5281" max="5281" width="15" style="13" bestFit="1" customWidth="1"/>
    <col min="5282" max="5286" width="12.140625" style="13" customWidth="1"/>
    <col min="5287" max="5288" width="16.42578125" style="13" customWidth="1"/>
    <col min="5289" max="5292" width="11.42578125" style="13"/>
    <col min="5293" max="5293" width="35.5703125" style="13" bestFit="1" customWidth="1"/>
    <col min="5294" max="5421" width="11.42578125" style="13"/>
    <col min="5422" max="5422" width="6.42578125" style="13" bestFit="1" customWidth="1"/>
    <col min="5423" max="5423" width="16.42578125" style="13" bestFit="1" customWidth="1"/>
    <col min="5424" max="5424" width="23.7109375" style="13" bestFit="1" customWidth="1"/>
    <col min="5425" max="5425" width="21.42578125" style="13" bestFit="1" customWidth="1"/>
    <col min="5426" max="5426" width="12.140625" style="13" bestFit="1" customWidth="1"/>
    <col min="5427" max="5427" width="18.85546875" style="13" bestFit="1" customWidth="1"/>
    <col min="5428" max="5428" width="47.42578125" style="13" bestFit="1" customWidth="1"/>
    <col min="5429" max="5429" width="25.140625" style="13" bestFit="1" customWidth="1"/>
    <col min="5430" max="5430" width="13.7109375" style="13" bestFit="1" customWidth="1"/>
    <col min="5431" max="5431" width="18.42578125" style="13" bestFit="1" customWidth="1"/>
    <col min="5432" max="5432" width="25.140625" style="13" bestFit="1" customWidth="1"/>
    <col min="5433" max="5433" width="19.5703125" style="13" bestFit="1" customWidth="1"/>
    <col min="5434" max="5434" width="15.28515625" style="13" bestFit="1" customWidth="1"/>
    <col min="5435" max="5435" width="8.140625" style="13" bestFit="1" customWidth="1"/>
    <col min="5436" max="5436" width="12.140625" style="13" bestFit="1" customWidth="1"/>
    <col min="5437" max="5437" width="15" style="13" bestFit="1" customWidth="1"/>
    <col min="5438" max="5438" width="25.140625" style="13" bestFit="1" customWidth="1"/>
    <col min="5439" max="5439" width="19.5703125" style="13" bestFit="1" customWidth="1"/>
    <col min="5440" max="5440" width="15.28515625" style="13" bestFit="1" customWidth="1"/>
    <col min="5441" max="5441" width="8.140625" style="13" bestFit="1" customWidth="1"/>
    <col min="5442" max="5442" width="12.140625" style="13" bestFit="1" customWidth="1"/>
    <col min="5443" max="5443" width="15" style="13" bestFit="1" customWidth="1"/>
    <col min="5444" max="5444" width="27.140625" style="13" bestFit="1" customWidth="1"/>
    <col min="5445" max="5445" width="25.140625" style="13" bestFit="1" customWidth="1"/>
    <col min="5446" max="5446" width="19.5703125" style="13" bestFit="1" customWidth="1"/>
    <col min="5447" max="5447" width="15.28515625" style="13" bestFit="1" customWidth="1"/>
    <col min="5448" max="5448" width="8.140625" style="13" bestFit="1" customWidth="1"/>
    <col min="5449" max="5449" width="12.140625" style="13" bestFit="1" customWidth="1"/>
    <col min="5450" max="5450" width="15" style="13" bestFit="1" customWidth="1"/>
    <col min="5451" max="5451" width="25.140625" style="13" bestFit="1" customWidth="1"/>
    <col min="5452" max="5452" width="19.5703125" style="13" bestFit="1" customWidth="1"/>
    <col min="5453" max="5453" width="15.28515625" style="13" bestFit="1" customWidth="1"/>
    <col min="5454" max="5454" width="8.140625" style="13" bestFit="1" customWidth="1"/>
    <col min="5455" max="5455" width="12.140625" style="13" bestFit="1" customWidth="1"/>
    <col min="5456" max="5456" width="15" style="13" bestFit="1" customWidth="1"/>
    <col min="5457" max="5457" width="25.140625" style="13" bestFit="1" customWidth="1"/>
    <col min="5458" max="5458" width="19.5703125" style="13" bestFit="1" customWidth="1"/>
    <col min="5459" max="5459" width="15.28515625" style="13" bestFit="1" customWidth="1"/>
    <col min="5460" max="5460" width="8.140625" style="13" bestFit="1" customWidth="1"/>
    <col min="5461" max="5461" width="12.140625" style="13" bestFit="1" customWidth="1"/>
    <col min="5462" max="5462" width="15" style="13" bestFit="1" customWidth="1"/>
    <col min="5463" max="5463" width="27.140625" style="13" bestFit="1" customWidth="1"/>
    <col min="5464" max="5464" width="25.140625" style="13" bestFit="1" customWidth="1"/>
    <col min="5465" max="5465" width="19.5703125" style="13" bestFit="1" customWidth="1"/>
    <col min="5466" max="5466" width="15.28515625" style="13" bestFit="1" customWidth="1"/>
    <col min="5467" max="5467" width="8.140625" style="13" bestFit="1" customWidth="1"/>
    <col min="5468" max="5468" width="12.140625" style="13" bestFit="1" customWidth="1"/>
    <col min="5469" max="5469" width="15" style="13" bestFit="1" customWidth="1"/>
    <col min="5470" max="5470" width="25.140625" style="13" bestFit="1" customWidth="1"/>
    <col min="5471" max="5471" width="19.5703125" style="13" bestFit="1" customWidth="1"/>
    <col min="5472" max="5472" width="15.28515625" style="13" bestFit="1" customWidth="1"/>
    <col min="5473" max="5473" width="8.140625" style="13" bestFit="1" customWidth="1"/>
    <col min="5474" max="5474" width="12.140625" style="13" bestFit="1" customWidth="1"/>
    <col min="5475" max="5475" width="15" style="13" bestFit="1" customWidth="1"/>
    <col min="5476" max="5476" width="27.140625" style="13" bestFit="1" customWidth="1"/>
    <col min="5477" max="5477" width="25.140625" style="13" bestFit="1" customWidth="1"/>
    <col min="5478" max="5478" width="19.5703125" style="13" bestFit="1" customWidth="1"/>
    <col min="5479" max="5479" width="15.28515625" style="13" bestFit="1" customWidth="1"/>
    <col min="5480" max="5480" width="8.140625" style="13" bestFit="1" customWidth="1"/>
    <col min="5481" max="5481" width="12.140625" style="13" bestFit="1" customWidth="1"/>
    <col min="5482" max="5482" width="15" style="13" bestFit="1" customWidth="1"/>
    <col min="5483" max="5483" width="27.140625" style="13" bestFit="1" customWidth="1"/>
    <col min="5484" max="5484" width="25.140625" style="13" bestFit="1" customWidth="1"/>
    <col min="5485" max="5485" width="19.5703125" style="13" bestFit="1" customWidth="1"/>
    <col min="5486" max="5486" width="15.28515625" style="13" bestFit="1" customWidth="1"/>
    <col min="5487" max="5487" width="8.140625" style="13" bestFit="1" customWidth="1"/>
    <col min="5488" max="5488" width="12.140625" style="13" bestFit="1" customWidth="1"/>
    <col min="5489" max="5489" width="15" style="13" bestFit="1" customWidth="1"/>
    <col min="5490" max="5490" width="25.140625" style="13" bestFit="1" customWidth="1"/>
    <col min="5491" max="5491" width="19.5703125" style="13" bestFit="1" customWidth="1"/>
    <col min="5492" max="5492" width="15.28515625" style="13" bestFit="1" customWidth="1"/>
    <col min="5493" max="5493" width="8.140625" style="13" bestFit="1" customWidth="1"/>
    <col min="5494" max="5494" width="12.140625" style="13" bestFit="1" customWidth="1"/>
    <col min="5495" max="5495" width="15" style="13" bestFit="1" customWidth="1"/>
    <col min="5496" max="5496" width="25.140625" style="13" bestFit="1" customWidth="1"/>
    <col min="5497" max="5497" width="19.5703125" style="13" bestFit="1" customWidth="1"/>
    <col min="5498" max="5498" width="15.28515625" style="13" bestFit="1" customWidth="1"/>
    <col min="5499" max="5499" width="9.42578125" style="13" bestFit="1" customWidth="1"/>
    <col min="5500" max="5500" width="12.140625" style="13" bestFit="1" customWidth="1"/>
    <col min="5501" max="5501" width="15" style="13" bestFit="1" customWidth="1"/>
    <col min="5502" max="5502" width="25.140625" style="13" bestFit="1" customWidth="1"/>
    <col min="5503" max="5503" width="19.5703125" style="13" bestFit="1" customWidth="1"/>
    <col min="5504" max="5504" width="15.28515625" style="13" bestFit="1" customWidth="1"/>
    <col min="5505" max="5505" width="9.42578125" style="13" bestFit="1" customWidth="1"/>
    <col min="5506" max="5506" width="12.140625" style="13" bestFit="1" customWidth="1"/>
    <col min="5507" max="5507" width="15" style="13" bestFit="1" customWidth="1"/>
    <col min="5508" max="5508" width="25.140625" style="13" bestFit="1" customWidth="1"/>
    <col min="5509" max="5509" width="19.5703125" style="13" bestFit="1" customWidth="1"/>
    <col min="5510" max="5510" width="15.28515625" style="13" bestFit="1" customWidth="1"/>
    <col min="5511" max="5511" width="9.42578125" style="13" bestFit="1" customWidth="1"/>
    <col min="5512" max="5512" width="12.140625" style="13" bestFit="1" customWidth="1"/>
    <col min="5513" max="5513" width="15" style="13" bestFit="1" customWidth="1"/>
    <col min="5514" max="5514" width="25.140625" style="13" bestFit="1" customWidth="1"/>
    <col min="5515" max="5515" width="19.5703125" style="13" bestFit="1" customWidth="1"/>
    <col min="5516" max="5516" width="15.28515625" style="13" bestFit="1" customWidth="1"/>
    <col min="5517" max="5517" width="9.42578125" style="13" bestFit="1" customWidth="1"/>
    <col min="5518" max="5518" width="12.140625" style="13" bestFit="1" customWidth="1"/>
    <col min="5519" max="5519" width="15" style="13" bestFit="1" customWidth="1"/>
    <col min="5520" max="5520" width="25.140625" style="13" bestFit="1" customWidth="1"/>
    <col min="5521" max="5521" width="19.5703125" style="13" bestFit="1" customWidth="1"/>
    <col min="5522" max="5522" width="15.28515625" style="13" bestFit="1" customWidth="1"/>
    <col min="5523" max="5523" width="9.42578125" style="13" bestFit="1" customWidth="1"/>
    <col min="5524" max="5524" width="12.140625" style="13" bestFit="1" customWidth="1"/>
    <col min="5525" max="5525" width="15" style="13" bestFit="1" customWidth="1"/>
    <col min="5526" max="5526" width="25.140625" style="13" bestFit="1" customWidth="1"/>
    <col min="5527" max="5527" width="19.5703125" style="13" bestFit="1" customWidth="1"/>
    <col min="5528" max="5528" width="15.28515625" style="13" bestFit="1" customWidth="1"/>
    <col min="5529" max="5529" width="9.42578125" style="13" bestFit="1" customWidth="1"/>
    <col min="5530" max="5530" width="12.140625" style="13" bestFit="1" customWidth="1"/>
    <col min="5531" max="5531" width="15" style="13" bestFit="1" customWidth="1"/>
    <col min="5532" max="5532" width="25.140625" style="13" bestFit="1" customWidth="1"/>
    <col min="5533" max="5533" width="19.5703125" style="13" bestFit="1" customWidth="1"/>
    <col min="5534" max="5534" width="15.28515625" style="13" bestFit="1" customWidth="1"/>
    <col min="5535" max="5535" width="9.42578125" style="13" bestFit="1" customWidth="1"/>
    <col min="5536" max="5536" width="12.140625" style="13" bestFit="1" customWidth="1"/>
    <col min="5537" max="5537" width="15" style="13" bestFit="1" customWidth="1"/>
    <col min="5538" max="5542" width="12.140625" style="13" customWidth="1"/>
    <col min="5543" max="5544" width="16.42578125" style="13" customWidth="1"/>
    <col min="5545" max="5548" width="11.42578125" style="13"/>
    <col min="5549" max="5549" width="35.5703125" style="13" bestFit="1" customWidth="1"/>
    <col min="5550" max="5677" width="11.42578125" style="13"/>
    <col min="5678" max="5678" width="6.42578125" style="13" bestFit="1" customWidth="1"/>
    <col min="5679" max="5679" width="16.42578125" style="13" bestFit="1" customWidth="1"/>
    <col min="5680" max="5680" width="23.7109375" style="13" bestFit="1" customWidth="1"/>
    <col min="5681" max="5681" width="21.42578125" style="13" bestFit="1" customWidth="1"/>
    <col min="5682" max="5682" width="12.140625" style="13" bestFit="1" customWidth="1"/>
    <col min="5683" max="5683" width="18.85546875" style="13" bestFit="1" customWidth="1"/>
    <col min="5684" max="5684" width="47.42578125" style="13" bestFit="1" customWidth="1"/>
    <col min="5685" max="5685" width="25.140625" style="13" bestFit="1" customWidth="1"/>
    <col min="5686" max="5686" width="13.7109375" style="13" bestFit="1" customWidth="1"/>
    <col min="5687" max="5687" width="18.42578125" style="13" bestFit="1" customWidth="1"/>
    <col min="5688" max="5688" width="25.140625" style="13" bestFit="1" customWidth="1"/>
    <col min="5689" max="5689" width="19.5703125" style="13" bestFit="1" customWidth="1"/>
    <col min="5690" max="5690" width="15.28515625" style="13" bestFit="1" customWidth="1"/>
    <col min="5691" max="5691" width="8.140625" style="13" bestFit="1" customWidth="1"/>
    <col min="5692" max="5692" width="12.140625" style="13" bestFit="1" customWidth="1"/>
    <col min="5693" max="5693" width="15" style="13" bestFit="1" customWidth="1"/>
    <col min="5694" max="5694" width="25.140625" style="13" bestFit="1" customWidth="1"/>
    <col min="5695" max="5695" width="19.5703125" style="13" bestFit="1" customWidth="1"/>
    <col min="5696" max="5696" width="15.28515625" style="13" bestFit="1" customWidth="1"/>
    <col min="5697" max="5697" width="8.140625" style="13" bestFit="1" customWidth="1"/>
    <col min="5698" max="5698" width="12.140625" style="13" bestFit="1" customWidth="1"/>
    <col min="5699" max="5699" width="15" style="13" bestFit="1" customWidth="1"/>
    <col min="5700" max="5700" width="27.140625" style="13" bestFit="1" customWidth="1"/>
    <col min="5701" max="5701" width="25.140625" style="13" bestFit="1" customWidth="1"/>
    <col min="5702" max="5702" width="19.5703125" style="13" bestFit="1" customWidth="1"/>
    <col min="5703" max="5703" width="15.28515625" style="13" bestFit="1" customWidth="1"/>
    <col min="5704" max="5704" width="8.140625" style="13" bestFit="1" customWidth="1"/>
    <col min="5705" max="5705" width="12.140625" style="13" bestFit="1" customWidth="1"/>
    <col min="5706" max="5706" width="15" style="13" bestFit="1" customWidth="1"/>
    <col min="5707" max="5707" width="25.140625" style="13" bestFit="1" customWidth="1"/>
    <col min="5708" max="5708" width="19.5703125" style="13" bestFit="1" customWidth="1"/>
    <col min="5709" max="5709" width="15.28515625" style="13" bestFit="1" customWidth="1"/>
    <col min="5710" max="5710" width="8.140625" style="13" bestFit="1" customWidth="1"/>
    <col min="5711" max="5711" width="12.140625" style="13" bestFit="1" customWidth="1"/>
    <col min="5712" max="5712" width="15" style="13" bestFit="1" customWidth="1"/>
    <col min="5713" max="5713" width="25.140625" style="13" bestFit="1" customWidth="1"/>
    <col min="5714" max="5714" width="19.5703125" style="13" bestFit="1" customWidth="1"/>
    <col min="5715" max="5715" width="15.28515625" style="13" bestFit="1" customWidth="1"/>
    <col min="5716" max="5716" width="8.140625" style="13" bestFit="1" customWidth="1"/>
    <col min="5717" max="5717" width="12.140625" style="13" bestFit="1" customWidth="1"/>
    <col min="5718" max="5718" width="15" style="13" bestFit="1" customWidth="1"/>
    <col min="5719" max="5719" width="27.140625" style="13" bestFit="1" customWidth="1"/>
    <col min="5720" max="5720" width="25.140625" style="13" bestFit="1" customWidth="1"/>
    <col min="5721" max="5721" width="19.5703125" style="13" bestFit="1" customWidth="1"/>
    <col min="5722" max="5722" width="15.28515625" style="13" bestFit="1" customWidth="1"/>
    <col min="5723" max="5723" width="8.140625" style="13" bestFit="1" customWidth="1"/>
    <col min="5724" max="5724" width="12.140625" style="13" bestFit="1" customWidth="1"/>
    <col min="5725" max="5725" width="15" style="13" bestFit="1" customWidth="1"/>
    <col min="5726" max="5726" width="25.140625" style="13" bestFit="1" customWidth="1"/>
    <col min="5727" max="5727" width="19.5703125" style="13" bestFit="1" customWidth="1"/>
    <col min="5728" max="5728" width="15.28515625" style="13" bestFit="1" customWidth="1"/>
    <col min="5729" max="5729" width="8.140625" style="13" bestFit="1" customWidth="1"/>
    <col min="5730" max="5730" width="12.140625" style="13" bestFit="1" customWidth="1"/>
    <col min="5731" max="5731" width="15" style="13" bestFit="1" customWidth="1"/>
    <col min="5732" max="5732" width="27.140625" style="13" bestFit="1" customWidth="1"/>
    <col min="5733" max="5733" width="25.140625" style="13" bestFit="1" customWidth="1"/>
    <col min="5734" max="5734" width="19.5703125" style="13" bestFit="1" customWidth="1"/>
    <col min="5735" max="5735" width="15.28515625" style="13" bestFit="1" customWidth="1"/>
    <col min="5736" max="5736" width="8.140625" style="13" bestFit="1" customWidth="1"/>
    <col min="5737" max="5737" width="12.140625" style="13" bestFit="1" customWidth="1"/>
    <col min="5738" max="5738" width="15" style="13" bestFit="1" customWidth="1"/>
    <col min="5739" max="5739" width="27.140625" style="13" bestFit="1" customWidth="1"/>
    <col min="5740" max="5740" width="25.140625" style="13" bestFit="1" customWidth="1"/>
    <col min="5741" max="5741" width="19.5703125" style="13" bestFit="1" customWidth="1"/>
    <col min="5742" max="5742" width="15.28515625" style="13" bestFit="1" customWidth="1"/>
    <col min="5743" max="5743" width="8.140625" style="13" bestFit="1" customWidth="1"/>
    <col min="5744" max="5744" width="12.140625" style="13" bestFit="1" customWidth="1"/>
    <col min="5745" max="5745" width="15" style="13" bestFit="1" customWidth="1"/>
    <col min="5746" max="5746" width="25.140625" style="13" bestFit="1" customWidth="1"/>
    <col min="5747" max="5747" width="19.5703125" style="13" bestFit="1" customWidth="1"/>
    <col min="5748" max="5748" width="15.28515625" style="13" bestFit="1" customWidth="1"/>
    <col min="5749" max="5749" width="8.140625" style="13" bestFit="1" customWidth="1"/>
    <col min="5750" max="5750" width="12.140625" style="13" bestFit="1" customWidth="1"/>
    <col min="5751" max="5751" width="15" style="13" bestFit="1" customWidth="1"/>
    <col min="5752" max="5752" width="25.140625" style="13" bestFit="1" customWidth="1"/>
    <col min="5753" max="5753" width="19.5703125" style="13" bestFit="1" customWidth="1"/>
    <col min="5754" max="5754" width="15.28515625" style="13" bestFit="1" customWidth="1"/>
    <col min="5755" max="5755" width="9.42578125" style="13" bestFit="1" customWidth="1"/>
    <col min="5756" max="5756" width="12.140625" style="13" bestFit="1" customWidth="1"/>
    <col min="5757" max="5757" width="15" style="13" bestFit="1" customWidth="1"/>
    <col min="5758" max="5758" width="25.140625" style="13" bestFit="1" customWidth="1"/>
    <col min="5759" max="5759" width="19.5703125" style="13" bestFit="1" customWidth="1"/>
    <col min="5760" max="5760" width="15.28515625" style="13" bestFit="1" customWidth="1"/>
    <col min="5761" max="5761" width="9.42578125" style="13" bestFit="1" customWidth="1"/>
    <col min="5762" max="5762" width="12.140625" style="13" bestFit="1" customWidth="1"/>
    <col min="5763" max="5763" width="15" style="13" bestFit="1" customWidth="1"/>
    <col min="5764" max="5764" width="25.140625" style="13" bestFit="1" customWidth="1"/>
    <col min="5765" max="5765" width="19.5703125" style="13" bestFit="1" customWidth="1"/>
    <col min="5766" max="5766" width="15.28515625" style="13" bestFit="1" customWidth="1"/>
    <col min="5767" max="5767" width="9.42578125" style="13" bestFit="1" customWidth="1"/>
    <col min="5768" max="5768" width="12.140625" style="13" bestFit="1" customWidth="1"/>
    <col min="5769" max="5769" width="15" style="13" bestFit="1" customWidth="1"/>
    <col min="5770" max="5770" width="25.140625" style="13" bestFit="1" customWidth="1"/>
    <col min="5771" max="5771" width="19.5703125" style="13" bestFit="1" customWidth="1"/>
    <col min="5772" max="5772" width="15.28515625" style="13" bestFit="1" customWidth="1"/>
    <col min="5773" max="5773" width="9.42578125" style="13" bestFit="1" customWidth="1"/>
    <col min="5774" max="5774" width="12.140625" style="13" bestFit="1" customWidth="1"/>
    <col min="5775" max="5775" width="15" style="13" bestFit="1" customWidth="1"/>
    <col min="5776" max="5776" width="25.140625" style="13" bestFit="1" customWidth="1"/>
    <col min="5777" max="5777" width="19.5703125" style="13" bestFit="1" customWidth="1"/>
    <col min="5778" max="5778" width="15.28515625" style="13" bestFit="1" customWidth="1"/>
    <col min="5779" max="5779" width="9.42578125" style="13" bestFit="1" customWidth="1"/>
    <col min="5780" max="5780" width="12.140625" style="13" bestFit="1" customWidth="1"/>
    <col min="5781" max="5781" width="15" style="13" bestFit="1" customWidth="1"/>
    <col min="5782" max="5782" width="25.140625" style="13" bestFit="1" customWidth="1"/>
    <col min="5783" max="5783" width="19.5703125" style="13" bestFit="1" customWidth="1"/>
    <col min="5784" max="5784" width="15.28515625" style="13" bestFit="1" customWidth="1"/>
    <col min="5785" max="5785" width="9.42578125" style="13" bestFit="1" customWidth="1"/>
    <col min="5786" max="5786" width="12.140625" style="13" bestFit="1" customWidth="1"/>
    <col min="5787" max="5787" width="15" style="13" bestFit="1" customWidth="1"/>
    <col min="5788" max="5788" width="25.140625" style="13" bestFit="1" customWidth="1"/>
    <col min="5789" max="5789" width="19.5703125" style="13" bestFit="1" customWidth="1"/>
    <col min="5790" max="5790" width="15.28515625" style="13" bestFit="1" customWidth="1"/>
    <col min="5791" max="5791" width="9.42578125" style="13" bestFit="1" customWidth="1"/>
    <col min="5792" max="5792" width="12.140625" style="13" bestFit="1" customWidth="1"/>
    <col min="5793" max="5793" width="15" style="13" bestFit="1" customWidth="1"/>
    <col min="5794" max="5798" width="12.140625" style="13" customWidth="1"/>
    <col min="5799" max="5800" width="16.42578125" style="13" customWidth="1"/>
    <col min="5801" max="5804" width="11.42578125" style="13"/>
    <col min="5805" max="5805" width="35.5703125" style="13" bestFit="1" customWidth="1"/>
    <col min="5806" max="5933" width="11.42578125" style="13"/>
    <col min="5934" max="5934" width="6.42578125" style="13" bestFit="1" customWidth="1"/>
    <col min="5935" max="5935" width="16.42578125" style="13" bestFit="1" customWidth="1"/>
    <col min="5936" max="5936" width="23.7109375" style="13" bestFit="1" customWidth="1"/>
    <col min="5937" max="5937" width="21.42578125" style="13" bestFit="1" customWidth="1"/>
    <col min="5938" max="5938" width="12.140625" style="13" bestFit="1" customWidth="1"/>
    <col min="5939" max="5939" width="18.85546875" style="13" bestFit="1" customWidth="1"/>
    <col min="5940" max="5940" width="47.42578125" style="13" bestFit="1" customWidth="1"/>
    <col min="5941" max="5941" width="25.140625" style="13" bestFit="1" customWidth="1"/>
    <col min="5942" max="5942" width="13.7109375" style="13" bestFit="1" customWidth="1"/>
    <col min="5943" max="5943" width="18.42578125" style="13" bestFit="1" customWidth="1"/>
    <col min="5944" max="5944" width="25.140625" style="13" bestFit="1" customWidth="1"/>
    <col min="5945" max="5945" width="19.5703125" style="13" bestFit="1" customWidth="1"/>
    <col min="5946" max="5946" width="15.28515625" style="13" bestFit="1" customWidth="1"/>
    <col min="5947" max="5947" width="8.140625" style="13" bestFit="1" customWidth="1"/>
    <col min="5948" max="5948" width="12.140625" style="13" bestFit="1" customWidth="1"/>
    <col min="5949" max="5949" width="15" style="13" bestFit="1" customWidth="1"/>
    <col min="5950" max="5950" width="25.140625" style="13" bestFit="1" customWidth="1"/>
    <col min="5951" max="5951" width="19.5703125" style="13" bestFit="1" customWidth="1"/>
    <col min="5952" max="5952" width="15.28515625" style="13" bestFit="1" customWidth="1"/>
    <col min="5953" max="5953" width="8.140625" style="13" bestFit="1" customWidth="1"/>
    <col min="5954" max="5954" width="12.140625" style="13" bestFit="1" customWidth="1"/>
    <col min="5955" max="5955" width="15" style="13" bestFit="1" customWidth="1"/>
    <col min="5956" max="5956" width="27.140625" style="13" bestFit="1" customWidth="1"/>
    <col min="5957" max="5957" width="25.140625" style="13" bestFit="1" customWidth="1"/>
    <col min="5958" max="5958" width="19.5703125" style="13" bestFit="1" customWidth="1"/>
    <col min="5959" max="5959" width="15.28515625" style="13" bestFit="1" customWidth="1"/>
    <col min="5960" max="5960" width="8.140625" style="13" bestFit="1" customWidth="1"/>
    <col min="5961" max="5961" width="12.140625" style="13" bestFit="1" customWidth="1"/>
    <col min="5962" max="5962" width="15" style="13" bestFit="1" customWidth="1"/>
    <col min="5963" max="5963" width="25.140625" style="13" bestFit="1" customWidth="1"/>
    <col min="5964" max="5964" width="19.5703125" style="13" bestFit="1" customWidth="1"/>
    <col min="5965" max="5965" width="15.28515625" style="13" bestFit="1" customWidth="1"/>
    <col min="5966" max="5966" width="8.140625" style="13" bestFit="1" customWidth="1"/>
    <col min="5967" max="5967" width="12.140625" style="13" bestFit="1" customWidth="1"/>
    <col min="5968" max="5968" width="15" style="13" bestFit="1" customWidth="1"/>
    <col min="5969" max="5969" width="25.140625" style="13" bestFit="1" customWidth="1"/>
    <col min="5970" max="5970" width="19.5703125" style="13" bestFit="1" customWidth="1"/>
    <col min="5971" max="5971" width="15.28515625" style="13" bestFit="1" customWidth="1"/>
    <col min="5972" max="5972" width="8.140625" style="13" bestFit="1" customWidth="1"/>
    <col min="5973" max="5973" width="12.140625" style="13" bestFit="1" customWidth="1"/>
    <col min="5974" max="5974" width="15" style="13" bestFit="1" customWidth="1"/>
    <col min="5975" max="5975" width="27.140625" style="13" bestFit="1" customWidth="1"/>
    <col min="5976" max="5976" width="25.140625" style="13" bestFit="1" customWidth="1"/>
    <col min="5977" max="5977" width="19.5703125" style="13" bestFit="1" customWidth="1"/>
    <col min="5978" max="5978" width="15.28515625" style="13" bestFit="1" customWidth="1"/>
    <col min="5979" max="5979" width="8.140625" style="13" bestFit="1" customWidth="1"/>
    <col min="5980" max="5980" width="12.140625" style="13" bestFit="1" customWidth="1"/>
    <col min="5981" max="5981" width="15" style="13" bestFit="1" customWidth="1"/>
    <col min="5982" max="5982" width="25.140625" style="13" bestFit="1" customWidth="1"/>
    <col min="5983" max="5983" width="19.5703125" style="13" bestFit="1" customWidth="1"/>
    <col min="5984" max="5984" width="15.28515625" style="13" bestFit="1" customWidth="1"/>
    <col min="5985" max="5985" width="8.140625" style="13" bestFit="1" customWidth="1"/>
    <col min="5986" max="5986" width="12.140625" style="13" bestFit="1" customWidth="1"/>
    <col min="5987" max="5987" width="15" style="13" bestFit="1" customWidth="1"/>
    <col min="5988" max="5988" width="27.140625" style="13" bestFit="1" customWidth="1"/>
    <col min="5989" max="5989" width="25.140625" style="13" bestFit="1" customWidth="1"/>
    <col min="5990" max="5990" width="19.5703125" style="13" bestFit="1" customWidth="1"/>
    <col min="5991" max="5991" width="15.28515625" style="13" bestFit="1" customWidth="1"/>
    <col min="5992" max="5992" width="8.140625" style="13" bestFit="1" customWidth="1"/>
    <col min="5993" max="5993" width="12.140625" style="13" bestFit="1" customWidth="1"/>
    <col min="5994" max="5994" width="15" style="13" bestFit="1" customWidth="1"/>
    <col min="5995" max="5995" width="27.140625" style="13" bestFit="1" customWidth="1"/>
    <col min="5996" max="5996" width="25.140625" style="13" bestFit="1" customWidth="1"/>
    <col min="5997" max="5997" width="19.5703125" style="13" bestFit="1" customWidth="1"/>
    <col min="5998" max="5998" width="15.28515625" style="13" bestFit="1" customWidth="1"/>
    <col min="5999" max="5999" width="8.140625" style="13" bestFit="1" customWidth="1"/>
    <col min="6000" max="6000" width="12.140625" style="13" bestFit="1" customWidth="1"/>
    <col min="6001" max="6001" width="15" style="13" bestFit="1" customWidth="1"/>
    <col min="6002" max="6002" width="25.140625" style="13" bestFit="1" customWidth="1"/>
    <col min="6003" max="6003" width="19.5703125" style="13" bestFit="1" customWidth="1"/>
    <col min="6004" max="6004" width="15.28515625" style="13" bestFit="1" customWidth="1"/>
    <col min="6005" max="6005" width="8.140625" style="13" bestFit="1" customWidth="1"/>
    <col min="6006" max="6006" width="12.140625" style="13" bestFit="1" customWidth="1"/>
    <col min="6007" max="6007" width="15" style="13" bestFit="1" customWidth="1"/>
    <col min="6008" max="6008" width="25.140625" style="13" bestFit="1" customWidth="1"/>
    <col min="6009" max="6009" width="19.5703125" style="13" bestFit="1" customWidth="1"/>
    <col min="6010" max="6010" width="15.28515625" style="13" bestFit="1" customWidth="1"/>
    <col min="6011" max="6011" width="9.42578125" style="13" bestFit="1" customWidth="1"/>
    <col min="6012" max="6012" width="12.140625" style="13" bestFit="1" customWidth="1"/>
    <col min="6013" max="6013" width="15" style="13" bestFit="1" customWidth="1"/>
    <col min="6014" max="6014" width="25.140625" style="13" bestFit="1" customWidth="1"/>
    <col min="6015" max="6015" width="19.5703125" style="13" bestFit="1" customWidth="1"/>
    <col min="6016" max="6016" width="15.28515625" style="13" bestFit="1" customWidth="1"/>
    <col min="6017" max="6017" width="9.42578125" style="13" bestFit="1" customWidth="1"/>
    <col min="6018" max="6018" width="12.140625" style="13" bestFit="1" customWidth="1"/>
    <col min="6019" max="6019" width="15" style="13" bestFit="1" customWidth="1"/>
    <col min="6020" max="6020" width="25.140625" style="13" bestFit="1" customWidth="1"/>
    <col min="6021" max="6021" width="19.5703125" style="13" bestFit="1" customWidth="1"/>
    <col min="6022" max="6022" width="15.28515625" style="13" bestFit="1" customWidth="1"/>
    <col min="6023" max="6023" width="9.42578125" style="13" bestFit="1" customWidth="1"/>
    <col min="6024" max="6024" width="12.140625" style="13" bestFit="1" customWidth="1"/>
    <col min="6025" max="6025" width="15" style="13" bestFit="1" customWidth="1"/>
    <col min="6026" max="6026" width="25.140625" style="13" bestFit="1" customWidth="1"/>
    <col min="6027" max="6027" width="19.5703125" style="13" bestFit="1" customWidth="1"/>
    <col min="6028" max="6028" width="15.28515625" style="13" bestFit="1" customWidth="1"/>
    <col min="6029" max="6029" width="9.42578125" style="13" bestFit="1" customWidth="1"/>
    <col min="6030" max="6030" width="12.140625" style="13" bestFit="1" customWidth="1"/>
    <col min="6031" max="6031" width="15" style="13" bestFit="1" customWidth="1"/>
    <col min="6032" max="6032" width="25.140625" style="13" bestFit="1" customWidth="1"/>
    <col min="6033" max="6033" width="19.5703125" style="13" bestFit="1" customWidth="1"/>
    <col min="6034" max="6034" width="15.28515625" style="13" bestFit="1" customWidth="1"/>
    <col min="6035" max="6035" width="9.42578125" style="13" bestFit="1" customWidth="1"/>
    <col min="6036" max="6036" width="12.140625" style="13" bestFit="1" customWidth="1"/>
    <col min="6037" max="6037" width="15" style="13" bestFit="1" customWidth="1"/>
    <col min="6038" max="6038" width="25.140625" style="13" bestFit="1" customWidth="1"/>
    <col min="6039" max="6039" width="19.5703125" style="13" bestFit="1" customWidth="1"/>
    <col min="6040" max="6040" width="15.28515625" style="13" bestFit="1" customWidth="1"/>
    <col min="6041" max="6041" width="9.42578125" style="13" bestFit="1" customWidth="1"/>
    <col min="6042" max="6042" width="12.140625" style="13" bestFit="1" customWidth="1"/>
    <col min="6043" max="6043" width="15" style="13" bestFit="1" customWidth="1"/>
    <col min="6044" max="6044" width="25.140625" style="13" bestFit="1" customWidth="1"/>
    <col min="6045" max="6045" width="19.5703125" style="13" bestFit="1" customWidth="1"/>
    <col min="6046" max="6046" width="15.28515625" style="13" bestFit="1" customWidth="1"/>
    <col min="6047" max="6047" width="9.42578125" style="13" bestFit="1" customWidth="1"/>
    <col min="6048" max="6048" width="12.140625" style="13" bestFit="1" customWidth="1"/>
    <col min="6049" max="6049" width="15" style="13" bestFit="1" customWidth="1"/>
    <col min="6050" max="6054" width="12.140625" style="13" customWidth="1"/>
    <col min="6055" max="6056" width="16.42578125" style="13" customWidth="1"/>
    <col min="6057" max="6060" width="11.42578125" style="13"/>
    <col min="6061" max="6061" width="35.5703125" style="13" bestFit="1" customWidth="1"/>
    <col min="6062" max="6189" width="11.42578125" style="13"/>
    <col min="6190" max="6190" width="6.42578125" style="13" bestFit="1" customWidth="1"/>
    <col min="6191" max="6191" width="16.42578125" style="13" bestFit="1" customWidth="1"/>
    <col min="6192" max="6192" width="23.7109375" style="13" bestFit="1" customWidth="1"/>
    <col min="6193" max="6193" width="21.42578125" style="13" bestFit="1" customWidth="1"/>
    <col min="6194" max="6194" width="12.140625" style="13" bestFit="1" customWidth="1"/>
    <col min="6195" max="6195" width="18.85546875" style="13" bestFit="1" customWidth="1"/>
    <col min="6196" max="6196" width="47.42578125" style="13" bestFit="1" customWidth="1"/>
    <col min="6197" max="6197" width="25.140625" style="13" bestFit="1" customWidth="1"/>
    <col min="6198" max="6198" width="13.7109375" style="13" bestFit="1" customWidth="1"/>
    <col min="6199" max="6199" width="18.42578125" style="13" bestFit="1" customWidth="1"/>
    <col min="6200" max="6200" width="25.140625" style="13" bestFit="1" customWidth="1"/>
    <col min="6201" max="6201" width="19.5703125" style="13" bestFit="1" customWidth="1"/>
    <col min="6202" max="6202" width="15.28515625" style="13" bestFit="1" customWidth="1"/>
    <col min="6203" max="6203" width="8.140625" style="13" bestFit="1" customWidth="1"/>
    <col min="6204" max="6204" width="12.140625" style="13" bestFit="1" customWidth="1"/>
    <col min="6205" max="6205" width="15" style="13" bestFit="1" customWidth="1"/>
    <col min="6206" max="6206" width="25.140625" style="13" bestFit="1" customWidth="1"/>
    <col min="6207" max="6207" width="19.5703125" style="13" bestFit="1" customWidth="1"/>
    <col min="6208" max="6208" width="15.28515625" style="13" bestFit="1" customWidth="1"/>
    <col min="6209" max="6209" width="8.140625" style="13" bestFit="1" customWidth="1"/>
    <col min="6210" max="6210" width="12.140625" style="13" bestFit="1" customWidth="1"/>
    <col min="6211" max="6211" width="15" style="13" bestFit="1" customWidth="1"/>
    <col min="6212" max="6212" width="27.140625" style="13" bestFit="1" customWidth="1"/>
    <col min="6213" max="6213" width="25.140625" style="13" bestFit="1" customWidth="1"/>
    <col min="6214" max="6214" width="19.5703125" style="13" bestFit="1" customWidth="1"/>
    <col min="6215" max="6215" width="15.28515625" style="13" bestFit="1" customWidth="1"/>
    <col min="6216" max="6216" width="8.140625" style="13" bestFit="1" customWidth="1"/>
    <col min="6217" max="6217" width="12.140625" style="13" bestFit="1" customWidth="1"/>
    <col min="6218" max="6218" width="15" style="13" bestFit="1" customWidth="1"/>
    <col min="6219" max="6219" width="25.140625" style="13" bestFit="1" customWidth="1"/>
    <col min="6220" max="6220" width="19.5703125" style="13" bestFit="1" customWidth="1"/>
    <col min="6221" max="6221" width="15.28515625" style="13" bestFit="1" customWidth="1"/>
    <col min="6222" max="6222" width="8.140625" style="13" bestFit="1" customWidth="1"/>
    <col min="6223" max="6223" width="12.140625" style="13" bestFit="1" customWidth="1"/>
    <col min="6224" max="6224" width="15" style="13" bestFit="1" customWidth="1"/>
    <col min="6225" max="6225" width="25.140625" style="13" bestFit="1" customWidth="1"/>
    <col min="6226" max="6226" width="19.5703125" style="13" bestFit="1" customWidth="1"/>
    <col min="6227" max="6227" width="15.28515625" style="13" bestFit="1" customWidth="1"/>
    <col min="6228" max="6228" width="8.140625" style="13" bestFit="1" customWidth="1"/>
    <col min="6229" max="6229" width="12.140625" style="13" bestFit="1" customWidth="1"/>
    <col min="6230" max="6230" width="15" style="13" bestFit="1" customWidth="1"/>
    <col min="6231" max="6231" width="27.140625" style="13" bestFit="1" customWidth="1"/>
    <col min="6232" max="6232" width="25.140625" style="13" bestFit="1" customWidth="1"/>
    <col min="6233" max="6233" width="19.5703125" style="13" bestFit="1" customWidth="1"/>
    <col min="6234" max="6234" width="15.28515625" style="13" bestFit="1" customWidth="1"/>
    <col min="6235" max="6235" width="8.140625" style="13" bestFit="1" customWidth="1"/>
    <col min="6236" max="6236" width="12.140625" style="13" bestFit="1" customWidth="1"/>
    <col min="6237" max="6237" width="15" style="13" bestFit="1" customWidth="1"/>
    <col min="6238" max="6238" width="25.140625" style="13" bestFit="1" customWidth="1"/>
    <col min="6239" max="6239" width="19.5703125" style="13" bestFit="1" customWidth="1"/>
    <col min="6240" max="6240" width="15.28515625" style="13" bestFit="1" customWidth="1"/>
    <col min="6241" max="6241" width="8.140625" style="13" bestFit="1" customWidth="1"/>
    <col min="6242" max="6242" width="12.140625" style="13" bestFit="1" customWidth="1"/>
    <col min="6243" max="6243" width="15" style="13" bestFit="1" customWidth="1"/>
    <col min="6244" max="6244" width="27.140625" style="13" bestFit="1" customWidth="1"/>
    <col min="6245" max="6245" width="25.140625" style="13" bestFit="1" customWidth="1"/>
    <col min="6246" max="6246" width="19.5703125" style="13" bestFit="1" customWidth="1"/>
    <col min="6247" max="6247" width="15.28515625" style="13" bestFit="1" customWidth="1"/>
    <col min="6248" max="6248" width="8.140625" style="13" bestFit="1" customWidth="1"/>
    <col min="6249" max="6249" width="12.140625" style="13" bestFit="1" customWidth="1"/>
    <col min="6250" max="6250" width="15" style="13" bestFit="1" customWidth="1"/>
    <col min="6251" max="6251" width="27.140625" style="13" bestFit="1" customWidth="1"/>
    <col min="6252" max="6252" width="25.140625" style="13" bestFit="1" customWidth="1"/>
    <col min="6253" max="6253" width="19.5703125" style="13" bestFit="1" customWidth="1"/>
    <col min="6254" max="6254" width="15.28515625" style="13" bestFit="1" customWidth="1"/>
    <col min="6255" max="6255" width="8.140625" style="13" bestFit="1" customWidth="1"/>
    <col min="6256" max="6256" width="12.140625" style="13" bestFit="1" customWidth="1"/>
    <col min="6257" max="6257" width="15" style="13" bestFit="1" customWidth="1"/>
    <col min="6258" max="6258" width="25.140625" style="13" bestFit="1" customWidth="1"/>
    <col min="6259" max="6259" width="19.5703125" style="13" bestFit="1" customWidth="1"/>
    <col min="6260" max="6260" width="15.28515625" style="13" bestFit="1" customWidth="1"/>
    <col min="6261" max="6261" width="8.140625" style="13" bestFit="1" customWidth="1"/>
    <col min="6262" max="6262" width="12.140625" style="13" bestFit="1" customWidth="1"/>
    <col min="6263" max="6263" width="15" style="13" bestFit="1" customWidth="1"/>
    <col min="6264" max="6264" width="25.140625" style="13" bestFit="1" customWidth="1"/>
    <col min="6265" max="6265" width="19.5703125" style="13" bestFit="1" customWidth="1"/>
    <col min="6266" max="6266" width="15.28515625" style="13" bestFit="1" customWidth="1"/>
    <col min="6267" max="6267" width="9.42578125" style="13" bestFit="1" customWidth="1"/>
    <col min="6268" max="6268" width="12.140625" style="13" bestFit="1" customWidth="1"/>
    <col min="6269" max="6269" width="15" style="13" bestFit="1" customWidth="1"/>
    <col min="6270" max="6270" width="25.140625" style="13" bestFit="1" customWidth="1"/>
    <col min="6271" max="6271" width="19.5703125" style="13" bestFit="1" customWidth="1"/>
    <col min="6272" max="6272" width="15.28515625" style="13" bestFit="1" customWidth="1"/>
    <col min="6273" max="6273" width="9.42578125" style="13" bestFit="1" customWidth="1"/>
    <col min="6274" max="6274" width="12.140625" style="13" bestFit="1" customWidth="1"/>
    <col min="6275" max="6275" width="15" style="13" bestFit="1" customWidth="1"/>
    <col min="6276" max="6276" width="25.140625" style="13" bestFit="1" customWidth="1"/>
    <col min="6277" max="6277" width="19.5703125" style="13" bestFit="1" customWidth="1"/>
    <col min="6278" max="6278" width="15.28515625" style="13" bestFit="1" customWidth="1"/>
    <col min="6279" max="6279" width="9.42578125" style="13" bestFit="1" customWidth="1"/>
    <col min="6280" max="6280" width="12.140625" style="13" bestFit="1" customWidth="1"/>
    <col min="6281" max="6281" width="15" style="13" bestFit="1" customWidth="1"/>
    <col min="6282" max="6282" width="25.140625" style="13" bestFit="1" customWidth="1"/>
    <col min="6283" max="6283" width="19.5703125" style="13" bestFit="1" customWidth="1"/>
    <col min="6284" max="6284" width="15.28515625" style="13" bestFit="1" customWidth="1"/>
    <col min="6285" max="6285" width="9.42578125" style="13" bestFit="1" customWidth="1"/>
    <col min="6286" max="6286" width="12.140625" style="13" bestFit="1" customWidth="1"/>
    <col min="6287" max="6287" width="15" style="13" bestFit="1" customWidth="1"/>
    <col min="6288" max="6288" width="25.140625" style="13" bestFit="1" customWidth="1"/>
    <col min="6289" max="6289" width="19.5703125" style="13" bestFit="1" customWidth="1"/>
    <col min="6290" max="6290" width="15.28515625" style="13" bestFit="1" customWidth="1"/>
    <col min="6291" max="6291" width="9.42578125" style="13" bestFit="1" customWidth="1"/>
    <col min="6292" max="6292" width="12.140625" style="13" bestFit="1" customWidth="1"/>
    <col min="6293" max="6293" width="15" style="13" bestFit="1" customWidth="1"/>
    <col min="6294" max="6294" width="25.140625" style="13" bestFit="1" customWidth="1"/>
    <col min="6295" max="6295" width="19.5703125" style="13" bestFit="1" customWidth="1"/>
    <col min="6296" max="6296" width="15.28515625" style="13" bestFit="1" customWidth="1"/>
    <col min="6297" max="6297" width="9.42578125" style="13" bestFit="1" customWidth="1"/>
    <col min="6298" max="6298" width="12.140625" style="13" bestFit="1" customWidth="1"/>
    <col min="6299" max="6299" width="15" style="13" bestFit="1" customWidth="1"/>
    <col min="6300" max="6300" width="25.140625" style="13" bestFit="1" customWidth="1"/>
    <col min="6301" max="6301" width="19.5703125" style="13" bestFit="1" customWidth="1"/>
    <col min="6302" max="6302" width="15.28515625" style="13" bestFit="1" customWidth="1"/>
    <col min="6303" max="6303" width="9.42578125" style="13" bestFit="1" customWidth="1"/>
    <col min="6304" max="6304" width="12.140625" style="13" bestFit="1" customWidth="1"/>
    <col min="6305" max="6305" width="15" style="13" bestFit="1" customWidth="1"/>
    <col min="6306" max="6310" width="12.140625" style="13" customWidth="1"/>
    <col min="6311" max="6312" width="16.42578125" style="13" customWidth="1"/>
    <col min="6313" max="6316" width="11.42578125" style="13"/>
    <col min="6317" max="6317" width="35.5703125" style="13" bestFit="1" customWidth="1"/>
    <col min="6318" max="6445" width="11.42578125" style="13"/>
    <col min="6446" max="6446" width="6.42578125" style="13" bestFit="1" customWidth="1"/>
    <col min="6447" max="6447" width="16.42578125" style="13" bestFit="1" customWidth="1"/>
    <col min="6448" max="6448" width="23.7109375" style="13" bestFit="1" customWidth="1"/>
    <col min="6449" max="6449" width="21.42578125" style="13" bestFit="1" customWidth="1"/>
    <col min="6450" max="6450" width="12.140625" style="13" bestFit="1" customWidth="1"/>
    <col min="6451" max="6451" width="18.85546875" style="13" bestFit="1" customWidth="1"/>
    <col min="6452" max="6452" width="47.42578125" style="13" bestFit="1" customWidth="1"/>
    <col min="6453" max="6453" width="25.140625" style="13" bestFit="1" customWidth="1"/>
    <col min="6454" max="6454" width="13.7109375" style="13" bestFit="1" customWidth="1"/>
    <col min="6455" max="6455" width="18.42578125" style="13" bestFit="1" customWidth="1"/>
    <col min="6456" max="6456" width="25.140625" style="13" bestFit="1" customWidth="1"/>
    <col min="6457" max="6457" width="19.5703125" style="13" bestFit="1" customWidth="1"/>
    <col min="6458" max="6458" width="15.28515625" style="13" bestFit="1" customWidth="1"/>
    <col min="6459" max="6459" width="8.140625" style="13" bestFit="1" customWidth="1"/>
    <col min="6460" max="6460" width="12.140625" style="13" bestFit="1" customWidth="1"/>
    <col min="6461" max="6461" width="15" style="13" bestFit="1" customWidth="1"/>
    <col min="6462" max="6462" width="25.140625" style="13" bestFit="1" customWidth="1"/>
    <col min="6463" max="6463" width="19.5703125" style="13" bestFit="1" customWidth="1"/>
    <col min="6464" max="6464" width="15.28515625" style="13" bestFit="1" customWidth="1"/>
    <col min="6465" max="6465" width="8.140625" style="13" bestFit="1" customWidth="1"/>
    <col min="6466" max="6466" width="12.140625" style="13" bestFit="1" customWidth="1"/>
    <col min="6467" max="6467" width="15" style="13" bestFit="1" customWidth="1"/>
    <col min="6468" max="6468" width="27.140625" style="13" bestFit="1" customWidth="1"/>
    <col min="6469" max="6469" width="25.140625" style="13" bestFit="1" customWidth="1"/>
    <col min="6470" max="6470" width="19.5703125" style="13" bestFit="1" customWidth="1"/>
    <col min="6471" max="6471" width="15.28515625" style="13" bestFit="1" customWidth="1"/>
    <col min="6472" max="6472" width="8.140625" style="13" bestFit="1" customWidth="1"/>
    <col min="6473" max="6473" width="12.140625" style="13" bestFit="1" customWidth="1"/>
    <col min="6474" max="6474" width="15" style="13" bestFit="1" customWidth="1"/>
    <col min="6475" max="6475" width="25.140625" style="13" bestFit="1" customWidth="1"/>
    <col min="6476" max="6476" width="19.5703125" style="13" bestFit="1" customWidth="1"/>
    <col min="6477" max="6477" width="15.28515625" style="13" bestFit="1" customWidth="1"/>
    <col min="6478" max="6478" width="8.140625" style="13" bestFit="1" customWidth="1"/>
    <col min="6479" max="6479" width="12.140625" style="13" bestFit="1" customWidth="1"/>
    <col min="6480" max="6480" width="15" style="13" bestFit="1" customWidth="1"/>
    <col min="6481" max="6481" width="25.140625" style="13" bestFit="1" customWidth="1"/>
    <col min="6482" max="6482" width="19.5703125" style="13" bestFit="1" customWidth="1"/>
    <col min="6483" max="6483" width="15.28515625" style="13" bestFit="1" customWidth="1"/>
    <col min="6484" max="6484" width="8.140625" style="13" bestFit="1" customWidth="1"/>
    <col min="6485" max="6485" width="12.140625" style="13" bestFit="1" customWidth="1"/>
    <col min="6486" max="6486" width="15" style="13" bestFit="1" customWidth="1"/>
    <col min="6487" max="6487" width="27.140625" style="13" bestFit="1" customWidth="1"/>
    <col min="6488" max="6488" width="25.140625" style="13" bestFit="1" customWidth="1"/>
    <col min="6489" max="6489" width="19.5703125" style="13" bestFit="1" customWidth="1"/>
    <col min="6490" max="6490" width="15.28515625" style="13" bestFit="1" customWidth="1"/>
    <col min="6491" max="6491" width="8.140625" style="13" bestFit="1" customWidth="1"/>
    <col min="6492" max="6492" width="12.140625" style="13" bestFit="1" customWidth="1"/>
    <col min="6493" max="6493" width="15" style="13" bestFit="1" customWidth="1"/>
    <col min="6494" max="6494" width="25.140625" style="13" bestFit="1" customWidth="1"/>
    <col min="6495" max="6495" width="19.5703125" style="13" bestFit="1" customWidth="1"/>
    <col min="6496" max="6496" width="15.28515625" style="13" bestFit="1" customWidth="1"/>
    <col min="6497" max="6497" width="8.140625" style="13" bestFit="1" customWidth="1"/>
    <col min="6498" max="6498" width="12.140625" style="13" bestFit="1" customWidth="1"/>
    <col min="6499" max="6499" width="15" style="13" bestFit="1" customWidth="1"/>
    <col min="6500" max="6500" width="27.140625" style="13" bestFit="1" customWidth="1"/>
    <col min="6501" max="6501" width="25.140625" style="13" bestFit="1" customWidth="1"/>
    <col min="6502" max="6502" width="19.5703125" style="13" bestFit="1" customWidth="1"/>
    <col min="6503" max="6503" width="15.28515625" style="13" bestFit="1" customWidth="1"/>
    <col min="6504" max="6504" width="8.140625" style="13" bestFit="1" customWidth="1"/>
    <col min="6505" max="6505" width="12.140625" style="13" bestFit="1" customWidth="1"/>
    <col min="6506" max="6506" width="15" style="13" bestFit="1" customWidth="1"/>
    <col min="6507" max="6507" width="27.140625" style="13" bestFit="1" customWidth="1"/>
    <col min="6508" max="6508" width="25.140625" style="13" bestFit="1" customWidth="1"/>
    <col min="6509" max="6509" width="19.5703125" style="13" bestFit="1" customWidth="1"/>
    <col min="6510" max="6510" width="15.28515625" style="13" bestFit="1" customWidth="1"/>
    <col min="6511" max="6511" width="8.140625" style="13" bestFit="1" customWidth="1"/>
    <col min="6512" max="6512" width="12.140625" style="13" bestFit="1" customWidth="1"/>
    <col min="6513" max="6513" width="15" style="13" bestFit="1" customWidth="1"/>
    <col min="6514" max="6514" width="25.140625" style="13" bestFit="1" customWidth="1"/>
    <col min="6515" max="6515" width="19.5703125" style="13" bestFit="1" customWidth="1"/>
    <col min="6516" max="6516" width="15.28515625" style="13" bestFit="1" customWidth="1"/>
    <col min="6517" max="6517" width="8.140625" style="13" bestFit="1" customWidth="1"/>
    <col min="6518" max="6518" width="12.140625" style="13" bestFit="1" customWidth="1"/>
    <col min="6519" max="6519" width="15" style="13" bestFit="1" customWidth="1"/>
    <col min="6520" max="6520" width="25.140625" style="13" bestFit="1" customWidth="1"/>
    <col min="6521" max="6521" width="19.5703125" style="13" bestFit="1" customWidth="1"/>
    <col min="6522" max="6522" width="15.28515625" style="13" bestFit="1" customWidth="1"/>
    <col min="6523" max="6523" width="9.42578125" style="13" bestFit="1" customWidth="1"/>
    <col min="6524" max="6524" width="12.140625" style="13" bestFit="1" customWidth="1"/>
    <col min="6525" max="6525" width="15" style="13" bestFit="1" customWidth="1"/>
    <col min="6526" max="6526" width="25.140625" style="13" bestFit="1" customWidth="1"/>
    <col min="6527" max="6527" width="19.5703125" style="13" bestFit="1" customWidth="1"/>
    <col min="6528" max="6528" width="15.28515625" style="13" bestFit="1" customWidth="1"/>
    <col min="6529" max="6529" width="9.42578125" style="13" bestFit="1" customWidth="1"/>
    <col min="6530" max="6530" width="12.140625" style="13" bestFit="1" customWidth="1"/>
    <col min="6531" max="6531" width="15" style="13" bestFit="1" customWidth="1"/>
    <col min="6532" max="6532" width="25.140625" style="13" bestFit="1" customWidth="1"/>
    <col min="6533" max="6533" width="19.5703125" style="13" bestFit="1" customWidth="1"/>
    <col min="6534" max="6534" width="15.28515625" style="13" bestFit="1" customWidth="1"/>
    <col min="6535" max="6535" width="9.42578125" style="13" bestFit="1" customWidth="1"/>
    <col min="6536" max="6536" width="12.140625" style="13" bestFit="1" customWidth="1"/>
    <col min="6537" max="6537" width="15" style="13" bestFit="1" customWidth="1"/>
    <col min="6538" max="6538" width="25.140625" style="13" bestFit="1" customWidth="1"/>
    <col min="6539" max="6539" width="19.5703125" style="13" bestFit="1" customWidth="1"/>
    <col min="6540" max="6540" width="15.28515625" style="13" bestFit="1" customWidth="1"/>
    <col min="6541" max="6541" width="9.42578125" style="13" bestFit="1" customWidth="1"/>
    <col min="6542" max="6542" width="12.140625" style="13" bestFit="1" customWidth="1"/>
    <col min="6543" max="6543" width="15" style="13" bestFit="1" customWidth="1"/>
    <col min="6544" max="6544" width="25.140625" style="13" bestFit="1" customWidth="1"/>
    <col min="6545" max="6545" width="19.5703125" style="13" bestFit="1" customWidth="1"/>
    <col min="6546" max="6546" width="15.28515625" style="13" bestFit="1" customWidth="1"/>
    <col min="6547" max="6547" width="9.42578125" style="13" bestFit="1" customWidth="1"/>
    <col min="6548" max="6548" width="12.140625" style="13" bestFit="1" customWidth="1"/>
    <col min="6549" max="6549" width="15" style="13" bestFit="1" customWidth="1"/>
    <col min="6550" max="6550" width="25.140625" style="13" bestFit="1" customWidth="1"/>
    <col min="6551" max="6551" width="19.5703125" style="13" bestFit="1" customWidth="1"/>
    <col min="6552" max="6552" width="15.28515625" style="13" bestFit="1" customWidth="1"/>
    <col min="6553" max="6553" width="9.42578125" style="13" bestFit="1" customWidth="1"/>
    <col min="6554" max="6554" width="12.140625" style="13" bestFit="1" customWidth="1"/>
    <col min="6555" max="6555" width="15" style="13" bestFit="1" customWidth="1"/>
    <col min="6556" max="6556" width="25.140625" style="13" bestFit="1" customWidth="1"/>
    <col min="6557" max="6557" width="19.5703125" style="13" bestFit="1" customWidth="1"/>
    <col min="6558" max="6558" width="15.28515625" style="13" bestFit="1" customWidth="1"/>
    <col min="6559" max="6559" width="9.42578125" style="13" bestFit="1" customWidth="1"/>
    <col min="6560" max="6560" width="12.140625" style="13" bestFit="1" customWidth="1"/>
    <col min="6561" max="6561" width="15" style="13" bestFit="1" customWidth="1"/>
    <col min="6562" max="6566" width="12.140625" style="13" customWidth="1"/>
    <col min="6567" max="6568" width="16.42578125" style="13" customWidth="1"/>
    <col min="6569" max="6572" width="11.42578125" style="13"/>
    <col min="6573" max="6573" width="35.5703125" style="13" bestFit="1" customWidth="1"/>
    <col min="6574" max="6701" width="11.42578125" style="13"/>
    <col min="6702" max="6702" width="6.42578125" style="13" bestFit="1" customWidth="1"/>
    <col min="6703" max="6703" width="16.42578125" style="13" bestFit="1" customWidth="1"/>
    <col min="6704" max="6704" width="23.7109375" style="13" bestFit="1" customWidth="1"/>
    <col min="6705" max="6705" width="21.42578125" style="13" bestFit="1" customWidth="1"/>
    <col min="6706" max="6706" width="12.140625" style="13" bestFit="1" customWidth="1"/>
    <col min="6707" max="6707" width="18.85546875" style="13" bestFit="1" customWidth="1"/>
    <col min="6708" max="6708" width="47.42578125" style="13" bestFit="1" customWidth="1"/>
    <col min="6709" max="6709" width="25.140625" style="13" bestFit="1" customWidth="1"/>
    <col min="6710" max="6710" width="13.7109375" style="13" bestFit="1" customWidth="1"/>
    <col min="6711" max="6711" width="18.42578125" style="13" bestFit="1" customWidth="1"/>
    <col min="6712" max="6712" width="25.140625" style="13" bestFit="1" customWidth="1"/>
    <col min="6713" max="6713" width="19.5703125" style="13" bestFit="1" customWidth="1"/>
    <col min="6714" max="6714" width="15.28515625" style="13" bestFit="1" customWidth="1"/>
    <col min="6715" max="6715" width="8.140625" style="13" bestFit="1" customWidth="1"/>
    <col min="6716" max="6716" width="12.140625" style="13" bestFit="1" customWidth="1"/>
    <col min="6717" max="6717" width="15" style="13" bestFit="1" customWidth="1"/>
    <col min="6718" max="6718" width="25.140625" style="13" bestFit="1" customWidth="1"/>
    <col min="6719" max="6719" width="19.5703125" style="13" bestFit="1" customWidth="1"/>
    <col min="6720" max="6720" width="15.28515625" style="13" bestFit="1" customWidth="1"/>
    <col min="6721" max="6721" width="8.140625" style="13" bestFit="1" customWidth="1"/>
    <col min="6722" max="6722" width="12.140625" style="13" bestFit="1" customWidth="1"/>
    <col min="6723" max="6723" width="15" style="13" bestFit="1" customWidth="1"/>
    <col min="6724" max="6724" width="27.140625" style="13" bestFit="1" customWidth="1"/>
    <col min="6725" max="6725" width="25.140625" style="13" bestFit="1" customWidth="1"/>
    <col min="6726" max="6726" width="19.5703125" style="13" bestFit="1" customWidth="1"/>
    <col min="6727" max="6727" width="15.28515625" style="13" bestFit="1" customWidth="1"/>
    <col min="6728" max="6728" width="8.140625" style="13" bestFit="1" customWidth="1"/>
    <col min="6729" max="6729" width="12.140625" style="13" bestFit="1" customWidth="1"/>
    <col min="6730" max="6730" width="15" style="13" bestFit="1" customWidth="1"/>
    <col min="6731" max="6731" width="25.140625" style="13" bestFit="1" customWidth="1"/>
    <col min="6732" max="6732" width="19.5703125" style="13" bestFit="1" customWidth="1"/>
    <col min="6733" max="6733" width="15.28515625" style="13" bestFit="1" customWidth="1"/>
    <col min="6734" max="6734" width="8.140625" style="13" bestFit="1" customWidth="1"/>
    <col min="6735" max="6735" width="12.140625" style="13" bestFit="1" customWidth="1"/>
    <col min="6736" max="6736" width="15" style="13" bestFit="1" customWidth="1"/>
    <col min="6737" max="6737" width="25.140625" style="13" bestFit="1" customWidth="1"/>
    <col min="6738" max="6738" width="19.5703125" style="13" bestFit="1" customWidth="1"/>
    <col min="6739" max="6739" width="15.28515625" style="13" bestFit="1" customWidth="1"/>
    <col min="6740" max="6740" width="8.140625" style="13" bestFit="1" customWidth="1"/>
    <col min="6741" max="6741" width="12.140625" style="13" bestFit="1" customWidth="1"/>
    <col min="6742" max="6742" width="15" style="13" bestFit="1" customWidth="1"/>
    <col min="6743" max="6743" width="27.140625" style="13" bestFit="1" customWidth="1"/>
    <col min="6744" max="6744" width="25.140625" style="13" bestFit="1" customWidth="1"/>
    <col min="6745" max="6745" width="19.5703125" style="13" bestFit="1" customWidth="1"/>
    <col min="6746" max="6746" width="15.28515625" style="13" bestFit="1" customWidth="1"/>
    <col min="6747" max="6747" width="8.140625" style="13" bestFit="1" customWidth="1"/>
    <col min="6748" max="6748" width="12.140625" style="13" bestFit="1" customWidth="1"/>
    <col min="6749" max="6749" width="15" style="13" bestFit="1" customWidth="1"/>
    <col min="6750" max="6750" width="25.140625" style="13" bestFit="1" customWidth="1"/>
    <col min="6751" max="6751" width="19.5703125" style="13" bestFit="1" customWidth="1"/>
    <col min="6752" max="6752" width="15.28515625" style="13" bestFit="1" customWidth="1"/>
    <col min="6753" max="6753" width="8.140625" style="13" bestFit="1" customWidth="1"/>
    <col min="6754" max="6754" width="12.140625" style="13" bestFit="1" customWidth="1"/>
    <col min="6755" max="6755" width="15" style="13" bestFit="1" customWidth="1"/>
    <col min="6756" max="6756" width="27.140625" style="13" bestFit="1" customWidth="1"/>
    <col min="6757" max="6757" width="25.140625" style="13" bestFit="1" customWidth="1"/>
    <col min="6758" max="6758" width="19.5703125" style="13" bestFit="1" customWidth="1"/>
    <col min="6759" max="6759" width="15.28515625" style="13" bestFit="1" customWidth="1"/>
    <col min="6760" max="6760" width="8.140625" style="13" bestFit="1" customWidth="1"/>
    <col min="6761" max="6761" width="12.140625" style="13" bestFit="1" customWidth="1"/>
    <col min="6762" max="6762" width="15" style="13" bestFit="1" customWidth="1"/>
    <col min="6763" max="6763" width="27.140625" style="13" bestFit="1" customWidth="1"/>
    <col min="6764" max="6764" width="25.140625" style="13" bestFit="1" customWidth="1"/>
    <col min="6765" max="6765" width="19.5703125" style="13" bestFit="1" customWidth="1"/>
    <col min="6766" max="6766" width="15.28515625" style="13" bestFit="1" customWidth="1"/>
    <col min="6767" max="6767" width="8.140625" style="13" bestFit="1" customWidth="1"/>
    <col min="6768" max="6768" width="12.140625" style="13" bestFit="1" customWidth="1"/>
    <col min="6769" max="6769" width="15" style="13" bestFit="1" customWidth="1"/>
    <col min="6770" max="6770" width="25.140625" style="13" bestFit="1" customWidth="1"/>
    <col min="6771" max="6771" width="19.5703125" style="13" bestFit="1" customWidth="1"/>
    <col min="6772" max="6772" width="15.28515625" style="13" bestFit="1" customWidth="1"/>
    <col min="6773" max="6773" width="8.140625" style="13" bestFit="1" customWidth="1"/>
    <col min="6774" max="6774" width="12.140625" style="13" bestFit="1" customWidth="1"/>
    <col min="6775" max="6775" width="15" style="13" bestFit="1" customWidth="1"/>
    <col min="6776" max="6776" width="25.140625" style="13" bestFit="1" customWidth="1"/>
    <col min="6777" max="6777" width="19.5703125" style="13" bestFit="1" customWidth="1"/>
    <col min="6778" max="6778" width="15.28515625" style="13" bestFit="1" customWidth="1"/>
    <col min="6779" max="6779" width="9.42578125" style="13" bestFit="1" customWidth="1"/>
    <col min="6780" max="6780" width="12.140625" style="13" bestFit="1" customWidth="1"/>
    <col min="6781" max="6781" width="15" style="13" bestFit="1" customWidth="1"/>
    <col min="6782" max="6782" width="25.140625" style="13" bestFit="1" customWidth="1"/>
    <col min="6783" max="6783" width="19.5703125" style="13" bestFit="1" customWidth="1"/>
    <col min="6784" max="6784" width="15.28515625" style="13" bestFit="1" customWidth="1"/>
    <col min="6785" max="6785" width="9.42578125" style="13" bestFit="1" customWidth="1"/>
    <col min="6786" max="6786" width="12.140625" style="13" bestFit="1" customWidth="1"/>
    <col min="6787" max="6787" width="15" style="13" bestFit="1" customWidth="1"/>
    <col min="6788" max="6788" width="25.140625" style="13" bestFit="1" customWidth="1"/>
    <col min="6789" max="6789" width="19.5703125" style="13" bestFit="1" customWidth="1"/>
    <col min="6790" max="6790" width="15.28515625" style="13" bestFit="1" customWidth="1"/>
    <col min="6791" max="6791" width="9.42578125" style="13" bestFit="1" customWidth="1"/>
    <col min="6792" max="6792" width="12.140625" style="13" bestFit="1" customWidth="1"/>
    <col min="6793" max="6793" width="15" style="13" bestFit="1" customWidth="1"/>
    <col min="6794" max="6794" width="25.140625" style="13" bestFit="1" customWidth="1"/>
    <col min="6795" max="6795" width="19.5703125" style="13" bestFit="1" customWidth="1"/>
    <col min="6796" max="6796" width="15.28515625" style="13" bestFit="1" customWidth="1"/>
    <col min="6797" max="6797" width="9.42578125" style="13" bestFit="1" customWidth="1"/>
    <col min="6798" max="6798" width="12.140625" style="13" bestFit="1" customWidth="1"/>
    <col min="6799" max="6799" width="15" style="13" bestFit="1" customWidth="1"/>
    <col min="6800" max="6800" width="25.140625" style="13" bestFit="1" customWidth="1"/>
    <col min="6801" max="6801" width="19.5703125" style="13" bestFit="1" customWidth="1"/>
    <col min="6802" max="6802" width="15.28515625" style="13" bestFit="1" customWidth="1"/>
    <col min="6803" max="6803" width="9.42578125" style="13" bestFit="1" customWidth="1"/>
    <col min="6804" max="6804" width="12.140625" style="13" bestFit="1" customWidth="1"/>
    <col min="6805" max="6805" width="15" style="13" bestFit="1" customWidth="1"/>
    <col min="6806" max="6806" width="25.140625" style="13" bestFit="1" customWidth="1"/>
    <col min="6807" max="6807" width="19.5703125" style="13" bestFit="1" customWidth="1"/>
    <col min="6808" max="6808" width="15.28515625" style="13" bestFit="1" customWidth="1"/>
    <col min="6809" max="6809" width="9.42578125" style="13" bestFit="1" customWidth="1"/>
    <col min="6810" max="6810" width="12.140625" style="13" bestFit="1" customWidth="1"/>
    <col min="6811" max="6811" width="15" style="13" bestFit="1" customWidth="1"/>
    <col min="6812" max="6812" width="25.140625" style="13" bestFit="1" customWidth="1"/>
    <col min="6813" max="6813" width="19.5703125" style="13" bestFit="1" customWidth="1"/>
    <col min="6814" max="6814" width="15.28515625" style="13" bestFit="1" customWidth="1"/>
    <col min="6815" max="6815" width="9.42578125" style="13" bestFit="1" customWidth="1"/>
    <col min="6816" max="6816" width="12.140625" style="13" bestFit="1" customWidth="1"/>
    <col min="6817" max="6817" width="15" style="13" bestFit="1" customWidth="1"/>
    <col min="6818" max="6822" width="12.140625" style="13" customWidth="1"/>
    <col min="6823" max="6824" width="16.42578125" style="13" customWidth="1"/>
    <col min="6825" max="6828" width="11.42578125" style="13"/>
    <col min="6829" max="6829" width="35.5703125" style="13" bestFit="1" customWidth="1"/>
    <col min="6830" max="6957" width="11.42578125" style="13"/>
    <col min="6958" max="6958" width="6.42578125" style="13" bestFit="1" customWidth="1"/>
    <col min="6959" max="6959" width="16.42578125" style="13" bestFit="1" customWidth="1"/>
    <col min="6960" max="6960" width="23.7109375" style="13" bestFit="1" customWidth="1"/>
    <col min="6961" max="6961" width="21.42578125" style="13" bestFit="1" customWidth="1"/>
    <col min="6962" max="6962" width="12.140625" style="13" bestFit="1" customWidth="1"/>
    <col min="6963" max="6963" width="18.85546875" style="13" bestFit="1" customWidth="1"/>
    <col min="6964" max="6964" width="47.42578125" style="13" bestFit="1" customWidth="1"/>
    <col min="6965" max="6965" width="25.140625" style="13" bestFit="1" customWidth="1"/>
    <col min="6966" max="6966" width="13.7109375" style="13" bestFit="1" customWidth="1"/>
    <col min="6967" max="6967" width="18.42578125" style="13" bestFit="1" customWidth="1"/>
    <col min="6968" max="6968" width="25.140625" style="13" bestFit="1" customWidth="1"/>
    <col min="6969" max="6969" width="19.5703125" style="13" bestFit="1" customWidth="1"/>
    <col min="6970" max="6970" width="15.28515625" style="13" bestFit="1" customWidth="1"/>
    <col min="6971" max="6971" width="8.140625" style="13" bestFit="1" customWidth="1"/>
    <col min="6972" max="6972" width="12.140625" style="13" bestFit="1" customWidth="1"/>
    <col min="6973" max="6973" width="15" style="13" bestFit="1" customWidth="1"/>
    <col min="6974" max="6974" width="25.140625" style="13" bestFit="1" customWidth="1"/>
    <col min="6975" max="6975" width="19.5703125" style="13" bestFit="1" customWidth="1"/>
    <col min="6976" max="6976" width="15.28515625" style="13" bestFit="1" customWidth="1"/>
    <col min="6977" max="6977" width="8.140625" style="13" bestFit="1" customWidth="1"/>
    <col min="6978" max="6978" width="12.140625" style="13" bestFit="1" customWidth="1"/>
    <col min="6979" max="6979" width="15" style="13" bestFit="1" customWidth="1"/>
    <col min="6980" max="6980" width="27.140625" style="13" bestFit="1" customWidth="1"/>
    <col min="6981" max="6981" width="25.140625" style="13" bestFit="1" customWidth="1"/>
    <col min="6982" max="6982" width="19.5703125" style="13" bestFit="1" customWidth="1"/>
    <col min="6983" max="6983" width="15.28515625" style="13" bestFit="1" customWidth="1"/>
    <col min="6984" max="6984" width="8.140625" style="13" bestFit="1" customWidth="1"/>
    <col min="6985" max="6985" width="12.140625" style="13" bestFit="1" customWidth="1"/>
    <col min="6986" max="6986" width="15" style="13" bestFit="1" customWidth="1"/>
    <col min="6987" max="6987" width="25.140625" style="13" bestFit="1" customWidth="1"/>
    <col min="6988" max="6988" width="19.5703125" style="13" bestFit="1" customWidth="1"/>
    <col min="6989" max="6989" width="15.28515625" style="13" bestFit="1" customWidth="1"/>
    <col min="6990" max="6990" width="8.140625" style="13" bestFit="1" customWidth="1"/>
    <col min="6991" max="6991" width="12.140625" style="13" bestFit="1" customWidth="1"/>
    <col min="6992" max="6992" width="15" style="13" bestFit="1" customWidth="1"/>
    <col min="6993" max="6993" width="25.140625" style="13" bestFit="1" customWidth="1"/>
    <col min="6994" max="6994" width="19.5703125" style="13" bestFit="1" customWidth="1"/>
    <col min="6995" max="6995" width="15.28515625" style="13" bestFit="1" customWidth="1"/>
    <col min="6996" max="6996" width="8.140625" style="13" bestFit="1" customWidth="1"/>
    <col min="6997" max="6997" width="12.140625" style="13" bestFit="1" customWidth="1"/>
    <col min="6998" max="6998" width="15" style="13" bestFit="1" customWidth="1"/>
    <col min="6999" max="6999" width="27.140625" style="13" bestFit="1" customWidth="1"/>
    <col min="7000" max="7000" width="25.140625" style="13" bestFit="1" customWidth="1"/>
    <col min="7001" max="7001" width="19.5703125" style="13" bestFit="1" customWidth="1"/>
    <col min="7002" max="7002" width="15.28515625" style="13" bestFit="1" customWidth="1"/>
    <col min="7003" max="7003" width="8.140625" style="13" bestFit="1" customWidth="1"/>
    <col min="7004" max="7004" width="12.140625" style="13" bestFit="1" customWidth="1"/>
    <col min="7005" max="7005" width="15" style="13" bestFit="1" customWidth="1"/>
    <col min="7006" max="7006" width="25.140625" style="13" bestFit="1" customWidth="1"/>
    <col min="7007" max="7007" width="19.5703125" style="13" bestFit="1" customWidth="1"/>
    <col min="7008" max="7008" width="15.28515625" style="13" bestFit="1" customWidth="1"/>
    <col min="7009" max="7009" width="8.140625" style="13" bestFit="1" customWidth="1"/>
    <col min="7010" max="7010" width="12.140625" style="13" bestFit="1" customWidth="1"/>
    <col min="7011" max="7011" width="15" style="13" bestFit="1" customWidth="1"/>
    <col min="7012" max="7012" width="27.140625" style="13" bestFit="1" customWidth="1"/>
    <col min="7013" max="7013" width="25.140625" style="13" bestFit="1" customWidth="1"/>
    <col min="7014" max="7014" width="19.5703125" style="13" bestFit="1" customWidth="1"/>
    <col min="7015" max="7015" width="15.28515625" style="13" bestFit="1" customWidth="1"/>
    <col min="7016" max="7016" width="8.140625" style="13" bestFit="1" customWidth="1"/>
    <col min="7017" max="7017" width="12.140625" style="13" bestFit="1" customWidth="1"/>
    <col min="7018" max="7018" width="15" style="13" bestFit="1" customWidth="1"/>
    <col min="7019" max="7019" width="27.140625" style="13" bestFit="1" customWidth="1"/>
    <col min="7020" max="7020" width="25.140625" style="13" bestFit="1" customWidth="1"/>
    <col min="7021" max="7021" width="19.5703125" style="13" bestFit="1" customWidth="1"/>
    <col min="7022" max="7022" width="15.28515625" style="13" bestFit="1" customWidth="1"/>
    <col min="7023" max="7023" width="8.140625" style="13" bestFit="1" customWidth="1"/>
    <col min="7024" max="7024" width="12.140625" style="13" bestFit="1" customWidth="1"/>
    <col min="7025" max="7025" width="15" style="13" bestFit="1" customWidth="1"/>
    <col min="7026" max="7026" width="25.140625" style="13" bestFit="1" customWidth="1"/>
    <col min="7027" max="7027" width="19.5703125" style="13" bestFit="1" customWidth="1"/>
    <col min="7028" max="7028" width="15.28515625" style="13" bestFit="1" customWidth="1"/>
    <col min="7029" max="7029" width="8.140625" style="13" bestFit="1" customWidth="1"/>
    <col min="7030" max="7030" width="12.140625" style="13" bestFit="1" customWidth="1"/>
    <col min="7031" max="7031" width="15" style="13" bestFit="1" customWidth="1"/>
    <col min="7032" max="7032" width="25.140625" style="13" bestFit="1" customWidth="1"/>
    <col min="7033" max="7033" width="19.5703125" style="13" bestFit="1" customWidth="1"/>
    <col min="7034" max="7034" width="15.28515625" style="13" bestFit="1" customWidth="1"/>
    <col min="7035" max="7035" width="9.42578125" style="13" bestFit="1" customWidth="1"/>
    <col min="7036" max="7036" width="12.140625" style="13" bestFit="1" customWidth="1"/>
    <col min="7037" max="7037" width="15" style="13" bestFit="1" customWidth="1"/>
    <col min="7038" max="7038" width="25.140625" style="13" bestFit="1" customWidth="1"/>
    <col min="7039" max="7039" width="19.5703125" style="13" bestFit="1" customWidth="1"/>
    <col min="7040" max="7040" width="15.28515625" style="13" bestFit="1" customWidth="1"/>
    <col min="7041" max="7041" width="9.42578125" style="13" bestFit="1" customWidth="1"/>
    <col min="7042" max="7042" width="12.140625" style="13" bestFit="1" customWidth="1"/>
    <col min="7043" max="7043" width="15" style="13" bestFit="1" customWidth="1"/>
    <col min="7044" max="7044" width="25.140625" style="13" bestFit="1" customWidth="1"/>
    <col min="7045" max="7045" width="19.5703125" style="13" bestFit="1" customWidth="1"/>
    <col min="7046" max="7046" width="15.28515625" style="13" bestFit="1" customWidth="1"/>
    <col min="7047" max="7047" width="9.42578125" style="13" bestFit="1" customWidth="1"/>
    <col min="7048" max="7048" width="12.140625" style="13" bestFit="1" customWidth="1"/>
    <col min="7049" max="7049" width="15" style="13" bestFit="1" customWidth="1"/>
    <col min="7050" max="7050" width="25.140625" style="13" bestFit="1" customWidth="1"/>
    <col min="7051" max="7051" width="19.5703125" style="13" bestFit="1" customWidth="1"/>
    <col min="7052" max="7052" width="15.28515625" style="13" bestFit="1" customWidth="1"/>
    <col min="7053" max="7053" width="9.42578125" style="13" bestFit="1" customWidth="1"/>
    <col min="7054" max="7054" width="12.140625" style="13" bestFit="1" customWidth="1"/>
    <col min="7055" max="7055" width="15" style="13" bestFit="1" customWidth="1"/>
    <col min="7056" max="7056" width="25.140625" style="13" bestFit="1" customWidth="1"/>
    <col min="7057" max="7057" width="19.5703125" style="13" bestFit="1" customWidth="1"/>
    <col min="7058" max="7058" width="15.28515625" style="13" bestFit="1" customWidth="1"/>
    <col min="7059" max="7059" width="9.42578125" style="13" bestFit="1" customWidth="1"/>
    <col min="7060" max="7060" width="12.140625" style="13" bestFit="1" customWidth="1"/>
    <col min="7061" max="7061" width="15" style="13" bestFit="1" customWidth="1"/>
    <col min="7062" max="7062" width="25.140625" style="13" bestFit="1" customWidth="1"/>
    <col min="7063" max="7063" width="19.5703125" style="13" bestFit="1" customWidth="1"/>
    <col min="7064" max="7064" width="15.28515625" style="13" bestFit="1" customWidth="1"/>
    <col min="7065" max="7065" width="9.42578125" style="13" bestFit="1" customWidth="1"/>
    <col min="7066" max="7066" width="12.140625" style="13" bestFit="1" customWidth="1"/>
    <col min="7067" max="7067" width="15" style="13" bestFit="1" customWidth="1"/>
    <col min="7068" max="7068" width="25.140625" style="13" bestFit="1" customWidth="1"/>
    <col min="7069" max="7069" width="19.5703125" style="13" bestFit="1" customWidth="1"/>
    <col min="7070" max="7070" width="15.28515625" style="13" bestFit="1" customWidth="1"/>
    <col min="7071" max="7071" width="9.42578125" style="13" bestFit="1" customWidth="1"/>
    <col min="7072" max="7072" width="12.140625" style="13" bestFit="1" customWidth="1"/>
    <col min="7073" max="7073" width="15" style="13" bestFit="1" customWidth="1"/>
    <col min="7074" max="7078" width="12.140625" style="13" customWidth="1"/>
    <col min="7079" max="7080" width="16.42578125" style="13" customWidth="1"/>
    <col min="7081" max="7084" width="11.42578125" style="13"/>
    <col min="7085" max="7085" width="35.5703125" style="13" bestFit="1" customWidth="1"/>
    <col min="7086" max="7213" width="11.42578125" style="13"/>
    <col min="7214" max="7214" width="6.42578125" style="13" bestFit="1" customWidth="1"/>
    <col min="7215" max="7215" width="16.42578125" style="13" bestFit="1" customWidth="1"/>
    <col min="7216" max="7216" width="23.7109375" style="13" bestFit="1" customWidth="1"/>
    <col min="7217" max="7217" width="21.42578125" style="13" bestFit="1" customWidth="1"/>
    <col min="7218" max="7218" width="12.140625" style="13" bestFit="1" customWidth="1"/>
    <col min="7219" max="7219" width="18.85546875" style="13" bestFit="1" customWidth="1"/>
    <col min="7220" max="7220" width="47.42578125" style="13" bestFit="1" customWidth="1"/>
    <col min="7221" max="7221" width="25.140625" style="13" bestFit="1" customWidth="1"/>
    <col min="7222" max="7222" width="13.7109375" style="13" bestFit="1" customWidth="1"/>
    <col min="7223" max="7223" width="18.42578125" style="13" bestFit="1" customWidth="1"/>
    <col min="7224" max="7224" width="25.140625" style="13" bestFit="1" customWidth="1"/>
    <col min="7225" max="7225" width="19.5703125" style="13" bestFit="1" customWidth="1"/>
    <col min="7226" max="7226" width="15.28515625" style="13" bestFit="1" customWidth="1"/>
    <col min="7227" max="7227" width="8.140625" style="13" bestFit="1" customWidth="1"/>
    <col min="7228" max="7228" width="12.140625" style="13" bestFit="1" customWidth="1"/>
    <col min="7229" max="7229" width="15" style="13" bestFit="1" customWidth="1"/>
    <col min="7230" max="7230" width="25.140625" style="13" bestFit="1" customWidth="1"/>
    <col min="7231" max="7231" width="19.5703125" style="13" bestFit="1" customWidth="1"/>
    <col min="7232" max="7232" width="15.28515625" style="13" bestFit="1" customWidth="1"/>
    <col min="7233" max="7233" width="8.140625" style="13" bestFit="1" customWidth="1"/>
    <col min="7234" max="7234" width="12.140625" style="13" bestFit="1" customWidth="1"/>
    <col min="7235" max="7235" width="15" style="13" bestFit="1" customWidth="1"/>
    <col min="7236" max="7236" width="27.140625" style="13" bestFit="1" customWidth="1"/>
    <col min="7237" max="7237" width="25.140625" style="13" bestFit="1" customWidth="1"/>
    <col min="7238" max="7238" width="19.5703125" style="13" bestFit="1" customWidth="1"/>
    <col min="7239" max="7239" width="15.28515625" style="13" bestFit="1" customWidth="1"/>
    <col min="7240" max="7240" width="8.140625" style="13" bestFit="1" customWidth="1"/>
    <col min="7241" max="7241" width="12.140625" style="13" bestFit="1" customWidth="1"/>
    <col min="7242" max="7242" width="15" style="13" bestFit="1" customWidth="1"/>
    <col min="7243" max="7243" width="25.140625" style="13" bestFit="1" customWidth="1"/>
    <col min="7244" max="7244" width="19.5703125" style="13" bestFit="1" customWidth="1"/>
    <col min="7245" max="7245" width="15.28515625" style="13" bestFit="1" customWidth="1"/>
    <col min="7246" max="7246" width="8.140625" style="13" bestFit="1" customWidth="1"/>
    <col min="7247" max="7247" width="12.140625" style="13" bestFit="1" customWidth="1"/>
    <col min="7248" max="7248" width="15" style="13" bestFit="1" customWidth="1"/>
    <col min="7249" max="7249" width="25.140625" style="13" bestFit="1" customWidth="1"/>
    <col min="7250" max="7250" width="19.5703125" style="13" bestFit="1" customWidth="1"/>
    <col min="7251" max="7251" width="15.28515625" style="13" bestFit="1" customWidth="1"/>
    <col min="7252" max="7252" width="8.140625" style="13" bestFit="1" customWidth="1"/>
    <col min="7253" max="7253" width="12.140625" style="13" bestFit="1" customWidth="1"/>
    <col min="7254" max="7254" width="15" style="13" bestFit="1" customWidth="1"/>
    <col min="7255" max="7255" width="27.140625" style="13" bestFit="1" customWidth="1"/>
    <col min="7256" max="7256" width="25.140625" style="13" bestFit="1" customWidth="1"/>
    <col min="7257" max="7257" width="19.5703125" style="13" bestFit="1" customWidth="1"/>
    <col min="7258" max="7258" width="15.28515625" style="13" bestFit="1" customWidth="1"/>
    <col min="7259" max="7259" width="8.140625" style="13" bestFit="1" customWidth="1"/>
    <col min="7260" max="7260" width="12.140625" style="13" bestFit="1" customWidth="1"/>
    <col min="7261" max="7261" width="15" style="13" bestFit="1" customWidth="1"/>
    <col min="7262" max="7262" width="25.140625" style="13" bestFit="1" customWidth="1"/>
    <col min="7263" max="7263" width="19.5703125" style="13" bestFit="1" customWidth="1"/>
    <col min="7264" max="7264" width="15.28515625" style="13" bestFit="1" customWidth="1"/>
    <col min="7265" max="7265" width="8.140625" style="13" bestFit="1" customWidth="1"/>
    <col min="7266" max="7266" width="12.140625" style="13" bestFit="1" customWidth="1"/>
    <col min="7267" max="7267" width="15" style="13" bestFit="1" customWidth="1"/>
    <col min="7268" max="7268" width="27.140625" style="13" bestFit="1" customWidth="1"/>
    <col min="7269" max="7269" width="25.140625" style="13" bestFit="1" customWidth="1"/>
    <col min="7270" max="7270" width="19.5703125" style="13" bestFit="1" customWidth="1"/>
    <col min="7271" max="7271" width="15.28515625" style="13" bestFit="1" customWidth="1"/>
    <col min="7272" max="7272" width="8.140625" style="13" bestFit="1" customWidth="1"/>
    <col min="7273" max="7273" width="12.140625" style="13" bestFit="1" customWidth="1"/>
    <col min="7274" max="7274" width="15" style="13" bestFit="1" customWidth="1"/>
    <col min="7275" max="7275" width="27.140625" style="13" bestFit="1" customWidth="1"/>
    <col min="7276" max="7276" width="25.140625" style="13" bestFit="1" customWidth="1"/>
    <col min="7277" max="7277" width="19.5703125" style="13" bestFit="1" customWidth="1"/>
    <col min="7278" max="7278" width="15.28515625" style="13" bestFit="1" customWidth="1"/>
    <col min="7279" max="7279" width="8.140625" style="13" bestFit="1" customWidth="1"/>
    <col min="7280" max="7280" width="12.140625" style="13" bestFit="1" customWidth="1"/>
    <col min="7281" max="7281" width="15" style="13" bestFit="1" customWidth="1"/>
    <col min="7282" max="7282" width="25.140625" style="13" bestFit="1" customWidth="1"/>
    <col min="7283" max="7283" width="19.5703125" style="13" bestFit="1" customWidth="1"/>
    <col min="7284" max="7284" width="15.28515625" style="13" bestFit="1" customWidth="1"/>
    <col min="7285" max="7285" width="8.140625" style="13" bestFit="1" customWidth="1"/>
    <col min="7286" max="7286" width="12.140625" style="13" bestFit="1" customWidth="1"/>
    <col min="7287" max="7287" width="15" style="13" bestFit="1" customWidth="1"/>
    <col min="7288" max="7288" width="25.140625" style="13" bestFit="1" customWidth="1"/>
    <col min="7289" max="7289" width="19.5703125" style="13" bestFit="1" customWidth="1"/>
    <col min="7290" max="7290" width="15.28515625" style="13" bestFit="1" customWidth="1"/>
    <col min="7291" max="7291" width="9.42578125" style="13" bestFit="1" customWidth="1"/>
    <col min="7292" max="7292" width="12.140625" style="13" bestFit="1" customWidth="1"/>
    <col min="7293" max="7293" width="15" style="13" bestFit="1" customWidth="1"/>
    <col min="7294" max="7294" width="25.140625" style="13" bestFit="1" customWidth="1"/>
    <col min="7295" max="7295" width="19.5703125" style="13" bestFit="1" customWidth="1"/>
    <col min="7296" max="7296" width="15.28515625" style="13" bestFit="1" customWidth="1"/>
    <col min="7297" max="7297" width="9.42578125" style="13" bestFit="1" customWidth="1"/>
    <col min="7298" max="7298" width="12.140625" style="13" bestFit="1" customWidth="1"/>
    <col min="7299" max="7299" width="15" style="13" bestFit="1" customWidth="1"/>
    <col min="7300" max="7300" width="25.140625" style="13" bestFit="1" customWidth="1"/>
    <col min="7301" max="7301" width="19.5703125" style="13" bestFit="1" customWidth="1"/>
    <col min="7302" max="7302" width="15.28515625" style="13" bestFit="1" customWidth="1"/>
    <col min="7303" max="7303" width="9.42578125" style="13" bestFit="1" customWidth="1"/>
    <col min="7304" max="7304" width="12.140625" style="13" bestFit="1" customWidth="1"/>
    <col min="7305" max="7305" width="15" style="13" bestFit="1" customWidth="1"/>
    <col min="7306" max="7306" width="25.140625" style="13" bestFit="1" customWidth="1"/>
    <col min="7307" max="7307" width="19.5703125" style="13" bestFit="1" customWidth="1"/>
    <col min="7308" max="7308" width="15.28515625" style="13" bestFit="1" customWidth="1"/>
    <col min="7309" max="7309" width="9.42578125" style="13" bestFit="1" customWidth="1"/>
    <col min="7310" max="7310" width="12.140625" style="13" bestFit="1" customWidth="1"/>
    <col min="7311" max="7311" width="15" style="13" bestFit="1" customWidth="1"/>
    <col min="7312" max="7312" width="25.140625" style="13" bestFit="1" customWidth="1"/>
    <col min="7313" max="7313" width="19.5703125" style="13" bestFit="1" customWidth="1"/>
    <col min="7314" max="7314" width="15.28515625" style="13" bestFit="1" customWidth="1"/>
    <col min="7315" max="7315" width="9.42578125" style="13" bestFit="1" customWidth="1"/>
    <col min="7316" max="7316" width="12.140625" style="13" bestFit="1" customWidth="1"/>
    <col min="7317" max="7317" width="15" style="13" bestFit="1" customWidth="1"/>
    <col min="7318" max="7318" width="25.140625" style="13" bestFit="1" customWidth="1"/>
    <col min="7319" max="7319" width="19.5703125" style="13" bestFit="1" customWidth="1"/>
    <col min="7320" max="7320" width="15.28515625" style="13" bestFit="1" customWidth="1"/>
    <col min="7321" max="7321" width="9.42578125" style="13" bestFit="1" customWidth="1"/>
    <col min="7322" max="7322" width="12.140625" style="13" bestFit="1" customWidth="1"/>
    <col min="7323" max="7323" width="15" style="13" bestFit="1" customWidth="1"/>
    <col min="7324" max="7324" width="25.140625" style="13" bestFit="1" customWidth="1"/>
    <col min="7325" max="7325" width="19.5703125" style="13" bestFit="1" customWidth="1"/>
    <col min="7326" max="7326" width="15.28515625" style="13" bestFit="1" customWidth="1"/>
    <col min="7327" max="7327" width="9.42578125" style="13" bestFit="1" customWidth="1"/>
    <col min="7328" max="7328" width="12.140625" style="13" bestFit="1" customWidth="1"/>
    <col min="7329" max="7329" width="15" style="13" bestFit="1" customWidth="1"/>
    <col min="7330" max="7334" width="12.140625" style="13" customWidth="1"/>
    <col min="7335" max="7336" width="16.42578125" style="13" customWidth="1"/>
    <col min="7337" max="7340" width="11.42578125" style="13"/>
    <col min="7341" max="7341" width="35.5703125" style="13" bestFit="1" customWidth="1"/>
    <col min="7342" max="7469" width="11.42578125" style="13"/>
    <col min="7470" max="7470" width="6.42578125" style="13" bestFit="1" customWidth="1"/>
    <col min="7471" max="7471" width="16.42578125" style="13" bestFit="1" customWidth="1"/>
    <col min="7472" max="7472" width="23.7109375" style="13" bestFit="1" customWidth="1"/>
    <col min="7473" max="7473" width="21.42578125" style="13" bestFit="1" customWidth="1"/>
    <col min="7474" max="7474" width="12.140625" style="13" bestFit="1" customWidth="1"/>
    <col min="7475" max="7475" width="18.85546875" style="13" bestFit="1" customWidth="1"/>
    <col min="7476" max="7476" width="47.42578125" style="13" bestFit="1" customWidth="1"/>
    <col min="7477" max="7477" width="25.140625" style="13" bestFit="1" customWidth="1"/>
    <col min="7478" max="7478" width="13.7109375" style="13" bestFit="1" customWidth="1"/>
    <col min="7479" max="7479" width="18.42578125" style="13" bestFit="1" customWidth="1"/>
    <col min="7480" max="7480" width="25.140625" style="13" bestFit="1" customWidth="1"/>
    <col min="7481" max="7481" width="19.5703125" style="13" bestFit="1" customWidth="1"/>
    <col min="7482" max="7482" width="15.28515625" style="13" bestFit="1" customWidth="1"/>
    <col min="7483" max="7483" width="8.140625" style="13" bestFit="1" customWidth="1"/>
    <col min="7484" max="7484" width="12.140625" style="13" bestFit="1" customWidth="1"/>
    <col min="7485" max="7485" width="15" style="13" bestFit="1" customWidth="1"/>
    <col min="7486" max="7486" width="25.140625" style="13" bestFit="1" customWidth="1"/>
    <col min="7487" max="7487" width="19.5703125" style="13" bestFit="1" customWidth="1"/>
    <col min="7488" max="7488" width="15.28515625" style="13" bestFit="1" customWidth="1"/>
    <col min="7489" max="7489" width="8.140625" style="13" bestFit="1" customWidth="1"/>
    <col min="7490" max="7490" width="12.140625" style="13" bestFit="1" customWidth="1"/>
    <col min="7491" max="7491" width="15" style="13" bestFit="1" customWidth="1"/>
    <col min="7492" max="7492" width="27.140625" style="13" bestFit="1" customWidth="1"/>
    <col min="7493" max="7493" width="25.140625" style="13" bestFit="1" customWidth="1"/>
    <col min="7494" max="7494" width="19.5703125" style="13" bestFit="1" customWidth="1"/>
    <col min="7495" max="7495" width="15.28515625" style="13" bestFit="1" customWidth="1"/>
    <col min="7496" max="7496" width="8.140625" style="13" bestFit="1" customWidth="1"/>
    <col min="7497" max="7497" width="12.140625" style="13" bestFit="1" customWidth="1"/>
    <col min="7498" max="7498" width="15" style="13" bestFit="1" customWidth="1"/>
    <col min="7499" max="7499" width="25.140625" style="13" bestFit="1" customWidth="1"/>
    <col min="7500" max="7500" width="19.5703125" style="13" bestFit="1" customWidth="1"/>
    <col min="7501" max="7501" width="15.28515625" style="13" bestFit="1" customWidth="1"/>
    <col min="7502" max="7502" width="8.140625" style="13" bestFit="1" customWidth="1"/>
    <col min="7503" max="7503" width="12.140625" style="13" bestFit="1" customWidth="1"/>
    <col min="7504" max="7504" width="15" style="13" bestFit="1" customWidth="1"/>
    <col min="7505" max="7505" width="25.140625" style="13" bestFit="1" customWidth="1"/>
    <col min="7506" max="7506" width="19.5703125" style="13" bestFit="1" customWidth="1"/>
    <col min="7507" max="7507" width="15.28515625" style="13" bestFit="1" customWidth="1"/>
    <col min="7508" max="7508" width="8.140625" style="13" bestFit="1" customWidth="1"/>
    <col min="7509" max="7509" width="12.140625" style="13" bestFit="1" customWidth="1"/>
    <col min="7510" max="7510" width="15" style="13" bestFit="1" customWidth="1"/>
    <col min="7511" max="7511" width="27.140625" style="13" bestFit="1" customWidth="1"/>
    <col min="7512" max="7512" width="25.140625" style="13" bestFit="1" customWidth="1"/>
    <col min="7513" max="7513" width="19.5703125" style="13" bestFit="1" customWidth="1"/>
    <col min="7514" max="7514" width="15.28515625" style="13" bestFit="1" customWidth="1"/>
    <col min="7515" max="7515" width="8.140625" style="13" bestFit="1" customWidth="1"/>
    <col min="7516" max="7516" width="12.140625" style="13" bestFit="1" customWidth="1"/>
    <col min="7517" max="7517" width="15" style="13" bestFit="1" customWidth="1"/>
    <col min="7518" max="7518" width="25.140625" style="13" bestFit="1" customWidth="1"/>
    <col min="7519" max="7519" width="19.5703125" style="13" bestFit="1" customWidth="1"/>
    <col min="7520" max="7520" width="15.28515625" style="13" bestFit="1" customWidth="1"/>
    <col min="7521" max="7521" width="8.140625" style="13" bestFit="1" customWidth="1"/>
    <col min="7522" max="7522" width="12.140625" style="13" bestFit="1" customWidth="1"/>
    <col min="7523" max="7523" width="15" style="13" bestFit="1" customWidth="1"/>
    <col min="7524" max="7524" width="27.140625" style="13" bestFit="1" customWidth="1"/>
    <col min="7525" max="7525" width="25.140625" style="13" bestFit="1" customWidth="1"/>
    <col min="7526" max="7526" width="19.5703125" style="13" bestFit="1" customWidth="1"/>
    <col min="7527" max="7527" width="15.28515625" style="13" bestFit="1" customWidth="1"/>
    <col min="7528" max="7528" width="8.140625" style="13" bestFit="1" customWidth="1"/>
    <col min="7529" max="7529" width="12.140625" style="13" bestFit="1" customWidth="1"/>
    <col min="7530" max="7530" width="15" style="13" bestFit="1" customWidth="1"/>
    <col min="7531" max="7531" width="27.140625" style="13" bestFit="1" customWidth="1"/>
    <col min="7532" max="7532" width="25.140625" style="13" bestFit="1" customWidth="1"/>
    <col min="7533" max="7533" width="19.5703125" style="13" bestFit="1" customWidth="1"/>
    <col min="7534" max="7534" width="15.28515625" style="13" bestFit="1" customWidth="1"/>
    <col min="7535" max="7535" width="8.140625" style="13" bestFit="1" customWidth="1"/>
    <col min="7536" max="7536" width="12.140625" style="13" bestFit="1" customWidth="1"/>
    <col min="7537" max="7537" width="15" style="13" bestFit="1" customWidth="1"/>
    <col min="7538" max="7538" width="25.140625" style="13" bestFit="1" customWidth="1"/>
    <col min="7539" max="7539" width="19.5703125" style="13" bestFit="1" customWidth="1"/>
    <col min="7540" max="7540" width="15.28515625" style="13" bestFit="1" customWidth="1"/>
    <col min="7541" max="7541" width="8.140625" style="13" bestFit="1" customWidth="1"/>
    <col min="7542" max="7542" width="12.140625" style="13" bestFit="1" customWidth="1"/>
    <col min="7543" max="7543" width="15" style="13" bestFit="1" customWidth="1"/>
    <col min="7544" max="7544" width="25.140625" style="13" bestFit="1" customWidth="1"/>
    <col min="7545" max="7545" width="19.5703125" style="13" bestFit="1" customWidth="1"/>
    <col min="7546" max="7546" width="15.28515625" style="13" bestFit="1" customWidth="1"/>
    <col min="7547" max="7547" width="9.42578125" style="13" bestFit="1" customWidth="1"/>
    <col min="7548" max="7548" width="12.140625" style="13" bestFit="1" customWidth="1"/>
    <col min="7549" max="7549" width="15" style="13" bestFit="1" customWidth="1"/>
    <col min="7550" max="7550" width="25.140625" style="13" bestFit="1" customWidth="1"/>
    <col min="7551" max="7551" width="19.5703125" style="13" bestFit="1" customWidth="1"/>
    <col min="7552" max="7552" width="15.28515625" style="13" bestFit="1" customWidth="1"/>
    <col min="7553" max="7553" width="9.42578125" style="13" bestFit="1" customWidth="1"/>
    <col min="7554" max="7554" width="12.140625" style="13" bestFit="1" customWidth="1"/>
    <col min="7555" max="7555" width="15" style="13" bestFit="1" customWidth="1"/>
    <col min="7556" max="7556" width="25.140625" style="13" bestFit="1" customWidth="1"/>
    <col min="7557" max="7557" width="19.5703125" style="13" bestFit="1" customWidth="1"/>
    <col min="7558" max="7558" width="15.28515625" style="13" bestFit="1" customWidth="1"/>
    <col min="7559" max="7559" width="9.42578125" style="13" bestFit="1" customWidth="1"/>
    <col min="7560" max="7560" width="12.140625" style="13" bestFit="1" customWidth="1"/>
    <col min="7561" max="7561" width="15" style="13" bestFit="1" customWidth="1"/>
    <col min="7562" max="7562" width="25.140625" style="13" bestFit="1" customWidth="1"/>
    <col min="7563" max="7563" width="19.5703125" style="13" bestFit="1" customWidth="1"/>
    <col min="7564" max="7564" width="15.28515625" style="13" bestFit="1" customWidth="1"/>
    <col min="7565" max="7565" width="9.42578125" style="13" bestFit="1" customWidth="1"/>
    <col min="7566" max="7566" width="12.140625" style="13" bestFit="1" customWidth="1"/>
    <col min="7567" max="7567" width="15" style="13" bestFit="1" customWidth="1"/>
    <col min="7568" max="7568" width="25.140625" style="13" bestFit="1" customWidth="1"/>
    <col min="7569" max="7569" width="19.5703125" style="13" bestFit="1" customWidth="1"/>
    <col min="7570" max="7570" width="15.28515625" style="13" bestFit="1" customWidth="1"/>
    <col min="7571" max="7571" width="9.42578125" style="13" bestFit="1" customWidth="1"/>
    <col min="7572" max="7572" width="12.140625" style="13" bestFit="1" customWidth="1"/>
    <col min="7573" max="7573" width="15" style="13" bestFit="1" customWidth="1"/>
    <col min="7574" max="7574" width="25.140625" style="13" bestFit="1" customWidth="1"/>
    <col min="7575" max="7575" width="19.5703125" style="13" bestFit="1" customWidth="1"/>
    <col min="7576" max="7576" width="15.28515625" style="13" bestFit="1" customWidth="1"/>
    <col min="7577" max="7577" width="9.42578125" style="13" bestFit="1" customWidth="1"/>
    <col min="7578" max="7578" width="12.140625" style="13" bestFit="1" customWidth="1"/>
    <col min="7579" max="7579" width="15" style="13" bestFit="1" customWidth="1"/>
    <col min="7580" max="7580" width="25.140625" style="13" bestFit="1" customWidth="1"/>
    <col min="7581" max="7581" width="19.5703125" style="13" bestFit="1" customWidth="1"/>
    <col min="7582" max="7582" width="15.28515625" style="13" bestFit="1" customWidth="1"/>
    <col min="7583" max="7583" width="9.42578125" style="13" bestFit="1" customWidth="1"/>
    <col min="7584" max="7584" width="12.140625" style="13" bestFit="1" customWidth="1"/>
    <col min="7585" max="7585" width="15" style="13" bestFit="1" customWidth="1"/>
    <col min="7586" max="7590" width="12.140625" style="13" customWidth="1"/>
    <col min="7591" max="7592" width="16.42578125" style="13" customWidth="1"/>
    <col min="7593" max="7596" width="11.42578125" style="13"/>
    <col min="7597" max="7597" width="35.5703125" style="13" bestFit="1" customWidth="1"/>
    <col min="7598" max="7725" width="11.42578125" style="13"/>
    <col min="7726" max="7726" width="6.42578125" style="13" bestFit="1" customWidth="1"/>
    <col min="7727" max="7727" width="16.42578125" style="13" bestFit="1" customWidth="1"/>
    <col min="7728" max="7728" width="23.7109375" style="13" bestFit="1" customWidth="1"/>
    <col min="7729" max="7729" width="21.42578125" style="13" bestFit="1" customWidth="1"/>
    <col min="7730" max="7730" width="12.140625" style="13" bestFit="1" customWidth="1"/>
    <col min="7731" max="7731" width="18.85546875" style="13" bestFit="1" customWidth="1"/>
    <col min="7732" max="7732" width="47.42578125" style="13" bestFit="1" customWidth="1"/>
    <col min="7733" max="7733" width="25.140625" style="13" bestFit="1" customWidth="1"/>
    <col min="7734" max="7734" width="13.7109375" style="13" bestFit="1" customWidth="1"/>
    <col min="7735" max="7735" width="18.42578125" style="13" bestFit="1" customWidth="1"/>
    <col min="7736" max="7736" width="25.140625" style="13" bestFit="1" customWidth="1"/>
    <col min="7737" max="7737" width="19.5703125" style="13" bestFit="1" customWidth="1"/>
    <col min="7738" max="7738" width="15.28515625" style="13" bestFit="1" customWidth="1"/>
    <col min="7739" max="7739" width="8.140625" style="13" bestFit="1" customWidth="1"/>
    <col min="7740" max="7740" width="12.140625" style="13" bestFit="1" customWidth="1"/>
    <col min="7741" max="7741" width="15" style="13" bestFit="1" customWidth="1"/>
    <col min="7742" max="7742" width="25.140625" style="13" bestFit="1" customWidth="1"/>
    <col min="7743" max="7743" width="19.5703125" style="13" bestFit="1" customWidth="1"/>
    <col min="7744" max="7744" width="15.28515625" style="13" bestFit="1" customWidth="1"/>
    <col min="7745" max="7745" width="8.140625" style="13" bestFit="1" customWidth="1"/>
    <col min="7746" max="7746" width="12.140625" style="13" bestFit="1" customWidth="1"/>
    <col min="7747" max="7747" width="15" style="13" bestFit="1" customWidth="1"/>
    <col min="7748" max="7748" width="27.140625" style="13" bestFit="1" customWidth="1"/>
    <col min="7749" max="7749" width="25.140625" style="13" bestFit="1" customWidth="1"/>
    <col min="7750" max="7750" width="19.5703125" style="13" bestFit="1" customWidth="1"/>
    <col min="7751" max="7751" width="15.28515625" style="13" bestFit="1" customWidth="1"/>
    <col min="7752" max="7752" width="8.140625" style="13" bestFit="1" customWidth="1"/>
    <col min="7753" max="7753" width="12.140625" style="13" bestFit="1" customWidth="1"/>
    <col min="7754" max="7754" width="15" style="13" bestFit="1" customWidth="1"/>
    <col min="7755" max="7755" width="25.140625" style="13" bestFit="1" customWidth="1"/>
    <col min="7756" max="7756" width="19.5703125" style="13" bestFit="1" customWidth="1"/>
    <col min="7757" max="7757" width="15.28515625" style="13" bestFit="1" customWidth="1"/>
    <col min="7758" max="7758" width="8.140625" style="13" bestFit="1" customWidth="1"/>
    <col min="7759" max="7759" width="12.140625" style="13" bestFit="1" customWidth="1"/>
    <col min="7760" max="7760" width="15" style="13" bestFit="1" customWidth="1"/>
    <col min="7761" max="7761" width="25.140625" style="13" bestFit="1" customWidth="1"/>
    <col min="7762" max="7762" width="19.5703125" style="13" bestFit="1" customWidth="1"/>
    <col min="7763" max="7763" width="15.28515625" style="13" bestFit="1" customWidth="1"/>
    <col min="7764" max="7764" width="8.140625" style="13" bestFit="1" customWidth="1"/>
    <col min="7765" max="7765" width="12.140625" style="13" bestFit="1" customWidth="1"/>
    <col min="7766" max="7766" width="15" style="13" bestFit="1" customWidth="1"/>
    <col min="7767" max="7767" width="27.140625" style="13" bestFit="1" customWidth="1"/>
    <col min="7768" max="7768" width="25.140625" style="13" bestFit="1" customWidth="1"/>
    <col min="7769" max="7769" width="19.5703125" style="13" bestFit="1" customWidth="1"/>
    <col min="7770" max="7770" width="15.28515625" style="13" bestFit="1" customWidth="1"/>
    <col min="7771" max="7771" width="8.140625" style="13" bestFit="1" customWidth="1"/>
    <col min="7772" max="7772" width="12.140625" style="13" bestFit="1" customWidth="1"/>
    <col min="7773" max="7773" width="15" style="13" bestFit="1" customWidth="1"/>
    <col min="7774" max="7774" width="25.140625" style="13" bestFit="1" customWidth="1"/>
    <col min="7775" max="7775" width="19.5703125" style="13" bestFit="1" customWidth="1"/>
    <col min="7776" max="7776" width="15.28515625" style="13" bestFit="1" customWidth="1"/>
    <col min="7777" max="7777" width="8.140625" style="13" bestFit="1" customWidth="1"/>
    <col min="7778" max="7778" width="12.140625" style="13" bestFit="1" customWidth="1"/>
    <col min="7779" max="7779" width="15" style="13" bestFit="1" customWidth="1"/>
    <col min="7780" max="7780" width="27.140625" style="13" bestFit="1" customWidth="1"/>
    <col min="7781" max="7781" width="25.140625" style="13" bestFit="1" customWidth="1"/>
    <col min="7782" max="7782" width="19.5703125" style="13" bestFit="1" customWidth="1"/>
    <col min="7783" max="7783" width="15.28515625" style="13" bestFit="1" customWidth="1"/>
    <col min="7784" max="7784" width="8.140625" style="13" bestFit="1" customWidth="1"/>
    <col min="7785" max="7785" width="12.140625" style="13" bestFit="1" customWidth="1"/>
    <col min="7786" max="7786" width="15" style="13" bestFit="1" customWidth="1"/>
    <col min="7787" max="7787" width="27.140625" style="13" bestFit="1" customWidth="1"/>
    <col min="7788" max="7788" width="25.140625" style="13" bestFit="1" customWidth="1"/>
    <col min="7789" max="7789" width="19.5703125" style="13" bestFit="1" customWidth="1"/>
    <col min="7790" max="7790" width="15.28515625" style="13" bestFit="1" customWidth="1"/>
    <col min="7791" max="7791" width="8.140625" style="13" bestFit="1" customWidth="1"/>
    <col min="7792" max="7792" width="12.140625" style="13" bestFit="1" customWidth="1"/>
    <col min="7793" max="7793" width="15" style="13" bestFit="1" customWidth="1"/>
    <col min="7794" max="7794" width="25.140625" style="13" bestFit="1" customWidth="1"/>
    <col min="7795" max="7795" width="19.5703125" style="13" bestFit="1" customWidth="1"/>
    <col min="7796" max="7796" width="15.28515625" style="13" bestFit="1" customWidth="1"/>
    <col min="7797" max="7797" width="8.140625" style="13" bestFit="1" customWidth="1"/>
    <col min="7798" max="7798" width="12.140625" style="13" bestFit="1" customWidth="1"/>
    <col min="7799" max="7799" width="15" style="13" bestFit="1" customWidth="1"/>
    <col min="7800" max="7800" width="25.140625" style="13" bestFit="1" customWidth="1"/>
    <col min="7801" max="7801" width="19.5703125" style="13" bestFit="1" customWidth="1"/>
    <col min="7802" max="7802" width="15.28515625" style="13" bestFit="1" customWidth="1"/>
    <col min="7803" max="7803" width="9.42578125" style="13" bestFit="1" customWidth="1"/>
    <col min="7804" max="7804" width="12.140625" style="13" bestFit="1" customWidth="1"/>
    <col min="7805" max="7805" width="15" style="13" bestFit="1" customWidth="1"/>
    <col min="7806" max="7806" width="25.140625" style="13" bestFit="1" customWidth="1"/>
    <col min="7807" max="7807" width="19.5703125" style="13" bestFit="1" customWidth="1"/>
    <col min="7808" max="7808" width="15.28515625" style="13" bestFit="1" customWidth="1"/>
    <col min="7809" max="7809" width="9.42578125" style="13" bestFit="1" customWidth="1"/>
    <col min="7810" max="7810" width="12.140625" style="13" bestFit="1" customWidth="1"/>
    <col min="7811" max="7811" width="15" style="13" bestFit="1" customWidth="1"/>
    <col min="7812" max="7812" width="25.140625" style="13" bestFit="1" customWidth="1"/>
    <col min="7813" max="7813" width="19.5703125" style="13" bestFit="1" customWidth="1"/>
    <col min="7814" max="7814" width="15.28515625" style="13" bestFit="1" customWidth="1"/>
    <col min="7815" max="7815" width="9.42578125" style="13" bestFit="1" customWidth="1"/>
    <col min="7816" max="7816" width="12.140625" style="13" bestFit="1" customWidth="1"/>
    <col min="7817" max="7817" width="15" style="13" bestFit="1" customWidth="1"/>
    <col min="7818" max="7818" width="25.140625" style="13" bestFit="1" customWidth="1"/>
    <col min="7819" max="7819" width="19.5703125" style="13" bestFit="1" customWidth="1"/>
    <col min="7820" max="7820" width="15.28515625" style="13" bestFit="1" customWidth="1"/>
    <col min="7821" max="7821" width="9.42578125" style="13" bestFit="1" customWidth="1"/>
    <col min="7822" max="7822" width="12.140625" style="13" bestFit="1" customWidth="1"/>
    <col min="7823" max="7823" width="15" style="13" bestFit="1" customWidth="1"/>
    <col min="7824" max="7824" width="25.140625" style="13" bestFit="1" customWidth="1"/>
    <col min="7825" max="7825" width="19.5703125" style="13" bestFit="1" customWidth="1"/>
    <col min="7826" max="7826" width="15.28515625" style="13" bestFit="1" customWidth="1"/>
    <col min="7827" max="7827" width="9.42578125" style="13" bestFit="1" customWidth="1"/>
    <col min="7828" max="7828" width="12.140625" style="13" bestFit="1" customWidth="1"/>
    <col min="7829" max="7829" width="15" style="13" bestFit="1" customWidth="1"/>
    <col min="7830" max="7830" width="25.140625" style="13" bestFit="1" customWidth="1"/>
    <col min="7831" max="7831" width="19.5703125" style="13" bestFit="1" customWidth="1"/>
    <col min="7832" max="7832" width="15.28515625" style="13" bestFit="1" customWidth="1"/>
    <col min="7833" max="7833" width="9.42578125" style="13" bestFit="1" customWidth="1"/>
    <col min="7834" max="7834" width="12.140625" style="13" bestFit="1" customWidth="1"/>
    <col min="7835" max="7835" width="15" style="13" bestFit="1" customWidth="1"/>
    <col min="7836" max="7836" width="25.140625" style="13" bestFit="1" customWidth="1"/>
    <col min="7837" max="7837" width="19.5703125" style="13" bestFit="1" customWidth="1"/>
    <col min="7838" max="7838" width="15.28515625" style="13" bestFit="1" customWidth="1"/>
    <col min="7839" max="7839" width="9.42578125" style="13" bestFit="1" customWidth="1"/>
    <col min="7840" max="7840" width="12.140625" style="13" bestFit="1" customWidth="1"/>
    <col min="7841" max="7841" width="15" style="13" bestFit="1" customWidth="1"/>
    <col min="7842" max="7846" width="12.140625" style="13" customWidth="1"/>
    <col min="7847" max="7848" width="16.42578125" style="13" customWidth="1"/>
    <col min="7849" max="7852" width="11.42578125" style="13"/>
    <col min="7853" max="7853" width="35.5703125" style="13" bestFit="1" customWidth="1"/>
    <col min="7854" max="7981" width="11.42578125" style="13"/>
    <col min="7982" max="7982" width="6.42578125" style="13" bestFit="1" customWidth="1"/>
    <col min="7983" max="7983" width="16.42578125" style="13" bestFit="1" customWidth="1"/>
    <col min="7984" max="7984" width="23.7109375" style="13" bestFit="1" customWidth="1"/>
    <col min="7985" max="7985" width="21.42578125" style="13" bestFit="1" customWidth="1"/>
    <col min="7986" max="7986" width="12.140625" style="13" bestFit="1" customWidth="1"/>
    <col min="7987" max="7987" width="18.85546875" style="13" bestFit="1" customWidth="1"/>
    <col min="7988" max="7988" width="47.42578125" style="13" bestFit="1" customWidth="1"/>
    <col min="7989" max="7989" width="25.140625" style="13" bestFit="1" customWidth="1"/>
    <col min="7990" max="7990" width="13.7109375" style="13" bestFit="1" customWidth="1"/>
    <col min="7991" max="7991" width="18.42578125" style="13" bestFit="1" customWidth="1"/>
    <col min="7992" max="7992" width="25.140625" style="13" bestFit="1" customWidth="1"/>
    <col min="7993" max="7993" width="19.5703125" style="13" bestFit="1" customWidth="1"/>
    <col min="7994" max="7994" width="15.28515625" style="13" bestFit="1" customWidth="1"/>
    <col min="7995" max="7995" width="8.140625" style="13" bestFit="1" customWidth="1"/>
    <col min="7996" max="7996" width="12.140625" style="13" bestFit="1" customWidth="1"/>
    <col min="7997" max="7997" width="15" style="13" bestFit="1" customWidth="1"/>
    <col min="7998" max="7998" width="25.140625" style="13" bestFit="1" customWidth="1"/>
    <col min="7999" max="7999" width="19.5703125" style="13" bestFit="1" customWidth="1"/>
    <col min="8000" max="8000" width="15.28515625" style="13" bestFit="1" customWidth="1"/>
    <col min="8001" max="8001" width="8.140625" style="13" bestFit="1" customWidth="1"/>
    <col min="8002" max="8002" width="12.140625" style="13" bestFit="1" customWidth="1"/>
    <col min="8003" max="8003" width="15" style="13" bestFit="1" customWidth="1"/>
    <col min="8004" max="8004" width="27.140625" style="13" bestFit="1" customWidth="1"/>
    <col min="8005" max="8005" width="25.140625" style="13" bestFit="1" customWidth="1"/>
    <col min="8006" max="8006" width="19.5703125" style="13" bestFit="1" customWidth="1"/>
    <col min="8007" max="8007" width="15.28515625" style="13" bestFit="1" customWidth="1"/>
    <col min="8008" max="8008" width="8.140625" style="13" bestFit="1" customWidth="1"/>
    <col min="8009" max="8009" width="12.140625" style="13" bestFit="1" customWidth="1"/>
    <col min="8010" max="8010" width="15" style="13" bestFit="1" customWidth="1"/>
    <col min="8011" max="8011" width="25.140625" style="13" bestFit="1" customWidth="1"/>
    <col min="8012" max="8012" width="19.5703125" style="13" bestFit="1" customWidth="1"/>
    <col min="8013" max="8013" width="15.28515625" style="13" bestFit="1" customWidth="1"/>
    <col min="8014" max="8014" width="8.140625" style="13" bestFit="1" customWidth="1"/>
    <col min="8015" max="8015" width="12.140625" style="13" bestFit="1" customWidth="1"/>
    <col min="8016" max="8016" width="15" style="13" bestFit="1" customWidth="1"/>
    <col min="8017" max="8017" width="25.140625" style="13" bestFit="1" customWidth="1"/>
    <col min="8018" max="8018" width="19.5703125" style="13" bestFit="1" customWidth="1"/>
    <col min="8019" max="8019" width="15.28515625" style="13" bestFit="1" customWidth="1"/>
    <col min="8020" max="8020" width="8.140625" style="13" bestFit="1" customWidth="1"/>
    <col min="8021" max="8021" width="12.140625" style="13" bestFit="1" customWidth="1"/>
    <col min="8022" max="8022" width="15" style="13" bestFit="1" customWidth="1"/>
    <col min="8023" max="8023" width="27.140625" style="13" bestFit="1" customWidth="1"/>
    <col min="8024" max="8024" width="25.140625" style="13" bestFit="1" customWidth="1"/>
    <col min="8025" max="8025" width="19.5703125" style="13" bestFit="1" customWidth="1"/>
    <col min="8026" max="8026" width="15.28515625" style="13" bestFit="1" customWidth="1"/>
    <col min="8027" max="8027" width="8.140625" style="13" bestFit="1" customWidth="1"/>
    <col min="8028" max="8028" width="12.140625" style="13" bestFit="1" customWidth="1"/>
    <col min="8029" max="8029" width="15" style="13" bestFit="1" customWidth="1"/>
    <col min="8030" max="8030" width="25.140625" style="13" bestFit="1" customWidth="1"/>
    <col min="8031" max="8031" width="19.5703125" style="13" bestFit="1" customWidth="1"/>
    <col min="8032" max="8032" width="15.28515625" style="13" bestFit="1" customWidth="1"/>
    <col min="8033" max="8033" width="8.140625" style="13" bestFit="1" customWidth="1"/>
    <col min="8034" max="8034" width="12.140625" style="13" bestFit="1" customWidth="1"/>
    <col min="8035" max="8035" width="15" style="13" bestFit="1" customWidth="1"/>
    <col min="8036" max="8036" width="27.140625" style="13" bestFit="1" customWidth="1"/>
    <col min="8037" max="8037" width="25.140625" style="13" bestFit="1" customWidth="1"/>
    <col min="8038" max="8038" width="19.5703125" style="13" bestFit="1" customWidth="1"/>
    <col min="8039" max="8039" width="15.28515625" style="13" bestFit="1" customWidth="1"/>
    <col min="8040" max="8040" width="8.140625" style="13" bestFit="1" customWidth="1"/>
    <col min="8041" max="8041" width="12.140625" style="13" bestFit="1" customWidth="1"/>
    <col min="8042" max="8042" width="15" style="13" bestFit="1" customWidth="1"/>
    <col min="8043" max="8043" width="27.140625" style="13" bestFit="1" customWidth="1"/>
    <col min="8044" max="8044" width="25.140625" style="13" bestFit="1" customWidth="1"/>
    <col min="8045" max="8045" width="19.5703125" style="13" bestFit="1" customWidth="1"/>
    <col min="8046" max="8046" width="15.28515625" style="13" bestFit="1" customWidth="1"/>
    <col min="8047" max="8047" width="8.140625" style="13" bestFit="1" customWidth="1"/>
    <col min="8048" max="8048" width="12.140625" style="13" bestFit="1" customWidth="1"/>
    <col min="8049" max="8049" width="15" style="13" bestFit="1" customWidth="1"/>
    <col min="8050" max="8050" width="25.140625" style="13" bestFit="1" customWidth="1"/>
    <col min="8051" max="8051" width="19.5703125" style="13" bestFit="1" customWidth="1"/>
    <col min="8052" max="8052" width="15.28515625" style="13" bestFit="1" customWidth="1"/>
    <col min="8053" max="8053" width="8.140625" style="13" bestFit="1" customWidth="1"/>
    <col min="8054" max="8054" width="12.140625" style="13" bestFit="1" customWidth="1"/>
    <col min="8055" max="8055" width="15" style="13" bestFit="1" customWidth="1"/>
    <col min="8056" max="8056" width="25.140625" style="13" bestFit="1" customWidth="1"/>
    <col min="8057" max="8057" width="19.5703125" style="13" bestFit="1" customWidth="1"/>
    <col min="8058" max="8058" width="15.28515625" style="13" bestFit="1" customWidth="1"/>
    <col min="8059" max="8059" width="9.42578125" style="13" bestFit="1" customWidth="1"/>
    <col min="8060" max="8060" width="12.140625" style="13" bestFit="1" customWidth="1"/>
    <col min="8061" max="8061" width="15" style="13" bestFit="1" customWidth="1"/>
    <col min="8062" max="8062" width="25.140625" style="13" bestFit="1" customWidth="1"/>
    <col min="8063" max="8063" width="19.5703125" style="13" bestFit="1" customWidth="1"/>
    <col min="8064" max="8064" width="15.28515625" style="13" bestFit="1" customWidth="1"/>
    <col min="8065" max="8065" width="9.42578125" style="13" bestFit="1" customWidth="1"/>
    <col min="8066" max="8066" width="12.140625" style="13" bestFit="1" customWidth="1"/>
    <col min="8067" max="8067" width="15" style="13" bestFit="1" customWidth="1"/>
    <col min="8068" max="8068" width="25.140625" style="13" bestFit="1" customWidth="1"/>
    <col min="8069" max="8069" width="19.5703125" style="13" bestFit="1" customWidth="1"/>
    <col min="8070" max="8070" width="15.28515625" style="13" bestFit="1" customWidth="1"/>
    <col min="8071" max="8071" width="9.42578125" style="13" bestFit="1" customWidth="1"/>
    <col min="8072" max="8072" width="12.140625" style="13" bestFit="1" customWidth="1"/>
    <col min="8073" max="8073" width="15" style="13" bestFit="1" customWidth="1"/>
    <col min="8074" max="8074" width="25.140625" style="13" bestFit="1" customWidth="1"/>
    <col min="8075" max="8075" width="19.5703125" style="13" bestFit="1" customWidth="1"/>
    <col min="8076" max="8076" width="15.28515625" style="13" bestFit="1" customWidth="1"/>
    <col min="8077" max="8077" width="9.42578125" style="13" bestFit="1" customWidth="1"/>
    <col min="8078" max="8078" width="12.140625" style="13" bestFit="1" customWidth="1"/>
    <col min="8079" max="8079" width="15" style="13" bestFit="1" customWidth="1"/>
    <col min="8080" max="8080" width="25.140625" style="13" bestFit="1" customWidth="1"/>
    <col min="8081" max="8081" width="19.5703125" style="13" bestFit="1" customWidth="1"/>
    <col min="8082" max="8082" width="15.28515625" style="13" bestFit="1" customWidth="1"/>
    <col min="8083" max="8083" width="9.42578125" style="13" bestFit="1" customWidth="1"/>
    <col min="8084" max="8084" width="12.140625" style="13" bestFit="1" customWidth="1"/>
    <col min="8085" max="8085" width="15" style="13" bestFit="1" customWidth="1"/>
    <col min="8086" max="8086" width="25.140625" style="13" bestFit="1" customWidth="1"/>
    <col min="8087" max="8087" width="19.5703125" style="13" bestFit="1" customWidth="1"/>
    <col min="8088" max="8088" width="15.28515625" style="13" bestFit="1" customWidth="1"/>
    <col min="8089" max="8089" width="9.42578125" style="13" bestFit="1" customWidth="1"/>
    <col min="8090" max="8090" width="12.140625" style="13" bestFit="1" customWidth="1"/>
    <col min="8091" max="8091" width="15" style="13" bestFit="1" customWidth="1"/>
    <col min="8092" max="8092" width="25.140625" style="13" bestFit="1" customWidth="1"/>
    <col min="8093" max="8093" width="19.5703125" style="13" bestFit="1" customWidth="1"/>
    <col min="8094" max="8094" width="15.28515625" style="13" bestFit="1" customWidth="1"/>
    <col min="8095" max="8095" width="9.42578125" style="13" bestFit="1" customWidth="1"/>
    <col min="8096" max="8096" width="12.140625" style="13" bestFit="1" customWidth="1"/>
    <col min="8097" max="8097" width="15" style="13" bestFit="1" customWidth="1"/>
    <col min="8098" max="8102" width="12.140625" style="13" customWidth="1"/>
    <col min="8103" max="8104" width="16.42578125" style="13" customWidth="1"/>
    <col min="8105" max="8108" width="11.42578125" style="13"/>
    <col min="8109" max="8109" width="35.5703125" style="13" bestFit="1" customWidth="1"/>
    <col min="8110" max="8237" width="11.42578125" style="13"/>
    <col min="8238" max="8238" width="6.42578125" style="13" bestFit="1" customWidth="1"/>
    <col min="8239" max="8239" width="16.42578125" style="13" bestFit="1" customWidth="1"/>
    <col min="8240" max="8240" width="23.7109375" style="13" bestFit="1" customWidth="1"/>
    <col min="8241" max="8241" width="21.42578125" style="13" bestFit="1" customWidth="1"/>
    <col min="8242" max="8242" width="12.140625" style="13" bestFit="1" customWidth="1"/>
    <col min="8243" max="8243" width="18.85546875" style="13" bestFit="1" customWidth="1"/>
    <col min="8244" max="8244" width="47.42578125" style="13" bestFit="1" customWidth="1"/>
    <col min="8245" max="8245" width="25.140625" style="13" bestFit="1" customWidth="1"/>
    <col min="8246" max="8246" width="13.7109375" style="13" bestFit="1" customWidth="1"/>
    <col min="8247" max="8247" width="18.42578125" style="13" bestFit="1" customWidth="1"/>
    <col min="8248" max="8248" width="25.140625" style="13" bestFit="1" customWidth="1"/>
    <col min="8249" max="8249" width="19.5703125" style="13" bestFit="1" customWidth="1"/>
    <col min="8250" max="8250" width="15.28515625" style="13" bestFit="1" customWidth="1"/>
    <col min="8251" max="8251" width="8.140625" style="13" bestFit="1" customWidth="1"/>
    <col min="8252" max="8252" width="12.140625" style="13" bestFit="1" customWidth="1"/>
    <col min="8253" max="8253" width="15" style="13" bestFit="1" customWidth="1"/>
    <col min="8254" max="8254" width="25.140625" style="13" bestFit="1" customWidth="1"/>
    <col min="8255" max="8255" width="19.5703125" style="13" bestFit="1" customWidth="1"/>
    <col min="8256" max="8256" width="15.28515625" style="13" bestFit="1" customWidth="1"/>
    <col min="8257" max="8257" width="8.140625" style="13" bestFit="1" customWidth="1"/>
    <col min="8258" max="8258" width="12.140625" style="13" bestFit="1" customWidth="1"/>
    <col min="8259" max="8259" width="15" style="13" bestFit="1" customWidth="1"/>
    <col min="8260" max="8260" width="27.140625" style="13" bestFit="1" customWidth="1"/>
    <col min="8261" max="8261" width="25.140625" style="13" bestFit="1" customWidth="1"/>
    <col min="8262" max="8262" width="19.5703125" style="13" bestFit="1" customWidth="1"/>
    <col min="8263" max="8263" width="15.28515625" style="13" bestFit="1" customWidth="1"/>
    <col min="8264" max="8264" width="8.140625" style="13" bestFit="1" customWidth="1"/>
    <col min="8265" max="8265" width="12.140625" style="13" bestFit="1" customWidth="1"/>
    <col min="8266" max="8266" width="15" style="13" bestFit="1" customWidth="1"/>
    <col min="8267" max="8267" width="25.140625" style="13" bestFit="1" customWidth="1"/>
    <col min="8268" max="8268" width="19.5703125" style="13" bestFit="1" customWidth="1"/>
    <col min="8269" max="8269" width="15.28515625" style="13" bestFit="1" customWidth="1"/>
    <col min="8270" max="8270" width="8.140625" style="13" bestFit="1" customWidth="1"/>
    <col min="8271" max="8271" width="12.140625" style="13" bestFit="1" customWidth="1"/>
    <col min="8272" max="8272" width="15" style="13" bestFit="1" customWidth="1"/>
    <col min="8273" max="8273" width="25.140625" style="13" bestFit="1" customWidth="1"/>
    <col min="8274" max="8274" width="19.5703125" style="13" bestFit="1" customWidth="1"/>
    <col min="8275" max="8275" width="15.28515625" style="13" bestFit="1" customWidth="1"/>
    <col min="8276" max="8276" width="8.140625" style="13" bestFit="1" customWidth="1"/>
    <col min="8277" max="8277" width="12.140625" style="13" bestFit="1" customWidth="1"/>
    <col min="8278" max="8278" width="15" style="13" bestFit="1" customWidth="1"/>
    <col min="8279" max="8279" width="27.140625" style="13" bestFit="1" customWidth="1"/>
    <col min="8280" max="8280" width="25.140625" style="13" bestFit="1" customWidth="1"/>
    <col min="8281" max="8281" width="19.5703125" style="13" bestFit="1" customWidth="1"/>
    <col min="8282" max="8282" width="15.28515625" style="13" bestFit="1" customWidth="1"/>
    <col min="8283" max="8283" width="8.140625" style="13" bestFit="1" customWidth="1"/>
    <col min="8284" max="8284" width="12.140625" style="13" bestFit="1" customWidth="1"/>
    <col min="8285" max="8285" width="15" style="13" bestFit="1" customWidth="1"/>
    <col min="8286" max="8286" width="25.140625" style="13" bestFit="1" customWidth="1"/>
    <col min="8287" max="8287" width="19.5703125" style="13" bestFit="1" customWidth="1"/>
    <col min="8288" max="8288" width="15.28515625" style="13" bestFit="1" customWidth="1"/>
    <col min="8289" max="8289" width="8.140625" style="13" bestFit="1" customWidth="1"/>
    <col min="8290" max="8290" width="12.140625" style="13" bestFit="1" customWidth="1"/>
    <col min="8291" max="8291" width="15" style="13" bestFit="1" customWidth="1"/>
    <col min="8292" max="8292" width="27.140625" style="13" bestFit="1" customWidth="1"/>
    <col min="8293" max="8293" width="25.140625" style="13" bestFit="1" customWidth="1"/>
    <col min="8294" max="8294" width="19.5703125" style="13" bestFit="1" customWidth="1"/>
    <col min="8295" max="8295" width="15.28515625" style="13" bestFit="1" customWidth="1"/>
    <col min="8296" max="8296" width="8.140625" style="13" bestFit="1" customWidth="1"/>
    <col min="8297" max="8297" width="12.140625" style="13" bestFit="1" customWidth="1"/>
    <col min="8298" max="8298" width="15" style="13" bestFit="1" customWidth="1"/>
    <col min="8299" max="8299" width="27.140625" style="13" bestFit="1" customWidth="1"/>
    <col min="8300" max="8300" width="25.140625" style="13" bestFit="1" customWidth="1"/>
    <col min="8301" max="8301" width="19.5703125" style="13" bestFit="1" customWidth="1"/>
    <col min="8302" max="8302" width="15.28515625" style="13" bestFit="1" customWidth="1"/>
    <col min="8303" max="8303" width="8.140625" style="13" bestFit="1" customWidth="1"/>
    <col min="8304" max="8304" width="12.140625" style="13" bestFit="1" customWidth="1"/>
    <col min="8305" max="8305" width="15" style="13" bestFit="1" customWidth="1"/>
    <col min="8306" max="8306" width="25.140625" style="13" bestFit="1" customWidth="1"/>
    <col min="8307" max="8307" width="19.5703125" style="13" bestFit="1" customWidth="1"/>
    <col min="8308" max="8308" width="15.28515625" style="13" bestFit="1" customWidth="1"/>
    <col min="8309" max="8309" width="8.140625" style="13" bestFit="1" customWidth="1"/>
    <col min="8310" max="8310" width="12.140625" style="13" bestFit="1" customWidth="1"/>
    <col min="8311" max="8311" width="15" style="13" bestFit="1" customWidth="1"/>
    <col min="8312" max="8312" width="25.140625" style="13" bestFit="1" customWidth="1"/>
    <col min="8313" max="8313" width="19.5703125" style="13" bestFit="1" customWidth="1"/>
    <col min="8314" max="8314" width="15.28515625" style="13" bestFit="1" customWidth="1"/>
    <col min="8315" max="8315" width="9.42578125" style="13" bestFit="1" customWidth="1"/>
    <col min="8316" max="8316" width="12.140625" style="13" bestFit="1" customWidth="1"/>
    <col min="8317" max="8317" width="15" style="13" bestFit="1" customWidth="1"/>
    <col min="8318" max="8318" width="25.140625" style="13" bestFit="1" customWidth="1"/>
    <col min="8319" max="8319" width="19.5703125" style="13" bestFit="1" customWidth="1"/>
    <col min="8320" max="8320" width="15.28515625" style="13" bestFit="1" customWidth="1"/>
    <col min="8321" max="8321" width="9.42578125" style="13" bestFit="1" customWidth="1"/>
    <col min="8322" max="8322" width="12.140625" style="13" bestFit="1" customWidth="1"/>
    <col min="8323" max="8323" width="15" style="13" bestFit="1" customWidth="1"/>
    <col min="8324" max="8324" width="25.140625" style="13" bestFit="1" customWidth="1"/>
    <col min="8325" max="8325" width="19.5703125" style="13" bestFit="1" customWidth="1"/>
    <col min="8326" max="8326" width="15.28515625" style="13" bestFit="1" customWidth="1"/>
    <col min="8327" max="8327" width="9.42578125" style="13" bestFit="1" customWidth="1"/>
    <col min="8328" max="8328" width="12.140625" style="13" bestFit="1" customWidth="1"/>
    <col min="8329" max="8329" width="15" style="13" bestFit="1" customWidth="1"/>
    <col min="8330" max="8330" width="25.140625" style="13" bestFit="1" customWidth="1"/>
    <col min="8331" max="8331" width="19.5703125" style="13" bestFit="1" customWidth="1"/>
    <col min="8332" max="8332" width="15.28515625" style="13" bestFit="1" customWidth="1"/>
    <col min="8333" max="8333" width="9.42578125" style="13" bestFit="1" customWidth="1"/>
    <col min="8334" max="8334" width="12.140625" style="13" bestFit="1" customWidth="1"/>
    <col min="8335" max="8335" width="15" style="13" bestFit="1" customWidth="1"/>
    <col min="8336" max="8336" width="25.140625" style="13" bestFit="1" customWidth="1"/>
    <col min="8337" max="8337" width="19.5703125" style="13" bestFit="1" customWidth="1"/>
    <col min="8338" max="8338" width="15.28515625" style="13" bestFit="1" customWidth="1"/>
    <col min="8339" max="8339" width="9.42578125" style="13" bestFit="1" customWidth="1"/>
    <col min="8340" max="8340" width="12.140625" style="13" bestFit="1" customWidth="1"/>
    <col min="8341" max="8341" width="15" style="13" bestFit="1" customWidth="1"/>
    <col min="8342" max="8342" width="25.140625" style="13" bestFit="1" customWidth="1"/>
    <col min="8343" max="8343" width="19.5703125" style="13" bestFit="1" customWidth="1"/>
    <col min="8344" max="8344" width="15.28515625" style="13" bestFit="1" customWidth="1"/>
    <col min="8345" max="8345" width="9.42578125" style="13" bestFit="1" customWidth="1"/>
    <col min="8346" max="8346" width="12.140625" style="13" bestFit="1" customWidth="1"/>
    <col min="8347" max="8347" width="15" style="13" bestFit="1" customWidth="1"/>
    <col min="8348" max="8348" width="25.140625" style="13" bestFit="1" customWidth="1"/>
    <col min="8349" max="8349" width="19.5703125" style="13" bestFit="1" customWidth="1"/>
    <col min="8350" max="8350" width="15.28515625" style="13" bestFit="1" customWidth="1"/>
    <col min="8351" max="8351" width="9.42578125" style="13" bestFit="1" customWidth="1"/>
    <col min="8352" max="8352" width="12.140625" style="13" bestFit="1" customWidth="1"/>
    <col min="8353" max="8353" width="15" style="13" bestFit="1" customWidth="1"/>
    <col min="8354" max="8358" width="12.140625" style="13" customWidth="1"/>
    <col min="8359" max="8360" width="16.42578125" style="13" customWidth="1"/>
    <col min="8361" max="8364" width="11.42578125" style="13"/>
    <col min="8365" max="8365" width="35.5703125" style="13" bestFit="1" customWidth="1"/>
    <col min="8366" max="8493" width="11.42578125" style="13"/>
    <col min="8494" max="8494" width="6.42578125" style="13" bestFit="1" customWidth="1"/>
    <col min="8495" max="8495" width="16.42578125" style="13" bestFit="1" customWidth="1"/>
    <col min="8496" max="8496" width="23.7109375" style="13" bestFit="1" customWidth="1"/>
    <col min="8497" max="8497" width="21.42578125" style="13" bestFit="1" customWidth="1"/>
    <col min="8498" max="8498" width="12.140625" style="13" bestFit="1" customWidth="1"/>
    <col min="8499" max="8499" width="18.85546875" style="13" bestFit="1" customWidth="1"/>
    <col min="8500" max="8500" width="47.42578125" style="13" bestFit="1" customWidth="1"/>
    <col min="8501" max="8501" width="25.140625" style="13" bestFit="1" customWidth="1"/>
    <col min="8502" max="8502" width="13.7109375" style="13" bestFit="1" customWidth="1"/>
    <col min="8503" max="8503" width="18.42578125" style="13" bestFit="1" customWidth="1"/>
    <col min="8504" max="8504" width="25.140625" style="13" bestFit="1" customWidth="1"/>
    <col min="8505" max="8505" width="19.5703125" style="13" bestFit="1" customWidth="1"/>
    <col min="8506" max="8506" width="15.28515625" style="13" bestFit="1" customWidth="1"/>
    <col min="8507" max="8507" width="8.140625" style="13" bestFit="1" customWidth="1"/>
    <col min="8508" max="8508" width="12.140625" style="13" bestFit="1" customWidth="1"/>
    <col min="8509" max="8509" width="15" style="13" bestFit="1" customWidth="1"/>
    <col min="8510" max="8510" width="25.140625" style="13" bestFit="1" customWidth="1"/>
    <col min="8511" max="8511" width="19.5703125" style="13" bestFit="1" customWidth="1"/>
    <col min="8512" max="8512" width="15.28515625" style="13" bestFit="1" customWidth="1"/>
    <col min="8513" max="8513" width="8.140625" style="13" bestFit="1" customWidth="1"/>
    <col min="8514" max="8514" width="12.140625" style="13" bestFit="1" customWidth="1"/>
    <col min="8515" max="8515" width="15" style="13" bestFit="1" customWidth="1"/>
    <col min="8516" max="8516" width="27.140625" style="13" bestFit="1" customWidth="1"/>
    <col min="8517" max="8517" width="25.140625" style="13" bestFit="1" customWidth="1"/>
    <col min="8518" max="8518" width="19.5703125" style="13" bestFit="1" customWidth="1"/>
    <col min="8519" max="8519" width="15.28515625" style="13" bestFit="1" customWidth="1"/>
    <col min="8520" max="8520" width="8.140625" style="13" bestFit="1" customWidth="1"/>
    <col min="8521" max="8521" width="12.140625" style="13" bestFit="1" customWidth="1"/>
    <col min="8522" max="8522" width="15" style="13" bestFit="1" customWidth="1"/>
    <col min="8523" max="8523" width="25.140625" style="13" bestFit="1" customWidth="1"/>
    <col min="8524" max="8524" width="19.5703125" style="13" bestFit="1" customWidth="1"/>
    <col min="8525" max="8525" width="15.28515625" style="13" bestFit="1" customWidth="1"/>
    <col min="8526" max="8526" width="8.140625" style="13" bestFit="1" customWidth="1"/>
    <col min="8527" max="8527" width="12.140625" style="13" bestFit="1" customWidth="1"/>
    <col min="8528" max="8528" width="15" style="13" bestFit="1" customWidth="1"/>
    <col min="8529" max="8529" width="25.140625" style="13" bestFit="1" customWidth="1"/>
    <col min="8530" max="8530" width="19.5703125" style="13" bestFit="1" customWidth="1"/>
    <col min="8531" max="8531" width="15.28515625" style="13" bestFit="1" customWidth="1"/>
    <col min="8532" max="8532" width="8.140625" style="13" bestFit="1" customWidth="1"/>
    <col min="8533" max="8533" width="12.140625" style="13" bestFit="1" customWidth="1"/>
    <col min="8534" max="8534" width="15" style="13" bestFit="1" customWidth="1"/>
    <col min="8535" max="8535" width="27.140625" style="13" bestFit="1" customWidth="1"/>
    <col min="8536" max="8536" width="25.140625" style="13" bestFit="1" customWidth="1"/>
    <col min="8537" max="8537" width="19.5703125" style="13" bestFit="1" customWidth="1"/>
    <col min="8538" max="8538" width="15.28515625" style="13" bestFit="1" customWidth="1"/>
    <col min="8539" max="8539" width="8.140625" style="13" bestFit="1" customWidth="1"/>
    <col min="8540" max="8540" width="12.140625" style="13" bestFit="1" customWidth="1"/>
    <col min="8541" max="8541" width="15" style="13" bestFit="1" customWidth="1"/>
    <col min="8542" max="8542" width="25.140625" style="13" bestFit="1" customWidth="1"/>
    <col min="8543" max="8543" width="19.5703125" style="13" bestFit="1" customWidth="1"/>
    <col min="8544" max="8544" width="15.28515625" style="13" bestFit="1" customWidth="1"/>
    <col min="8545" max="8545" width="8.140625" style="13" bestFit="1" customWidth="1"/>
    <col min="8546" max="8546" width="12.140625" style="13" bestFit="1" customWidth="1"/>
    <col min="8547" max="8547" width="15" style="13" bestFit="1" customWidth="1"/>
    <col min="8548" max="8548" width="27.140625" style="13" bestFit="1" customWidth="1"/>
    <col min="8549" max="8549" width="25.140625" style="13" bestFit="1" customWidth="1"/>
    <col min="8550" max="8550" width="19.5703125" style="13" bestFit="1" customWidth="1"/>
    <col min="8551" max="8551" width="15.28515625" style="13" bestFit="1" customWidth="1"/>
    <col min="8552" max="8552" width="8.140625" style="13" bestFit="1" customWidth="1"/>
    <col min="8553" max="8553" width="12.140625" style="13" bestFit="1" customWidth="1"/>
    <col min="8554" max="8554" width="15" style="13" bestFit="1" customWidth="1"/>
    <col min="8555" max="8555" width="27.140625" style="13" bestFit="1" customWidth="1"/>
    <col min="8556" max="8556" width="25.140625" style="13" bestFit="1" customWidth="1"/>
    <col min="8557" max="8557" width="19.5703125" style="13" bestFit="1" customWidth="1"/>
    <col min="8558" max="8558" width="15.28515625" style="13" bestFit="1" customWidth="1"/>
    <col min="8559" max="8559" width="8.140625" style="13" bestFit="1" customWidth="1"/>
    <col min="8560" max="8560" width="12.140625" style="13" bestFit="1" customWidth="1"/>
    <col min="8561" max="8561" width="15" style="13" bestFit="1" customWidth="1"/>
    <col min="8562" max="8562" width="25.140625" style="13" bestFit="1" customWidth="1"/>
    <col min="8563" max="8563" width="19.5703125" style="13" bestFit="1" customWidth="1"/>
    <col min="8564" max="8564" width="15.28515625" style="13" bestFit="1" customWidth="1"/>
    <col min="8565" max="8565" width="8.140625" style="13" bestFit="1" customWidth="1"/>
    <col min="8566" max="8566" width="12.140625" style="13" bestFit="1" customWidth="1"/>
    <col min="8567" max="8567" width="15" style="13" bestFit="1" customWidth="1"/>
    <col min="8568" max="8568" width="25.140625" style="13" bestFit="1" customWidth="1"/>
    <col min="8569" max="8569" width="19.5703125" style="13" bestFit="1" customWidth="1"/>
    <col min="8570" max="8570" width="15.28515625" style="13" bestFit="1" customWidth="1"/>
    <col min="8571" max="8571" width="9.42578125" style="13" bestFit="1" customWidth="1"/>
    <col min="8572" max="8572" width="12.140625" style="13" bestFit="1" customWidth="1"/>
    <col min="8573" max="8573" width="15" style="13" bestFit="1" customWidth="1"/>
    <col min="8574" max="8574" width="25.140625" style="13" bestFit="1" customWidth="1"/>
    <col min="8575" max="8575" width="19.5703125" style="13" bestFit="1" customWidth="1"/>
    <col min="8576" max="8576" width="15.28515625" style="13" bestFit="1" customWidth="1"/>
    <col min="8577" max="8577" width="9.42578125" style="13" bestFit="1" customWidth="1"/>
    <col min="8578" max="8578" width="12.140625" style="13" bestFit="1" customWidth="1"/>
    <col min="8579" max="8579" width="15" style="13" bestFit="1" customWidth="1"/>
    <col min="8580" max="8580" width="25.140625" style="13" bestFit="1" customWidth="1"/>
    <col min="8581" max="8581" width="19.5703125" style="13" bestFit="1" customWidth="1"/>
    <col min="8582" max="8582" width="15.28515625" style="13" bestFit="1" customWidth="1"/>
    <col min="8583" max="8583" width="9.42578125" style="13" bestFit="1" customWidth="1"/>
    <col min="8584" max="8584" width="12.140625" style="13" bestFit="1" customWidth="1"/>
    <col min="8585" max="8585" width="15" style="13" bestFit="1" customWidth="1"/>
    <col min="8586" max="8586" width="25.140625" style="13" bestFit="1" customWidth="1"/>
    <col min="8587" max="8587" width="19.5703125" style="13" bestFit="1" customWidth="1"/>
    <col min="8588" max="8588" width="15.28515625" style="13" bestFit="1" customWidth="1"/>
    <col min="8589" max="8589" width="9.42578125" style="13" bestFit="1" customWidth="1"/>
    <col min="8590" max="8590" width="12.140625" style="13" bestFit="1" customWidth="1"/>
    <col min="8591" max="8591" width="15" style="13" bestFit="1" customWidth="1"/>
    <col min="8592" max="8592" width="25.140625" style="13" bestFit="1" customWidth="1"/>
    <col min="8593" max="8593" width="19.5703125" style="13" bestFit="1" customWidth="1"/>
    <col min="8594" max="8594" width="15.28515625" style="13" bestFit="1" customWidth="1"/>
    <col min="8595" max="8595" width="9.42578125" style="13" bestFit="1" customWidth="1"/>
    <col min="8596" max="8596" width="12.140625" style="13" bestFit="1" customWidth="1"/>
    <col min="8597" max="8597" width="15" style="13" bestFit="1" customWidth="1"/>
    <col min="8598" max="8598" width="25.140625" style="13" bestFit="1" customWidth="1"/>
    <col min="8599" max="8599" width="19.5703125" style="13" bestFit="1" customWidth="1"/>
    <col min="8600" max="8600" width="15.28515625" style="13" bestFit="1" customWidth="1"/>
    <col min="8601" max="8601" width="9.42578125" style="13" bestFit="1" customWidth="1"/>
    <col min="8602" max="8602" width="12.140625" style="13" bestFit="1" customWidth="1"/>
    <col min="8603" max="8603" width="15" style="13" bestFit="1" customWidth="1"/>
    <col min="8604" max="8604" width="25.140625" style="13" bestFit="1" customWidth="1"/>
    <col min="8605" max="8605" width="19.5703125" style="13" bestFit="1" customWidth="1"/>
    <col min="8606" max="8606" width="15.28515625" style="13" bestFit="1" customWidth="1"/>
    <col min="8607" max="8607" width="9.42578125" style="13" bestFit="1" customWidth="1"/>
    <col min="8608" max="8608" width="12.140625" style="13" bestFit="1" customWidth="1"/>
    <col min="8609" max="8609" width="15" style="13" bestFit="1" customWidth="1"/>
    <col min="8610" max="8614" width="12.140625" style="13" customWidth="1"/>
    <col min="8615" max="8616" width="16.42578125" style="13" customWidth="1"/>
    <col min="8617" max="8620" width="11.42578125" style="13"/>
    <col min="8621" max="8621" width="35.5703125" style="13" bestFit="1" customWidth="1"/>
    <col min="8622" max="8749" width="11.42578125" style="13"/>
    <col min="8750" max="8750" width="6.42578125" style="13" bestFit="1" customWidth="1"/>
    <col min="8751" max="8751" width="16.42578125" style="13" bestFit="1" customWidth="1"/>
    <col min="8752" max="8752" width="23.7109375" style="13" bestFit="1" customWidth="1"/>
    <col min="8753" max="8753" width="21.42578125" style="13" bestFit="1" customWidth="1"/>
    <col min="8754" max="8754" width="12.140625" style="13" bestFit="1" customWidth="1"/>
    <col min="8755" max="8755" width="18.85546875" style="13" bestFit="1" customWidth="1"/>
    <col min="8756" max="8756" width="47.42578125" style="13" bestFit="1" customWidth="1"/>
    <col min="8757" max="8757" width="25.140625" style="13" bestFit="1" customWidth="1"/>
    <col min="8758" max="8758" width="13.7109375" style="13" bestFit="1" customWidth="1"/>
    <col min="8759" max="8759" width="18.42578125" style="13" bestFit="1" customWidth="1"/>
    <col min="8760" max="8760" width="25.140625" style="13" bestFit="1" customWidth="1"/>
    <col min="8761" max="8761" width="19.5703125" style="13" bestFit="1" customWidth="1"/>
    <col min="8762" max="8762" width="15.28515625" style="13" bestFit="1" customWidth="1"/>
    <col min="8763" max="8763" width="8.140625" style="13" bestFit="1" customWidth="1"/>
    <col min="8764" max="8764" width="12.140625" style="13" bestFit="1" customWidth="1"/>
    <col min="8765" max="8765" width="15" style="13" bestFit="1" customWidth="1"/>
    <col min="8766" max="8766" width="25.140625" style="13" bestFit="1" customWidth="1"/>
    <col min="8767" max="8767" width="19.5703125" style="13" bestFit="1" customWidth="1"/>
    <col min="8768" max="8768" width="15.28515625" style="13" bestFit="1" customWidth="1"/>
    <col min="8769" max="8769" width="8.140625" style="13" bestFit="1" customWidth="1"/>
    <col min="8770" max="8770" width="12.140625" style="13" bestFit="1" customWidth="1"/>
    <col min="8771" max="8771" width="15" style="13" bestFit="1" customWidth="1"/>
    <col min="8772" max="8772" width="27.140625" style="13" bestFit="1" customWidth="1"/>
    <col min="8773" max="8773" width="25.140625" style="13" bestFit="1" customWidth="1"/>
    <col min="8774" max="8774" width="19.5703125" style="13" bestFit="1" customWidth="1"/>
    <col min="8775" max="8775" width="15.28515625" style="13" bestFit="1" customWidth="1"/>
    <col min="8776" max="8776" width="8.140625" style="13" bestFit="1" customWidth="1"/>
    <col min="8777" max="8777" width="12.140625" style="13" bestFit="1" customWidth="1"/>
    <col min="8778" max="8778" width="15" style="13" bestFit="1" customWidth="1"/>
    <col min="8779" max="8779" width="25.140625" style="13" bestFit="1" customWidth="1"/>
    <col min="8780" max="8780" width="19.5703125" style="13" bestFit="1" customWidth="1"/>
    <col min="8781" max="8781" width="15.28515625" style="13" bestFit="1" customWidth="1"/>
    <col min="8782" max="8782" width="8.140625" style="13" bestFit="1" customWidth="1"/>
    <col min="8783" max="8783" width="12.140625" style="13" bestFit="1" customWidth="1"/>
    <col min="8784" max="8784" width="15" style="13" bestFit="1" customWidth="1"/>
    <col min="8785" max="8785" width="25.140625" style="13" bestFit="1" customWidth="1"/>
    <col min="8786" max="8786" width="19.5703125" style="13" bestFit="1" customWidth="1"/>
    <col min="8787" max="8787" width="15.28515625" style="13" bestFit="1" customWidth="1"/>
    <col min="8788" max="8788" width="8.140625" style="13" bestFit="1" customWidth="1"/>
    <col min="8789" max="8789" width="12.140625" style="13" bestFit="1" customWidth="1"/>
    <col min="8790" max="8790" width="15" style="13" bestFit="1" customWidth="1"/>
    <col min="8791" max="8791" width="27.140625" style="13" bestFit="1" customWidth="1"/>
    <col min="8792" max="8792" width="25.140625" style="13" bestFit="1" customWidth="1"/>
    <col min="8793" max="8793" width="19.5703125" style="13" bestFit="1" customWidth="1"/>
    <col min="8794" max="8794" width="15.28515625" style="13" bestFit="1" customWidth="1"/>
    <col min="8795" max="8795" width="8.140625" style="13" bestFit="1" customWidth="1"/>
    <col min="8796" max="8796" width="12.140625" style="13" bestFit="1" customWidth="1"/>
    <col min="8797" max="8797" width="15" style="13" bestFit="1" customWidth="1"/>
    <col min="8798" max="8798" width="25.140625" style="13" bestFit="1" customWidth="1"/>
    <col min="8799" max="8799" width="19.5703125" style="13" bestFit="1" customWidth="1"/>
    <col min="8800" max="8800" width="15.28515625" style="13" bestFit="1" customWidth="1"/>
    <col min="8801" max="8801" width="8.140625" style="13" bestFit="1" customWidth="1"/>
    <col min="8802" max="8802" width="12.140625" style="13" bestFit="1" customWidth="1"/>
    <col min="8803" max="8803" width="15" style="13" bestFit="1" customWidth="1"/>
    <col min="8804" max="8804" width="27.140625" style="13" bestFit="1" customWidth="1"/>
    <col min="8805" max="8805" width="25.140625" style="13" bestFit="1" customWidth="1"/>
    <col min="8806" max="8806" width="19.5703125" style="13" bestFit="1" customWidth="1"/>
    <col min="8807" max="8807" width="15.28515625" style="13" bestFit="1" customWidth="1"/>
    <col min="8808" max="8808" width="8.140625" style="13" bestFit="1" customWidth="1"/>
    <col min="8809" max="8809" width="12.140625" style="13" bestFit="1" customWidth="1"/>
    <col min="8810" max="8810" width="15" style="13" bestFit="1" customWidth="1"/>
    <col min="8811" max="8811" width="27.140625" style="13" bestFit="1" customWidth="1"/>
    <col min="8812" max="8812" width="25.140625" style="13" bestFit="1" customWidth="1"/>
    <col min="8813" max="8813" width="19.5703125" style="13" bestFit="1" customWidth="1"/>
    <col min="8814" max="8814" width="15.28515625" style="13" bestFit="1" customWidth="1"/>
    <col min="8815" max="8815" width="8.140625" style="13" bestFit="1" customWidth="1"/>
    <col min="8816" max="8816" width="12.140625" style="13" bestFit="1" customWidth="1"/>
    <col min="8817" max="8817" width="15" style="13" bestFit="1" customWidth="1"/>
    <col min="8818" max="8818" width="25.140625" style="13" bestFit="1" customWidth="1"/>
    <col min="8819" max="8819" width="19.5703125" style="13" bestFit="1" customWidth="1"/>
    <col min="8820" max="8820" width="15.28515625" style="13" bestFit="1" customWidth="1"/>
    <col min="8821" max="8821" width="8.140625" style="13" bestFit="1" customWidth="1"/>
    <col min="8822" max="8822" width="12.140625" style="13" bestFit="1" customWidth="1"/>
    <col min="8823" max="8823" width="15" style="13" bestFit="1" customWidth="1"/>
    <col min="8824" max="8824" width="25.140625" style="13" bestFit="1" customWidth="1"/>
    <col min="8825" max="8825" width="19.5703125" style="13" bestFit="1" customWidth="1"/>
    <col min="8826" max="8826" width="15.28515625" style="13" bestFit="1" customWidth="1"/>
    <col min="8827" max="8827" width="9.42578125" style="13" bestFit="1" customWidth="1"/>
    <col min="8828" max="8828" width="12.140625" style="13" bestFit="1" customWidth="1"/>
    <col min="8829" max="8829" width="15" style="13" bestFit="1" customWidth="1"/>
    <col min="8830" max="8830" width="25.140625" style="13" bestFit="1" customWidth="1"/>
    <col min="8831" max="8831" width="19.5703125" style="13" bestFit="1" customWidth="1"/>
    <col min="8832" max="8832" width="15.28515625" style="13" bestFit="1" customWidth="1"/>
    <col min="8833" max="8833" width="9.42578125" style="13" bestFit="1" customWidth="1"/>
    <col min="8834" max="8834" width="12.140625" style="13" bestFit="1" customWidth="1"/>
    <col min="8835" max="8835" width="15" style="13" bestFit="1" customWidth="1"/>
    <col min="8836" max="8836" width="25.140625" style="13" bestFit="1" customWidth="1"/>
    <col min="8837" max="8837" width="19.5703125" style="13" bestFit="1" customWidth="1"/>
    <col min="8838" max="8838" width="15.28515625" style="13" bestFit="1" customWidth="1"/>
    <col min="8839" max="8839" width="9.42578125" style="13" bestFit="1" customWidth="1"/>
    <col min="8840" max="8840" width="12.140625" style="13" bestFit="1" customWidth="1"/>
    <col min="8841" max="8841" width="15" style="13" bestFit="1" customWidth="1"/>
    <col min="8842" max="8842" width="25.140625" style="13" bestFit="1" customWidth="1"/>
    <col min="8843" max="8843" width="19.5703125" style="13" bestFit="1" customWidth="1"/>
    <col min="8844" max="8844" width="15.28515625" style="13" bestFit="1" customWidth="1"/>
    <col min="8845" max="8845" width="9.42578125" style="13" bestFit="1" customWidth="1"/>
    <col min="8846" max="8846" width="12.140625" style="13" bestFit="1" customWidth="1"/>
    <col min="8847" max="8847" width="15" style="13" bestFit="1" customWidth="1"/>
    <col min="8848" max="8848" width="25.140625" style="13" bestFit="1" customWidth="1"/>
    <col min="8849" max="8849" width="19.5703125" style="13" bestFit="1" customWidth="1"/>
    <col min="8850" max="8850" width="15.28515625" style="13" bestFit="1" customWidth="1"/>
    <col min="8851" max="8851" width="9.42578125" style="13" bestFit="1" customWidth="1"/>
    <col min="8852" max="8852" width="12.140625" style="13" bestFit="1" customWidth="1"/>
    <col min="8853" max="8853" width="15" style="13" bestFit="1" customWidth="1"/>
    <col min="8854" max="8854" width="25.140625" style="13" bestFit="1" customWidth="1"/>
    <col min="8855" max="8855" width="19.5703125" style="13" bestFit="1" customWidth="1"/>
    <col min="8856" max="8856" width="15.28515625" style="13" bestFit="1" customWidth="1"/>
    <col min="8857" max="8857" width="9.42578125" style="13" bestFit="1" customWidth="1"/>
    <col min="8858" max="8858" width="12.140625" style="13" bestFit="1" customWidth="1"/>
    <col min="8859" max="8859" width="15" style="13" bestFit="1" customWidth="1"/>
    <col min="8860" max="8860" width="25.140625" style="13" bestFit="1" customWidth="1"/>
    <col min="8861" max="8861" width="19.5703125" style="13" bestFit="1" customWidth="1"/>
    <col min="8862" max="8862" width="15.28515625" style="13" bestFit="1" customWidth="1"/>
    <col min="8863" max="8863" width="9.42578125" style="13" bestFit="1" customWidth="1"/>
    <col min="8864" max="8864" width="12.140625" style="13" bestFit="1" customWidth="1"/>
    <col min="8865" max="8865" width="15" style="13" bestFit="1" customWidth="1"/>
    <col min="8866" max="8870" width="12.140625" style="13" customWidth="1"/>
    <col min="8871" max="8872" width="16.42578125" style="13" customWidth="1"/>
    <col min="8873" max="8876" width="11.42578125" style="13"/>
    <col min="8877" max="8877" width="35.5703125" style="13" bestFit="1" customWidth="1"/>
    <col min="8878" max="9005" width="11.42578125" style="13"/>
    <col min="9006" max="9006" width="6.42578125" style="13" bestFit="1" customWidth="1"/>
    <col min="9007" max="9007" width="16.42578125" style="13" bestFit="1" customWidth="1"/>
    <col min="9008" max="9008" width="23.7109375" style="13" bestFit="1" customWidth="1"/>
    <col min="9009" max="9009" width="21.42578125" style="13" bestFit="1" customWidth="1"/>
    <col min="9010" max="9010" width="12.140625" style="13" bestFit="1" customWidth="1"/>
    <col min="9011" max="9011" width="18.85546875" style="13" bestFit="1" customWidth="1"/>
    <col min="9012" max="9012" width="47.42578125" style="13" bestFit="1" customWidth="1"/>
    <col min="9013" max="9013" width="25.140625" style="13" bestFit="1" customWidth="1"/>
    <col min="9014" max="9014" width="13.7109375" style="13" bestFit="1" customWidth="1"/>
    <col min="9015" max="9015" width="18.42578125" style="13" bestFit="1" customWidth="1"/>
    <col min="9016" max="9016" width="25.140625" style="13" bestFit="1" customWidth="1"/>
    <col min="9017" max="9017" width="19.5703125" style="13" bestFit="1" customWidth="1"/>
    <col min="9018" max="9018" width="15.28515625" style="13" bestFit="1" customWidth="1"/>
    <col min="9019" max="9019" width="8.140625" style="13" bestFit="1" customWidth="1"/>
    <col min="9020" max="9020" width="12.140625" style="13" bestFit="1" customWidth="1"/>
    <col min="9021" max="9021" width="15" style="13" bestFit="1" customWidth="1"/>
    <col min="9022" max="9022" width="25.140625" style="13" bestFit="1" customWidth="1"/>
    <col min="9023" max="9023" width="19.5703125" style="13" bestFit="1" customWidth="1"/>
    <col min="9024" max="9024" width="15.28515625" style="13" bestFit="1" customWidth="1"/>
    <col min="9025" max="9025" width="8.140625" style="13" bestFit="1" customWidth="1"/>
    <col min="9026" max="9026" width="12.140625" style="13" bestFit="1" customWidth="1"/>
    <col min="9027" max="9027" width="15" style="13" bestFit="1" customWidth="1"/>
    <col min="9028" max="9028" width="27.140625" style="13" bestFit="1" customWidth="1"/>
    <col min="9029" max="9029" width="25.140625" style="13" bestFit="1" customWidth="1"/>
    <col min="9030" max="9030" width="19.5703125" style="13" bestFit="1" customWidth="1"/>
    <col min="9031" max="9031" width="15.28515625" style="13" bestFit="1" customWidth="1"/>
    <col min="9032" max="9032" width="8.140625" style="13" bestFit="1" customWidth="1"/>
    <col min="9033" max="9033" width="12.140625" style="13" bestFit="1" customWidth="1"/>
    <col min="9034" max="9034" width="15" style="13" bestFit="1" customWidth="1"/>
    <col min="9035" max="9035" width="25.140625" style="13" bestFit="1" customWidth="1"/>
    <col min="9036" max="9036" width="19.5703125" style="13" bestFit="1" customWidth="1"/>
    <col min="9037" max="9037" width="15.28515625" style="13" bestFit="1" customWidth="1"/>
    <col min="9038" max="9038" width="8.140625" style="13" bestFit="1" customWidth="1"/>
    <col min="9039" max="9039" width="12.140625" style="13" bestFit="1" customWidth="1"/>
    <col min="9040" max="9040" width="15" style="13" bestFit="1" customWidth="1"/>
    <col min="9041" max="9041" width="25.140625" style="13" bestFit="1" customWidth="1"/>
    <col min="9042" max="9042" width="19.5703125" style="13" bestFit="1" customWidth="1"/>
    <col min="9043" max="9043" width="15.28515625" style="13" bestFit="1" customWidth="1"/>
    <col min="9044" max="9044" width="8.140625" style="13" bestFit="1" customWidth="1"/>
    <col min="9045" max="9045" width="12.140625" style="13" bestFit="1" customWidth="1"/>
    <col min="9046" max="9046" width="15" style="13" bestFit="1" customWidth="1"/>
    <col min="9047" max="9047" width="27.140625" style="13" bestFit="1" customWidth="1"/>
    <col min="9048" max="9048" width="25.140625" style="13" bestFit="1" customWidth="1"/>
    <col min="9049" max="9049" width="19.5703125" style="13" bestFit="1" customWidth="1"/>
    <col min="9050" max="9050" width="15.28515625" style="13" bestFit="1" customWidth="1"/>
    <col min="9051" max="9051" width="8.140625" style="13" bestFit="1" customWidth="1"/>
    <col min="9052" max="9052" width="12.140625" style="13" bestFit="1" customWidth="1"/>
    <col min="9053" max="9053" width="15" style="13" bestFit="1" customWidth="1"/>
    <col min="9054" max="9054" width="25.140625" style="13" bestFit="1" customWidth="1"/>
    <col min="9055" max="9055" width="19.5703125" style="13" bestFit="1" customWidth="1"/>
    <col min="9056" max="9056" width="15.28515625" style="13" bestFit="1" customWidth="1"/>
    <col min="9057" max="9057" width="8.140625" style="13" bestFit="1" customWidth="1"/>
    <col min="9058" max="9058" width="12.140625" style="13" bestFit="1" customWidth="1"/>
    <col min="9059" max="9059" width="15" style="13" bestFit="1" customWidth="1"/>
    <col min="9060" max="9060" width="27.140625" style="13" bestFit="1" customWidth="1"/>
    <col min="9061" max="9061" width="25.140625" style="13" bestFit="1" customWidth="1"/>
    <col min="9062" max="9062" width="19.5703125" style="13" bestFit="1" customWidth="1"/>
    <col min="9063" max="9063" width="15.28515625" style="13" bestFit="1" customWidth="1"/>
    <col min="9064" max="9064" width="8.140625" style="13" bestFit="1" customWidth="1"/>
    <col min="9065" max="9065" width="12.140625" style="13" bestFit="1" customWidth="1"/>
    <col min="9066" max="9066" width="15" style="13" bestFit="1" customWidth="1"/>
    <col min="9067" max="9067" width="27.140625" style="13" bestFit="1" customWidth="1"/>
    <col min="9068" max="9068" width="25.140625" style="13" bestFit="1" customWidth="1"/>
    <col min="9069" max="9069" width="19.5703125" style="13" bestFit="1" customWidth="1"/>
    <col min="9070" max="9070" width="15.28515625" style="13" bestFit="1" customWidth="1"/>
    <col min="9071" max="9071" width="8.140625" style="13" bestFit="1" customWidth="1"/>
    <col min="9072" max="9072" width="12.140625" style="13" bestFit="1" customWidth="1"/>
    <col min="9073" max="9073" width="15" style="13" bestFit="1" customWidth="1"/>
    <col min="9074" max="9074" width="25.140625" style="13" bestFit="1" customWidth="1"/>
    <col min="9075" max="9075" width="19.5703125" style="13" bestFit="1" customWidth="1"/>
    <col min="9076" max="9076" width="15.28515625" style="13" bestFit="1" customWidth="1"/>
    <col min="9077" max="9077" width="8.140625" style="13" bestFit="1" customWidth="1"/>
    <col min="9078" max="9078" width="12.140625" style="13" bestFit="1" customWidth="1"/>
    <col min="9079" max="9079" width="15" style="13" bestFit="1" customWidth="1"/>
    <col min="9080" max="9080" width="25.140625" style="13" bestFit="1" customWidth="1"/>
    <col min="9081" max="9081" width="19.5703125" style="13" bestFit="1" customWidth="1"/>
    <col min="9082" max="9082" width="15.28515625" style="13" bestFit="1" customWidth="1"/>
    <col min="9083" max="9083" width="9.42578125" style="13" bestFit="1" customWidth="1"/>
    <col min="9084" max="9084" width="12.140625" style="13" bestFit="1" customWidth="1"/>
    <col min="9085" max="9085" width="15" style="13" bestFit="1" customWidth="1"/>
    <col min="9086" max="9086" width="25.140625" style="13" bestFit="1" customWidth="1"/>
    <col min="9087" max="9087" width="19.5703125" style="13" bestFit="1" customWidth="1"/>
    <col min="9088" max="9088" width="15.28515625" style="13" bestFit="1" customWidth="1"/>
    <col min="9089" max="9089" width="9.42578125" style="13" bestFit="1" customWidth="1"/>
    <col min="9090" max="9090" width="12.140625" style="13" bestFit="1" customWidth="1"/>
    <col min="9091" max="9091" width="15" style="13" bestFit="1" customWidth="1"/>
    <col min="9092" max="9092" width="25.140625" style="13" bestFit="1" customWidth="1"/>
    <col min="9093" max="9093" width="19.5703125" style="13" bestFit="1" customWidth="1"/>
    <col min="9094" max="9094" width="15.28515625" style="13" bestFit="1" customWidth="1"/>
    <col min="9095" max="9095" width="9.42578125" style="13" bestFit="1" customWidth="1"/>
    <col min="9096" max="9096" width="12.140625" style="13" bestFit="1" customWidth="1"/>
    <col min="9097" max="9097" width="15" style="13" bestFit="1" customWidth="1"/>
    <col min="9098" max="9098" width="25.140625" style="13" bestFit="1" customWidth="1"/>
    <col min="9099" max="9099" width="19.5703125" style="13" bestFit="1" customWidth="1"/>
    <col min="9100" max="9100" width="15.28515625" style="13" bestFit="1" customWidth="1"/>
    <col min="9101" max="9101" width="9.42578125" style="13" bestFit="1" customWidth="1"/>
    <col min="9102" max="9102" width="12.140625" style="13" bestFit="1" customWidth="1"/>
    <col min="9103" max="9103" width="15" style="13" bestFit="1" customWidth="1"/>
    <col min="9104" max="9104" width="25.140625" style="13" bestFit="1" customWidth="1"/>
    <col min="9105" max="9105" width="19.5703125" style="13" bestFit="1" customWidth="1"/>
    <col min="9106" max="9106" width="15.28515625" style="13" bestFit="1" customWidth="1"/>
    <col min="9107" max="9107" width="9.42578125" style="13" bestFit="1" customWidth="1"/>
    <col min="9108" max="9108" width="12.140625" style="13" bestFit="1" customWidth="1"/>
    <col min="9109" max="9109" width="15" style="13" bestFit="1" customWidth="1"/>
    <col min="9110" max="9110" width="25.140625" style="13" bestFit="1" customWidth="1"/>
    <col min="9111" max="9111" width="19.5703125" style="13" bestFit="1" customWidth="1"/>
    <col min="9112" max="9112" width="15.28515625" style="13" bestFit="1" customWidth="1"/>
    <col min="9113" max="9113" width="9.42578125" style="13" bestFit="1" customWidth="1"/>
    <col min="9114" max="9114" width="12.140625" style="13" bestFit="1" customWidth="1"/>
    <col min="9115" max="9115" width="15" style="13" bestFit="1" customWidth="1"/>
    <col min="9116" max="9116" width="25.140625" style="13" bestFit="1" customWidth="1"/>
    <col min="9117" max="9117" width="19.5703125" style="13" bestFit="1" customWidth="1"/>
    <col min="9118" max="9118" width="15.28515625" style="13" bestFit="1" customWidth="1"/>
    <col min="9119" max="9119" width="9.42578125" style="13" bestFit="1" customWidth="1"/>
    <col min="9120" max="9120" width="12.140625" style="13" bestFit="1" customWidth="1"/>
    <col min="9121" max="9121" width="15" style="13" bestFit="1" customWidth="1"/>
    <col min="9122" max="9126" width="12.140625" style="13" customWidth="1"/>
    <col min="9127" max="9128" width="16.42578125" style="13" customWidth="1"/>
    <col min="9129" max="9132" width="11.42578125" style="13"/>
    <col min="9133" max="9133" width="35.5703125" style="13" bestFit="1" customWidth="1"/>
    <col min="9134" max="9261" width="11.42578125" style="13"/>
    <col min="9262" max="9262" width="6.42578125" style="13" bestFit="1" customWidth="1"/>
    <col min="9263" max="9263" width="16.42578125" style="13" bestFit="1" customWidth="1"/>
    <col min="9264" max="9264" width="23.7109375" style="13" bestFit="1" customWidth="1"/>
    <col min="9265" max="9265" width="21.42578125" style="13" bestFit="1" customWidth="1"/>
    <col min="9266" max="9266" width="12.140625" style="13" bestFit="1" customWidth="1"/>
    <col min="9267" max="9267" width="18.85546875" style="13" bestFit="1" customWidth="1"/>
    <col min="9268" max="9268" width="47.42578125" style="13" bestFit="1" customWidth="1"/>
    <col min="9269" max="9269" width="25.140625" style="13" bestFit="1" customWidth="1"/>
    <col min="9270" max="9270" width="13.7109375" style="13" bestFit="1" customWidth="1"/>
    <col min="9271" max="9271" width="18.42578125" style="13" bestFit="1" customWidth="1"/>
    <col min="9272" max="9272" width="25.140625" style="13" bestFit="1" customWidth="1"/>
    <col min="9273" max="9273" width="19.5703125" style="13" bestFit="1" customWidth="1"/>
    <col min="9274" max="9274" width="15.28515625" style="13" bestFit="1" customWidth="1"/>
    <col min="9275" max="9275" width="8.140625" style="13" bestFit="1" customWidth="1"/>
    <col min="9276" max="9276" width="12.140625" style="13" bestFit="1" customWidth="1"/>
    <col min="9277" max="9277" width="15" style="13" bestFit="1" customWidth="1"/>
    <col min="9278" max="9278" width="25.140625" style="13" bestFit="1" customWidth="1"/>
    <col min="9279" max="9279" width="19.5703125" style="13" bestFit="1" customWidth="1"/>
    <col min="9280" max="9280" width="15.28515625" style="13" bestFit="1" customWidth="1"/>
    <col min="9281" max="9281" width="8.140625" style="13" bestFit="1" customWidth="1"/>
    <col min="9282" max="9282" width="12.140625" style="13" bestFit="1" customWidth="1"/>
    <col min="9283" max="9283" width="15" style="13" bestFit="1" customWidth="1"/>
    <col min="9284" max="9284" width="27.140625" style="13" bestFit="1" customWidth="1"/>
    <col min="9285" max="9285" width="25.140625" style="13" bestFit="1" customWidth="1"/>
    <col min="9286" max="9286" width="19.5703125" style="13" bestFit="1" customWidth="1"/>
    <col min="9287" max="9287" width="15.28515625" style="13" bestFit="1" customWidth="1"/>
    <col min="9288" max="9288" width="8.140625" style="13" bestFit="1" customWidth="1"/>
    <col min="9289" max="9289" width="12.140625" style="13" bestFit="1" customWidth="1"/>
    <col min="9290" max="9290" width="15" style="13" bestFit="1" customWidth="1"/>
    <col min="9291" max="9291" width="25.140625" style="13" bestFit="1" customWidth="1"/>
    <col min="9292" max="9292" width="19.5703125" style="13" bestFit="1" customWidth="1"/>
    <col min="9293" max="9293" width="15.28515625" style="13" bestFit="1" customWidth="1"/>
    <col min="9294" max="9294" width="8.140625" style="13" bestFit="1" customWidth="1"/>
    <col min="9295" max="9295" width="12.140625" style="13" bestFit="1" customWidth="1"/>
    <col min="9296" max="9296" width="15" style="13" bestFit="1" customWidth="1"/>
    <col min="9297" max="9297" width="25.140625" style="13" bestFit="1" customWidth="1"/>
    <col min="9298" max="9298" width="19.5703125" style="13" bestFit="1" customWidth="1"/>
    <col min="9299" max="9299" width="15.28515625" style="13" bestFit="1" customWidth="1"/>
    <col min="9300" max="9300" width="8.140625" style="13" bestFit="1" customWidth="1"/>
    <col min="9301" max="9301" width="12.140625" style="13" bestFit="1" customWidth="1"/>
    <col min="9302" max="9302" width="15" style="13" bestFit="1" customWidth="1"/>
    <col min="9303" max="9303" width="27.140625" style="13" bestFit="1" customWidth="1"/>
    <col min="9304" max="9304" width="25.140625" style="13" bestFit="1" customWidth="1"/>
    <col min="9305" max="9305" width="19.5703125" style="13" bestFit="1" customWidth="1"/>
    <col min="9306" max="9306" width="15.28515625" style="13" bestFit="1" customWidth="1"/>
    <col min="9307" max="9307" width="8.140625" style="13" bestFit="1" customWidth="1"/>
    <col min="9308" max="9308" width="12.140625" style="13" bestFit="1" customWidth="1"/>
    <col min="9309" max="9309" width="15" style="13" bestFit="1" customWidth="1"/>
    <col min="9310" max="9310" width="25.140625" style="13" bestFit="1" customWidth="1"/>
    <col min="9311" max="9311" width="19.5703125" style="13" bestFit="1" customWidth="1"/>
    <col min="9312" max="9312" width="15.28515625" style="13" bestFit="1" customWidth="1"/>
    <col min="9313" max="9313" width="8.140625" style="13" bestFit="1" customWidth="1"/>
    <col min="9314" max="9314" width="12.140625" style="13" bestFit="1" customWidth="1"/>
    <col min="9315" max="9315" width="15" style="13" bestFit="1" customWidth="1"/>
    <col min="9316" max="9316" width="27.140625" style="13" bestFit="1" customWidth="1"/>
    <col min="9317" max="9317" width="25.140625" style="13" bestFit="1" customWidth="1"/>
    <col min="9318" max="9318" width="19.5703125" style="13" bestFit="1" customWidth="1"/>
    <col min="9319" max="9319" width="15.28515625" style="13" bestFit="1" customWidth="1"/>
    <col min="9320" max="9320" width="8.140625" style="13" bestFit="1" customWidth="1"/>
    <col min="9321" max="9321" width="12.140625" style="13" bestFit="1" customWidth="1"/>
    <col min="9322" max="9322" width="15" style="13" bestFit="1" customWidth="1"/>
    <col min="9323" max="9323" width="27.140625" style="13" bestFit="1" customWidth="1"/>
    <col min="9324" max="9324" width="25.140625" style="13" bestFit="1" customWidth="1"/>
    <col min="9325" max="9325" width="19.5703125" style="13" bestFit="1" customWidth="1"/>
    <col min="9326" max="9326" width="15.28515625" style="13" bestFit="1" customWidth="1"/>
    <col min="9327" max="9327" width="8.140625" style="13" bestFit="1" customWidth="1"/>
    <col min="9328" max="9328" width="12.140625" style="13" bestFit="1" customWidth="1"/>
    <col min="9329" max="9329" width="15" style="13" bestFit="1" customWidth="1"/>
    <col min="9330" max="9330" width="25.140625" style="13" bestFit="1" customWidth="1"/>
    <col min="9331" max="9331" width="19.5703125" style="13" bestFit="1" customWidth="1"/>
    <col min="9332" max="9332" width="15.28515625" style="13" bestFit="1" customWidth="1"/>
    <col min="9333" max="9333" width="8.140625" style="13" bestFit="1" customWidth="1"/>
    <col min="9334" max="9334" width="12.140625" style="13" bestFit="1" customWidth="1"/>
    <col min="9335" max="9335" width="15" style="13" bestFit="1" customWidth="1"/>
    <col min="9336" max="9336" width="25.140625" style="13" bestFit="1" customWidth="1"/>
    <col min="9337" max="9337" width="19.5703125" style="13" bestFit="1" customWidth="1"/>
    <col min="9338" max="9338" width="15.28515625" style="13" bestFit="1" customWidth="1"/>
    <col min="9339" max="9339" width="9.42578125" style="13" bestFit="1" customWidth="1"/>
    <col min="9340" max="9340" width="12.140625" style="13" bestFit="1" customWidth="1"/>
    <col min="9341" max="9341" width="15" style="13" bestFit="1" customWidth="1"/>
    <col min="9342" max="9342" width="25.140625" style="13" bestFit="1" customWidth="1"/>
    <col min="9343" max="9343" width="19.5703125" style="13" bestFit="1" customWidth="1"/>
    <col min="9344" max="9344" width="15.28515625" style="13" bestFit="1" customWidth="1"/>
    <col min="9345" max="9345" width="9.42578125" style="13" bestFit="1" customWidth="1"/>
    <col min="9346" max="9346" width="12.140625" style="13" bestFit="1" customWidth="1"/>
    <col min="9347" max="9347" width="15" style="13" bestFit="1" customWidth="1"/>
    <col min="9348" max="9348" width="25.140625" style="13" bestFit="1" customWidth="1"/>
    <col min="9349" max="9349" width="19.5703125" style="13" bestFit="1" customWidth="1"/>
    <col min="9350" max="9350" width="15.28515625" style="13" bestFit="1" customWidth="1"/>
    <col min="9351" max="9351" width="9.42578125" style="13" bestFit="1" customWidth="1"/>
    <col min="9352" max="9352" width="12.140625" style="13" bestFit="1" customWidth="1"/>
    <col min="9353" max="9353" width="15" style="13" bestFit="1" customWidth="1"/>
    <col min="9354" max="9354" width="25.140625" style="13" bestFit="1" customWidth="1"/>
    <col min="9355" max="9355" width="19.5703125" style="13" bestFit="1" customWidth="1"/>
    <col min="9356" max="9356" width="15.28515625" style="13" bestFit="1" customWidth="1"/>
    <col min="9357" max="9357" width="9.42578125" style="13" bestFit="1" customWidth="1"/>
    <col min="9358" max="9358" width="12.140625" style="13" bestFit="1" customWidth="1"/>
    <col min="9359" max="9359" width="15" style="13" bestFit="1" customWidth="1"/>
    <col min="9360" max="9360" width="25.140625" style="13" bestFit="1" customWidth="1"/>
    <col min="9361" max="9361" width="19.5703125" style="13" bestFit="1" customWidth="1"/>
    <col min="9362" max="9362" width="15.28515625" style="13" bestFit="1" customWidth="1"/>
    <col min="9363" max="9363" width="9.42578125" style="13" bestFit="1" customWidth="1"/>
    <col min="9364" max="9364" width="12.140625" style="13" bestFit="1" customWidth="1"/>
    <col min="9365" max="9365" width="15" style="13" bestFit="1" customWidth="1"/>
    <col min="9366" max="9366" width="25.140625" style="13" bestFit="1" customWidth="1"/>
    <col min="9367" max="9367" width="19.5703125" style="13" bestFit="1" customWidth="1"/>
    <col min="9368" max="9368" width="15.28515625" style="13" bestFit="1" customWidth="1"/>
    <col min="9369" max="9369" width="9.42578125" style="13" bestFit="1" customWidth="1"/>
    <col min="9370" max="9370" width="12.140625" style="13" bestFit="1" customWidth="1"/>
    <col min="9371" max="9371" width="15" style="13" bestFit="1" customWidth="1"/>
    <col min="9372" max="9372" width="25.140625" style="13" bestFit="1" customWidth="1"/>
    <col min="9373" max="9373" width="19.5703125" style="13" bestFit="1" customWidth="1"/>
    <col min="9374" max="9374" width="15.28515625" style="13" bestFit="1" customWidth="1"/>
    <col min="9375" max="9375" width="9.42578125" style="13" bestFit="1" customWidth="1"/>
    <col min="9376" max="9376" width="12.140625" style="13" bestFit="1" customWidth="1"/>
    <col min="9377" max="9377" width="15" style="13" bestFit="1" customWidth="1"/>
    <col min="9378" max="9382" width="12.140625" style="13" customWidth="1"/>
    <col min="9383" max="9384" width="16.42578125" style="13" customWidth="1"/>
    <col min="9385" max="9388" width="11.42578125" style="13"/>
    <col min="9389" max="9389" width="35.5703125" style="13" bestFit="1" customWidth="1"/>
    <col min="9390" max="9517" width="11.42578125" style="13"/>
    <col min="9518" max="9518" width="6.42578125" style="13" bestFit="1" customWidth="1"/>
    <col min="9519" max="9519" width="16.42578125" style="13" bestFit="1" customWidth="1"/>
    <col min="9520" max="9520" width="23.7109375" style="13" bestFit="1" customWidth="1"/>
    <col min="9521" max="9521" width="21.42578125" style="13" bestFit="1" customWidth="1"/>
    <col min="9522" max="9522" width="12.140625" style="13" bestFit="1" customWidth="1"/>
    <col min="9523" max="9523" width="18.85546875" style="13" bestFit="1" customWidth="1"/>
    <col min="9524" max="9524" width="47.42578125" style="13" bestFit="1" customWidth="1"/>
    <col min="9525" max="9525" width="25.140625" style="13" bestFit="1" customWidth="1"/>
    <col min="9526" max="9526" width="13.7109375" style="13" bestFit="1" customWidth="1"/>
    <col min="9527" max="9527" width="18.42578125" style="13" bestFit="1" customWidth="1"/>
    <col min="9528" max="9528" width="25.140625" style="13" bestFit="1" customWidth="1"/>
    <col min="9529" max="9529" width="19.5703125" style="13" bestFit="1" customWidth="1"/>
    <col min="9530" max="9530" width="15.28515625" style="13" bestFit="1" customWidth="1"/>
    <col min="9531" max="9531" width="8.140625" style="13" bestFit="1" customWidth="1"/>
    <col min="9532" max="9532" width="12.140625" style="13" bestFit="1" customWidth="1"/>
    <col min="9533" max="9533" width="15" style="13" bestFit="1" customWidth="1"/>
    <col min="9534" max="9534" width="25.140625" style="13" bestFit="1" customWidth="1"/>
    <col min="9535" max="9535" width="19.5703125" style="13" bestFit="1" customWidth="1"/>
    <col min="9536" max="9536" width="15.28515625" style="13" bestFit="1" customWidth="1"/>
    <col min="9537" max="9537" width="8.140625" style="13" bestFit="1" customWidth="1"/>
    <col min="9538" max="9538" width="12.140625" style="13" bestFit="1" customWidth="1"/>
    <col min="9539" max="9539" width="15" style="13" bestFit="1" customWidth="1"/>
    <col min="9540" max="9540" width="27.140625" style="13" bestFit="1" customWidth="1"/>
    <col min="9541" max="9541" width="25.140625" style="13" bestFit="1" customWidth="1"/>
    <col min="9542" max="9542" width="19.5703125" style="13" bestFit="1" customWidth="1"/>
    <col min="9543" max="9543" width="15.28515625" style="13" bestFit="1" customWidth="1"/>
    <col min="9544" max="9544" width="8.140625" style="13" bestFit="1" customWidth="1"/>
    <col min="9545" max="9545" width="12.140625" style="13" bestFit="1" customWidth="1"/>
    <col min="9546" max="9546" width="15" style="13" bestFit="1" customWidth="1"/>
    <col min="9547" max="9547" width="25.140625" style="13" bestFit="1" customWidth="1"/>
    <col min="9548" max="9548" width="19.5703125" style="13" bestFit="1" customWidth="1"/>
    <col min="9549" max="9549" width="15.28515625" style="13" bestFit="1" customWidth="1"/>
    <col min="9550" max="9550" width="8.140625" style="13" bestFit="1" customWidth="1"/>
    <col min="9551" max="9551" width="12.140625" style="13" bestFit="1" customWidth="1"/>
    <col min="9552" max="9552" width="15" style="13" bestFit="1" customWidth="1"/>
    <col min="9553" max="9553" width="25.140625" style="13" bestFit="1" customWidth="1"/>
    <col min="9554" max="9554" width="19.5703125" style="13" bestFit="1" customWidth="1"/>
    <col min="9555" max="9555" width="15.28515625" style="13" bestFit="1" customWidth="1"/>
    <col min="9556" max="9556" width="8.140625" style="13" bestFit="1" customWidth="1"/>
    <col min="9557" max="9557" width="12.140625" style="13" bestFit="1" customWidth="1"/>
    <col min="9558" max="9558" width="15" style="13" bestFit="1" customWidth="1"/>
    <col min="9559" max="9559" width="27.140625" style="13" bestFit="1" customWidth="1"/>
    <col min="9560" max="9560" width="25.140625" style="13" bestFit="1" customWidth="1"/>
    <col min="9561" max="9561" width="19.5703125" style="13" bestFit="1" customWidth="1"/>
    <col min="9562" max="9562" width="15.28515625" style="13" bestFit="1" customWidth="1"/>
    <col min="9563" max="9563" width="8.140625" style="13" bestFit="1" customWidth="1"/>
    <col min="9564" max="9564" width="12.140625" style="13" bestFit="1" customWidth="1"/>
    <col min="9565" max="9565" width="15" style="13" bestFit="1" customWidth="1"/>
    <col min="9566" max="9566" width="25.140625" style="13" bestFit="1" customWidth="1"/>
    <col min="9567" max="9567" width="19.5703125" style="13" bestFit="1" customWidth="1"/>
    <col min="9568" max="9568" width="15.28515625" style="13" bestFit="1" customWidth="1"/>
    <col min="9569" max="9569" width="8.140625" style="13" bestFit="1" customWidth="1"/>
    <col min="9570" max="9570" width="12.140625" style="13" bestFit="1" customWidth="1"/>
    <col min="9571" max="9571" width="15" style="13" bestFit="1" customWidth="1"/>
    <col min="9572" max="9572" width="27.140625" style="13" bestFit="1" customWidth="1"/>
    <col min="9573" max="9573" width="25.140625" style="13" bestFit="1" customWidth="1"/>
    <col min="9574" max="9574" width="19.5703125" style="13" bestFit="1" customWidth="1"/>
    <col min="9575" max="9575" width="15.28515625" style="13" bestFit="1" customWidth="1"/>
    <col min="9576" max="9576" width="8.140625" style="13" bestFit="1" customWidth="1"/>
    <col min="9577" max="9577" width="12.140625" style="13" bestFit="1" customWidth="1"/>
    <col min="9578" max="9578" width="15" style="13" bestFit="1" customWidth="1"/>
    <col min="9579" max="9579" width="27.140625" style="13" bestFit="1" customWidth="1"/>
    <col min="9580" max="9580" width="25.140625" style="13" bestFit="1" customWidth="1"/>
    <col min="9581" max="9581" width="19.5703125" style="13" bestFit="1" customWidth="1"/>
    <col min="9582" max="9582" width="15.28515625" style="13" bestFit="1" customWidth="1"/>
    <col min="9583" max="9583" width="8.140625" style="13" bestFit="1" customWidth="1"/>
    <col min="9584" max="9584" width="12.140625" style="13" bestFit="1" customWidth="1"/>
    <col min="9585" max="9585" width="15" style="13" bestFit="1" customWidth="1"/>
    <col min="9586" max="9586" width="25.140625" style="13" bestFit="1" customWidth="1"/>
    <col min="9587" max="9587" width="19.5703125" style="13" bestFit="1" customWidth="1"/>
    <col min="9588" max="9588" width="15.28515625" style="13" bestFit="1" customWidth="1"/>
    <col min="9589" max="9589" width="8.140625" style="13" bestFit="1" customWidth="1"/>
    <col min="9590" max="9590" width="12.140625" style="13" bestFit="1" customWidth="1"/>
    <col min="9591" max="9591" width="15" style="13" bestFit="1" customWidth="1"/>
    <col min="9592" max="9592" width="25.140625" style="13" bestFit="1" customWidth="1"/>
    <col min="9593" max="9593" width="19.5703125" style="13" bestFit="1" customWidth="1"/>
    <col min="9594" max="9594" width="15.28515625" style="13" bestFit="1" customWidth="1"/>
    <col min="9595" max="9595" width="9.42578125" style="13" bestFit="1" customWidth="1"/>
    <col min="9596" max="9596" width="12.140625" style="13" bestFit="1" customWidth="1"/>
    <col min="9597" max="9597" width="15" style="13" bestFit="1" customWidth="1"/>
    <col min="9598" max="9598" width="25.140625" style="13" bestFit="1" customWidth="1"/>
    <col min="9599" max="9599" width="19.5703125" style="13" bestFit="1" customWidth="1"/>
    <col min="9600" max="9600" width="15.28515625" style="13" bestFit="1" customWidth="1"/>
    <col min="9601" max="9601" width="9.42578125" style="13" bestFit="1" customWidth="1"/>
    <col min="9602" max="9602" width="12.140625" style="13" bestFit="1" customWidth="1"/>
    <col min="9603" max="9603" width="15" style="13" bestFit="1" customWidth="1"/>
    <col min="9604" max="9604" width="25.140625" style="13" bestFit="1" customWidth="1"/>
    <col min="9605" max="9605" width="19.5703125" style="13" bestFit="1" customWidth="1"/>
    <col min="9606" max="9606" width="15.28515625" style="13" bestFit="1" customWidth="1"/>
    <col min="9607" max="9607" width="9.42578125" style="13" bestFit="1" customWidth="1"/>
    <col min="9608" max="9608" width="12.140625" style="13" bestFit="1" customWidth="1"/>
    <col min="9609" max="9609" width="15" style="13" bestFit="1" customWidth="1"/>
    <col min="9610" max="9610" width="25.140625" style="13" bestFit="1" customWidth="1"/>
    <col min="9611" max="9611" width="19.5703125" style="13" bestFit="1" customWidth="1"/>
    <col min="9612" max="9612" width="15.28515625" style="13" bestFit="1" customWidth="1"/>
    <col min="9613" max="9613" width="9.42578125" style="13" bestFit="1" customWidth="1"/>
    <col min="9614" max="9614" width="12.140625" style="13" bestFit="1" customWidth="1"/>
    <col min="9615" max="9615" width="15" style="13" bestFit="1" customWidth="1"/>
    <col min="9616" max="9616" width="25.140625" style="13" bestFit="1" customWidth="1"/>
    <col min="9617" max="9617" width="19.5703125" style="13" bestFit="1" customWidth="1"/>
    <col min="9618" max="9618" width="15.28515625" style="13" bestFit="1" customWidth="1"/>
    <col min="9619" max="9619" width="9.42578125" style="13" bestFit="1" customWidth="1"/>
    <col min="9620" max="9620" width="12.140625" style="13" bestFit="1" customWidth="1"/>
    <col min="9621" max="9621" width="15" style="13" bestFit="1" customWidth="1"/>
    <col min="9622" max="9622" width="25.140625" style="13" bestFit="1" customWidth="1"/>
    <col min="9623" max="9623" width="19.5703125" style="13" bestFit="1" customWidth="1"/>
    <col min="9624" max="9624" width="15.28515625" style="13" bestFit="1" customWidth="1"/>
    <col min="9625" max="9625" width="9.42578125" style="13" bestFit="1" customWidth="1"/>
    <col min="9626" max="9626" width="12.140625" style="13" bestFit="1" customWidth="1"/>
    <col min="9627" max="9627" width="15" style="13" bestFit="1" customWidth="1"/>
    <col min="9628" max="9628" width="25.140625" style="13" bestFit="1" customWidth="1"/>
    <col min="9629" max="9629" width="19.5703125" style="13" bestFit="1" customWidth="1"/>
    <col min="9630" max="9630" width="15.28515625" style="13" bestFit="1" customWidth="1"/>
    <col min="9631" max="9631" width="9.42578125" style="13" bestFit="1" customWidth="1"/>
    <col min="9632" max="9632" width="12.140625" style="13" bestFit="1" customWidth="1"/>
    <col min="9633" max="9633" width="15" style="13" bestFit="1" customWidth="1"/>
    <col min="9634" max="9638" width="12.140625" style="13" customWidth="1"/>
    <col min="9639" max="9640" width="16.42578125" style="13" customWidth="1"/>
    <col min="9641" max="9644" width="11.42578125" style="13"/>
    <col min="9645" max="9645" width="35.5703125" style="13" bestFit="1" customWidth="1"/>
    <col min="9646" max="9773" width="11.42578125" style="13"/>
    <col min="9774" max="9774" width="6.42578125" style="13" bestFit="1" customWidth="1"/>
    <col min="9775" max="9775" width="16.42578125" style="13" bestFit="1" customWidth="1"/>
    <col min="9776" max="9776" width="23.7109375" style="13" bestFit="1" customWidth="1"/>
    <col min="9777" max="9777" width="21.42578125" style="13" bestFit="1" customWidth="1"/>
    <col min="9778" max="9778" width="12.140625" style="13" bestFit="1" customWidth="1"/>
    <col min="9779" max="9779" width="18.85546875" style="13" bestFit="1" customWidth="1"/>
    <col min="9780" max="9780" width="47.42578125" style="13" bestFit="1" customWidth="1"/>
    <col min="9781" max="9781" width="25.140625" style="13" bestFit="1" customWidth="1"/>
    <col min="9782" max="9782" width="13.7109375" style="13" bestFit="1" customWidth="1"/>
    <col min="9783" max="9783" width="18.42578125" style="13" bestFit="1" customWidth="1"/>
    <col min="9784" max="9784" width="25.140625" style="13" bestFit="1" customWidth="1"/>
    <col min="9785" max="9785" width="19.5703125" style="13" bestFit="1" customWidth="1"/>
    <col min="9786" max="9786" width="15.28515625" style="13" bestFit="1" customWidth="1"/>
    <col min="9787" max="9787" width="8.140625" style="13" bestFit="1" customWidth="1"/>
    <col min="9788" max="9788" width="12.140625" style="13" bestFit="1" customWidth="1"/>
    <col min="9789" max="9789" width="15" style="13" bestFit="1" customWidth="1"/>
    <col min="9790" max="9790" width="25.140625" style="13" bestFit="1" customWidth="1"/>
    <col min="9791" max="9791" width="19.5703125" style="13" bestFit="1" customWidth="1"/>
    <col min="9792" max="9792" width="15.28515625" style="13" bestFit="1" customWidth="1"/>
    <col min="9793" max="9793" width="8.140625" style="13" bestFit="1" customWidth="1"/>
    <col min="9794" max="9794" width="12.140625" style="13" bestFit="1" customWidth="1"/>
    <col min="9795" max="9795" width="15" style="13" bestFit="1" customWidth="1"/>
    <col min="9796" max="9796" width="27.140625" style="13" bestFit="1" customWidth="1"/>
    <col min="9797" max="9797" width="25.140625" style="13" bestFit="1" customWidth="1"/>
    <col min="9798" max="9798" width="19.5703125" style="13" bestFit="1" customWidth="1"/>
    <col min="9799" max="9799" width="15.28515625" style="13" bestFit="1" customWidth="1"/>
    <col min="9800" max="9800" width="8.140625" style="13" bestFit="1" customWidth="1"/>
    <col min="9801" max="9801" width="12.140625" style="13" bestFit="1" customWidth="1"/>
    <col min="9802" max="9802" width="15" style="13" bestFit="1" customWidth="1"/>
    <col min="9803" max="9803" width="25.140625" style="13" bestFit="1" customWidth="1"/>
    <col min="9804" max="9804" width="19.5703125" style="13" bestFit="1" customWidth="1"/>
    <col min="9805" max="9805" width="15.28515625" style="13" bestFit="1" customWidth="1"/>
    <col min="9806" max="9806" width="8.140625" style="13" bestFit="1" customWidth="1"/>
    <col min="9807" max="9807" width="12.140625" style="13" bestFit="1" customWidth="1"/>
    <col min="9808" max="9808" width="15" style="13" bestFit="1" customWidth="1"/>
    <col min="9809" max="9809" width="25.140625" style="13" bestFit="1" customWidth="1"/>
    <col min="9810" max="9810" width="19.5703125" style="13" bestFit="1" customWidth="1"/>
    <col min="9811" max="9811" width="15.28515625" style="13" bestFit="1" customWidth="1"/>
    <col min="9812" max="9812" width="8.140625" style="13" bestFit="1" customWidth="1"/>
    <col min="9813" max="9813" width="12.140625" style="13" bestFit="1" customWidth="1"/>
    <col min="9814" max="9814" width="15" style="13" bestFit="1" customWidth="1"/>
    <col min="9815" max="9815" width="27.140625" style="13" bestFit="1" customWidth="1"/>
    <col min="9816" max="9816" width="25.140625" style="13" bestFit="1" customWidth="1"/>
    <col min="9817" max="9817" width="19.5703125" style="13" bestFit="1" customWidth="1"/>
    <col min="9818" max="9818" width="15.28515625" style="13" bestFit="1" customWidth="1"/>
    <col min="9819" max="9819" width="8.140625" style="13" bestFit="1" customWidth="1"/>
    <col min="9820" max="9820" width="12.140625" style="13" bestFit="1" customWidth="1"/>
    <col min="9821" max="9821" width="15" style="13" bestFit="1" customWidth="1"/>
    <col min="9822" max="9822" width="25.140625" style="13" bestFit="1" customWidth="1"/>
    <col min="9823" max="9823" width="19.5703125" style="13" bestFit="1" customWidth="1"/>
    <col min="9824" max="9824" width="15.28515625" style="13" bestFit="1" customWidth="1"/>
    <col min="9825" max="9825" width="8.140625" style="13" bestFit="1" customWidth="1"/>
    <col min="9826" max="9826" width="12.140625" style="13" bestFit="1" customWidth="1"/>
    <col min="9827" max="9827" width="15" style="13" bestFit="1" customWidth="1"/>
    <col min="9828" max="9828" width="27.140625" style="13" bestFit="1" customWidth="1"/>
    <col min="9829" max="9829" width="25.140625" style="13" bestFit="1" customWidth="1"/>
    <col min="9830" max="9830" width="19.5703125" style="13" bestFit="1" customWidth="1"/>
    <col min="9831" max="9831" width="15.28515625" style="13" bestFit="1" customWidth="1"/>
    <col min="9832" max="9832" width="8.140625" style="13" bestFit="1" customWidth="1"/>
    <col min="9833" max="9833" width="12.140625" style="13" bestFit="1" customWidth="1"/>
    <col min="9834" max="9834" width="15" style="13" bestFit="1" customWidth="1"/>
    <col min="9835" max="9835" width="27.140625" style="13" bestFit="1" customWidth="1"/>
    <col min="9836" max="9836" width="25.140625" style="13" bestFit="1" customWidth="1"/>
    <col min="9837" max="9837" width="19.5703125" style="13" bestFit="1" customWidth="1"/>
    <col min="9838" max="9838" width="15.28515625" style="13" bestFit="1" customWidth="1"/>
    <col min="9839" max="9839" width="8.140625" style="13" bestFit="1" customWidth="1"/>
    <col min="9840" max="9840" width="12.140625" style="13" bestFit="1" customWidth="1"/>
    <col min="9841" max="9841" width="15" style="13" bestFit="1" customWidth="1"/>
    <col min="9842" max="9842" width="25.140625" style="13" bestFit="1" customWidth="1"/>
    <col min="9843" max="9843" width="19.5703125" style="13" bestFit="1" customWidth="1"/>
    <col min="9844" max="9844" width="15.28515625" style="13" bestFit="1" customWidth="1"/>
    <col min="9845" max="9845" width="8.140625" style="13" bestFit="1" customWidth="1"/>
    <col min="9846" max="9846" width="12.140625" style="13" bestFit="1" customWidth="1"/>
    <col min="9847" max="9847" width="15" style="13" bestFit="1" customWidth="1"/>
    <col min="9848" max="9848" width="25.140625" style="13" bestFit="1" customWidth="1"/>
    <col min="9849" max="9849" width="19.5703125" style="13" bestFit="1" customWidth="1"/>
    <col min="9850" max="9850" width="15.28515625" style="13" bestFit="1" customWidth="1"/>
    <col min="9851" max="9851" width="9.42578125" style="13" bestFit="1" customWidth="1"/>
    <col min="9852" max="9852" width="12.140625" style="13" bestFit="1" customWidth="1"/>
    <col min="9853" max="9853" width="15" style="13" bestFit="1" customWidth="1"/>
    <col min="9854" max="9854" width="25.140625" style="13" bestFit="1" customWidth="1"/>
    <col min="9855" max="9855" width="19.5703125" style="13" bestFit="1" customWidth="1"/>
    <col min="9856" max="9856" width="15.28515625" style="13" bestFit="1" customWidth="1"/>
    <col min="9857" max="9857" width="9.42578125" style="13" bestFit="1" customWidth="1"/>
    <col min="9858" max="9858" width="12.140625" style="13" bestFit="1" customWidth="1"/>
    <col min="9859" max="9859" width="15" style="13" bestFit="1" customWidth="1"/>
    <col min="9860" max="9860" width="25.140625" style="13" bestFit="1" customWidth="1"/>
    <col min="9861" max="9861" width="19.5703125" style="13" bestFit="1" customWidth="1"/>
    <col min="9862" max="9862" width="15.28515625" style="13" bestFit="1" customWidth="1"/>
    <col min="9863" max="9863" width="9.42578125" style="13" bestFit="1" customWidth="1"/>
    <col min="9864" max="9864" width="12.140625" style="13" bestFit="1" customWidth="1"/>
    <col min="9865" max="9865" width="15" style="13" bestFit="1" customWidth="1"/>
    <col min="9866" max="9866" width="25.140625" style="13" bestFit="1" customWidth="1"/>
    <col min="9867" max="9867" width="19.5703125" style="13" bestFit="1" customWidth="1"/>
    <col min="9868" max="9868" width="15.28515625" style="13" bestFit="1" customWidth="1"/>
    <col min="9869" max="9869" width="9.42578125" style="13" bestFit="1" customWidth="1"/>
    <col min="9870" max="9870" width="12.140625" style="13" bestFit="1" customWidth="1"/>
    <col min="9871" max="9871" width="15" style="13" bestFit="1" customWidth="1"/>
    <col min="9872" max="9872" width="25.140625" style="13" bestFit="1" customWidth="1"/>
    <col min="9873" max="9873" width="19.5703125" style="13" bestFit="1" customWidth="1"/>
    <col min="9874" max="9874" width="15.28515625" style="13" bestFit="1" customWidth="1"/>
    <col min="9875" max="9875" width="9.42578125" style="13" bestFit="1" customWidth="1"/>
    <col min="9876" max="9876" width="12.140625" style="13" bestFit="1" customWidth="1"/>
    <col min="9877" max="9877" width="15" style="13" bestFit="1" customWidth="1"/>
    <col min="9878" max="9878" width="25.140625" style="13" bestFit="1" customWidth="1"/>
    <col min="9879" max="9879" width="19.5703125" style="13" bestFit="1" customWidth="1"/>
    <col min="9880" max="9880" width="15.28515625" style="13" bestFit="1" customWidth="1"/>
    <col min="9881" max="9881" width="9.42578125" style="13" bestFit="1" customWidth="1"/>
    <col min="9882" max="9882" width="12.140625" style="13" bestFit="1" customWidth="1"/>
    <col min="9883" max="9883" width="15" style="13" bestFit="1" customWidth="1"/>
    <col min="9884" max="9884" width="25.140625" style="13" bestFit="1" customWidth="1"/>
    <col min="9885" max="9885" width="19.5703125" style="13" bestFit="1" customWidth="1"/>
    <col min="9886" max="9886" width="15.28515625" style="13" bestFit="1" customWidth="1"/>
    <col min="9887" max="9887" width="9.42578125" style="13" bestFit="1" customWidth="1"/>
    <col min="9888" max="9888" width="12.140625" style="13" bestFit="1" customWidth="1"/>
    <col min="9889" max="9889" width="15" style="13" bestFit="1" customWidth="1"/>
    <col min="9890" max="9894" width="12.140625" style="13" customWidth="1"/>
    <col min="9895" max="9896" width="16.42578125" style="13" customWidth="1"/>
    <col min="9897" max="9900" width="11.42578125" style="13"/>
    <col min="9901" max="9901" width="35.5703125" style="13" bestFit="1" customWidth="1"/>
    <col min="9902" max="10029" width="11.42578125" style="13"/>
    <col min="10030" max="10030" width="6.42578125" style="13" bestFit="1" customWidth="1"/>
    <col min="10031" max="10031" width="16.42578125" style="13" bestFit="1" customWidth="1"/>
    <col min="10032" max="10032" width="23.7109375" style="13" bestFit="1" customWidth="1"/>
    <col min="10033" max="10033" width="21.42578125" style="13" bestFit="1" customWidth="1"/>
    <col min="10034" max="10034" width="12.140625" style="13" bestFit="1" customWidth="1"/>
    <col min="10035" max="10035" width="18.85546875" style="13" bestFit="1" customWidth="1"/>
    <col min="10036" max="10036" width="47.42578125" style="13" bestFit="1" customWidth="1"/>
    <col min="10037" max="10037" width="25.140625" style="13" bestFit="1" customWidth="1"/>
    <col min="10038" max="10038" width="13.7109375" style="13" bestFit="1" customWidth="1"/>
    <col min="10039" max="10039" width="18.42578125" style="13" bestFit="1" customWidth="1"/>
    <col min="10040" max="10040" width="25.140625" style="13" bestFit="1" customWidth="1"/>
    <col min="10041" max="10041" width="19.5703125" style="13" bestFit="1" customWidth="1"/>
    <col min="10042" max="10042" width="15.28515625" style="13" bestFit="1" customWidth="1"/>
    <col min="10043" max="10043" width="8.140625" style="13" bestFit="1" customWidth="1"/>
    <col min="10044" max="10044" width="12.140625" style="13" bestFit="1" customWidth="1"/>
    <col min="10045" max="10045" width="15" style="13" bestFit="1" customWidth="1"/>
    <col min="10046" max="10046" width="25.140625" style="13" bestFit="1" customWidth="1"/>
    <col min="10047" max="10047" width="19.5703125" style="13" bestFit="1" customWidth="1"/>
    <col min="10048" max="10048" width="15.28515625" style="13" bestFit="1" customWidth="1"/>
    <col min="10049" max="10049" width="8.140625" style="13" bestFit="1" customWidth="1"/>
    <col min="10050" max="10050" width="12.140625" style="13" bestFit="1" customWidth="1"/>
    <col min="10051" max="10051" width="15" style="13" bestFit="1" customWidth="1"/>
    <col min="10052" max="10052" width="27.140625" style="13" bestFit="1" customWidth="1"/>
    <col min="10053" max="10053" width="25.140625" style="13" bestFit="1" customWidth="1"/>
    <col min="10054" max="10054" width="19.5703125" style="13" bestFit="1" customWidth="1"/>
    <col min="10055" max="10055" width="15.28515625" style="13" bestFit="1" customWidth="1"/>
    <col min="10056" max="10056" width="8.140625" style="13" bestFit="1" customWidth="1"/>
    <col min="10057" max="10057" width="12.140625" style="13" bestFit="1" customWidth="1"/>
    <col min="10058" max="10058" width="15" style="13" bestFit="1" customWidth="1"/>
    <col min="10059" max="10059" width="25.140625" style="13" bestFit="1" customWidth="1"/>
    <col min="10060" max="10060" width="19.5703125" style="13" bestFit="1" customWidth="1"/>
    <col min="10061" max="10061" width="15.28515625" style="13" bestFit="1" customWidth="1"/>
    <col min="10062" max="10062" width="8.140625" style="13" bestFit="1" customWidth="1"/>
    <col min="10063" max="10063" width="12.140625" style="13" bestFit="1" customWidth="1"/>
    <col min="10064" max="10064" width="15" style="13" bestFit="1" customWidth="1"/>
    <col min="10065" max="10065" width="25.140625" style="13" bestFit="1" customWidth="1"/>
    <col min="10066" max="10066" width="19.5703125" style="13" bestFit="1" customWidth="1"/>
    <col min="10067" max="10067" width="15.28515625" style="13" bestFit="1" customWidth="1"/>
    <col min="10068" max="10068" width="8.140625" style="13" bestFit="1" customWidth="1"/>
    <col min="10069" max="10069" width="12.140625" style="13" bestFit="1" customWidth="1"/>
    <col min="10070" max="10070" width="15" style="13" bestFit="1" customWidth="1"/>
    <col min="10071" max="10071" width="27.140625" style="13" bestFit="1" customWidth="1"/>
    <col min="10072" max="10072" width="25.140625" style="13" bestFit="1" customWidth="1"/>
    <col min="10073" max="10073" width="19.5703125" style="13" bestFit="1" customWidth="1"/>
    <col min="10074" max="10074" width="15.28515625" style="13" bestFit="1" customWidth="1"/>
    <col min="10075" max="10075" width="8.140625" style="13" bestFit="1" customWidth="1"/>
    <col min="10076" max="10076" width="12.140625" style="13" bestFit="1" customWidth="1"/>
    <col min="10077" max="10077" width="15" style="13" bestFit="1" customWidth="1"/>
    <col min="10078" max="10078" width="25.140625" style="13" bestFit="1" customWidth="1"/>
    <col min="10079" max="10079" width="19.5703125" style="13" bestFit="1" customWidth="1"/>
    <col min="10080" max="10080" width="15.28515625" style="13" bestFit="1" customWidth="1"/>
    <col min="10081" max="10081" width="8.140625" style="13" bestFit="1" customWidth="1"/>
    <col min="10082" max="10082" width="12.140625" style="13" bestFit="1" customWidth="1"/>
    <col min="10083" max="10083" width="15" style="13" bestFit="1" customWidth="1"/>
    <col min="10084" max="10084" width="27.140625" style="13" bestFit="1" customWidth="1"/>
    <col min="10085" max="10085" width="25.140625" style="13" bestFit="1" customWidth="1"/>
    <col min="10086" max="10086" width="19.5703125" style="13" bestFit="1" customWidth="1"/>
    <col min="10087" max="10087" width="15.28515625" style="13" bestFit="1" customWidth="1"/>
    <col min="10088" max="10088" width="8.140625" style="13" bestFit="1" customWidth="1"/>
    <col min="10089" max="10089" width="12.140625" style="13" bestFit="1" customWidth="1"/>
    <col min="10090" max="10090" width="15" style="13" bestFit="1" customWidth="1"/>
    <col min="10091" max="10091" width="27.140625" style="13" bestFit="1" customWidth="1"/>
    <col min="10092" max="10092" width="25.140625" style="13" bestFit="1" customWidth="1"/>
    <col min="10093" max="10093" width="19.5703125" style="13" bestFit="1" customWidth="1"/>
    <col min="10094" max="10094" width="15.28515625" style="13" bestFit="1" customWidth="1"/>
    <col min="10095" max="10095" width="8.140625" style="13" bestFit="1" customWidth="1"/>
    <col min="10096" max="10096" width="12.140625" style="13" bestFit="1" customWidth="1"/>
    <col min="10097" max="10097" width="15" style="13" bestFit="1" customWidth="1"/>
    <col min="10098" max="10098" width="25.140625" style="13" bestFit="1" customWidth="1"/>
    <col min="10099" max="10099" width="19.5703125" style="13" bestFit="1" customWidth="1"/>
    <col min="10100" max="10100" width="15.28515625" style="13" bestFit="1" customWidth="1"/>
    <col min="10101" max="10101" width="8.140625" style="13" bestFit="1" customWidth="1"/>
    <col min="10102" max="10102" width="12.140625" style="13" bestFit="1" customWidth="1"/>
    <col min="10103" max="10103" width="15" style="13" bestFit="1" customWidth="1"/>
    <col min="10104" max="10104" width="25.140625" style="13" bestFit="1" customWidth="1"/>
    <col min="10105" max="10105" width="19.5703125" style="13" bestFit="1" customWidth="1"/>
    <col min="10106" max="10106" width="15.28515625" style="13" bestFit="1" customWidth="1"/>
    <col min="10107" max="10107" width="9.42578125" style="13" bestFit="1" customWidth="1"/>
    <col min="10108" max="10108" width="12.140625" style="13" bestFit="1" customWidth="1"/>
    <col min="10109" max="10109" width="15" style="13" bestFit="1" customWidth="1"/>
    <col min="10110" max="10110" width="25.140625" style="13" bestFit="1" customWidth="1"/>
    <col min="10111" max="10111" width="19.5703125" style="13" bestFit="1" customWidth="1"/>
    <col min="10112" max="10112" width="15.28515625" style="13" bestFit="1" customWidth="1"/>
    <col min="10113" max="10113" width="9.42578125" style="13" bestFit="1" customWidth="1"/>
    <col min="10114" max="10114" width="12.140625" style="13" bestFit="1" customWidth="1"/>
    <col min="10115" max="10115" width="15" style="13" bestFit="1" customWidth="1"/>
    <col min="10116" max="10116" width="25.140625" style="13" bestFit="1" customWidth="1"/>
    <col min="10117" max="10117" width="19.5703125" style="13" bestFit="1" customWidth="1"/>
    <col min="10118" max="10118" width="15.28515625" style="13" bestFit="1" customWidth="1"/>
    <col min="10119" max="10119" width="9.42578125" style="13" bestFit="1" customWidth="1"/>
    <col min="10120" max="10120" width="12.140625" style="13" bestFit="1" customWidth="1"/>
    <col min="10121" max="10121" width="15" style="13" bestFit="1" customWidth="1"/>
    <col min="10122" max="10122" width="25.140625" style="13" bestFit="1" customWidth="1"/>
    <col min="10123" max="10123" width="19.5703125" style="13" bestFit="1" customWidth="1"/>
    <col min="10124" max="10124" width="15.28515625" style="13" bestFit="1" customWidth="1"/>
    <col min="10125" max="10125" width="9.42578125" style="13" bestFit="1" customWidth="1"/>
    <col min="10126" max="10126" width="12.140625" style="13" bestFit="1" customWidth="1"/>
    <col min="10127" max="10127" width="15" style="13" bestFit="1" customWidth="1"/>
    <col min="10128" max="10128" width="25.140625" style="13" bestFit="1" customWidth="1"/>
    <col min="10129" max="10129" width="19.5703125" style="13" bestFit="1" customWidth="1"/>
    <col min="10130" max="10130" width="15.28515625" style="13" bestFit="1" customWidth="1"/>
    <col min="10131" max="10131" width="9.42578125" style="13" bestFit="1" customWidth="1"/>
    <col min="10132" max="10132" width="12.140625" style="13" bestFit="1" customWidth="1"/>
    <col min="10133" max="10133" width="15" style="13" bestFit="1" customWidth="1"/>
    <col min="10134" max="10134" width="25.140625" style="13" bestFit="1" customWidth="1"/>
    <col min="10135" max="10135" width="19.5703125" style="13" bestFit="1" customWidth="1"/>
    <col min="10136" max="10136" width="15.28515625" style="13" bestFit="1" customWidth="1"/>
    <col min="10137" max="10137" width="9.42578125" style="13" bestFit="1" customWidth="1"/>
    <col min="10138" max="10138" width="12.140625" style="13" bestFit="1" customWidth="1"/>
    <col min="10139" max="10139" width="15" style="13" bestFit="1" customWidth="1"/>
    <col min="10140" max="10140" width="25.140625" style="13" bestFit="1" customWidth="1"/>
    <col min="10141" max="10141" width="19.5703125" style="13" bestFit="1" customWidth="1"/>
    <col min="10142" max="10142" width="15.28515625" style="13" bestFit="1" customWidth="1"/>
    <col min="10143" max="10143" width="9.42578125" style="13" bestFit="1" customWidth="1"/>
    <col min="10144" max="10144" width="12.140625" style="13" bestFit="1" customWidth="1"/>
    <col min="10145" max="10145" width="15" style="13" bestFit="1" customWidth="1"/>
    <col min="10146" max="10150" width="12.140625" style="13" customWidth="1"/>
    <col min="10151" max="10152" width="16.42578125" style="13" customWidth="1"/>
    <col min="10153" max="10156" width="11.42578125" style="13"/>
    <col min="10157" max="10157" width="35.5703125" style="13" bestFit="1" customWidth="1"/>
    <col min="10158" max="10285" width="11.42578125" style="13"/>
    <col min="10286" max="10286" width="6.42578125" style="13" bestFit="1" customWidth="1"/>
    <col min="10287" max="10287" width="16.42578125" style="13" bestFit="1" customWidth="1"/>
    <col min="10288" max="10288" width="23.7109375" style="13" bestFit="1" customWidth="1"/>
    <col min="10289" max="10289" width="21.42578125" style="13" bestFit="1" customWidth="1"/>
    <col min="10290" max="10290" width="12.140625" style="13" bestFit="1" customWidth="1"/>
    <col min="10291" max="10291" width="18.85546875" style="13" bestFit="1" customWidth="1"/>
    <col min="10292" max="10292" width="47.42578125" style="13" bestFit="1" customWidth="1"/>
    <col min="10293" max="10293" width="25.140625" style="13" bestFit="1" customWidth="1"/>
    <col min="10294" max="10294" width="13.7109375" style="13" bestFit="1" customWidth="1"/>
    <col min="10295" max="10295" width="18.42578125" style="13" bestFit="1" customWidth="1"/>
    <col min="10296" max="10296" width="25.140625" style="13" bestFit="1" customWidth="1"/>
    <col min="10297" max="10297" width="19.5703125" style="13" bestFit="1" customWidth="1"/>
    <col min="10298" max="10298" width="15.28515625" style="13" bestFit="1" customWidth="1"/>
    <col min="10299" max="10299" width="8.140625" style="13" bestFit="1" customWidth="1"/>
    <col min="10300" max="10300" width="12.140625" style="13" bestFit="1" customWidth="1"/>
    <col min="10301" max="10301" width="15" style="13" bestFit="1" customWidth="1"/>
    <col min="10302" max="10302" width="25.140625" style="13" bestFit="1" customWidth="1"/>
    <col min="10303" max="10303" width="19.5703125" style="13" bestFit="1" customWidth="1"/>
    <col min="10304" max="10304" width="15.28515625" style="13" bestFit="1" customWidth="1"/>
    <col min="10305" max="10305" width="8.140625" style="13" bestFit="1" customWidth="1"/>
    <col min="10306" max="10306" width="12.140625" style="13" bestFit="1" customWidth="1"/>
    <col min="10307" max="10307" width="15" style="13" bestFit="1" customWidth="1"/>
    <col min="10308" max="10308" width="27.140625" style="13" bestFit="1" customWidth="1"/>
    <col min="10309" max="10309" width="25.140625" style="13" bestFit="1" customWidth="1"/>
    <col min="10310" max="10310" width="19.5703125" style="13" bestFit="1" customWidth="1"/>
    <col min="10311" max="10311" width="15.28515625" style="13" bestFit="1" customWidth="1"/>
    <col min="10312" max="10312" width="8.140625" style="13" bestFit="1" customWidth="1"/>
    <col min="10313" max="10313" width="12.140625" style="13" bestFit="1" customWidth="1"/>
    <col min="10314" max="10314" width="15" style="13" bestFit="1" customWidth="1"/>
    <col min="10315" max="10315" width="25.140625" style="13" bestFit="1" customWidth="1"/>
    <col min="10316" max="10316" width="19.5703125" style="13" bestFit="1" customWidth="1"/>
    <col min="10317" max="10317" width="15.28515625" style="13" bestFit="1" customWidth="1"/>
    <col min="10318" max="10318" width="8.140625" style="13" bestFit="1" customWidth="1"/>
    <col min="10319" max="10319" width="12.140625" style="13" bestFit="1" customWidth="1"/>
    <col min="10320" max="10320" width="15" style="13" bestFit="1" customWidth="1"/>
    <col min="10321" max="10321" width="25.140625" style="13" bestFit="1" customWidth="1"/>
    <col min="10322" max="10322" width="19.5703125" style="13" bestFit="1" customWidth="1"/>
    <col min="10323" max="10323" width="15.28515625" style="13" bestFit="1" customWidth="1"/>
    <col min="10324" max="10324" width="8.140625" style="13" bestFit="1" customWidth="1"/>
    <col min="10325" max="10325" width="12.140625" style="13" bestFit="1" customWidth="1"/>
    <col min="10326" max="10326" width="15" style="13" bestFit="1" customWidth="1"/>
    <col min="10327" max="10327" width="27.140625" style="13" bestFit="1" customWidth="1"/>
    <col min="10328" max="10328" width="25.140625" style="13" bestFit="1" customWidth="1"/>
    <col min="10329" max="10329" width="19.5703125" style="13" bestFit="1" customWidth="1"/>
    <col min="10330" max="10330" width="15.28515625" style="13" bestFit="1" customWidth="1"/>
    <col min="10331" max="10331" width="8.140625" style="13" bestFit="1" customWidth="1"/>
    <col min="10332" max="10332" width="12.140625" style="13" bestFit="1" customWidth="1"/>
    <col min="10333" max="10333" width="15" style="13" bestFit="1" customWidth="1"/>
    <col min="10334" max="10334" width="25.140625" style="13" bestFit="1" customWidth="1"/>
    <col min="10335" max="10335" width="19.5703125" style="13" bestFit="1" customWidth="1"/>
    <col min="10336" max="10336" width="15.28515625" style="13" bestFit="1" customWidth="1"/>
    <col min="10337" max="10337" width="8.140625" style="13" bestFit="1" customWidth="1"/>
    <col min="10338" max="10338" width="12.140625" style="13" bestFit="1" customWidth="1"/>
    <col min="10339" max="10339" width="15" style="13" bestFit="1" customWidth="1"/>
    <col min="10340" max="10340" width="27.140625" style="13" bestFit="1" customWidth="1"/>
    <col min="10341" max="10341" width="25.140625" style="13" bestFit="1" customWidth="1"/>
    <col min="10342" max="10342" width="19.5703125" style="13" bestFit="1" customWidth="1"/>
    <col min="10343" max="10343" width="15.28515625" style="13" bestFit="1" customWidth="1"/>
    <col min="10344" max="10344" width="8.140625" style="13" bestFit="1" customWidth="1"/>
    <col min="10345" max="10345" width="12.140625" style="13" bestFit="1" customWidth="1"/>
    <col min="10346" max="10346" width="15" style="13" bestFit="1" customWidth="1"/>
    <col min="10347" max="10347" width="27.140625" style="13" bestFit="1" customWidth="1"/>
    <col min="10348" max="10348" width="25.140625" style="13" bestFit="1" customWidth="1"/>
    <col min="10349" max="10349" width="19.5703125" style="13" bestFit="1" customWidth="1"/>
    <col min="10350" max="10350" width="15.28515625" style="13" bestFit="1" customWidth="1"/>
    <col min="10351" max="10351" width="8.140625" style="13" bestFit="1" customWidth="1"/>
    <col min="10352" max="10352" width="12.140625" style="13" bestFit="1" customWidth="1"/>
    <col min="10353" max="10353" width="15" style="13" bestFit="1" customWidth="1"/>
    <col min="10354" max="10354" width="25.140625" style="13" bestFit="1" customWidth="1"/>
    <col min="10355" max="10355" width="19.5703125" style="13" bestFit="1" customWidth="1"/>
    <col min="10356" max="10356" width="15.28515625" style="13" bestFit="1" customWidth="1"/>
    <col min="10357" max="10357" width="8.140625" style="13" bestFit="1" customWidth="1"/>
    <col min="10358" max="10358" width="12.140625" style="13" bestFit="1" customWidth="1"/>
    <col min="10359" max="10359" width="15" style="13" bestFit="1" customWidth="1"/>
    <col min="10360" max="10360" width="25.140625" style="13" bestFit="1" customWidth="1"/>
    <col min="10361" max="10361" width="19.5703125" style="13" bestFit="1" customWidth="1"/>
    <col min="10362" max="10362" width="15.28515625" style="13" bestFit="1" customWidth="1"/>
    <col min="10363" max="10363" width="9.42578125" style="13" bestFit="1" customWidth="1"/>
    <col min="10364" max="10364" width="12.140625" style="13" bestFit="1" customWidth="1"/>
    <col min="10365" max="10365" width="15" style="13" bestFit="1" customWidth="1"/>
    <col min="10366" max="10366" width="25.140625" style="13" bestFit="1" customWidth="1"/>
    <col min="10367" max="10367" width="19.5703125" style="13" bestFit="1" customWidth="1"/>
    <col min="10368" max="10368" width="15.28515625" style="13" bestFit="1" customWidth="1"/>
    <col min="10369" max="10369" width="9.42578125" style="13" bestFit="1" customWidth="1"/>
    <col min="10370" max="10370" width="12.140625" style="13" bestFit="1" customWidth="1"/>
    <col min="10371" max="10371" width="15" style="13" bestFit="1" customWidth="1"/>
    <col min="10372" max="10372" width="25.140625" style="13" bestFit="1" customWidth="1"/>
    <col min="10373" max="10373" width="19.5703125" style="13" bestFit="1" customWidth="1"/>
    <col min="10374" max="10374" width="15.28515625" style="13" bestFit="1" customWidth="1"/>
    <col min="10375" max="10375" width="9.42578125" style="13" bestFit="1" customWidth="1"/>
    <col min="10376" max="10376" width="12.140625" style="13" bestFit="1" customWidth="1"/>
    <col min="10377" max="10377" width="15" style="13" bestFit="1" customWidth="1"/>
    <col min="10378" max="10378" width="25.140625" style="13" bestFit="1" customWidth="1"/>
    <col min="10379" max="10379" width="19.5703125" style="13" bestFit="1" customWidth="1"/>
    <col min="10380" max="10380" width="15.28515625" style="13" bestFit="1" customWidth="1"/>
    <col min="10381" max="10381" width="9.42578125" style="13" bestFit="1" customWidth="1"/>
    <col min="10382" max="10382" width="12.140625" style="13" bestFit="1" customWidth="1"/>
    <col min="10383" max="10383" width="15" style="13" bestFit="1" customWidth="1"/>
    <col min="10384" max="10384" width="25.140625" style="13" bestFit="1" customWidth="1"/>
    <col min="10385" max="10385" width="19.5703125" style="13" bestFit="1" customWidth="1"/>
    <col min="10386" max="10386" width="15.28515625" style="13" bestFit="1" customWidth="1"/>
    <col min="10387" max="10387" width="9.42578125" style="13" bestFit="1" customWidth="1"/>
    <col min="10388" max="10388" width="12.140625" style="13" bestFit="1" customWidth="1"/>
    <col min="10389" max="10389" width="15" style="13" bestFit="1" customWidth="1"/>
    <col min="10390" max="10390" width="25.140625" style="13" bestFit="1" customWidth="1"/>
    <col min="10391" max="10391" width="19.5703125" style="13" bestFit="1" customWidth="1"/>
    <col min="10392" max="10392" width="15.28515625" style="13" bestFit="1" customWidth="1"/>
    <col min="10393" max="10393" width="9.42578125" style="13" bestFit="1" customWidth="1"/>
    <col min="10394" max="10394" width="12.140625" style="13" bestFit="1" customWidth="1"/>
    <col min="10395" max="10395" width="15" style="13" bestFit="1" customWidth="1"/>
    <col min="10396" max="10396" width="25.140625" style="13" bestFit="1" customWidth="1"/>
    <col min="10397" max="10397" width="19.5703125" style="13" bestFit="1" customWidth="1"/>
    <col min="10398" max="10398" width="15.28515625" style="13" bestFit="1" customWidth="1"/>
    <col min="10399" max="10399" width="9.42578125" style="13" bestFit="1" customWidth="1"/>
    <col min="10400" max="10400" width="12.140625" style="13" bestFit="1" customWidth="1"/>
    <col min="10401" max="10401" width="15" style="13" bestFit="1" customWidth="1"/>
    <col min="10402" max="10406" width="12.140625" style="13" customWidth="1"/>
    <col min="10407" max="10408" width="16.42578125" style="13" customWidth="1"/>
    <col min="10409" max="10412" width="11.42578125" style="13"/>
    <col min="10413" max="10413" width="35.5703125" style="13" bestFit="1" customWidth="1"/>
    <col min="10414" max="10541" width="11.42578125" style="13"/>
    <col min="10542" max="10542" width="6.42578125" style="13" bestFit="1" customWidth="1"/>
    <col min="10543" max="10543" width="16.42578125" style="13" bestFit="1" customWidth="1"/>
    <col min="10544" max="10544" width="23.7109375" style="13" bestFit="1" customWidth="1"/>
    <col min="10545" max="10545" width="21.42578125" style="13" bestFit="1" customWidth="1"/>
    <col min="10546" max="10546" width="12.140625" style="13" bestFit="1" customWidth="1"/>
    <col min="10547" max="10547" width="18.85546875" style="13" bestFit="1" customWidth="1"/>
    <col min="10548" max="10548" width="47.42578125" style="13" bestFit="1" customWidth="1"/>
    <col min="10549" max="10549" width="25.140625" style="13" bestFit="1" customWidth="1"/>
    <col min="10550" max="10550" width="13.7109375" style="13" bestFit="1" customWidth="1"/>
    <col min="10551" max="10551" width="18.42578125" style="13" bestFit="1" customWidth="1"/>
    <col min="10552" max="10552" width="25.140625" style="13" bestFit="1" customWidth="1"/>
    <col min="10553" max="10553" width="19.5703125" style="13" bestFit="1" customWidth="1"/>
    <col min="10554" max="10554" width="15.28515625" style="13" bestFit="1" customWidth="1"/>
    <col min="10555" max="10555" width="8.140625" style="13" bestFit="1" customWidth="1"/>
    <col min="10556" max="10556" width="12.140625" style="13" bestFit="1" customWidth="1"/>
    <col min="10557" max="10557" width="15" style="13" bestFit="1" customWidth="1"/>
    <col min="10558" max="10558" width="25.140625" style="13" bestFit="1" customWidth="1"/>
    <col min="10559" max="10559" width="19.5703125" style="13" bestFit="1" customWidth="1"/>
    <col min="10560" max="10560" width="15.28515625" style="13" bestFit="1" customWidth="1"/>
    <col min="10561" max="10561" width="8.140625" style="13" bestFit="1" customWidth="1"/>
    <col min="10562" max="10562" width="12.140625" style="13" bestFit="1" customWidth="1"/>
    <col min="10563" max="10563" width="15" style="13" bestFit="1" customWidth="1"/>
    <col min="10564" max="10564" width="27.140625" style="13" bestFit="1" customWidth="1"/>
    <col min="10565" max="10565" width="25.140625" style="13" bestFit="1" customWidth="1"/>
    <col min="10566" max="10566" width="19.5703125" style="13" bestFit="1" customWidth="1"/>
    <col min="10567" max="10567" width="15.28515625" style="13" bestFit="1" customWidth="1"/>
    <col min="10568" max="10568" width="8.140625" style="13" bestFit="1" customWidth="1"/>
    <col min="10569" max="10569" width="12.140625" style="13" bestFit="1" customWidth="1"/>
    <col min="10570" max="10570" width="15" style="13" bestFit="1" customWidth="1"/>
    <col min="10571" max="10571" width="25.140625" style="13" bestFit="1" customWidth="1"/>
    <col min="10572" max="10572" width="19.5703125" style="13" bestFit="1" customWidth="1"/>
    <col min="10573" max="10573" width="15.28515625" style="13" bestFit="1" customWidth="1"/>
    <col min="10574" max="10574" width="8.140625" style="13" bestFit="1" customWidth="1"/>
    <col min="10575" max="10575" width="12.140625" style="13" bestFit="1" customWidth="1"/>
    <col min="10576" max="10576" width="15" style="13" bestFit="1" customWidth="1"/>
    <col min="10577" max="10577" width="25.140625" style="13" bestFit="1" customWidth="1"/>
    <col min="10578" max="10578" width="19.5703125" style="13" bestFit="1" customWidth="1"/>
    <col min="10579" max="10579" width="15.28515625" style="13" bestFit="1" customWidth="1"/>
    <col min="10580" max="10580" width="8.140625" style="13" bestFit="1" customWidth="1"/>
    <col min="10581" max="10581" width="12.140625" style="13" bestFit="1" customWidth="1"/>
    <col min="10582" max="10582" width="15" style="13" bestFit="1" customWidth="1"/>
    <col min="10583" max="10583" width="27.140625" style="13" bestFit="1" customWidth="1"/>
    <col min="10584" max="10584" width="25.140625" style="13" bestFit="1" customWidth="1"/>
    <col min="10585" max="10585" width="19.5703125" style="13" bestFit="1" customWidth="1"/>
    <col min="10586" max="10586" width="15.28515625" style="13" bestFit="1" customWidth="1"/>
    <col min="10587" max="10587" width="8.140625" style="13" bestFit="1" customWidth="1"/>
    <col min="10588" max="10588" width="12.140625" style="13" bestFit="1" customWidth="1"/>
    <col min="10589" max="10589" width="15" style="13" bestFit="1" customWidth="1"/>
    <col min="10590" max="10590" width="25.140625" style="13" bestFit="1" customWidth="1"/>
    <col min="10591" max="10591" width="19.5703125" style="13" bestFit="1" customWidth="1"/>
    <col min="10592" max="10592" width="15.28515625" style="13" bestFit="1" customWidth="1"/>
    <col min="10593" max="10593" width="8.140625" style="13" bestFit="1" customWidth="1"/>
    <col min="10594" max="10594" width="12.140625" style="13" bestFit="1" customWidth="1"/>
    <col min="10595" max="10595" width="15" style="13" bestFit="1" customWidth="1"/>
    <col min="10596" max="10596" width="27.140625" style="13" bestFit="1" customWidth="1"/>
    <col min="10597" max="10597" width="25.140625" style="13" bestFit="1" customWidth="1"/>
    <col min="10598" max="10598" width="19.5703125" style="13" bestFit="1" customWidth="1"/>
    <col min="10599" max="10599" width="15.28515625" style="13" bestFit="1" customWidth="1"/>
    <col min="10600" max="10600" width="8.140625" style="13" bestFit="1" customWidth="1"/>
    <col min="10601" max="10601" width="12.140625" style="13" bestFit="1" customWidth="1"/>
    <col min="10602" max="10602" width="15" style="13" bestFit="1" customWidth="1"/>
    <col min="10603" max="10603" width="27.140625" style="13" bestFit="1" customWidth="1"/>
    <col min="10604" max="10604" width="25.140625" style="13" bestFit="1" customWidth="1"/>
    <col min="10605" max="10605" width="19.5703125" style="13" bestFit="1" customWidth="1"/>
    <col min="10606" max="10606" width="15.28515625" style="13" bestFit="1" customWidth="1"/>
    <col min="10607" max="10607" width="8.140625" style="13" bestFit="1" customWidth="1"/>
    <col min="10608" max="10608" width="12.140625" style="13" bestFit="1" customWidth="1"/>
    <col min="10609" max="10609" width="15" style="13" bestFit="1" customWidth="1"/>
    <col min="10610" max="10610" width="25.140625" style="13" bestFit="1" customWidth="1"/>
    <col min="10611" max="10611" width="19.5703125" style="13" bestFit="1" customWidth="1"/>
    <col min="10612" max="10612" width="15.28515625" style="13" bestFit="1" customWidth="1"/>
    <col min="10613" max="10613" width="8.140625" style="13" bestFit="1" customWidth="1"/>
    <col min="10614" max="10614" width="12.140625" style="13" bestFit="1" customWidth="1"/>
    <col min="10615" max="10615" width="15" style="13" bestFit="1" customWidth="1"/>
    <col min="10616" max="10616" width="25.140625" style="13" bestFit="1" customWidth="1"/>
    <col min="10617" max="10617" width="19.5703125" style="13" bestFit="1" customWidth="1"/>
    <col min="10618" max="10618" width="15.28515625" style="13" bestFit="1" customWidth="1"/>
    <col min="10619" max="10619" width="9.42578125" style="13" bestFit="1" customWidth="1"/>
    <col min="10620" max="10620" width="12.140625" style="13" bestFit="1" customWidth="1"/>
    <col min="10621" max="10621" width="15" style="13" bestFit="1" customWidth="1"/>
    <col min="10622" max="10622" width="25.140625" style="13" bestFit="1" customWidth="1"/>
    <col min="10623" max="10623" width="19.5703125" style="13" bestFit="1" customWidth="1"/>
    <col min="10624" max="10624" width="15.28515625" style="13" bestFit="1" customWidth="1"/>
    <col min="10625" max="10625" width="9.42578125" style="13" bestFit="1" customWidth="1"/>
    <col min="10626" max="10626" width="12.140625" style="13" bestFit="1" customWidth="1"/>
    <col min="10627" max="10627" width="15" style="13" bestFit="1" customWidth="1"/>
    <col min="10628" max="10628" width="25.140625" style="13" bestFit="1" customWidth="1"/>
    <col min="10629" max="10629" width="19.5703125" style="13" bestFit="1" customWidth="1"/>
    <col min="10630" max="10630" width="15.28515625" style="13" bestFit="1" customWidth="1"/>
    <col min="10631" max="10631" width="9.42578125" style="13" bestFit="1" customWidth="1"/>
    <col min="10632" max="10632" width="12.140625" style="13" bestFit="1" customWidth="1"/>
    <col min="10633" max="10633" width="15" style="13" bestFit="1" customWidth="1"/>
    <col min="10634" max="10634" width="25.140625" style="13" bestFit="1" customWidth="1"/>
    <col min="10635" max="10635" width="19.5703125" style="13" bestFit="1" customWidth="1"/>
    <col min="10636" max="10636" width="15.28515625" style="13" bestFit="1" customWidth="1"/>
    <col min="10637" max="10637" width="9.42578125" style="13" bestFit="1" customWidth="1"/>
    <col min="10638" max="10638" width="12.140625" style="13" bestFit="1" customWidth="1"/>
    <col min="10639" max="10639" width="15" style="13" bestFit="1" customWidth="1"/>
    <col min="10640" max="10640" width="25.140625" style="13" bestFit="1" customWidth="1"/>
    <col min="10641" max="10641" width="19.5703125" style="13" bestFit="1" customWidth="1"/>
    <col min="10642" max="10642" width="15.28515625" style="13" bestFit="1" customWidth="1"/>
    <col min="10643" max="10643" width="9.42578125" style="13" bestFit="1" customWidth="1"/>
    <col min="10644" max="10644" width="12.140625" style="13" bestFit="1" customWidth="1"/>
    <col min="10645" max="10645" width="15" style="13" bestFit="1" customWidth="1"/>
    <col min="10646" max="10646" width="25.140625" style="13" bestFit="1" customWidth="1"/>
    <col min="10647" max="10647" width="19.5703125" style="13" bestFit="1" customWidth="1"/>
    <col min="10648" max="10648" width="15.28515625" style="13" bestFit="1" customWidth="1"/>
    <col min="10649" max="10649" width="9.42578125" style="13" bestFit="1" customWidth="1"/>
    <col min="10650" max="10650" width="12.140625" style="13" bestFit="1" customWidth="1"/>
    <col min="10651" max="10651" width="15" style="13" bestFit="1" customWidth="1"/>
    <col min="10652" max="10652" width="25.140625" style="13" bestFit="1" customWidth="1"/>
    <col min="10653" max="10653" width="19.5703125" style="13" bestFit="1" customWidth="1"/>
    <col min="10654" max="10654" width="15.28515625" style="13" bestFit="1" customWidth="1"/>
    <col min="10655" max="10655" width="9.42578125" style="13" bestFit="1" customWidth="1"/>
    <col min="10656" max="10656" width="12.140625" style="13" bestFit="1" customWidth="1"/>
    <col min="10657" max="10657" width="15" style="13" bestFit="1" customWidth="1"/>
    <col min="10658" max="10662" width="12.140625" style="13" customWidth="1"/>
    <col min="10663" max="10664" width="16.42578125" style="13" customWidth="1"/>
    <col min="10665" max="10668" width="11.42578125" style="13"/>
    <col min="10669" max="10669" width="35.5703125" style="13" bestFit="1" customWidth="1"/>
    <col min="10670" max="10797" width="11.42578125" style="13"/>
    <col min="10798" max="10798" width="6.42578125" style="13" bestFit="1" customWidth="1"/>
    <col min="10799" max="10799" width="16.42578125" style="13" bestFit="1" customWidth="1"/>
    <col min="10800" max="10800" width="23.7109375" style="13" bestFit="1" customWidth="1"/>
    <col min="10801" max="10801" width="21.42578125" style="13" bestFit="1" customWidth="1"/>
    <col min="10802" max="10802" width="12.140625" style="13" bestFit="1" customWidth="1"/>
    <col min="10803" max="10803" width="18.85546875" style="13" bestFit="1" customWidth="1"/>
    <col min="10804" max="10804" width="47.42578125" style="13" bestFit="1" customWidth="1"/>
    <col min="10805" max="10805" width="25.140625" style="13" bestFit="1" customWidth="1"/>
    <col min="10806" max="10806" width="13.7109375" style="13" bestFit="1" customWidth="1"/>
    <col min="10807" max="10807" width="18.42578125" style="13" bestFit="1" customWidth="1"/>
    <col min="10808" max="10808" width="25.140625" style="13" bestFit="1" customWidth="1"/>
    <col min="10809" max="10809" width="19.5703125" style="13" bestFit="1" customWidth="1"/>
    <col min="10810" max="10810" width="15.28515625" style="13" bestFit="1" customWidth="1"/>
    <col min="10811" max="10811" width="8.140625" style="13" bestFit="1" customWidth="1"/>
    <col min="10812" max="10812" width="12.140625" style="13" bestFit="1" customWidth="1"/>
    <col min="10813" max="10813" width="15" style="13" bestFit="1" customWidth="1"/>
    <col min="10814" max="10814" width="25.140625" style="13" bestFit="1" customWidth="1"/>
    <col min="10815" max="10815" width="19.5703125" style="13" bestFit="1" customWidth="1"/>
    <col min="10816" max="10816" width="15.28515625" style="13" bestFit="1" customWidth="1"/>
    <col min="10817" max="10817" width="8.140625" style="13" bestFit="1" customWidth="1"/>
    <col min="10818" max="10818" width="12.140625" style="13" bestFit="1" customWidth="1"/>
    <col min="10819" max="10819" width="15" style="13" bestFit="1" customWidth="1"/>
    <col min="10820" max="10820" width="27.140625" style="13" bestFit="1" customWidth="1"/>
    <col min="10821" max="10821" width="25.140625" style="13" bestFit="1" customWidth="1"/>
    <col min="10822" max="10822" width="19.5703125" style="13" bestFit="1" customWidth="1"/>
    <col min="10823" max="10823" width="15.28515625" style="13" bestFit="1" customWidth="1"/>
    <col min="10824" max="10824" width="8.140625" style="13" bestFit="1" customWidth="1"/>
    <col min="10825" max="10825" width="12.140625" style="13" bestFit="1" customWidth="1"/>
    <col min="10826" max="10826" width="15" style="13" bestFit="1" customWidth="1"/>
    <col min="10827" max="10827" width="25.140625" style="13" bestFit="1" customWidth="1"/>
    <col min="10828" max="10828" width="19.5703125" style="13" bestFit="1" customWidth="1"/>
    <col min="10829" max="10829" width="15.28515625" style="13" bestFit="1" customWidth="1"/>
    <col min="10830" max="10830" width="8.140625" style="13" bestFit="1" customWidth="1"/>
    <col min="10831" max="10831" width="12.140625" style="13" bestFit="1" customWidth="1"/>
    <col min="10832" max="10832" width="15" style="13" bestFit="1" customWidth="1"/>
    <col min="10833" max="10833" width="25.140625" style="13" bestFit="1" customWidth="1"/>
    <col min="10834" max="10834" width="19.5703125" style="13" bestFit="1" customWidth="1"/>
    <col min="10835" max="10835" width="15.28515625" style="13" bestFit="1" customWidth="1"/>
    <col min="10836" max="10836" width="8.140625" style="13" bestFit="1" customWidth="1"/>
    <col min="10837" max="10837" width="12.140625" style="13" bestFit="1" customWidth="1"/>
    <col min="10838" max="10838" width="15" style="13" bestFit="1" customWidth="1"/>
    <col min="10839" max="10839" width="27.140625" style="13" bestFit="1" customWidth="1"/>
    <col min="10840" max="10840" width="25.140625" style="13" bestFit="1" customWidth="1"/>
    <col min="10841" max="10841" width="19.5703125" style="13" bestFit="1" customWidth="1"/>
    <col min="10842" max="10842" width="15.28515625" style="13" bestFit="1" customWidth="1"/>
    <col min="10843" max="10843" width="8.140625" style="13" bestFit="1" customWidth="1"/>
    <col min="10844" max="10844" width="12.140625" style="13" bestFit="1" customWidth="1"/>
    <col min="10845" max="10845" width="15" style="13" bestFit="1" customWidth="1"/>
    <col min="10846" max="10846" width="25.140625" style="13" bestFit="1" customWidth="1"/>
    <col min="10847" max="10847" width="19.5703125" style="13" bestFit="1" customWidth="1"/>
    <col min="10848" max="10848" width="15.28515625" style="13" bestFit="1" customWidth="1"/>
    <col min="10849" max="10849" width="8.140625" style="13" bestFit="1" customWidth="1"/>
    <col min="10850" max="10850" width="12.140625" style="13" bestFit="1" customWidth="1"/>
    <col min="10851" max="10851" width="15" style="13" bestFit="1" customWidth="1"/>
    <col min="10852" max="10852" width="27.140625" style="13" bestFit="1" customWidth="1"/>
    <col min="10853" max="10853" width="25.140625" style="13" bestFit="1" customWidth="1"/>
    <col min="10854" max="10854" width="19.5703125" style="13" bestFit="1" customWidth="1"/>
    <col min="10855" max="10855" width="15.28515625" style="13" bestFit="1" customWidth="1"/>
    <col min="10856" max="10856" width="8.140625" style="13" bestFit="1" customWidth="1"/>
    <col min="10857" max="10857" width="12.140625" style="13" bestFit="1" customWidth="1"/>
    <col min="10858" max="10858" width="15" style="13" bestFit="1" customWidth="1"/>
    <col min="10859" max="10859" width="27.140625" style="13" bestFit="1" customWidth="1"/>
    <col min="10860" max="10860" width="25.140625" style="13" bestFit="1" customWidth="1"/>
    <col min="10861" max="10861" width="19.5703125" style="13" bestFit="1" customWidth="1"/>
    <col min="10862" max="10862" width="15.28515625" style="13" bestFit="1" customWidth="1"/>
    <col min="10863" max="10863" width="8.140625" style="13" bestFit="1" customWidth="1"/>
    <col min="10864" max="10864" width="12.140625" style="13" bestFit="1" customWidth="1"/>
    <col min="10865" max="10865" width="15" style="13" bestFit="1" customWidth="1"/>
    <col min="10866" max="10866" width="25.140625" style="13" bestFit="1" customWidth="1"/>
    <col min="10867" max="10867" width="19.5703125" style="13" bestFit="1" customWidth="1"/>
    <col min="10868" max="10868" width="15.28515625" style="13" bestFit="1" customWidth="1"/>
    <col min="10869" max="10869" width="8.140625" style="13" bestFit="1" customWidth="1"/>
    <col min="10870" max="10870" width="12.140625" style="13" bestFit="1" customWidth="1"/>
    <col min="10871" max="10871" width="15" style="13" bestFit="1" customWidth="1"/>
    <col min="10872" max="10872" width="25.140625" style="13" bestFit="1" customWidth="1"/>
    <col min="10873" max="10873" width="19.5703125" style="13" bestFit="1" customWidth="1"/>
    <col min="10874" max="10874" width="15.28515625" style="13" bestFit="1" customWidth="1"/>
    <col min="10875" max="10875" width="9.42578125" style="13" bestFit="1" customWidth="1"/>
    <col min="10876" max="10876" width="12.140625" style="13" bestFit="1" customWidth="1"/>
    <col min="10877" max="10877" width="15" style="13" bestFit="1" customWidth="1"/>
    <col min="10878" max="10878" width="25.140625" style="13" bestFit="1" customWidth="1"/>
    <col min="10879" max="10879" width="19.5703125" style="13" bestFit="1" customWidth="1"/>
    <col min="10880" max="10880" width="15.28515625" style="13" bestFit="1" customWidth="1"/>
    <col min="10881" max="10881" width="9.42578125" style="13" bestFit="1" customWidth="1"/>
    <col min="10882" max="10882" width="12.140625" style="13" bestFit="1" customWidth="1"/>
    <col min="10883" max="10883" width="15" style="13" bestFit="1" customWidth="1"/>
    <col min="10884" max="10884" width="25.140625" style="13" bestFit="1" customWidth="1"/>
    <col min="10885" max="10885" width="19.5703125" style="13" bestFit="1" customWidth="1"/>
    <col min="10886" max="10886" width="15.28515625" style="13" bestFit="1" customWidth="1"/>
    <col min="10887" max="10887" width="9.42578125" style="13" bestFit="1" customWidth="1"/>
    <col min="10888" max="10888" width="12.140625" style="13" bestFit="1" customWidth="1"/>
    <col min="10889" max="10889" width="15" style="13" bestFit="1" customWidth="1"/>
    <col min="10890" max="10890" width="25.140625" style="13" bestFit="1" customWidth="1"/>
    <col min="10891" max="10891" width="19.5703125" style="13" bestFit="1" customWidth="1"/>
    <col min="10892" max="10892" width="15.28515625" style="13" bestFit="1" customWidth="1"/>
    <col min="10893" max="10893" width="9.42578125" style="13" bestFit="1" customWidth="1"/>
    <col min="10894" max="10894" width="12.140625" style="13" bestFit="1" customWidth="1"/>
    <col min="10895" max="10895" width="15" style="13" bestFit="1" customWidth="1"/>
    <col min="10896" max="10896" width="25.140625" style="13" bestFit="1" customWidth="1"/>
    <col min="10897" max="10897" width="19.5703125" style="13" bestFit="1" customWidth="1"/>
    <col min="10898" max="10898" width="15.28515625" style="13" bestFit="1" customWidth="1"/>
    <col min="10899" max="10899" width="9.42578125" style="13" bestFit="1" customWidth="1"/>
    <col min="10900" max="10900" width="12.140625" style="13" bestFit="1" customWidth="1"/>
    <col min="10901" max="10901" width="15" style="13" bestFit="1" customWidth="1"/>
    <col min="10902" max="10902" width="25.140625" style="13" bestFit="1" customWidth="1"/>
    <col min="10903" max="10903" width="19.5703125" style="13" bestFit="1" customWidth="1"/>
    <col min="10904" max="10904" width="15.28515625" style="13" bestFit="1" customWidth="1"/>
    <col min="10905" max="10905" width="9.42578125" style="13" bestFit="1" customWidth="1"/>
    <col min="10906" max="10906" width="12.140625" style="13" bestFit="1" customWidth="1"/>
    <col min="10907" max="10907" width="15" style="13" bestFit="1" customWidth="1"/>
    <col min="10908" max="10908" width="25.140625" style="13" bestFit="1" customWidth="1"/>
    <col min="10909" max="10909" width="19.5703125" style="13" bestFit="1" customWidth="1"/>
    <col min="10910" max="10910" width="15.28515625" style="13" bestFit="1" customWidth="1"/>
    <col min="10911" max="10911" width="9.42578125" style="13" bestFit="1" customWidth="1"/>
    <col min="10912" max="10912" width="12.140625" style="13" bestFit="1" customWidth="1"/>
    <col min="10913" max="10913" width="15" style="13" bestFit="1" customWidth="1"/>
    <col min="10914" max="10918" width="12.140625" style="13" customWidth="1"/>
    <col min="10919" max="10920" width="16.42578125" style="13" customWidth="1"/>
    <col min="10921" max="10924" width="11.42578125" style="13"/>
    <col min="10925" max="10925" width="35.5703125" style="13" bestFit="1" customWidth="1"/>
    <col min="10926" max="11053" width="11.42578125" style="13"/>
    <col min="11054" max="11054" width="6.42578125" style="13" bestFit="1" customWidth="1"/>
    <col min="11055" max="11055" width="16.42578125" style="13" bestFit="1" customWidth="1"/>
    <col min="11056" max="11056" width="23.7109375" style="13" bestFit="1" customWidth="1"/>
    <col min="11057" max="11057" width="21.42578125" style="13" bestFit="1" customWidth="1"/>
    <col min="11058" max="11058" width="12.140625" style="13" bestFit="1" customWidth="1"/>
    <col min="11059" max="11059" width="18.85546875" style="13" bestFit="1" customWidth="1"/>
    <col min="11060" max="11060" width="47.42578125" style="13" bestFit="1" customWidth="1"/>
    <col min="11061" max="11061" width="25.140625" style="13" bestFit="1" customWidth="1"/>
    <col min="11062" max="11062" width="13.7109375" style="13" bestFit="1" customWidth="1"/>
    <col min="11063" max="11063" width="18.42578125" style="13" bestFit="1" customWidth="1"/>
    <col min="11064" max="11064" width="25.140625" style="13" bestFit="1" customWidth="1"/>
    <col min="11065" max="11065" width="19.5703125" style="13" bestFit="1" customWidth="1"/>
    <col min="11066" max="11066" width="15.28515625" style="13" bestFit="1" customWidth="1"/>
    <col min="11067" max="11067" width="8.140625" style="13" bestFit="1" customWidth="1"/>
    <col min="11068" max="11068" width="12.140625" style="13" bestFit="1" customWidth="1"/>
    <col min="11069" max="11069" width="15" style="13" bestFit="1" customWidth="1"/>
    <col min="11070" max="11070" width="25.140625" style="13" bestFit="1" customWidth="1"/>
    <col min="11071" max="11071" width="19.5703125" style="13" bestFit="1" customWidth="1"/>
    <col min="11072" max="11072" width="15.28515625" style="13" bestFit="1" customWidth="1"/>
    <col min="11073" max="11073" width="8.140625" style="13" bestFit="1" customWidth="1"/>
    <col min="11074" max="11074" width="12.140625" style="13" bestFit="1" customWidth="1"/>
    <col min="11075" max="11075" width="15" style="13" bestFit="1" customWidth="1"/>
    <col min="11076" max="11076" width="27.140625" style="13" bestFit="1" customWidth="1"/>
    <col min="11077" max="11077" width="25.140625" style="13" bestFit="1" customWidth="1"/>
    <col min="11078" max="11078" width="19.5703125" style="13" bestFit="1" customWidth="1"/>
    <col min="11079" max="11079" width="15.28515625" style="13" bestFit="1" customWidth="1"/>
    <col min="11080" max="11080" width="8.140625" style="13" bestFit="1" customWidth="1"/>
    <col min="11081" max="11081" width="12.140625" style="13" bestFit="1" customWidth="1"/>
    <col min="11082" max="11082" width="15" style="13" bestFit="1" customWidth="1"/>
    <col min="11083" max="11083" width="25.140625" style="13" bestFit="1" customWidth="1"/>
    <col min="11084" max="11084" width="19.5703125" style="13" bestFit="1" customWidth="1"/>
    <col min="11085" max="11085" width="15.28515625" style="13" bestFit="1" customWidth="1"/>
    <col min="11086" max="11086" width="8.140625" style="13" bestFit="1" customWidth="1"/>
    <col min="11087" max="11087" width="12.140625" style="13" bestFit="1" customWidth="1"/>
    <col min="11088" max="11088" width="15" style="13" bestFit="1" customWidth="1"/>
    <col min="11089" max="11089" width="25.140625" style="13" bestFit="1" customWidth="1"/>
    <col min="11090" max="11090" width="19.5703125" style="13" bestFit="1" customWidth="1"/>
    <col min="11091" max="11091" width="15.28515625" style="13" bestFit="1" customWidth="1"/>
    <col min="11092" max="11092" width="8.140625" style="13" bestFit="1" customWidth="1"/>
    <col min="11093" max="11093" width="12.140625" style="13" bestFit="1" customWidth="1"/>
    <col min="11094" max="11094" width="15" style="13" bestFit="1" customWidth="1"/>
    <col min="11095" max="11095" width="27.140625" style="13" bestFit="1" customWidth="1"/>
    <col min="11096" max="11096" width="25.140625" style="13" bestFit="1" customWidth="1"/>
    <col min="11097" max="11097" width="19.5703125" style="13" bestFit="1" customWidth="1"/>
    <col min="11098" max="11098" width="15.28515625" style="13" bestFit="1" customWidth="1"/>
    <col min="11099" max="11099" width="8.140625" style="13" bestFit="1" customWidth="1"/>
    <col min="11100" max="11100" width="12.140625" style="13" bestFit="1" customWidth="1"/>
    <col min="11101" max="11101" width="15" style="13" bestFit="1" customWidth="1"/>
    <col min="11102" max="11102" width="25.140625" style="13" bestFit="1" customWidth="1"/>
    <col min="11103" max="11103" width="19.5703125" style="13" bestFit="1" customWidth="1"/>
    <col min="11104" max="11104" width="15.28515625" style="13" bestFit="1" customWidth="1"/>
    <col min="11105" max="11105" width="8.140625" style="13" bestFit="1" customWidth="1"/>
    <col min="11106" max="11106" width="12.140625" style="13" bestFit="1" customWidth="1"/>
    <col min="11107" max="11107" width="15" style="13" bestFit="1" customWidth="1"/>
    <col min="11108" max="11108" width="27.140625" style="13" bestFit="1" customWidth="1"/>
    <col min="11109" max="11109" width="25.140625" style="13" bestFit="1" customWidth="1"/>
    <col min="11110" max="11110" width="19.5703125" style="13" bestFit="1" customWidth="1"/>
    <col min="11111" max="11111" width="15.28515625" style="13" bestFit="1" customWidth="1"/>
    <col min="11112" max="11112" width="8.140625" style="13" bestFit="1" customWidth="1"/>
    <col min="11113" max="11113" width="12.140625" style="13" bestFit="1" customWidth="1"/>
    <col min="11114" max="11114" width="15" style="13" bestFit="1" customWidth="1"/>
    <col min="11115" max="11115" width="27.140625" style="13" bestFit="1" customWidth="1"/>
    <col min="11116" max="11116" width="25.140625" style="13" bestFit="1" customWidth="1"/>
    <col min="11117" max="11117" width="19.5703125" style="13" bestFit="1" customWidth="1"/>
    <col min="11118" max="11118" width="15.28515625" style="13" bestFit="1" customWidth="1"/>
    <col min="11119" max="11119" width="8.140625" style="13" bestFit="1" customWidth="1"/>
    <col min="11120" max="11120" width="12.140625" style="13" bestFit="1" customWidth="1"/>
    <col min="11121" max="11121" width="15" style="13" bestFit="1" customWidth="1"/>
    <col min="11122" max="11122" width="25.140625" style="13" bestFit="1" customWidth="1"/>
    <col min="11123" max="11123" width="19.5703125" style="13" bestFit="1" customWidth="1"/>
    <col min="11124" max="11124" width="15.28515625" style="13" bestFit="1" customWidth="1"/>
    <col min="11125" max="11125" width="8.140625" style="13" bestFit="1" customWidth="1"/>
    <col min="11126" max="11126" width="12.140625" style="13" bestFit="1" customWidth="1"/>
    <col min="11127" max="11127" width="15" style="13" bestFit="1" customWidth="1"/>
    <col min="11128" max="11128" width="25.140625" style="13" bestFit="1" customWidth="1"/>
    <col min="11129" max="11129" width="19.5703125" style="13" bestFit="1" customWidth="1"/>
    <col min="11130" max="11130" width="15.28515625" style="13" bestFit="1" customWidth="1"/>
    <col min="11131" max="11131" width="9.42578125" style="13" bestFit="1" customWidth="1"/>
    <col min="11132" max="11132" width="12.140625" style="13" bestFit="1" customWidth="1"/>
    <col min="11133" max="11133" width="15" style="13" bestFit="1" customWidth="1"/>
    <col min="11134" max="11134" width="25.140625" style="13" bestFit="1" customWidth="1"/>
    <col min="11135" max="11135" width="19.5703125" style="13" bestFit="1" customWidth="1"/>
    <col min="11136" max="11136" width="15.28515625" style="13" bestFit="1" customWidth="1"/>
    <col min="11137" max="11137" width="9.42578125" style="13" bestFit="1" customWidth="1"/>
    <col min="11138" max="11138" width="12.140625" style="13" bestFit="1" customWidth="1"/>
    <col min="11139" max="11139" width="15" style="13" bestFit="1" customWidth="1"/>
    <col min="11140" max="11140" width="25.140625" style="13" bestFit="1" customWidth="1"/>
    <col min="11141" max="11141" width="19.5703125" style="13" bestFit="1" customWidth="1"/>
    <col min="11142" max="11142" width="15.28515625" style="13" bestFit="1" customWidth="1"/>
    <col min="11143" max="11143" width="9.42578125" style="13" bestFit="1" customWidth="1"/>
    <col min="11144" max="11144" width="12.140625" style="13" bestFit="1" customWidth="1"/>
    <col min="11145" max="11145" width="15" style="13" bestFit="1" customWidth="1"/>
    <col min="11146" max="11146" width="25.140625" style="13" bestFit="1" customWidth="1"/>
    <col min="11147" max="11147" width="19.5703125" style="13" bestFit="1" customWidth="1"/>
    <col min="11148" max="11148" width="15.28515625" style="13" bestFit="1" customWidth="1"/>
    <col min="11149" max="11149" width="9.42578125" style="13" bestFit="1" customWidth="1"/>
    <col min="11150" max="11150" width="12.140625" style="13" bestFit="1" customWidth="1"/>
    <col min="11151" max="11151" width="15" style="13" bestFit="1" customWidth="1"/>
    <col min="11152" max="11152" width="25.140625" style="13" bestFit="1" customWidth="1"/>
    <col min="11153" max="11153" width="19.5703125" style="13" bestFit="1" customWidth="1"/>
    <col min="11154" max="11154" width="15.28515625" style="13" bestFit="1" customWidth="1"/>
    <col min="11155" max="11155" width="9.42578125" style="13" bestFit="1" customWidth="1"/>
    <col min="11156" max="11156" width="12.140625" style="13" bestFit="1" customWidth="1"/>
    <col min="11157" max="11157" width="15" style="13" bestFit="1" customWidth="1"/>
    <col min="11158" max="11158" width="25.140625" style="13" bestFit="1" customWidth="1"/>
    <col min="11159" max="11159" width="19.5703125" style="13" bestFit="1" customWidth="1"/>
    <col min="11160" max="11160" width="15.28515625" style="13" bestFit="1" customWidth="1"/>
    <col min="11161" max="11161" width="9.42578125" style="13" bestFit="1" customWidth="1"/>
    <col min="11162" max="11162" width="12.140625" style="13" bestFit="1" customWidth="1"/>
    <col min="11163" max="11163" width="15" style="13" bestFit="1" customWidth="1"/>
    <col min="11164" max="11164" width="25.140625" style="13" bestFit="1" customWidth="1"/>
    <col min="11165" max="11165" width="19.5703125" style="13" bestFit="1" customWidth="1"/>
    <col min="11166" max="11166" width="15.28515625" style="13" bestFit="1" customWidth="1"/>
    <col min="11167" max="11167" width="9.42578125" style="13" bestFit="1" customWidth="1"/>
    <col min="11168" max="11168" width="12.140625" style="13" bestFit="1" customWidth="1"/>
    <col min="11169" max="11169" width="15" style="13" bestFit="1" customWidth="1"/>
    <col min="11170" max="11174" width="12.140625" style="13" customWidth="1"/>
    <col min="11175" max="11176" width="16.42578125" style="13" customWidth="1"/>
    <col min="11177" max="11180" width="11.42578125" style="13"/>
    <col min="11181" max="11181" width="35.5703125" style="13" bestFit="1" customWidth="1"/>
    <col min="11182" max="11309" width="11.42578125" style="13"/>
    <col min="11310" max="11310" width="6.42578125" style="13" bestFit="1" customWidth="1"/>
    <col min="11311" max="11311" width="16.42578125" style="13" bestFit="1" customWidth="1"/>
    <col min="11312" max="11312" width="23.7109375" style="13" bestFit="1" customWidth="1"/>
    <col min="11313" max="11313" width="21.42578125" style="13" bestFit="1" customWidth="1"/>
    <col min="11314" max="11314" width="12.140625" style="13" bestFit="1" customWidth="1"/>
    <col min="11315" max="11315" width="18.85546875" style="13" bestFit="1" customWidth="1"/>
    <col min="11316" max="11316" width="47.42578125" style="13" bestFit="1" customWidth="1"/>
    <col min="11317" max="11317" width="25.140625" style="13" bestFit="1" customWidth="1"/>
    <col min="11318" max="11318" width="13.7109375" style="13" bestFit="1" customWidth="1"/>
    <col min="11319" max="11319" width="18.42578125" style="13" bestFit="1" customWidth="1"/>
    <col min="11320" max="11320" width="25.140625" style="13" bestFit="1" customWidth="1"/>
    <col min="11321" max="11321" width="19.5703125" style="13" bestFit="1" customWidth="1"/>
    <col min="11322" max="11322" width="15.28515625" style="13" bestFit="1" customWidth="1"/>
    <col min="11323" max="11323" width="8.140625" style="13" bestFit="1" customWidth="1"/>
    <col min="11324" max="11324" width="12.140625" style="13" bestFit="1" customWidth="1"/>
    <col min="11325" max="11325" width="15" style="13" bestFit="1" customWidth="1"/>
    <col min="11326" max="11326" width="25.140625" style="13" bestFit="1" customWidth="1"/>
    <col min="11327" max="11327" width="19.5703125" style="13" bestFit="1" customWidth="1"/>
    <col min="11328" max="11328" width="15.28515625" style="13" bestFit="1" customWidth="1"/>
    <col min="11329" max="11329" width="8.140625" style="13" bestFit="1" customWidth="1"/>
    <col min="11330" max="11330" width="12.140625" style="13" bestFit="1" customWidth="1"/>
    <col min="11331" max="11331" width="15" style="13" bestFit="1" customWidth="1"/>
    <col min="11332" max="11332" width="27.140625" style="13" bestFit="1" customWidth="1"/>
    <col min="11333" max="11333" width="25.140625" style="13" bestFit="1" customWidth="1"/>
    <col min="11334" max="11334" width="19.5703125" style="13" bestFit="1" customWidth="1"/>
    <col min="11335" max="11335" width="15.28515625" style="13" bestFit="1" customWidth="1"/>
    <col min="11336" max="11336" width="8.140625" style="13" bestFit="1" customWidth="1"/>
    <col min="11337" max="11337" width="12.140625" style="13" bestFit="1" customWidth="1"/>
    <col min="11338" max="11338" width="15" style="13" bestFit="1" customWidth="1"/>
    <col min="11339" max="11339" width="25.140625" style="13" bestFit="1" customWidth="1"/>
    <col min="11340" max="11340" width="19.5703125" style="13" bestFit="1" customWidth="1"/>
    <col min="11341" max="11341" width="15.28515625" style="13" bestFit="1" customWidth="1"/>
    <col min="11342" max="11342" width="8.140625" style="13" bestFit="1" customWidth="1"/>
    <col min="11343" max="11343" width="12.140625" style="13" bestFit="1" customWidth="1"/>
    <col min="11344" max="11344" width="15" style="13" bestFit="1" customWidth="1"/>
    <col min="11345" max="11345" width="25.140625" style="13" bestFit="1" customWidth="1"/>
    <col min="11346" max="11346" width="19.5703125" style="13" bestFit="1" customWidth="1"/>
    <col min="11347" max="11347" width="15.28515625" style="13" bestFit="1" customWidth="1"/>
    <col min="11348" max="11348" width="8.140625" style="13" bestFit="1" customWidth="1"/>
    <col min="11349" max="11349" width="12.140625" style="13" bestFit="1" customWidth="1"/>
    <col min="11350" max="11350" width="15" style="13" bestFit="1" customWidth="1"/>
    <col min="11351" max="11351" width="27.140625" style="13" bestFit="1" customWidth="1"/>
    <col min="11352" max="11352" width="25.140625" style="13" bestFit="1" customWidth="1"/>
    <col min="11353" max="11353" width="19.5703125" style="13" bestFit="1" customWidth="1"/>
    <col min="11354" max="11354" width="15.28515625" style="13" bestFit="1" customWidth="1"/>
    <col min="11355" max="11355" width="8.140625" style="13" bestFit="1" customWidth="1"/>
    <col min="11356" max="11356" width="12.140625" style="13" bestFit="1" customWidth="1"/>
    <col min="11357" max="11357" width="15" style="13" bestFit="1" customWidth="1"/>
    <col min="11358" max="11358" width="25.140625" style="13" bestFit="1" customWidth="1"/>
    <col min="11359" max="11359" width="19.5703125" style="13" bestFit="1" customWidth="1"/>
    <col min="11360" max="11360" width="15.28515625" style="13" bestFit="1" customWidth="1"/>
    <col min="11361" max="11361" width="8.140625" style="13" bestFit="1" customWidth="1"/>
    <col min="11362" max="11362" width="12.140625" style="13" bestFit="1" customWidth="1"/>
    <col min="11363" max="11363" width="15" style="13" bestFit="1" customWidth="1"/>
    <col min="11364" max="11364" width="27.140625" style="13" bestFit="1" customWidth="1"/>
    <col min="11365" max="11365" width="25.140625" style="13" bestFit="1" customWidth="1"/>
    <col min="11366" max="11366" width="19.5703125" style="13" bestFit="1" customWidth="1"/>
    <col min="11367" max="11367" width="15.28515625" style="13" bestFit="1" customWidth="1"/>
    <col min="11368" max="11368" width="8.140625" style="13" bestFit="1" customWidth="1"/>
    <col min="11369" max="11369" width="12.140625" style="13" bestFit="1" customWidth="1"/>
    <col min="11370" max="11370" width="15" style="13" bestFit="1" customWidth="1"/>
    <col min="11371" max="11371" width="27.140625" style="13" bestFit="1" customWidth="1"/>
    <col min="11372" max="11372" width="25.140625" style="13" bestFit="1" customWidth="1"/>
    <col min="11373" max="11373" width="19.5703125" style="13" bestFit="1" customWidth="1"/>
    <col min="11374" max="11374" width="15.28515625" style="13" bestFit="1" customWidth="1"/>
    <col min="11375" max="11375" width="8.140625" style="13" bestFit="1" customWidth="1"/>
    <col min="11376" max="11376" width="12.140625" style="13" bestFit="1" customWidth="1"/>
    <col min="11377" max="11377" width="15" style="13" bestFit="1" customWidth="1"/>
    <col min="11378" max="11378" width="25.140625" style="13" bestFit="1" customWidth="1"/>
    <col min="11379" max="11379" width="19.5703125" style="13" bestFit="1" customWidth="1"/>
    <col min="11380" max="11380" width="15.28515625" style="13" bestFit="1" customWidth="1"/>
    <col min="11381" max="11381" width="8.140625" style="13" bestFit="1" customWidth="1"/>
    <col min="11382" max="11382" width="12.140625" style="13" bestFit="1" customWidth="1"/>
    <col min="11383" max="11383" width="15" style="13" bestFit="1" customWidth="1"/>
    <col min="11384" max="11384" width="25.140625" style="13" bestFit="1" customWidth="1"/>
    <col min="11385" max="11385" width="19.5703125" style="13" bestFit="1" customWidth="1"/>
    <col min="11386" max="11386" width="15.28515625" style="13" bestFit="1" customWidth="1"/>
    <col min="11387" max="11387" width="9.42578125" style="13" bestFit="1" customWidth="1"/>
    <col min="11388" max="11388" width="12.140625" style="13" bestFit="1" customWidth="1"/>
    <col min="11389" max="11389" width="15" style="13" bestFit="1" customWidth="1"/>
    <col min="11390" max="11390" width="25.140625" style="13" bestFit="1" customWidth="1"/>
    <col min="11391" max="11391" width="19.5703125" style="13" bestFit="1" customWidth="1"/>
    <col min="11392" max="11392" width="15.28515625" style="13" bestFit="1" customWidth="1"/>
    <col min="11393" max="11393" width="9.42578125" style="13" bestFit="1" customWidth="1"/>
    <col min="11394" max="11394" width="12.140625" style="13" bestFit="1" customWidth="1"/>
    <col min="11395" max="11395" width="15" style="13" bestFit="1" customWidth="1"/>
    <col min="11396" max="11396" width="25.140625" style="13" bestFit="1" customWidth="1"/>
    <col min="11397" max="11397" width="19.5703125" style="13" bestFit="1" customWidth="1"/>
    <col min="11398" max="11398" width="15.28515625" style="13" bestFit="1" customWidth="1"/>
    <col min="11399" max="11399" width="9.42578125" style="13" bestFit="1" customWidth="1"/>
    <col min="11400" max="11400" width="12.140625" style="13" bestFit="1" customWidth="1"/>
    <col min="11401" max="11401" width="15" style="13" bestFit="1" customWidth="1"/>
    <col min="11402" max="11402" width="25.140625" style="13" bestFit="1" customWidth="1"/>
    <col min="11403" max="11403" width="19.5703125" style="13" bestFit="1" customWidth="1"/>
    <col min="11404" max="11404" width="15.28515625" style="13" bestFit="1" customWidth="1"/>
    <col min="11405" max="11405" width="9.42578125" style="13" bestFit="1" customWidth="1"/>
    <col min="11406" max="11406" width="12.140625" style="13" bestFit="1" customWidth="1"/>
    <col min="11407" max="11407" width="15" style="13" bestFit="1" customWidth="1"/>
    <col min="11408" max="11408" width="25.140625" style="13" bestFit="1" customWidth="1"/>
    <col min="11409" max="11409" width="19.5703125" style="13" bestFit="1" customWidth="1"/>
    <col min="11410" max="11410" width="15.28515625" style="13" bestFit="1" customWidth="1"/>
    <col min="11411" max="11411" width="9.42578125" style="13" bestFit="1" customWidth="1"/>
    <col min="11412" max="11412" width="12.140625" style="13" bestFit="1" customWidth="1"/>
    <col min="11413" max="11413" width="15" style="13" bestFit="1" customWidth="1"/>
    <col min="11414" max="11414" width="25.140625" style="13" bestFit="1" customWidth="1"/>
    <col min="11415" max="11415" width="19.5703125" style="13" bestFit="1" customWidth="1"/>
    <col min="11416" max="11416" width="15.28515625" style="13" bestFit="1" customWidth="1"/>
    <col min="11417" max="11417" width="9.42578125" style="13" bestFit="1" customWidth="1"/>
    <col min="11418" max="11418" width="12.140625" style="13" bestFit="1" customWidth="1"/>
    <col min="11419" max="11419" width="15" style="13" bestFit="1" customWidth="1"/>
    <col min="11420" max="11420" width="25.140625" style="13" bestFit="1" customWidth="1"/>
    <col min="11421" max="11421" width="19.5703125" style="13" bestFit="1" customWidth="1"/>
    <col min="11422" max="11422" width="15.28515625" style="13" bestFit="1" customWidth="1"/>
    <col min="11423" max="11423" width="9.42578125" style="13" bestFit="1" customWidth="1"/>
    <col min="11424" max="11424" width="12.140625" style="13" bestFit="1" customWidth="1"/>
    <col min="11425" max="11425" width="15" style="13" bestFit="1" customWidth="1"/>
    <col min="11426" max="11430" width="12.140625" style="13" customWidth="1"/>
    <col min="11431" max="11432" width="16.42578125" style="13" customWidth="1"/>
    <col min="11433" max="11436" width="11.42578125" style="13"/>
    <col min="11437" max="11437" width="35.5703125" style="13" bestFit="1" customWidth="1"/>
    <col min="11438" max="11565" width="11.42578125" style="13"/>
    <col min="11566" max="11566" width="6.42578125" style="13" bestFit="1" customWidth="1"/>
    <col min="11567" max="11567" width="16.42578125" style="13" bestFit="1" customWidth="1"/>
    <col min="11568" max="11568" width="23.7109375" style="13" bestFit="1" customWidth="1"/>
    <col min="11569" max="11569" width="21.42578125" style="13" bestFit="1" customWidth="1"/>
    <col min="11570" max="11570" width="12.140625" style="13" bestFit="1" customWidth="1"/>
    <col min="11571" max="11571" width="18.85546875" style="13" bestFit="1" customWidth="1"/>
    <col min="11572" max="11572" width="47.42578125" style="13" bestFit="1" customWidth="1"/>
    <col min="11573" max="11573" width="25.140625" style="13" bestFit="1" customWidth="1"/>
    <col min="11574" max="11574" width="13.7109375" style="13" bestFit="1" customWidth="1"/>
    <col min="11575" max="11575" width="18.42578125" style="13" bestFit="1" customWidth="1"/>
    <col min="11576" max="11576" width="25.140625" style="13" bestFit="1" customWidth="1"/>
    <col min="11577" max="11577" width="19.5703125" style="13" bestFit="1" customWidth="1"/>
    <col min="11578" max="11578" width="15.28515625" style="13" bestFit="1" customWidth="1"/>
    <col min="11579" max="11579" width="8.140625" style="13" bestFit="1" customWidth="1"/>
    <col min="11580" max="11580" width="12.140625" style="13" bestFit="1" customWidth="1"/>
    <col min="11581" max="11581" width="15" style="13" bestFit="1" customWidth="1"/>
    <col min="11582" max="11582" width="25.140625" style="13" bestFit="1" customWidth="1"/>
    <col min="11583" max="11583" width="19.5703125" style="13" bestFit="1" customWidth="1"/>
    <col min="11584" max="11584" width="15.28515625" style="13" bestFit="1" customWidth="1"/>
    <col min="11585" max="11585" width="8.140625" style="13" bestFit="1" customWidth="1"/>
    <col min="11586" max="11586" width="12.140625" style="13" bestFit="1" customWidth="1"/>
    <col min="11587" max="11587" width="15" style="13" bestFit="1" customWidth="1"/>
    <col min="11588" max="11588" width="27.140625" style="13" bestFit="1" customWidth="1"/>
    <col min="11589" max="11589" width="25.140625" style="13" bestFit="1" customWidth="1"/>
    <col min="11590" max="11590" width="19.5703125" style="13" bestFit="1" customWidth="1"/>
    <col min="11591" max="11591" width="15.28515625" style="13" bestFit="1" customWidth="1"/>
    <col min="11592" max="11592" width="8.140625" style="13" bestFit="1" customWidth="1"/>
    <col min="11593" max="11593" width="12.140625" style="13" bestFit="1" customWidth="1"/>
    <col min="11594" max="11594" width="15" style="13" bestFit="1" customWidth="1"/>
    <col min="11595" max="11595" width="25.140625" style="13" bestFit="1" customWidth="1"/>
    <col min="11596" max="11596" width="19.5703125" style="13" bestFit="1" customWidth="1"/>
    <col min="11597" max="11597" width="15.28515625" style="13" bestFit="1" customWidth="1"/>
    <col min="11598" max="11598" width="8.140625" style="13" bestFit="1" customWidth="1"/>
    <col min="11599" max="11599" width="12.140625" style="13" bestFit="1" customWidth="1"/>
    <col min="11600" max="11600" width="15" style="13" bestFit="1" customWidth="1"/>
    <col min="11601" max="11601" width="25.140625" style="13" bestFit="1" customWidth="1"/>
    <col min="11602" max="11602" width="19.5703125" style="13" bestFit="1" customWidth="1"/>
    <col min="11603" max="11603" width="15.28515625" style="13" bestFit="1" customWidth="1"/>
    <col min="11604" max="11604" width="8.140625" style="13" bestFit="1" customWidth="1"/>
    <col min="11605" max="11605" width="12.140625" style="13" bestFit="1" customWidth="1"/>
    <col min="11606" max="11606" width="15" style="13" bestFit="1" customWidth="1"/>
    <col min="11607" max="11607" width="27.140625" style="13" bestFit="1" customWidth="1"/>
    <col min="11608" max="11608" width="25.140625" style="13" bestFit="1" customWidth="1"/>
    <col min="11609" max="11609" width="19.5703125" style="13" bestFit="1" customWidth="1"/>
    <col min="11610" max="11610" width="15.28515625" style="13" bestFit="1" customWidth="1"/>
    <col min="11611" max="11611" width="8.140625" style="13" bestFit="1" customWidth="1"/>
    <col min="11612" max="11612" width="12.140625" style="13" bestFit="1" customWidth="1"/>
    <col min="11613" max="11613" width="15" style="13" bestFit="1" customWidth="1"/>
    <col min="11614" max="11614" width="25.140625" style="13" bestFit="1" customWidth="1"/>
    <col min="11615" max="11615" width="19.5703125" style="13" bestFit="1" customWidth="1"/>
    <col min="11616" max="11616" width="15.28515625" style="13" bestFit="1" customWidth="1"/>
    <col min="11617" max="11617" width="8.140625" style="13" bestFit="1" customWidth="1"/>
    <col min="11618" max="11618" width="12.140625" style="13" bestFit="1" customWidth="1"/>
    <col min="11619" max="11619" width="15" style="13" bestFit="1" customWidth="1"/>
    <col min="11620" max="11620" width="27.140625" style="13" bestFit="1" customWidth="1"/>
    <col min="11621" max="11621" width="25.140625" style="13" bestFit="1" customWidth="1"/>
    <col min="11622" max="11622" width="19.5703125" style="13" bestFit="1" customWidth="1"/>
    <col min="11623" max="11623" width="15.28515625" style="13" bestFit="1" customWidth="1"/>
    <col min="11624" max="11624" width="8.140625" style="13" bestFit="1" customWidth="1"/>
    <col min="11625" max="11625" width="12.140625" style="13" bestFit="1" customWidth="1"/>
    <col min="11626" max="11626" width="15" style="13" bestFit="1" customWidth="1"/>
    <col min="11627" max="11627" width="27.140625" style="13" bestFit="1" customWidth="1"/>
    <col min="11628" max="11628" width="25.140625" style="13" bestFit="1" customWidth="1"/>
    <col min="11629" max="11629" width="19.5703125" style="13" bestFit="1" customWidth="1"/>
    <col min="11630" max="11630" width="15.28515625" style="13" bestFit="1" customWidth="1"/>
    <col min="11631" max="11631" width="8.140625" style="13" bestFit="1" customWidth="1"/>
    <col min="11632" max="11632" width="12.140625" style="13" bestFit="1" customWidth="1"/>
    <col min="11633" max="11633" width="15" style="13" bestFit="1" customWidth="1"/>
    <col min="11634" max="11634" width="25.140625" style="13" bestFit="1" customWidth="1"/>
    <col min="11635" max="11635" width="19.5703125" style="13" bestFit="1" customWidth="1"/>
    <col min="11636" max="11636" width="15.28515625" style="13" bestFit="1" customWidth="1"/>
    <col min="11637" max="11637" width="8.140625" style="13" bestFit="1" customWidth="1"/>
    <col min="11638" max="11638" width="12.140625" style="13" bestFit="1" customWidth="1"/>
    <col min="11639" max="11639" width="15" style="13" bestFit="1" customWidth="1"/>
    <col min="11640" max="11640" width="25.140625" style="13" bestFit="1" customWidth="1"/>
    <col min="11641" max="11641" width="19.5703125" style="13" bestFit="1" customWidth="1"/>
    <col min="11642" max="11642" width="15.28515625" style="13" bestFit="1" customWidth="1"/>
    <col min="11643" max="11643" width="9.42578125" style="13" bestFit="1" customWidth="1"/>
    <col min="11644" max="11644" width="12.140625" style="13" bestFit="1" customWidth="1"/>
    <col min="11645" max="11645" width="15" style="13" bestFit="1" customWidth="1"/>
    <col min="11646" max="11646" width="25.140625" style="13" bestFit="1" customWidth="1"/>
    <col min="11647" max="11647" width="19.5703125" style="13" bestFit="1" customWidth="1"/>
    <col min="11648" max="11648" width="15.28515625" style="13" bestFit="1" customWidth="1"/>
    <col min="11649" max="11649" width="9.42578125" style="13" bestFit="1" customWidth="1"/>
    <col min="11650" max="11650" width="12.140625" style="13" bestFit="1" customWidth="1"/>
    <col min="11651" max="11651" width="15" style="13" bestFit="1" customWidth="1"/>
    <col min="11652" max="11652" width="25.140625" style="13" bestFit="1" customWidth="1"/>
    <col min="11653" max="11653" width="19.5703125" style="13" bestFit="1" customWidth="1"/>
    <col min="11654" max="11654" width="15.28515625" style="13" bestFit="1" customWidth="1"/>
    <col min="11655" max="11655" width="9.42578125" style="13" bestFit="1" customWidth="1"/>
    <col min="11656" max="11656" width="12.140625" style="13" bestFit="1" customWidth="1"/>
    <col min="11657" max="11657" width="15" style="13" bestFit="1" customWidth="1"/>
    <col min="11658" max="11658" width="25.140625" style="13" bestFit="1" customWidth="1"/>
    <col min="11659" max="11659" width="19.5703125" style="13" bestFit="1" customWidth="1"/>
    <col min="11660" max="11660" width="15.28515625" style="13" bestFit="1" customWidth="1"/>
    <col min="11661" max="11661" width="9.42578125" style="13" bestFit="1" customWidth="1"/>
    <col min="11662" max="11662" width="12.140625" style="13" bestFit="1" customWidth="1"/>
    <col min="11663" max="11663" width="15" style="13" bestFit="1" customWidth="1"/>
    <col min="11664" max="11664" width="25.140625" style="13" bestFit="1" customWidth="1"/>
    <col min="11665" max="11665" width="19.5703125" style="13" bestFit="1" customWidth="1"/>
    <col min="11666" max="11666" width="15.28515625" style="13" bestFit="1" customWidth="1"/>
    <col min="11667" max="11667" width="9.42578125" style="13" bestFit="1" customWidth="1"/>
    <col min="11668" max="11668" width="12.140625" style="13" bestFit="1" customWidth="1"/>
    <col min="11669" max="11669" width="15" style="13" bestFit="1" customWidth="1"/>
    <col min="11670" max="11670" width="25.140625" style="13" bestFit="1" customWidth="1"/>
    <col min="11671" max="11671" width="19.5703125" style="13" bestFit="1" customWidth="1"/>
    <col min="11672" max="11672" width="15.28515625" style="13" bestFit="1" customWidth="1"/>
    <col min="11673" max="11673" width="9.42578125" style="13" bestFit="1" customWidth="1"/>
    <col min="11674" max="11674" width="12.140625" style="13" bestFit="1" customWidth="1"/>
    <col min="11675" max="11675" width="15" style="13" bestFit="1" customWidth="1"/>
    <col min="11676" max="11676" width="25.140625" style="13" bestFit="1" customWidth="1"/>
    <col min="11677" max="11677" width="19.5703125" style="13" bestFit="1" customWidth="1"/>
    <col min="11678" max="11678" width="15.28515625" style="13" bestFit="1" customWidth="1"/>
    <col min="11679" max="11679" width="9.42578125" style="13" bestFit="1" customWidth="1"/>
    <col min="11680" max="11680" width="12.140625" style="13" bestFit="1" customWidth="1"/>
    <col min="11681" max="11681" width="15" style="13" bestFit="1" customWidth="1"/>
    <col min="11682" max="11686" width="12.140625" style="13" customWidth="1"/>
    <col min="11687" max="11688" width="16.42578125" style="13" customWidth="1"/>
    <col min="11689" max="11692" width="11.42578125" style="13"/>
    <col min="11693" max="11693" width="35.5703125" style="13" bestFit="1" customWidth="1"/>
    <col min="11694" max="11821" width="11.42578125" style="13"/>
    <col min="11822" max="11822" width="6.42578125" style="13" bestFit="1" customWidth="1"/>
    <col min="11823" max="11823" width="16.42578125" style="13" bestFit="1" customWidth="1"/>
    <col min="11824" max="11824" width="23.7109375" style="13" bestFit="1" customWidth="1"/>
    <col min="11825" max="11825" width="21.42578125" style="13" bestFit="1" customWidth="1"/>
    <col min="11826" max="11826" width="12.140625" style="13" bestFit="1" customWidth="1"/>
    <col min="11827" max="11827" width="18.85546875" style="13" bestFit="1" customWidth="1"/>
    <col min="11828" max="11828" width="47.42578125" style="13" bestFit="1" customWidth="1"/>
    <col min="11829" max="11829" width="25.140625" style="13" bestFit="1" customWidth="1"/>
    <col min="11830" max="11830" width="13.7109375" style="13" bestFit="1" customWidth="1"/>
    <col min="11831" max="11831" width="18.42578125" style="13" bestFit="1" customWidth="1"/>
    <col min="11832" max="11832" width="25.140625" style="13" bestFit="1" customWidth="1"/>
    <col min="11833" max="11833" width="19.5703125" style="13" bestFit="1" customWidth="1"/>
    <col min="11834" max="11834" width="15.28515625" style="13" bestFit="1" customWidth="1"/>
    <col min="11835" max="11835" width="8.140625" style="13" bestFit="1" customWidth="1"/>
    <col min="11836" max="11836" width="12.140625" style="13" bestFit="1" customWidth="1"/>
    <col min="11837" max="11837" width="15" style="13" bestFit="1" customWidth="1"/>
    <col min="11838" max="11838" width="25.140625" style="13" bestFit="1" customWidth="1"/>
    <col min="11839" max="11839" width="19.5703125" style="13" bestFit="1" customWidth="1"/>
    <col min="11840" max="11840" width="15.28515625" style="13" bestFit="1" customWidth="1"/>
    <col min="11841" max="11841" width="8.140625" style="13" bestFit="1" customWidth="1"/>
    <col min="11842" max="11842" width="12.140625" style="13" bestFit="1" customWidth="1"/>
    <col min="11843" max="11843" width="15" style="13" bestFit="1" customWidth="1"/>
    <col min="11844" max="11844" width="27.140625" style="13" bestFit="1" customWidth="1"/>
    <col min="11845" max="11845" width="25.140625" style="13" bestFit="1" customWidth="1"/>
    <col min="11846" max="11846" width="19.5703125" style="13" bestFit="1" customWidth="1"/>
    <col min="11847" max="11847" width="15.28515625" style="13" bestFit="1" customWidth="1"/>
    <col min="11848" max="11848" width="8.140625" style="13" bestFit="1" customWidth="1"/>
    <col min="11849" max="11849" width="12.140625" style="13" bestFit="1" customWidth="1"/>
    <col min="11850" max="11850" width="15" style="13" bestFit="1" customWidth="1"/>
    <col min="11851" max="11851" width="25.140625" style="13" bestFit="1" customWidth="1"/>
    <col min="11852" max="11852" width="19.5703125" style="13" bestFit="1" customWidth="1"/>
    <col min="11853" max="11853" width="15.28515625" style="13" bestFit="1" customWidth="1"/>
    <col min="11854" max="11854" width="8.140625" style="13" bestFit="1" customWidth="1"/>
    <col min="11855" max="11855" width="12.140625" style="13" bestFit="1" customWidth="1"/>
    <col min="11856" max="11856" width="15" style="13" bestFit="1" customWidth="1"/>
    <col min="11857" max="11857" width="25.140625" style="13" bestFit="1" customWidth="1"/>
    <col min="11858" max="11858" width="19.5703125" style="13" bestFit="1" customWidth="1"/>
    <col min="11859" max="11859" width="15.28515625" style="13" bestFit="1" customWidth="1"/>
    <col min="11860" max="11860" width="8.140625" style="13" bestFit="1" customWidth="1"/>
    <col min="11861" max="11861" width="12.140625" style="13" bestFit="1" customWidth="1"/>
    <col min="11862" max="11862" width="15" style="13" bestFit="1" customWidth="1"/>
    <col min="11863" max="11863" width="27.140625" style="13" bestFit="1" customWidth="1"/>
    <col min="11864" max="11864" width="25.140625" style="13" bestFit="1" customWidth="1"/>
    <col min="11865" max="11865" width="19.5703125" style="13" bestFit="1" customWidth="1"/>
    <col min="11866" max="11866" width="15.28515625" style="13" bestFit="1" customWidth="1"/>
    <col min="11867" max="11867" width="8.140625" style="13" bestFit="1" customWidth="1"/>
    <col min="11868" max="11868" width="12.140625" style="13" bestFit="1" customWidth="1"/>
    <col min="11869" max="11869" width="15" style="13" bestFit="1" customWidth="1"/>
    <col min="11870" max="11870" width="25.140625" style="13" bestFit="1" customWidth="1"/>
    <col min="11871" max="11871" width="19.5703125" style="13" bestFit="1" customWidth="1"/>
    <col min="11872" max="11872" width="15.28515625" style="13" bestFit="1" customWidth="1"/>
    <col min="11873" max="11873" width="8.140625" style="13" bestFit="1" customWidth="1"/>
    <col min="11874" max="11874" width="12.140625" style="13" bestFit="1" customWidth="1"/>
    <col min="11875" max="11875" width="15" style="13" bestFit="1" customWidth="1"/>
    <col min="11876" max="11876" width="27.140625" style="13" bestFit="1" customWidth="1"/>
    <col min="11877" max="11877" width="25.140625" style="13" bestFit="1" customWidth="1"/>
    <col min="11878" max="11878" width="19.5703125" style="13" bestFit="1" customWidth="1"/>
    <col min="11879" max="11879" width="15.28515625" style="13" bestFit="1" customWidth="1"/>
    <col min="11880" max="11880" width="8.140625" style="13" bestFit="1" customWidth="1"/>
    <col min="11881" max="11881" width="12.140625" style="13" bestFit="1" customWidth="1"/>
    <col min="11882" max="11882" width="15" style="13" bestFit="1" customWidth="1"/>
    <col min="11883" max="11883" width="27.140625" style="13" bestFit="1" customWidth="1"/>
    <col min="11884" max="11884" width="25.140625" style="13" bestFit="1" customWidth="1"/>
    <col min="11885" max="11885" width="19.5703125" style="13" bestFit="1" customWidth="1"/>
    <col min="11886" max="11886" width="15.28515625" style="13" bestFit="1" customWidth="1"/>
    <col min="11887" max="11887" width="8.140625" style="13" bestFit="1" customWidth="1"/>
    <col min="11888" max="11888" width="12.140625" style="13" bestFit="1" customWidth="1"/>
    <col min="11889" max="11889" width="15" style="13" bestFit="1" customWidth="1"/>
    <col min="11890" max="11890" width="25.140625" style="13" bestFit="1" customWidth="1"/>
    <col min="11891" max="11891" width="19.5703125" style="13" bestFit="1" customWidth="1"/>
    <col min="11892" max="11892" width="15.28515625" style="13" bestFit="1" customWidth="1"/>
    <col min="11893" max="11893" width="8.140625" style="13" bestFit="1" customWidth="1"/>
    <col min="11894" max="11894" width="12.140625" style="13" bestFit="1" customWidth="1"/>
    <col min="11895" max="11895" width="15" style="13" bestFit="1" customWidth="1"/>
    <col min="11896" max="11896" width="25.140625" style="13" bestFit="1" customWidth="1"/>
    <col min="11897" max="11897" width="19.5703125" style="13" bestFit="1" customWidth="1"/>
    <col min="11898" max="11898" width="15.28515625" style="13" bestFit="1" customWidth="1"/>
    <col min="11899" max="11899" width="9.42578125" style="13" bestFit="1" customWidth="1"/>
    <col min="11900" max="11900" width="12.140625" style="13" bestFit="1" customWidth="1"/>
    <col min="11901" max="11901" width="15" style="13" bestFit="1" customWidth="1"/>
    <col min="11902" max="11902" width="25.140625" style="13" bestFit="1" customWidth="1"/>
    <col min="11903" max="11903" width="19.5703125" style="13" bestFit="1" customWidth="1"/>
    <col min="11904" max="11904" width="15.28515625" style="13" bestFit="1" customWidth="1"/>
    <col min="11905" max="11905" width="9.42578125" style="13" bestFit="1" customWidth="1"/>
    <col min="11906" max="11906" width="12.140625" style="13" bestFit="1" customWidth="1"/>
    <col min="11907" max="11907" width="15" style="13" bestFit="1" customWidth="1"/>
    <col min="11908" max="11908" width="25.140625" style="13" bestFit="1" customWidth="1"/>
    <col min="11909" max="11909" width="19.5703125" style="13" bestFit="1" customWidth="1"/>
    <col min="11910" max="11910" width="15.28515625" style="13" bestFit="1" customWidth="1"/>
    <col min="11911" max="11911" width="9.42578125" style="13" bestFit="1" customWidth="1"/>
    <col min="11912" max="11912" width="12.140625" style="13" bestFit="1" customWidth="1"/>
    <col min="11913" max="11913" width="15" style="13" bestFit="1" customWidth="1"/>
    <col min="11914" max="11914" width="25.140625" style="13" bestFit="1" customWidth="1"/>
    <col min="11915" max="11915" width="19.5703125" style="13" bestFit="1" customWidth="1"/>
    <col min="11916" max="11916" width="15.28515625" style="13" bestFit="1" customWidth="1"/>
    <col min="11917" max="11917" width="9.42578125" style="13" bestFit="1" customWidth="1"/>
    <col min="11918" max="11918" width="12.140625" style="13" bestFit="1" customWidth="1"/>
    <col min="11919" max="11919" width="15" style="13" bestFit="1" customWidth="1"/>
    <col min="11920" max="11920" width="25.140625" style="13" bestFit="1" customWidth="1"/>
    <col min="11921" max="11921" width="19.5703125" style="13" bestFit="1" customWidth="1"/>
    <col min="11922" max="11922" width="15.28515625" style="13" bestFit="1" customWidth="1"/>
    <col min="11923" max="11923" width="9.42578125" style="13" bestFit="1" customWidth="1"/>
    <col min="11924" max="11924" width="12.140625" style="13" bestFit="1" customWidth="1"/>
    <col min="11925" max="11925" width="15" style="13" bestFit="1" customWidth="1"/>
    <col min="11926" max="11926" width="25.140625" style="13" bestFit="1" customWidth="1"/>
    <col min="11927" max="11927" width="19.5703125" style="13" bestFit="1" customWidth="1"/>
    <col min="11928" max="11928" width="15.28515625" style="13" bestFit="1" customWidth="1"/>
    <col min="11929" max="11929" width="9.42578125" style="13" bestFit="1" customWidth="1"/>
    <col min="11930" max="11930" width="12.140625" style="13" bestFit="1" customWidth="1"/>
    <col min="11931" max="11931" width="15" style="13" bestFit="1" customWidth="1"/>
    <col min="11932" max="11932" width="25.140625" style="13" bestFit="1" customWidth="1"/>
    <col min="11933" max="11933" width="19.5703125" style="13" bestFit="1" customWidth="1"/>
    <col min="11934" max="11934" width="15.28515625" style="13" bestFit="1" customWidth="1"/>
    <col min="11935" max="11935" width="9.42578125" style="13" bestFit="1" customWidth="1"/>
    <col min="11936" max="11936" width="12.140625" style="13" bestFit="1" customWidth="1"/>
    <col min="11937" max="11937" width="15" style="13" bestFit="1" customWidth="1"/>
    <col min="11938" max="11942" width="12.140625" style="13" customWidth="1"/>
    <col min="11943" max="11944" width="16.42578125" style="13" customWidth="1"/>
    <col min="11945" max="11948" width="11.42578125" style="13"/>
    <col min="11949" max="11949" width="35.5703125" style="13" bestFit="1" customWidth="1"/>
    <col min="11950" max="12077" width="11.42578125" style="13"/>
    <col min="12078" max="12078" width="6.42578125" style="13" bestFit="1" customWidth="1"/>
    <col min="12079" max="12079" width="16.42578125" style="13" bestFit="1" customWidth="1"/>
    <col min="12080" max="12080" width="23.7109375" style="13" bestFit="1" customWidth="1"/>
    <col min="12081" max="12081" width="21.42578125" style="13" bestFit="1" customWidth="1"/>
    <col min="12082" max="12082" width="12.140625" style="13" bestFit="1" customWidth="1"/>
    <col min="12083" max="12083" width="18.85546875" style="13" bestFit="1" customWidth="1"/>
    <col min="12084" max="12084" width="47.42578125" style="13" bestFit="1" customWidth="1"/>
    <col min="12085" max="12085" width="25.140625" style="13" bestFit="1" customWidth="1"/>
    <col min="12086" max="12086" width="13.7109375" style="13" bestFit="1" customWidth="1"/>
    <col min="12087" max="12087" width="18.42578125" style="13" bestFit="1" customWidth="1"/>
    <col min="12088" max="12088" width="25.140625" style="13" bestFit="1" customWidth="1"/>
    <col min="12089" max="12089" width="19.5703125" style="13" bestFit="1" customWidth="1"/>
    <col min="12090" max="12090" width="15.28515625" style="13" bestFit="1" customWidth="1"/>
    <col min="12091" max="12091" width="8.140625" style="13" bestFit="1" customWidth="1"/>
    <col min="12092" max="12092" width="12.140625" style="13" bestFit="1" customWidth="1"/>
    <col min="12093" max="12093" width="15" style="13" bestFit="1" customWidth="1"/>
    <col min="12094" max="12094" width="25.140625" style="13" bestFit="1" customWidth="1"/>
    <col min="12095" max="12095" width="19.5703125" style="13" bestFit="1" customWidth="1"/>
    <col min="12096" max="12096" width="15.28515625" style="13" bestFit="1" customWidth="1"/>
    <col min="12097" max="12097" width="8.140625" style="13" bestFit="1" customWidth="1"/>
    <col min="12098" max="12098" width="12.140625" style="13" bestFit="1" customWidth="1"/>
    <col min="12099" max="12099" width="15" style="13" bestFit="1" customWidth="1"/>
    <col min="12100" max="12100" width="27.140625" style="13" bestFit="1" customWidth="1"/>
    <col min="12101" max="12101" width="25.140625" style="13" bestFit="1" customWidth="1"/>
    <col min="12102" max="12102" width="19.5703125" style="13" bestFit="1" customWidth="1"/>
    <col min="12103" max="12103" width="15.28515625" style="13" bestFit="1" customWidth="1"/>
    <col min="12104" max="12104" width="8.140625" style="13" bestFit="1" customWidth="1"/>
    <col min="12105" max="12105" width="12.140625" style="13" bestFit="1" customWidth="1"/>
    <col min="12106" max="12106" width="15" style="13" bestFit="1" customWidth="1"/>
    <col min="12107" max="12107" width="25.140625" style="13" bestFit="1" customWidth="1"/>
    <col min="12108" max="12108" width="19.5703125" style="13" bestFit="1" customWidth="1"/>
    <col min="12109" max="12109" width="15.28515625" style="13" bestFit="1" customWidth="1"/>
    <col min="12110" max="12110" width="8.140625" style="13" bestFit="1" customWidth="1"/>
    <col min="12111" max="12111" width="12.140625" style="13" bestFit="1" customWidth="1"/>
    <col min="12112" max="12112" width="15" style="13" bestFit="1" customWidth="1"/>
    <col min="12113" max="12113" width="25.140625" style="13" bestFit="1" customWidth="1"/>
    <col min="12114" max="12114" width="19.5703125" style="13" bestFit="1" customWidth="1"/>
    <col min="12115" max="12115" width="15.28515625" style="13" bestFit="1" customWidth="1"/>
    <col min="12116" max="12116" width="8.140625" style="13" bestFit="1" customWidth="1"/>
    <col min="12117" max="12117" width="12.140625" style="13" bestFit="1" customWidth="1"/>
    <col min="12118" max="12118" width="15" style="13" bestFit="1" customWidth="1"/>
    <col min="12119" max="12119" width="27.140625" style="13" bestFit="1" customWidth="1"/>
    <col min="12120" max="12120" width="25.140625" style="13" bestFit="1" customWidth="1"/>
    <col min="12121" max="12121" width="19.5703125" style="13" bestFit="1" customWidth="1"/>
    <col min="12122" max="12122" width="15.28515625" style="13" bestFit="1" customWidth="1"/>
    <col min="12123" max="12123" width="8.140625" style="13" bestFit="1" customWidth="1"/>
    <col min="12124" max="12124" width="12.140625" style="13" bestFit="1" customWidth="1"/>
    <col min="12125" max="12125" width="15" style="13" bestFit="1" customWidth="1"/>
    <col min="12126" max="12126" width="25.140625" style="13" bestFit="1" customWidth="1"/>
    <col min="12127" max="12127" width="19.5703125" style="13" bestFit="1" customWidth="1"/>
    <col min="12128" max="12128" width="15.28515625" style="13" bestFit="1" customWidth="1"/>
    <col min="12129" max="12129" width="8.140625" style="13" bestFit="1" customWidth="1"/>
    <col min="12130" max="12130" width="12.140625" style="13" bestFit="1" customWidth="1"/>
    <col min="12131" max="12131" width="15" style="13" bestFit="1" customWidth="1"/>
    <col min="12132" max="12132" width="27.140625" style="13" bestFit="1" customWidth="1"/>
    <col min="12133" max="12133" width="25.140625" style="13" bestFit="1" customWidth="1"/>
    <col min="12134" max="12134" width="19.5703125" style="13" bestFit="1" customWidth="1"/>
    <col min="12135" max="12135" width="15.28515625" style="13" bestFit="1" customWidth="1"/>
    <col min="12136" max="12136" width="8.140625" style="13" bestFit="1" customWidth="1"/>
    <col min="12137" max="12137" width="12.140625" style="13" bestFit="1" customWidth="1"/>
    <col min="12138" max="12138" width="15" style="13" bestFit="1" customWidth="1"/>
    <col min="12139" max="12139" width="27.140625" style="13" bestFit="1" customWidth="1"/>
    <col min="12140" max="12140" width="25.140625" style="13" bestFit="1" customWidth="1"/>
    <col min="12141" max="12141" width="19.5703125" style="13" bestFit="1" customWidth="1"/>
    <col min="12142" max="12142" width="15.28515625" style="13" bestFit="1" customWidth="1"/>
    <col min="12143" max="12143" width="8.140625" style="13" bestFit="1" customWidth="1"/>
    <col min="12144" max="12144" width="12.140625" style="13" bestFit="1" customWidth="1"/>
    <col min="12145" max="12145" width="15" style="13" bestFit="1" customWidth="1"/>
    <col min="12146" max="12146" width="25.140625" style="13" bestFit="1" customWidth="1"/>
    <col min="12147" max="12147" width="19.5703125" style="13" bestFit="1" customWidth="1"/>
    <col min="12148" max="12148" width="15.28515625" style="13" bestFit="1" customWidth="1"/>
    <col min="12149" max="12149" width="8.140625" style="13" bestFit="1" customWidth="1"/>
    <col min="12150" max="12150" width="12.140625" style="13" bestFit="1" customWidth="1"/>
    <col min="12151" max="12151" width="15" style="13" bestFit="1" customWidth="1"/>
    <col min="12152" max="12152" width="25.140625" style="13" bestFit="1" customWidth="1"/>
    <col min="12153" max="12153" width="19.5703125" style="13" bestFit="1" customWidth="1"/>
    <col min="12154" max="12154" width="15.28515625" style="13" bestFit="1" customWidth="1"/>
    <col min="12155" max="12155" width="9.42578125" style="13" bestFit="1" customWidth="1"/>
    <col min="12156" max="12156" width="12.140625" style="13" bestFit="1" customWidth="1"/>
    <col min="12157" max="12157" width="15" style="13" bestFit="1" customWidth="1"/>
    <col min="12158" max="12158" width="25.140625" style="13" bestFit="1" customWidth="1"/>
    <col min="12159" max="12159" width="19.5703125" style="13" bestFit="1" customWidth="1"/>
    <col min="12160" max="12160" width="15.28515625" style="13" bestFit="1" customWidth="1"/>
    <col min="12161" max="12161" width="9.42578125" style="13" bestFit="1" customWidth="1"/>
    <col min="12162" max="12162" width="12.140625" style="13" bestFit="1" customWidth="1"/>
    <col min="12163" max="12163" width="15" style="13" bestFit="1" customWidth="1"/>
    <col min="12164" max="12164" width="25.140625" style="13" bestFit="1" customWidth="1"/>
    <col min="12165" max="12165" width="19.5703125" style="13" bestFit="1" customWidth="1"/>
    <col min="12166" max="12166" width="15.28515625" style="13" bestFit="1" customWidth="1"/>
    <col min="12167" max="12167" width="9.42578125" style="13" bestFit="1" customWidth="1"/>
    <col min="12168" max="12168" width="12.140625" style="13" bestFit="1" customWidth="1"/>
    <col min="12169" max="12169" width="15" style="13" bestFit="1" customWidth="1"/>
    <col min="12170" max="12170" width="25.140625" style="13" bestFit="1" customWidth="1"/>
    <col min="12171" max="12171" width="19.5703125" style="13" bestFit="1" customWidth="1"/>
    <col min="12172" max="12172" width="15.28515625" style="13" bestFit="1" customWidth="1"/>
    <col min="12173" max="12173" width="9.42578125" style="13" bestFit="1" customWidth="1"/>
    <col min="12174" max="12174" width="12.140625" style="13" bestFit="1" customWidth="1"/>
    <col min="12175" max="12175" width="15" style="13" bestFit="1" customWidth="1"/>
    <col min="12176" max="12176" width="25.140625" style="13" bestFit="1" customWidth="1"/>
    <col min="12177" max="12177" width="19.5703125" style="13" bestFit="1" customWidth="1"/>
    <col min="12178" max="12178" width="15.28515625" style="13" bestFit="1" customWidth="1"/>
    <col min="12179" max="12179" width="9.42578125" style="13" bestFit="1" customWidth="1"/>
    <col min="12180" max="12180" width="12.140625" style="13" bestFit="1" customWidth="1"/>
    <col min="12181" max="12181" width="15" style="13" bestFit="1" customWidth="1"/>
    <col min="12182" max="12182" width="25.140625" style="13" bestFit="1" customWidth="1"/>
    <col min="12183" max="12183" width="19.5703125" style="13" bestFit="1" customWidth="1"/>
    <col min="12184" max="12184" width="15.28515625" style="13" bestFit="1" customWidth="1"/>
    <col min="12185" max="12185" width="9.42578125" style="13" bestFit="1" customWidth="1"/>
    <col min="12186" max="12186" width="12.140625" style="13" bestFit="1" customWidth="1"/>
    <col min="12187" max="12187" width="15" style="13" bestFit="1" customWidth="1"/>
    <col min="12188" max="12188" width="25.140625" style="13" bestFit="1" customWidth="1"/>
    <col min="12189" max="12189" width="19.5703125" style="13" bestFit="1" customWidth="1"/>
    <col min="12190" max="12190" width="15.28515625" style="13" bestFit="1" customWidth="1"/>
    <col min="12191" max="12191" width="9.42578125" style="13" bestFit="1" customWidth="1"/>
    <col min="12192" max="12192" width="12.140625" style="13" bestFit="1" customWidth="1"/>
    <col min="12193" max="12193" width="15" style="13" bestFit="1" customWidth="1"/>
    <col min="12194" max="12198" width="12.140625" style="13" customWidth="1"/>
    <col min="12199" max="12200" width="16.42578125" style="13" customWidth="1"/>
    <col min="12201" max="12204" width="11.42578125" style="13"/>
    <col min="12205" max="12205" width="35.5703125" style="13" bestFit="1" customWidth="1"/>
    <col min="12206" max="12333" width="11.42578125" style="13"/>
    <col min="12334" max="12334" width="6.42578125" style="13" bestFit="1" customWidth="1"/>
    <col min="12335" max="12335" width="16.42578125" style="13" bestFit="1" customWidth="1"/>
    <col min="12336" max="12336" width="23.7109375" style="13" bestFit="1" customWidth="1"/>
    <col min="12337" max="12337" width="21.42578125" style="13" bestFit="1" customWidth="1"/>
    <col min="12338" max="12338" width="12.140625" style="13" bestFit="1" customWidth="1"/>
    <col min="12339" max="12339" width="18.85546875" style="13" bestFit="1" customWidth="1"/>
    <col min="12340" max="12340" width="47.42578125" style="13" bestFit="1" customWidth="1"/>
    <col min="12341" max="12341" width="25.140625" style="13" bestFit="1" customWidth="1"/>
    <col min="12342" max="12342" width="13.7109375" style="13" bestFit="1" customWidth="1"/>
    <col min="12343" max="12343" width="18.42578125" style="13" bestFit="1" customWidth="1"/>
    <col min="12344" max="12344" width="25.140625" style="13" bestFit="1" customWidth="1"/>
    <col min="12345" max="12345" width="19.5703125" style="13" bestFit="1" customWidth="1"/>
    <col min="12346" max="12346" width="15.28515625" style="13" bestFit="1" customWidth="1"/>
    <col min="12347" max="12347" width="8.140625" style="13" bestFit="1" customWidth="1"/>
    <col min="12348" max="12348" width="12.140625" style="13" bestFit="1" customWidth="1"/>
    <col min="12349" max="12349" width="15" style="13" bestFit="1" customWidth="1"/>
    <col min="12350" max="12350" width="25.140625" style="13" bestFit="1" customWidth="1"/>
    <col min="12351" max="12351" width="19.5703125" style="13" bestFit="1" customWidth="1"/>
    <col min="12352" max="12352" width="15.28515625" style="13" bestFit="1" customWidth="1"/>
    <col min="12353" max="12353" width="8.140625" style="13" bestFit="1" customWidth="1"/>
    <col min="12354" max="12354" width="12.140625" style="13" bestFit="1" customWidth="1"/>
    <col min="12355" max="12355" width="15" style="13" bestFit="1" customWidth="1"/>
    <col min="12356" max="12356" width="27.140625" style="13" bestFit="1" customWidth="1"/>
    <col min="12357" max="12357" width="25.140625" style="13" bestFit="1" customWidth="1"/>
    <col min="12358" max="12358" width="19.5703125" style="13" bestFit="1" customWidth="1"/>
    <col min="12359" max="12359" width="15.28515625" style="13" bestFit="1" customWidth="1"/>
    <col min="12360" max="12360" width="8.140625" style="13" bestFit="1" customWidth="1"/>
    <col min="12361" max="12361" width="12.140625" style="13" bestFit="1" customWidth="1"/>
    <col min="12362" max="12362" width="15" style="13" bestFit="1" customWidth="1"/>
    <col min="12363" max="12363" width="25.140625" style="13" bestFit="1" customWidth="1"/>
    <col min="12364" max="12364" width="19.5703125" style="13" bestFit="1" customWidth="1"/>
    <col min="12365" max="12365" width="15.28515625" style="13" bestFit="1" customWidth="1"/>
    <col min="12366" max="12366" width="8.140625" style="13" bestFit="1" customWidth="1"/>
    <col min="12367" max="12367" width="12.140625" style="13" bestFit="1" customWidth="1"/>
    <col min="12368" max="12368" width="15" style="13" bestFit="1" customWidth="1"/>
    <col min="12369" max="12369" width="25.140625" style="13" bestFit="1" customWidth="1"/>
    <col min="12370" max="12370" width="19.5703125" style="13" bestFit="1" customWidth="1"/>
    <col min="12371" max="12371" width="15.28515625" style="13" bestFit="1" customWidth="1"/>
    <col min="12372" max="12372" width="8.140625" style="13" bestFit="1" customWidth="1"/>
    <col min="12373" max="12373" width="12.140625" style="13" bestFit="1" customWidth="1"/>
    <col min="12374" max="12374" width="15" style="13" bestFit="1" customWidth="1"/>
    <col min="12375" max="12375" width="27.140625" style="13" bestFit="1" customWidth="1"/>
    <col min="12376" max="12376" width="25.140625" style="13" bestFit="1" customWidth="1"/>
    <col min="12377" max="12377" width="19.5703125" style="13" bestFit="1" customWidth="1"/>
    <col min="12378" max="12378" width="15.28515625" style="13" bestFit="1" customWidth="1"/>
    <col min="12379" max="12379" width="8.140625" style="13" bestFit="1" customWidth="1"/>
    <col min="12380" max="12380" width="12.140625" style="13" bestFit="1" customWidth="1"/>
    <col min="12381" max="12381" width="15" style="13" bestFit="1" customWidth="1"/>
    <col min="12382" max="12382" width="25.140625" style="13" bestFit="1" customWidth="1"/>
    <col min="12383" max="12383" width="19.5703125" style="13" bestFit="1" customWidth="1"/>
    <col min="12384" max="12384" width="15.28515625" style="13" bestFit="1" customWidth="1"/>
    <col min="12385" max="12385" width="8.140625" style="13" bestFit="1" customWidth="1"/>
    <col min="12386" max="12386" width="12.140625" style="13" bestFit="1" customWidth="1"/>
    <col min="12387" max="12387" width="15" style="13" bestFit="1" customWidth="1"/>
    <col min="12388" max="12388" width="27.140625" style="13" bestFit="1" customWidth="1"/>
    <col min="12389" max="12389" width="25.140625" style="13" bestFit="1" customWidth="1"/>
    <col min="12390" max="12390" width="19.5703125" style="13" bestFit="1" customWidth="1"/>
    <col min="12391" max="12391" width="15.28515625" style="13" bestFit="1" customWidth="1"/>
    <col min="12392" max="12392" width="8.140625" style="13" bestFit="1" customWidth="1"/>
    <col min="12393" max="12393" width="12.140625" style="13" bestFit="1" customWidth="1"/>
    <col min="12394" max="12394" width="15" style="13" bestFit="1" customWidth="1"/>
    <col min="12395" max="12395" width="27.140625" style="13" bestFit="1" customWidth="1"/>
    <col min="12396" max="12396" width="25.140625" style="13" bestFit="1" customWidth="1"/>
    <col min="12397" max="12397" width="19.5703125" style="13" bestFit="1" customWidth="1"/>
    <col min="12398" max="12398" width="15.28515625" style="13" bestFit="1" customWidth="1"/>
    <col min="12399" max="12399" width="8.140625" style="13" bestFit="1" customWidth="1"/>
    <col min="12400" max="12400" width="12.140625" style="13" bestFit="1" customWidth="1"/>
    <col min="12401" max="12401" width="15" style="13" bestFit="1" customWidth="1"/>
    <col min="12402" max="12402" width="25.140625" style="13" bestFit="1" customWidth="1"/>
    <col min="12403" max="12403" width="19.5703125" style="13" bestFit="1" customWidth="1"/>
    <col min="12404" max="12404" width="15.28515625" style="13" bestFit="1" customWidth="1"/>
    <col min="12405" max="12405" width="8.140625" style="13" bestFit="1" customWidth="1"/>
    <col min="12406" max="12406" width="12.140625" style="13" bestFit="1" customWidth="1"/>
    <col min="12407" max="12407" width="15" style="13" bestFit="1" customWidth="1"/>
    <col min="12408" max="12408" width="25.140625" style="13" bestFit="1" customWidth="1"/>
    <col min="12409" max="12409" width="19.5703125" style="13" bestFit="1" customWidth="1"/>
    <col min="12410" max="12410" width="15.28515625" style="13" bestFit="1" customWidth="1"/>
    <col min="12411" max="12411" width="9.42578125" style="13" bestFit="1" customWidth="1"/>
    <col min="12412" max="12412" width="12.140625" style="13" bestFit="1" customWidth="1"/>
    <col min="12413" max="12413" width="15" style="13" bestFit="1" customWidth="1"/>
    <col min="12414" max="12414" width="25.140625" style="13" bestFit="1" customWidth="1"/>
    <col min="12415" max="12415" width="19.5703125" style="13" bestFit="1" customWidth="1"/>
    <col min="12416" max="12416" width="15.28515625" style="13" bestFit="1" customWidth="1"/>
    <col min="12417" max="12417" width="9.42578125" style="13" bestFit="1" customWidth="1"/>
    <col min="12418" max="12418" width="12.140625" style="13" bestFit="1" customWidth="1"/>
    <col min="12419" max="12419" width="15" style="13" bestFit="1" customWidth="1"/>
    <col min="12420" max="12420" width="25.140625" style="13" bestFit="1" customWidth="1"/>
    <col min="12421" max="12421" width="19.5703125" style="13" bestFit="1" customWidth="1"/>
    <col min="12422" max="12422" width="15.28515625" style="13" bestFit="1" customWidth="1"/>
    <col min="12423" max="12423" width="9.42578125" style="13" bestFit="1" customWidth="1"/>
    <col min="12424" max="12424" width="12.140625" style="13" bestFit="1" customWidth="1"/>
    <col min="12425" max="12425" width="15" style="13" bestFit="1" customWidth="1"/>
    <col min="12426" max="12426" width="25.140625" style="13" bestFit="1" customWidth="1"/>
    <col min="12427" max="12427" width="19.5703125" style="13" bestFit="1" customWidth="1"/>
    <col min="12428" max="12428" width="15.28515625" style="13" bestFit="1" customWidth="1"/>
    <col min="12429" max="12429" width="9.42578125" style="13" bestFit="1" customWidth="1"/>
    <col min="12430" max="12430" width="12.140625" style="13" bestFit="1" customWidth="1"/>
    <col min="12431" max="12431" width="15" style="13" bestFit="1" customWidth="1"/>
    <col min="12432" max="12432" width="25.140625" style="13" bestFit="1" customWidth="1"/>
    <col min="12433" max="12433" width="19.5703125" style="13" bestFit="1" customWidth="1"/>
    <col min="12434" max="12434" width="15.28515625" style="13" bestFit="1" customWidth="1"/>
    <col min="12435" max="12435" width="9.42578125" style="13" bestFit="1" customWidth="1"/>
    <col min="12436" max="12436" width="12.140625" style="13" bestFit="1" customWidth="1"/>
    <col min="12437" max="12437" width="15" style="13" bestFit="1" customWidth="1"/>
    <col min="12438" max="12438" width="25.140625" style="13" bestFit="1" customWidth="1"/>
    <col min="12439" max="12439" width="19.5703125" style="13" bestFit="1" customWidth="1"/>
    <col min="12440" max="12440" width="15.28515625" style="13" bestFit="1" customWidth="1"/>
    <col min="12441" max="12441" width="9.42578125" style="13" bestFit="1" customWidth="1"/>
    <col min="12442" max="12442" width="12.140625" style="13" bestFit="1" customWidth="1"/>
    <col min="12443" max="12443" width="15" style="13" bestFit="1" customWidth="1"/>
    <col min="12444" max="12444" width="25.140625" style="13" bestFit="1" customWidth="1"/>
    <col min="12445" max="12445" width="19.5703125" style="13" bestFit="1" customWidth="1"/>
    <col min="12446" max="12446" width="15.28515625" style="13" bestFit="1" customWidth="1"/>
    <col min="12447" max="12447" width="9.42578125" style="13" bestFit="1" customWidth="1"/>
    <col min="12448" max="12448" width="12.140625" style="13" bestFit="1" customWidth="1"/>
    <col min="12449" max="12449" width="15" style="13" bestFit="1" customWidth="1"/>
    <col min="12450" max="12454" width="12.140625" style="13" customWidth="1"/>
    <col min="12455" max="12456" width="16.42578125" style="13" customWidth="1"/>
    <col min="12457" max="12460" width="11.42578125" style="13"/>
    <col min="12461" max="12461" width="35.5703125" style="13" bestFit="1" customWidth="1"/>
    <col min="12462" max="12589" width="11.42578125" style="13"/>
    <col min="12590" max="12590" width="6.42578125" style="13" bestFit="1" customWidth="1"/>
    <col min="12591" max="12591" width="16.42578125" style="13" bestFit="1" customWidth="1"/>
    <col min="12592" max="12592" width="23.7109375" style="13" bestFit="1" customWidth="1"/>
    <col min="12593" max="12593" width="21.42578125" style="13" bestFit="1" customWidth="1"/>
    <col min="12594" max="12594" width="12.140625" style="13" bestFit="1" customWidth="1"/>
    <col min="12595" max="12595" width="18.85546875" style="13" bestFit="1" customWidth="1"/>
    <col min="12596" max="12596" width="47.42578125" style="13" bestFit="1" customWidth="1"/>
    <col min="12597" max="12597" width="25.140625" style="13" bestFit="1" customWidth="1"/>
    <col min="12598" max="12598" width="13.7109375" style="13" bestFit="1" customWidth="1"/>
    <col min="12599" max="12599" width="18.42578125" style="13" bestFit="1" customWidth="1"/>
    <col min="12600" max="12600" width="25.140625" style="13" bestFit="1" customWidth="1"/>
    <col min="12601" max="12601" width="19.5703125" style="13" bestFit="1" customWidth="1"/>
    <col min="12602" max="12602" width="15.28515625" style="13" bestFit="1" customWidth="1"/>
    <col min="12603" max="12603" width="8.140625" style="13" bestFit="1" customWidth="1"/>
    <col min="12604" max="12604" width="12.140625" style="13" bestFit="1" customWidth="1"/>
    <col min="12605" max="12605" width="15" style="13" bestFit="1" customWidth="1"/>
    <col min="12606" max="12606" width="25.140625" style="13" bestFit="1" customWidth="1"/>
    <col min="12607" max="12607" width="19.5703125" style="13" bestFit="1" customWidth="1"/>
    <col min="12608" max="12608" width="15.28515625" style="13" bestFit="1" customWidth="1"/>
    <col min="12609" max="12609" width="8.140625" style="13" bestFit="1" customWidth="1"/>
    <col min="12610" max="12610" width="12.140625" style="13" bestFit="1" customWidth="1"/>
    <col min="12611" max="12611" width="15" style="13" bestFit="1" customWidth="1"/>
    <col min="12612" max="12612" width="27.140625" style="13" bestFit="1" customWidth="1"/>
    <col min="12613" max="12613" width="25.140625" style="13" bestFit="1" customWidth="1"/>
    <col min="12614" max="12614" width="19.5703125" style="13" bestFit="1" customWidth="1"/>
    <col min="12615" max="12615" width="15.28515625" style="13" bestFit="1" customWidth="1"/>
    <col min="12616" max="12616" width="8.140625" style="13" bestFit="1" customWidth="1"/>
    <col min="12617" max="12617" width="12.140625" style="13" bestFit="1" customWidth="1"/>
    <col min="12618" max="12618" width="15" style="13" bestFit="1" customWidth="1"/>
    <col min="12619" max="12619" width="25.140625" style="13" bestFit="1" customWidth="1"/>
    <col min="12620" max="12620" width="19.5703125" style="13" bestFit="1" customWidth="1"/>
    <col min="12621" max="12621" width="15.28515625" style="13" bestFit="1" customWidth="1"/>
    <col min="12622" max="12622" width="8.140625" style="13" bestFit="1" customWidth="1"/>
    <col min="12623" max="12623" width="12.140625" style="13" bestFit="1" customWidth="1"/>
    <col min="12624" max="12624" width="15" style="13" bestFit="1" customWidth="1"/>
    <col min="12625" max="12625" width="25.140625" style="13" bestFit="1" customWidth="1"/>
    <col min="12626" max="12626" width="19.5703125" style="13" bestFit="1" customWidth="1"/>
    <col min="12627" max="12627" width="15.28515625" style="13" bestFit="1" customWidth="1"/>
    <col min="12628" max="12628" width="8.140625" style="13" bestFit="1" customWidth="1"/>
    <col min="12629" max="12629" width="12.140625" style="13" bestFit="1" customWidth="1"/>
    <col min="12630" max="12630" width="15" style="13" bestFit="1" customWidth="1"/>
    <col min="12631" max="12631" width="27.140625" style="13" bestFit="1" customWidth="1"/>
    <col min="12632" max="12632" width="25.140625" style="13" bestFit="1" customWidth="1"/>
    <col min="12633" max="12633" width="19.5703125" style="13" bestFit="1" customWidth="1"/>
    <col min="12634" max="12634" width="15.28515625" style="13" bestFit="1" customWidth="1"/>
    <col min="12635" max="12635" width="8.140625" style="13" bestFit="1" customWidth="1"/>
    <col min="12636" max="12636" width="12.140625" style="13" bestFit="1" customWidth="1"/>
    <col min="12637" max="12637" width="15" style="13" bestFit="1" customWidth="1"/>
    <col min="12638" max="12638" width="25.140625" style="13" bestFit="1" customWidth="1"/>
    <col min="12639" max="12639" width="19.5703125" style="13" bestFit="1" customWidth="1"/>
    <col min="12640" max="12640" width="15.28515625" style="13" bestFit="1" customWidth="1"/>
    <col min="12641" max="12641" width="8.140625" style="13" bestFit="1" customWidth="1"/>
    <col min="12642" max="12642" width="12.140625" style="13" bestFit="1" customWidth="1"/>
    <col min="12643" max="12643" width="15" style="13" bestFit="1" customWidth="1"/>
    <col min="12644" max="12644" width="27.140625" style="13" bestFit="1" customWidth="1"/>
    <col min="12645" max="12645" width="25.140625" style="13" bestFit="1" customWidth="1"/>
    <col min="12646" max="12646" width="19.5703125" style="13" bestFit="1" customWidth="1"/>
    <col min="12647" max="12647" width="15.28515625" style="13" bestFit="1" customWidth="1"/>
    <col min="12648" max="12648" width="8.140625" style="13" bestFit="1" customWidth="1"/>
    <col min="12649" max="12649" width="12.140625" style="13" bestFit="1" customWidth="1"/>
    <col min="12650" max="12650" width="15" style="13" bestFit="1" customWidth="1"/>
    <col min="12651" max="12651" width="27.140625" style="13" bestFit="1" customWidth="1"/>
    <col min="12652" max="12652" width="25.140625" style="13" bestFit="1" customWidth="1"/>
    <col min="12653" max="12653" width="19.5703125" style="13" bestFit="1" customWidth="1"/>
    <col min="12654" max="12654" width="15.28515625" style="13" bestFit="1" customWidth="1"/>
    <col min="12655" max="12655" width="8.140625" style="13" bestFit="1" customWidth="1"/>
    <col min="12656" max="12656" width="12.140625" style="13" bestFit="1" customWidth="1"/>
    <col min="12657" max="12657" width="15" style="13" bestFit="1" customWidth="1"/>
    <col min="12658" max="12658" width="25.140625" style="13" bestFit="1" customWidth="1"/>
    <col min="12659" max="12659" width="19.5703125" style="13" bestFit="1" customWidth="1"/>
    <col min="12660" max="12660" width="15.28515625" style="13" bestFit="1" customWidth="1"/>
    <col min="12661" max="12661" width="8.140625" style="13" bestFit="1" customWidth="1"/>
    <col min="12662" max="12662" width="12.140625" style="13" bestFit="1" customWidth="1"/>
    <col min="12663" max="12663" width="15" style="13" bestFit="1" customWidth="1"/>
    <col min="12664" max="12664" width="25.140625" style="13" bestFit="1" customWidth="1"/>
    <col min="12665" max="12665" width="19.5703125" style="13" bestFit="1" customWidth="1"/>
    <col min="12666" max="12666" width="15.28515625" style="13" bestFit="1" customWidth="1"/>
    <col min="12667" max="12667" width="9.42578125" style="13" bestFit="1" customWidth="1"/>
    <col min="12668" max="12668" width="12.140625" style="13" bestFit="1" customWidth="1"/>
    <col min="12669" max="12669" width="15" style="13" bestFit="1" customWidth="1"/>
    <col min="12670" max="12670" width="25.140625" style="13" bestFit="1" customWidth="1"/>
    <col min="12671" max="12671" width="19.5703125" style="13" bestFit="1" customWidth="1"/>
    <col min="12672" max="12672" width="15.28515625" style="13" bestFit="1" customWidth="1"/>
    <col min="12673" max="12673" width="9.42578125" style="13" bestFit="1" customWidth="1"/>
    <col min="12674" max="12674" width="12.140625" style="13" bestFit="1" customWidth="1"/>
    <col min="12675" max="12675" width="15" style="13" bestFit="1" customWidth="1"/>
    <col min="12676" max="12676" width="25.140625" style="13" bestFit="1" customWidth="1"/>
    <col min="12677" max="12677" width="19.5703125" style="13" bestFit="1" customWidth="1"/>
    <col min="12678" max="12678" width="15.28515625" style="13" bestFit="1" customWidth="1"/>
    <col min="12679" max="12679" width="9.42578125" style="13" bestFit="1" customWidth="1"/>
    <col min="12680" max="12680" width="12.140625" style="13" bestFit="1" customWidth="1"/>
    <col min="12681" max="12681" width="15" style="13" bestFit="1" customWidth="1"/>
    <col min="12682" max="12682" width="25.140625" style="13" bestFit="1" customWidth="1"/>
    <col min="12683" max="12683" width="19.5703125" style="13" bestFit="1" customWidth="1"/>
    <col min="12684" max="12684" width="15.28515625" style="13" bestFit="1" customWidth="1"/>
    <col min="12685" max="12685" width="9.42578125" style="13" bestFit="1" customWidth="1"/>
    <col min="12686" max="12686" width="12.140625" style="13" bestFit="1" customWidth="1"/>
    <col min="12687" max="12687" width="15" style="13" bestFit="1" customWidth="1"/>
    <col min="12688" max="12688" width="25.140625" style="13" bestFit="1" customWidth="1"/>
    <col min="12689" max="12689" width="19.5703125" style="13" bestFit="1" customWidth="1"/>
    <col min="12690" max="12690" width="15.28515625" style="13" bestFit="1" customWidth="1"/>
    <col min="12691" max="12691" width="9.42578125" style="13" bestFit="1" customWidth="1"/>
    <col min="12692" max="12692" width="12.140625" style="13" bestFit="1" customWidth="1"/>
    <col min="12693" max="12693" width="15" style="13" bestFit="1" customWidth="1"/>
    <col min="12694" max="12694" width="25.140625" style="13" bestFit="1" customWidth="1"/>
    <col min="12695" max="12695" width="19.5703125" style="13" bestFit="1" customWidth="1"/>
    <col min="12696" max="12696" width="15.28515625" style="13" bestFit="1" customWidth="1"/>
    <col min="12697" max="12697" width="9.42578125" style="13" bestFit="1" customWidth="1"/>
    <col min="12698" max="12698" width="12.140625" style="13" bestFit="1" customWidth="1"/>
    <col min="12699" max="12699" width="15" style="13" bestFit="1" customWidth="1"/>
    <col min="12700" max="12700" width="25.140625" style="13" bestFit="1" customWidth="1"/>
    <col min="12701" max="12701" width="19.5703125" style="13" bestFit="1" customWidth="1"/>
    <col min="12702" max="12702" width="15.28515625" style="13" bestFit="1" customWidth="1"/>
    <col min="12703" max="12703" width="9.42578125" style="13" bestFit="1" customWidth="1"/>
    <col min="12704" max="12704" width="12.140625" style="13" bestFit="1" customWidth="1"/>
    <col min="12705" max="12705" width="15" style="13" bestFit="1" customWidth="1"/>
    <col min="12706" max="12710" width="12.140625" style="13" customWidth="1"/>
    <col min="12711" max="12712" width="16.42578125" style="13" customWidth="1"/>
    <col min="12713" max="12716" width="11.42578125" style="13"/>
    <col min="12717" max="12717" width="35.5703125" style="13" bestFit="1" customWidth="1"/>
    <col min="12718" max="12845" width="11.42578125" style="13"/>
    <col min="12846" max="12846" width="6.42578125" style="13" bestFit="1" customWidth="1"/>
    <col min="12847" max="12847" width="16.42578125" style="13" bestFit="1" customWidth="1"/>
    <col min="12848" max="12848" width="23.7109375" style="13" bestFit="1" customWidth="1"/>
    <col min="12849" max="12849" width="21.42578125" style="13" bestFit="1" customWidth="1"/>
    <col min="12850" max="12850" width="12.140625" style="13" bestFit="1" customWidth="1"/>
    <col min="12851" max="12851" width="18.85546875" style="13" bestFit="1" customWidth="1"/>
    <col min="12852" max="12852" width="47.42578125" style="13" bestFit="1" customWidth="1"/>
    <col min="12853" max="12853" width="25.140625" style="13" bestFit="1" customWidth="1"/>
    <col min="12854" max="12854" width="13.7109375" style="13" bestFit="1" customWidth="1"/>
    <col min="12855" max="12855" width="18.42578125" style="13" bestFit="1" customWidth="1"/>
    <col min="12856" max="12856" width="25.140625" style="13" bestFit="1" customWidth="1"/>
    <col min="12857" max="12857" width="19.5703125" style="13" bestFit="1" customWidth="1"/>
    <col min="12858" max="12858" width="15.28515625" style="13" bestFit="1" customWidth="1"/>
    <col min="12859" max="12859" width="8.140625" style="13" bestFit="1" customWidth="1"/>
    <col min="12860" max="12860" width="12.140625" style="13" bestFit="1" customWidth="1"/>
    <col min="12861" max="12861" width="15" style="13" bestFit="1" customWidth="1"/>
    <col min="12862" max="12862" width="25.140625" style="13" bestFit="1" customWidth="1"/>
    <col min="12863" max="12863" width="19.5703125" style="13" bestFit="1" customWidth="1"/>
    <col min="12864" max="12864" width="15.28515625" style="13" bestFit="1" customWidth="1"/>
    <col min="12865" max="12865" width="8.140625" style="13" bestFit="1" customWidth="1"/>
    <col min="12866" max="12866" width="12.140625" style="13" bestFit="1" customWidth="1"/>
    <col min="12867" max="12867" width="15" style="13" bestFit="1" customWidth="1"/>
    <col min="12868" max="12868" width="27.140625" style="13" bestFit="1" customWidth="1"/>
    <col min="12869" max="12869" width="25.140625" style="13" bestFit="1" customWidth="1"/>
    <col min="12870" max="12870" width="19.5703125" style="13" bestFit="1" customWidth="1"/>
    <col min="12871" max="12871" width="15.28515625" style="13" bestFit="1" customWidth="1"/>
    <col min="12872" max="12872" width="8.140625" style="13" bestFit="1" customWidth="1"/>
    <col min="12873" max="12873" width="12.140625" style="13" bestFit="1" customWidth="1"/>
    <col min="12874" max="12874" width="15" style="13" bestFit="1" customWidth="1"/>
    <col min="12875" max="12875" width="25.140625" style="13" bestFit="1" customWidth="1"/>
    <col min="12876" max="12876" width="19.5703125" style="13" bestFit="1" customWidth="1"/>
    <col min="12877" max="12877" width="15.28515625" style="13" bestFit="1" customWidth="1"/>
    <col min="12878" max="12878" width="8.140625" style="13" bestFit="1" customWidth="1"/>
    <col min="12879" max="12879" width="12.140625" style="13" bestFit="1" customWidth="1"/>
    <col min="12880" max="12880" width="15" style="13" bestFit="1" customWidth="1"/>
    <col min="12881" max="12881" width="25.140625" style="13" bestFit="1" customWidth="1"/>
    <col min="12882" max="12882" width="19.5703125" style="13" bestFit="1" customWidth="1"/>
    <col min="12883" max="12883" width="15.28515625" style="13" bestFit="1" customWidth="1"/>
    <col min="12884" max="12884" width="8.140625" style="13" bestFit="1" customWidth="1"/>
    <col min="12885" max="12885" width="12.140625" style="13" bestFit="1" customWidth="1"/>
    <col min="12886" max="12886" width="15" style="13" bestFit="1" customWidth="1"/>
    <col min="12887" max="12887" width="27.140625" style="13" bestFit="1" customWidth="1"/>
    <col min="12888" max="12888" width="25.140625" style="13" bestFit="1" customWidth="1"/>
    <col min="12889" max="12889" width="19.5703125" style="13" bestFit="1" customWidth="1"/>
    <col min="12890" max="12890" width="15.28515625" style="13" bestFit="1" customWidth="1"/>
    <col min="12891" max="12891" width="8.140625" style="13" bestFit="1" customWidth="1"/>
    <col min="12892" max="12892" width="12.140625" style="13" bestFit="1" customWidth="1"/>
    <col min="12893" max="12893" width="15" style="13" bestFit="1" customWidth="1"/>
    <col min="12894" max="12894" width="25.140625" style="13" bestFit="1" customWidth="1"/>
    <col min="12895" max="12895" width="19.5703125" style="13" bestFit="1" customWidth="1"/>
    <col min="12896" max="12896" width="15.28515625" style="13" bestFit="1" customWidth="1"/>
    <col min="12897" max="12897" width="8.140625" style="13" bestFit="1" customWidth="1"/>
    <col min="12898" max="12898" width="12.140625" style="13" bestFit="1" customWidth="1"/>
    <col min="12899" max="12899" width="15" style="13" bestFit="1" customWidth="1"/>
    <col min="12900" max="12900" width="27.140625" style="13" bestFit="1" customWidth="1"/>
    <col min="12901" max="12901" width="25.140625" style="13" bestFit="1" customWidth="1"/>
    <col min="12902" max="12902" width="19.5703125" style="13" bestFit="1" customWidth="1"/>
    <col min="12903" max="12903" width="15.28515625" style="13" bestFit="1" customWidth="1"/>
    <col min="12904" max="12904" width="8.140625" style="13" bestFit="1" customWidth="1"/>
    <col min="12905" max="12905" width="12.140625" style="13" bestFit="1" customWidth="1"/>
    <col min="12906" max="12906" width="15" style="13" bestFit="1" customWidth="1"/>
    <col min="12907" max="12907" width="27.140625" style="13" bestFit="1" customWidth="1"/>
    <col min="12908" max="12908" width="25.140625" style="13" bestFit="1" customWidth="1"/>
    <col min="12909" max="12909" width="19.5703125" style="13" bestFit="1" customWidth="1"/>
    <col min="12910" max="12910" width="15.28515625" style="13" bestFit="1" customWidth="1"/>
    <col min="12911" max="12911" width="8.140625" style="13" bestFit="1" customWidth="1"/>
    <col min="12912" max="12912" width="12.140625" style="13" bestFit="1" customWidth="1"/>
    <col min="12913" max="12913" width="15" style="13" bestFit="1" customWidth="1"/>
    <col min="12914" max="12914" width="25.140625" style="13" bestFit="1" customWidth="1"/>
    <col min="12915" max="12915" width="19.5703125" style="13" bestFit="1" customWidth="1"/>
    <col min="12916" max="12916" width="15.28515625" style="13" bestFit="1" customWidth="1"/>
    <col min="12917" max="12917" width="8.140625" style="13" bestFit="1" customWidth="1"/>
    <col min="12918" max="12918" width="12.140625" style="13" bestFit="1" customWidth="1"/>
    <col min="12919" max="12919" width="15" style="13" bestFit="1" customWidth="1"/>
    <col min="12920" max="12920" width="25.140625" style="13" bestFit="1" customWidth="1"/>
    <col min="12921" max="12921" width="19.5703125" style="13" bestFit="1" customWidth="1"/>
    <col min="12922" max="12922" width="15.28515625" style="13" bestFit="1" customWidth="1"/>
    <col min="12923" max="12923" width="9.42578125" style="13" bestFit="1" customWidth="1"/>
    <col min="12924" max="12924" width="12.140625" style="13" bestFit="1" customWidth="1"/>
    <col min="12925" max="12925" width="15" style="13" bestFit="1" customWidth="1"/>
    <col min="12926" max="12926" width="25.140625" style="13" bestFit="1" customWidth="1"/>
    <col min="12927" max="12927" width="19.5703125" style="13" bestFit="1" customWidth="1"/>
    <col min="12928" max="12928" width="15.28515625" style="13" bestFit="1" customWidth="1"/>
    <col min="12929" max="12929" width="9.42578125" style="13" bestFit="1" customWidth="1"/>
    <col min="12930" max="12930" width="12.140625" style="13" bestFit="1" customWidth="1"/>
    <col min="12931" max="12931" width="15" style="13" bestFit="1" customWidth="1"/>
    <col min="12932" max="12932" width="25.140625" style="13" bestFit="1" customWidth="1"/>
    <col min="12933" max="12933" width="19.5703125" style="13" bestFit="1" customWidth="1"/>
    <col min="12934" max="12934" width="15.28515625" style="13" bestFit="1" customWidth="1"/>
    <col min="12935" max="12935" width="9.42578125" style="13" bestFit="1" customWidth="1"/>
    <col min="12936" max="12936" width="12.140625" style="13" bestFit="1" customWidth="1"/>
    <col min="12937" max="12937" width="15" style="13" bestFit="1" customWidth="1"/>
    <col min="12938" max="12938" width="25.140625" style="13" bestFit="1" customWidth="1"/>
    <col min="12939" max="12939" width="19.5703125" style="13" bestFit="1" customWidth="1"/>
    <col min="12940" max="12940" width="15.28515625" style="13" bestFit="1" customWidth="1"/>
    <col min="12941" max="12941" width="9.42578125" style="13" bestFit="1" customWidth="1"/>
    <col min="12942" max="12942" width="12.140625" style="13" bestFit="1" customWidth="1"/>
    <col min="12943" max="12943" width="15" style="13" bestFit="1" customWidth="1"/>
    <col min="12944" max="12944" width="25.140625" style="13" bestFit="1" customWidth="1"/>
    <col min="12945" max="12945" width="19.5703125" style="13" bestFit="1" customWidth="1"/>
    <col min="12946" max="12946" width="15.28515625" style="13" bestFit="1" customWidth="1"/>
    <col min="12947" max="12947" width="9.42578125" style="13" bestFit="1" customWidth="1"/>
    <col min="12948" max="12948" width="12.140625" style="13" bestFit="1" customWidth="1"/>
    <col min="12949" max="12949" width="15" style="13" bestFit="1" customWidth="1"/>
    <col min="12950" max="12950" width="25.140625" style="13" bestFit="1" customWidth="1"/>
    <col min="12951" max="12951" width="19.5703125" style="13" bestFit="1" customWidth="1"/>
    <col min="12952" max="12952" width="15.28515625" style="13" bestFit="1" customWidth="1"/>
    <col min="12953" max="12953" width="9.42578125" style="13" bestFit="1" customWidth="1"/>
    <col min="12954" max="12954" width="12.140625" style="13" bestFit="1" customWidth="1"/>
    <col min="12955" max="12955" width="15" style="13" bestFit="1" customWidth="1"/>
    <col min="12956" max="12956" width="25.140625" style="13" bestFit="1" customWidth="1"/>
    <col min="12957" max="12957" width="19.5703125" style="13" bestFit="1" customWidth="1"/>
    <col min="12958" max="12958" width="15.28515625" style="13" bestFit="1" customWidth="1"/>
    <col min="12959" max="12959" width="9.42578125" style="13" bestFit="1" customWidth="1"/>
    <col min="12960" max="12960" width="12.140625" style="13" bestFit="1" customWidth="1"/>
    <col min="12961" max="12961" width="15" style="13" bestFit="1" customWidth="1"/>
    <col min="12962" max="12966" width="12.140625" style="13" customWidth="1"/>
    <col min="12967" max="12968" width="16.42578125" style="13" customWidth="1"/>
    <col min="12969" max="12972" width="11.42578125" style="13"/>
    <col min="12973" max="12973" width="35.5703125" style="13" bestFit="1" customWidth="1"/>
    <col min="12974" max="13101" width="11.42578125" style="13"/>
    <col min="13102" max="13102" width="6.42578125" style="13" bestFit="1" customWidth="1"/>
    <col min="13103" max="13103" width="16.42578125" style="13" bestFit="1" customWidth="1"/>
    <col min="13104" max="13104" width="23.7109375" style="13" bestFit="1" customWidth="1"/>
    <col min="13105" max="13105" width="21.42578125" style="13" bestFit="1" customWidth="1"/>
    <col min="13106" max="13106" width="12.140625" style="13" bestFit="1" customWidth="1"/>
    <col min="13107" max="13107" width="18.85546875" style="13" bestFit="1" customWidth="1"/>
    <col min="13108" max="13108" width="47.42578125" style="13" bestFit="1" customWidth="1"/>
    <col min="13109" max="13109" width="25.140625" style="13" bestFit="1" customWidth="1"/>
    <col min="13110" max="13110" width="13.7109375" style="13" bestFit="1" customWidth="1"/>
    <col min="13111" max="13111" width="18.42578125" style="13" bestFit="1" customWidth="1"/>
    <col min="13112" max="13112" width="25.140625" style="13" bestFit="1" customWidth="1"/>
    <col min="13113" max="13113" width="19.5703125" style="13" bestFit="1" customWidth="1"/>
    <col min="13114" max="13114" width="15.28515625" style="13" bestFit="1" customWidth="1"/>
    <col min="13115" max="13115" width="8.140625" style="13" bestFit="1" customWidth="1"/>
    <col min="13116" max="13116" width="12.140625" style="13" bestFit="1" customWidth="1"/>
    <col min="13117" max="13117" width="15" style="13" bestFit="1" customWidth="1"/>
    <col min="13118" max="13118" width="25.140625" style="13" bestFit="1" customWidth="1"/>
    <col min="13119" max="13119" width="19.5703125" style="13" bestFit="1" customWidth="1"/>
    <col min="13120" max="13120" width="15.28515625" style="13" bestFit="1" customWidth="1"/>
    <col min="13121" max="13121" width="8.140625" style="13" bestFit="1" customWidth="1"/>
    <col min="13122" max="13122" width="12.140625" style="13" bestFit="1" customWidth="1"/>
    <col min="13123" max="13123" width="15" style="13" bestFit="1" customWidth="1"/>
    <col min="13124" max="13124" width="27.140625" style="13" bestFit="1" customWidth="1"/>
    <col min="13125" max="13125" width="25.140625" style="13" bestFit="1" customWidth="1"/>
    <col min="13126" max="13126" width="19.5703125" style="13" bestFit="1" customWidth="1"/>
    <col min="13127" max="13127" width="15.28515625" style="13" bestFit="1" customWidth="1"/>
    <col min="13128" max="13128" width="8.140625" style="13" bestFit="1" customWidth="1"/>
    <col min="13129" max="13129" width="12.140625" style="13" bestFit="1" customWidth="1"/>
    <col min="13130" max="13130" width="15" style="13" bestFit="1" customWidth="1"/>
    <col min="13131" max="13131" width="25.140625" style="13" bestFit="1" customWidth="1"/>
    <col min="13132" max="13132" width="19.5703125" style="13" bestFit="1" customWidth="1"/>
    <col min="13133" max="13133" width="15.28515625" style="13" bestFit="1" customWidth="1"/>
    <col min="13134" max="13134" width="8.140625" style="13" bestFit="1" customWidth="1"/>
    <col min="13135" max="13135" width="12.140625" style="13" bestFit="1" customWidth="1"/>
    <col min="13136" max="13136" width="15" style="13" bestFit="1" customWidth="1"/>
    <col min="13137" max="13137" width="25.140625" style="13" bestFit="1" customWidth="1"/>
    <col min="13138" max="13138" width="19.5703125" style="13" bestFit="1" customWidth="1"/>
    <col min="13139" max="13139" width="15.28515625" style="13" bestFit="1" customWidth="1"/>
    <col min="13140" max="13140" width="8.140625" style="13" bestFit="1" customWidth="1"/>
    <col min="13141" max="13141" width="12.140625" style="13" bestFit="1" customWidth="1"/>
    <col min="13142" max="13142" width="15" style="13" bestFit="1" customWidth="1"/>
    <col min="13143" max="13143" width="27.140625" style="13" bestFit="1" customWidth="1"/>
    <col min="13144" max="13144" width="25.140625" style="13" bestFit="1" customWidth="1"/>
    <col min="13145" max="13145" width="19.5703125" style="13" bestFit="1" customWidth="1"/>
    <col min="13146" max="13146" width="15.28515625" style="13" bestFit="1" customWidth="1"/>
    <col min="13147" max="13147" width="8.140625" style="13" bestFit="1" customWidth="1"/>
    <col min="13148" max="13148" width="12.140625" style="13" bestFit="1" customWidth="1"/>
    <col min="13149" max="13149" width="15" style="13" bestFit="1" customWidth="1"/>
    <col min="13150" max="13150" width="25.140625" style="13" bestFit="1" customWidth="1"/>
    <col min="13151" max="13151" width="19.5703125" style="13" bestFit="1" customWidth="1"/>
    <col min="13152" max="13152" width="15.28515625" style="13" bestFit="1" customWidth="1"/>
    <col min="13153" max="13153" width="8.140625" style="13" bestFit="1" customWidth="1"/>
    <col min="13154" max="13154" width="12.140625" style="13" bestFit="1" customWidth="1"/>
    <col min="13155" max="13155" width="15" style="13" bestFit="1" customWidth="1"/>
    <col min="13156" max="13156" width="27.140625" style="13" bestFit="1" customWidth="1"/>
    <col min="13157" max="13157" width="25.140625" style="13" bestFit="1" customWidth="1"/>
    <col min="13158" max="13158" width="19.5703125" style="13" bestFit="1" customWidth="1"/>
    <col min="13159" max="13159" width="15.28515625" style="13" bestFit="1" customWidth="1"/>
    <col min="13160" max="13160" width="8.140625" style="13" bestFit="1" customWidth="1"/>
    <col min="13161" max="13161" width="12.140625" style="13" bestFit="1" customWidth="1"/>
    <col min="13162" max="13162" width="15" style="13" bestFit="1" customWidth="1"/>
    <col min="13163" max="13163" width="27.140625" style="13" bestFit="1" customWidth="1"/>
    <col min="13164" max="13164" width="25.140625" style="13" bestFit="1" customWidth="1"/>
    <col min="13165" max="13165" width="19.5703125" style="13" bestFit="1" customWidth="1"/>
    <col min="13166" max="13166" width="15.28515625" style="13" bestFit="1" customWidth="1"/>
    <col min="13167" max="13167" width="8.140625" style="13" bestFit="1" customWidth="1"/>
    <col min="13168" max="13168" width="12.140625" style="13" bestFit="1" customWidth="1"/>
    <col min="13169" max="13169" width="15" style="13" bestFit="1" customWidth="1"/>
    <col min="13170" max="13170" width="25.140625" style="13" bestFit="1" customWidth="1"/>
    <col min="13171" max="13171" width="19.5703125" style="13" bestFit="1" customWidth="1"/>
    <col min="13172" max="13172" width="15.28515625" style="13" bestFit="1" customWidth="1"/>
    <col min="13173" max="13173" width="8.140625" style="13" bestFit="1" customWidth="1"/>
    <col min="13174" max="13174" width="12.140625" style="13" bestFit="1" customWidth="1"/>
    <col min="13175" max="13175" width="15" style="13" bestFit="1" customWidth="1"/>
    <col min="13176" max="13176" width="25.140625" style="13" bestFit="1" customWidth="1"/>
    <col min="13177" max="13177" width="19.5703125" style="13" bestFit="1" customWidth="1"/>
    <col min="13178" max="13178" width="15.28515625" style="13" bestFit="1" customWidth="1"/>
    <col min="13179" max="13179" width="9.42578125" style="13" bestFit="1" customWidth="1"/>
    <col min="13180" max="13180" width="12.140625" style="13" bestFit="1" customWidth="1"/>
    <col min="13181" max="13181" width="15" style="13" bestFit="1" customWidth="1"/>
    <col min="13182" max="13182" width="25.140625" style="13" bestFit="1" customWidth="1"/>
    <col min="13183" max="13183" width="19.5703125" style="13" bestFit="1" customWidth="1"/>
    <col min="13184" max="13184" width="15.28515625" style="13" bestFit="1" customWidth="1"/>
    <col min="13185" max="13185" width="9.42578125" style="13" bestFit="1" customWidth="1"/>
    <col min="13186" max="13186" width="12.140625" style="13" bestFit="1" customWidth="1"/>
    <col min="13187" max="13187" width="15" style="13" bestFit="1" customWidth="1"/>
    <col min="13188" max="13188" width="25.140625" style="13" bestFit="1" customWidth="1"/>
    <col min="13189" max="13189" width="19.5703125" style="13" bestFit="1" customWidth="1"/>
    <col min="13190" max="13190" width="15.28515625" style="13" bestFit="1" customWidth="1"/>
    <col min="13191" max="13191" width="9.42578125" style="13" bestFit="1" customWidth="1"/>
    <col min="13192" max="13192" width="12.140625" style="13" bestFit="1" customWidth="1"/>
    <col min="13193" max="13193" width="15" style="13" bestFit="1" customWidth="1"/>
    <col min="13194" max="13194" width="25.140625" style="13" bestFit="1" customWidth="1"/>
    <col min="13195" max="13195" width="19.5703125" style="13" bestFit="1" customWidth="1"/>
    <col min="13196" max="13196" width="15.28515625" style="13" bestFit="1" customWidth="1"/>
    <col min="13197" max="13197" width="9.42578125" style="13" bestFit="1" customWidth="1"/>
    <col min="13198" max="13198" width="12.140625" style="13" bestFit="1" customWidth="1"/>
    <col min="13199" max="13199" width="15" style="13" bestFit="1" customWidth="1"/>
    <col min="13200" max="13200" width="25.140625" style="13" bestFit="1" customWidth="1"/>
    <col min="13201" max="13201" width="19.5703125" style="13" bestFit="1" customWidth="1"/>
    <col min="13202" max="13202" width="15.28515625" style="13" bestFit="1" customWidth="1"/>
    <col min="13203" max="13203" width="9.42578125" style="13" bestFit="1" customWidth="1"/>
    <col min="13204" max="13204" width="12.140625" style="13" bestFit="1" customWidth="1"/>
    <col min="13205" max="13205" width="15" style="13" bestFit="1" customWidth="1"/>
    <col min="13206" max="13206" width="25.140625" style="13" bestFit="1" customWidth="1"/>
    <col min="13207" max="13207" width="19.5703125" style="13" bestFit="1" customWidth="1"/>
    <col min="13208" max="13208" width="15.28515625" style="13" bestFit="1" customWidth="1"/>
    <col min="13209" max="13209" width="9.42578125" style="13" bestFit="1" customWidth="1"/>
    <col min="13210" max="13210" width="12.140625" style="13" bestFit="1" customWidth="1"/>
    <col min="13211" max="13211" width="15" style="13" bestFit="1" customWidth="1"/>
    <col min="13212" max="13212" width="25.140625" style="13" bestFit="1" customWidth="1"/>
    <col min="13213" max="13213" width="19.5703125" style="13" bestFit="1" customWidth="1"/>
    <col min="13214" max="13214" width="15.28515625" style="13" bestFit="1" customWidth="1"/>
    <col min="13215" max="13215" width="9.42578125" style="13" bestFit="1" customWidth="1"/>
    <col min="13216" max="13216" width="12.140625" style="13" bestFit="1" customWidth="1"/>
    <col min="13217" max="13217" width="15" style="13" bestFit="1" customWidth="1"/>
    <col min="13218" max="13222" width="12.140625" style="13" customWidth="1"/>
    <col min="13223" max="13224" width="16.42578125" style="13" customWidth="1"/>
    <col min="13225" max="13228" width="11.42578125" style="13"/>
    <col min="13229" max="13229" width="35.5703125" style="13" bestFit="1" customWidth="1"/>
    <col min="13230" max="13357" width="11.42578125" style="13"/>
    <col min="13358" max="13358" width="6.42578125" style="13" bestFit="1" customWidth="1"/>
    <col min="13359" max="13359" width="16.42578125" style="13" bestFit="1" customWidth="1"/>
    <col min="13360" max="13360" width="23.7109375" style="13" bestFit="1" customWidth="1"/>
    <col min="13361" max="13361" width="21.42578125" style="13" bestFit="1" customWidth="1"/>
    <col min="13362" max="13362" width="12.140625" style="13" bestFit="1" customWidth="1"/>
    <col min="13363" max="13363" width="18.85546875" style="13" bestFit="1" customWidth="1"/>
    <col min="13364" max="13364" width="47.42578125" style="13" bestFit="1" customWidth="1"/>
    <col min="13365" max="13365" width="25.140625" style="13" bestFit="1" customWidth="1"/>
    <col min="13366" max="13366" width="13.7109375" style="13" bestFit="1" customWidth="1"/>
    <col min="13367" max="13367" width="18.42578125" style="13" bestFit="1" customWidth="1"/>
    <col min="13368" max="13368" width="25.140625" style="13" bestFit="1" customWidth="1"/>
    <col min="13369" max="13369" width="19.5703125" style="13" bestFit="1" customWidth="1"/>
    <col min="13370" max="13370" width="15.28515625" style="13" bestFit="1" customWidth="1"/>
    <col min="13371" max="13371" width="8.140625" style="13" bestFit="1" customWidth="1"/>
    <col min="13372" max="13372" width="12.140625" style="13" bestFit="1" customWidth="1"/>
    <col min="13373" max="13373" width="15" style="13" bestFit="1" customWidth="1"/>
    <col min="13374" max="13374" width="25.140625" style="13" bestFit="1" customWidth="1"/>
    <col min="13375" max="13375" width="19.5703125" style="13" bestFit="1" customWidth="1"/>
    <col min="13376" max="13376" width="15.28515625" style="13" bestFit="1" customWidth="1"/>
    <col min="13377" max="13377" width="8.140625" style="13" bestFit="1" customWidth="1"/>
    <col min="13378" max="13378" width="12.140625" style="13" bestFit="1" customWidth="1"/>
    <col min="13379" max="13379" width="15" style="13" bestFit="1" customWidth="1"/>
    <col min="13380" max="13380" width="27.140625" style="13" bestFit="1" customWidth="1"/>
    <col min="13381" max="13381" width="25.140625" style="13" bestFit="1" customWidth="1"/>
    <col min="13382" max="13382" width="19.5703125" style="13" bestFit="1" customWidth="1"/>
    <col min="13383" max="13383" width="15.28515625" style="13" bestFit="1" customWidth="1"/>
    <col min="13384" max="13384" width="8.140625" style="13" bestFit="1" customWidth="1"/>
    <col min="13385" max="13385" width="12.140625" style="13" bestFit="1" customWidth="1"/>
    <col min="13386" max="13386" width="15" style="13" bestFit="1" customWidth="1"/>
    <col min="13387" max="13387" width="25.140625" style="13" bestFit="1" customWidth="1"/>
    <col min="13388" max="13388" width="19.5703125" style="13" bestFit="1" customWidth="1"/>
    <col min="13389" max="13389" width="15.28515625" style="13" bestFit="1" customWidth="1"/>
    <col min="13390" max="13390" width="8.140625" style="13" bestFit="1" customWidth="1"/>
    <col min="13391" max="13391" width="12.140625" style="13" bestFit="1" customWidth="1"/>
    <col min="13392" max="13392" width="15" style="13" bestFit="1" customWidth="1"/>
    <col min="13393" max="13393" width="25.140625" style="13" bestFit="1" customWidth="1"/>
    <col min="13394" max="13394" width="19.5703125" style="13" bestFit="1" customWidth="1"/>
    <col min="13395" max="13395" width="15.28515625" style="13" bestFit="1" customWidth="1"/>
    <col min="13396" max="13396" width="8.140625" style="13" bestFit="1" customWidth="1"/>
    <col min="13397" max="13397" width="12.140625" style="13" bestFit="1" customWidth="1"/>
    <col min="13398" max="13398" width="15" style="13" bestFit="1" customWidth="1"/>
    <col min="13399" max="13399" width="27.140625" style="13" bestFit="1" customWidth="1"/>
    <col min="13400" max="13400" width="25.140625" style="13" bestFit="1" customWidth="1"/>
    <col min="13401" max="13401" width="19.5703125" style="13" bestFit="1" customWidth="1"/>
    <col min="13402" max="13402" width="15.28515625" style="13" bestFit="1" customWidth="1"/>
    <col min="13403" max="13403" width="8.140625" style="13" bestFit="1" customWidth="1"/>
    <col min="13404" max="13404" width="12.140625" style="13" bestFit="1" customWidth="1"/>
    <col min="13405" max="13405" width="15" style="13" bestFit="1" customWidth="1"/>
    <col min="13406" max="13406" width="25.140625" style="13" bestFit="1" customWidth="1"/>
    <col min="13407" max="13407" width="19.5703125" style="13" bestFit="1" customWidth="1"/>
    <col min="13408" max="13408" width="15.28515625" style="13" bestFit="1" customWidth="1"/>
    <col min="13409" max="13409" width="8.140625" style="13" bestFit="1" customWidth="1"/>
    <col min="13410" max="13410" width="12.140625" style="13" bestFit="1" customWidth="1"/>
    <col min="13411" max="13411" width="15" style="13" bestFit="1" customWidth="1"/>
    <col min="13412" max="13412" width="27.140625" style="13" bestFit="1" customWidth="1"/>
    <col min="13413" max="13413" width="25.140625" style="13" bestFit="1" customWidth="1"/>
    <col min="13414" max="13414" width="19.5703125" style="13" bestFit="1" customWidth="1"/>
    <col min="13415" max="13415" width="15.28515625" style="13" bestFit="1" customWidth="1"/>
    <col min="13416" max="13416" width="8.140625" style="13" bestFit="1" customWidth="1"/>
    <col min="13417" max="13417" width="12.140625" style="13" bestFit="1" customWidth="1"/>
    <col min="13418" max="13418" width="15" style="13" bestFit="1" customWidth="1"/>
    <col min="13419" max="13419" width="27.140625" style="13" bestFit="1" customWidth="1"/>
    <col min="13420" max="13420" width="25.140625" style="13" bestFit="1" customWidth="1"/>
    <col min="13421" max="13421" width="19.5703125" style="13" bestFit="1" customWidth="1"/>
    <col min="13422" max="13422" width="15.28515625" style="13" bestFit="1" customWidth="1"/>
    <col min="13423" max="13423" width="8.140625" style="13" bestFit="1" customWidth="1"/>
    <col min="13424" max="13424" width="12.140625" style="13" bestFit="1" customWidth="1"/>
    <col min="13425" max="13425" width="15" style="13" bestFit="1" customWidth="1"/>
    <col min="13426" max="13426" width="25.140625" style="13" bestFit="1" customWidth="1"/>
    <col min="13427" max="13427" width="19.5703125" style="13" bestFit="1" customWidth="1"/>
    <col min="13428" max="13428" width="15.28515625" style="13" bestFit="1" customWidth="1"/>
    <col min="13429" max="13429" width="8.140625" style="13" bestFit="1" customWidth="1"/>
    <col min="13430" max="13430" width="12.140625" style="13" bestFit="1" customWidth="1"/>
    <col min="13431" max="13431" width="15" style="13" bestFit="1" customWidth="1"/>
    <col min="13432" max="13432" width="25.140625" style="13" bestFit="1" customWidth="1"/>
    <col min="13433" max="13433" width="19.5703125" style="13" bestFit="1" customWidth="1"/>
    <col min="13434" max="13434" width="15.28515625" style="13" bestFit="1" customWidth="1"/>
    <col min="13435" max="13435" width="9.42578125" style="13" bestFit="1" customWidth="1"/>
    <col min="13436" max="13436" width="12.140625" style="13" bestFit="1" customWidth="1"/>
    <col min="13437" max="13437" width="15" style="13" bestFit="1" customWidth="1"/>
    <col min="13438" max="13438" width="25.140625" style="13" bestFit="1" customWidth="1"/>
    <col min="13439" max="13439" width="19.5703125" style="13" bestFit="1" customWidth="1"/>
    <col min="13440" max="13440" width="15.28515625" style="13" bestFit="1" customWidth="1"/>
    <col min="13441" max="13441" width="9.42578125" style="13" bestFit="1" customWidth="1"/>
    <col min="13442" max="13442" width="12.140625" style="13" bestFit="1" customWidth="1"/>
    <col min="13443" max="13443" width="15" style="13" bestFit="1" customWidth="1"/>
    <col min="13444" max="13444" width="25.140625" style="13" bestFit="1" customWidth="1"/>
    <col min="13445" max="13445" width="19.5703125" style="13" bestFit="1" customWidth="1"/>
    <col min="13446" max="13446" width="15.28515625" style="13" bestFit="1" customWidth="1"/>
    <col min="13447" max="13447" width="9.42578125" style="13" bestFit="1" customWidth="1"/>
    <col min="13448" max="13448" width="12.140625" style="13" bestFit="1" customWidth="1"/>
    <col min="13449" max="13449" width="15" style="13" bestFit="1" customWidth="1"/>
    <col min="13450" max="13450" width="25.140625" style="13" bestFit="1" customWidth="1"/>
    <col min="13451" max="13451" width="19.5703125" style="13" bestFit="1" customWidth="1"/>
    <col min="13452" max="13452" width="15.28515625" style="13" bestFit="1" customWidth="1"/>
    <col min="13453" max="13453" width="9.42578125" style="13" bestFit="1" customWidth="1"/>
    <col min="13454" max="13454" width="12.140625" style="13" bestFit="1" customWidth="1"/>
    <col min="13455" max="13455" width="15" style="13" bestFit="1" customWidth="1"/>
    <col min="13456" max="13456" width="25.140625" style="13" bestFit="1" customWidth="1"/>
    <col min="13457" max="13457" width="19.5703125" style="13" bestFit="1" customWidth="1"/>
    <col min="13458" max="13458" width="15.28515625" style="13" bestFit="1" customWidth="1"/>
    <col min="13459" max="13459" width="9.42578125" style="13" bestFit="1" customWidth="1"/>
    <col min="13460" max="13460" width="12.140625" style="13" bestFit="1" customWidth="1"/>
    <col min="13461" max="13461" width="15" style="13" bestFit="1" customWidth="1"/>
    <col min="13462" max="13462" width="25.140625" style="13" bestFit="1" customWidth="1"/>
    <col min="13463" max="13463" width="19.5703125" style="13" bestFit="1" customWidth="1"/>
    <col min="13464" max="13464" width="15.28515625" style="13" bestFit="1" customWidth="1"/>
    <col min="13465" max="13465" width="9.42578125" style="13" bestFit="1" customWidth="1"/>
    <col min="13466" max="13466" width="12.140625" style="13" bestFit="1" customWidth="1"/>
    <col min="13467" max="13467" width="15" style="13" bestFit="1" customWidth="1"/>
    <col min="13468" max="13468" width="25.140625" style="13" bestFit="1" customWidth="1"/>
    <col min="13469" max="13469" width="19.5703125" style="13" bestFit="1" customWidth="1"/>
    <col min="13470" max="13470" width="15.28515625" style="13" bestFit="1" customWidth="1"/>
    <col min="13471" max="13471" width="9.42578125" style="13" bestFit="1" customWidth="1"/>
    <col min="13472" max="13472" width="12.140625" style="13" bestFit="1" customWidth="1"/>
    <col min="13473" max="13473" width="15" style="13" bestFit="1" customWidth="1"/>
    <col min="13474" max="13478" width="12.140625" style="13" customWidth="1"/>
    <col min="13479" max="13480" width="16.42578125" style="13" customWidth="1"/>
    <col min="13481" max="13484" width="11.42578125" style="13"/>
    <col min="13485" max="13485" width="35.5703125" style="13" bestFit="1" customWidth="1"/>
    <col min="13486" max="13613" width="11.42578125" style="13"/>
    <col min="13614" max="13614" width="6.42578125" style="13" bestFit="1" customWidth="1"/>
    <col min="13615" max="13615" width="16.42578125" style="13" bestFit="1" customWidth="1"/>
    <col min="13616" max="13616" width="23.7109375" style="13" bestFit="1" customWidth="1"/>
    <col min="13617" max="13617" width="21.42578125" style="13" bestFit="1" customWidth="1"/>
    <col min="13618" max="13618" width="12.140625" style="13" bestFit="1" customWidth="1"/>
    <col min="13619" max="13619" width="18.85546875" style="13" bestFit="1" customWidth="1"/>
    <col min="13620" max="13620" width="47.42578125" style="13" bestFit="1" customWidth="1"/>
    <col min="13621" max="13621" width="25.140625" style="13" bestFit="1" customWidth="1"/>
    <col min="13622" max="13622" width="13.7109375" style="13" bestFit="1" customWidth="1"/>
    <col min="13623" max="13623" width="18.42578125" style="13" bestFit="1" customWidth="1"/>
    <col min="13624" max="13624" width="25.140625" style="13" bestFit="1" customWidth="1"/>
    <col min="13625" max="13625" width="19.5703125" style="13" bestFit="1" customWidth="1"/>
    <col min="13626" max="13626" width="15.28515625" style="13" bestFit="1" customWidth="1"/>
    <col min="13627" max="13627" width="8.140625" style="13" bestFit="1" customWidth="1"/>
    <col min="13628" max="13628" width="12.140625" style="13" bestFit="1" customWidth="1"/>
    <col min="13629" max="13629" width="15" style="13" bestFit="1" customWidth="1"/>
    <col min="13630" max="13630" width="25.140625" style="13" bestFit="1" customWidth="1"/>
    <col min="13631" max="13631" width="19.5703125" style="13" bestFit="1" customWidth="1"/>
    <col min="13632" max="13632" width="15.28515625" style="13" bestFit="1" customWidth="1"/>
    <col min="13633" max="13633" width="8.140625" style="13" bestFit="1" customWidth="1"/>
    <col min="13634" max="13634" width="12.140625" style="13" bestFit="1" customWidth="1"/>
    <col min="13635" max="13635" width="15" style="13" bestFit="1" customWidth="1"/>
    <col min="13636" max="13636" width="27.140625" style="13" bestFit="1" customWidth="1"/>
    <col min="13637" max="13637" width="25.140625" style="13" bestFit="1" customWidth="1"/>
    <col min="13638" max="13638" width="19.5703125" style="13" bestFit="1" customWidth="1"/>
    <col min="13639" max="13639" width="15.28515625" style="13" bestFit="1" customWidth="1"/>
    <col min="13640" max="13640" width="8.140625" style="13" bestFit="1" customWidth="1"/>
    <col min="13641" max="13641" width="12.140625" style="13" bestFit="1" customWidth="1"/>
    <col min="13642" max="13642" width="15" style="13" bestFit="1" customWidth="1"/>
    <col min="13643" max="13643" width="25.140625" style="13" bestFit="1" customWidth="1"/>
    <col min="13644" max="13644" width="19.5703125" style="13" bestFit="1" customWidth="1"/>
    <col min="13645" max="13645" width="15.28515625" style="13" bestFit="1" customWidth="1"/>
    <col min="13646" max="13646" width="8.140625" style="13" bestFit="1" customWidth="1"/>
    <col min="13647" max="13647" width="12.140625" style="13" bestFit="1" customWidth="1"/>
    <col min="13648" max="13648" width="15" style="13" bestFit="1" customWidth="1"/>
    <col min="13649" max="13649" width="25.140625" style="13" bestFit="1" customWidth="1"/>
    <col min="13650" max="13650" width="19.5703125" style="13" bestFit="1" customWidth="1"/>
    <col min="13651" max="13651" width="15.28515625" style="13" bestFit="1" customWidth="1"/>
    <col min="13652" max="13652" width="8.140625" style="13" bestFit="1" customWidth="1"/>
    <col min="13653" max="13653" width="12.140625" style="13" bestFit="1" customWidth="1"/>
    <col min="13654" max="13654" width="15" style="13" bestFit="1" customWidth="1"/>
    <col min="13655" max="13655" width="27.140625" style="13" bestFit="1" customWidth="1"/>
    <col min="13656" max="13656" width="25.140625" style="13" bestFit="1" customWidth="1"/>
    <col min="13657" max="13657" width="19.5703125" style="13" bestFit="1" customWidth="1"/>
    <col min="13658" max="13658" width="15.28515625" style="13" bestFit="1" customWidth="1"/>
    <col min="13659" max="13659" width="8.140625" style="13" bestFit="1" customWidth="1"/>
    <col min="13660" max="13660" width="12.140625" style="13" bestFit="1" customWidth="1"/>
    <col min="13661" max="13661" width="15" style="13" bestFit="1" customWidth="1"/>
    <col min="13662" max="13662" width="25.140625" style="13" bestFit="1" customWidth="1"/>
    <col min="13663" max="13663" width="19.5703125" style="13" bestFit="1" customWidth="1"/>
    <col min="13664" max="13664" width="15.28515625" style="13" bestFit="1" customWidth="1"/>
    <col min="13665" max="13665" width="8.140625" style="13" bestFit="1" customWidth="1"/>
    <col min="13666" max="13666" width="12.140625" style="13" bestFit="1" customWidth="1"/>
    <col min="13667" max="13667" width="15" style="13" bestFit="1" customWidth="1"/>
    <col min="13668" max="13668" width="27.140625" style="13" bestFit="1" customWidth="1"/>
    <col min="13669" max="13669" width="25.140625" style="13" bestFit="1" customWidth="1"/>
    <col min="13670" max="13670" width="19.5703125" style="13" bestFit="1" customWidth="1"/>
    <col min="13671" max="13671" width="15.28515625" style="13" bestFit="1" customWidth="1"/>
    <col min="13672" max="13672" width="8.140625" style="13" bestFit="1" customWidth="1"/>
    <col min="13673" max="13673" width="12.140625" style="13" bestFit="1" customWidth="1"/>
    <col min="13674" max="13674" width="15" style="13" bestFit="1" customWidth="1"/>
    <col min="13675" max="13675" width="27.140625" style="13" bestFit="1" customWidth="1"/>
    <col min="13676" max="13676" width="25.140625" style="13" bestFit="1" customWidth="1"/>
    <col min="13677" max="13677" width="19.5703125" style="13" bestFit="1" customWidth="1"/>
    <col min="13678" max="13678" width="15.28515625" style="13" bestFit="1" customWidth="1"/>
    <col min="13679" max="13679" width="8.140625" style="13" bestFit="1" customWidth="1"/>
    <col min="13680" max="13680" width="12.140625" style="13" bestFit="1" customWidth="1"/>
    <col min="13681" max="13681" width="15" style="13" bestFit="1" customWidth="1"/>
    <col min="13682" max="13682" width="25.140625" style="13" bestFit="1" customWidth="1"/>
    <col min="13683" max="13683" width="19.5703125" style="13" bestFit="1" customWidth="1"/>
    <col min="13684" max="13684" width="15.28515625" style="13" bestFit="1" customWidth="1"/>
    <col min="13685" max="13685" width="8.140625" style="13" bestFit="1" customWidth="1"/>
    <col min="13686" max="13686" width="12.140625" style="13" bestFit="1" customWidth="1"/>
    <col min="13687" max="13687" width="15" style="13" bestFit="1" customWidth="1"/>
    <col min="13688" max="13688" width="25.140625" style="13" bestFit="1" customWidth="1"/>
    <col min="13689" max="13689" width="19.5703125" style="13" bestFit="1" customWidth="1"/>
    <col min="13690" max="13690" width="15.28515625" style="13" bestFit="1" customWidth="1"/>
    <col min="13691" max="13691" width="9.42578125" style="13" bestFit="1" customWidth="1"/>
    <col min="13692" max="13692" width="12.140625" style="13" bestFit="1" customWidth="1"/>
    <col min="13693" max="13693" width="15" style="13" bestFit="1" customWidth="1"/>
    <col min="13694" max="13694" width="25.140625" style="13" bestFit="1" customWidth="1"/>
    <col min="13695" max="13695" width="19.5703125" style="13" bestFit="1" customWidth="1"/>
    <col min="13696" max="13696" width="15.28515625" style="13" bestFit="1" customWidth="1"/>
    <col min="13697" max="13697" width="9.42578125" style="13" bestFit="1" customWidth="1"/>
    <col min="13698" max="13698" width="12.140625" style="13" bestFit="1" customWidth="1"/>
    <col min="13699" max="13699" width="15" style="13" bestFit="1" customWidth="1"/>
    <col min="13700" max="13700" width="25.140625" style="13" bestFit="1" customWidth="1"/>
    <col min="13701" max="13701" width="19.5703125" style="13" bestFit="1" customWidth="1"/>
    <col min="13702" max="13702" width="15.28515625" style="13" bestFit="1" customWidth="1"/>
    <col min="13703" max="13703" width="9.42578125" style="13" bestFit="1" customWidth="1"/>
    <col min="13704" max="13704" width="12.140625" style="13" bestFit="1" customWidth="1"/>
    <col min="13705" max="13705" width="15" style="13" bestFit="1" customWidth="1"/>
    <col min="13706" max="13706" width="25.140625" style="13" bestFit="1" customWidth="1"/>
    <col min="13707" max="13707" width="19.5703125" style="13" bestFit="1" customWidth="1"/>
    <col min="13708" max="13708" width="15.28515625" style="13" bestFit="1" customWidth="1"/>
    <col min="13709" max="13709" width="9.42578125" style="13" bestFit="1" customWidth="1"/>
    <col min="13710" max="13710" width="12.140625" style="13" bestFit="1" customWidth="1"/>
    <col min="13711" max="13711" width="15" style="13" bestFit="1" customWidth="1"/>
    <col min="13712" max="13712" width="25.140625" style="13" bestFit="1" customWidth="1"/>
    <col min="13713" max="13713" width="19.5703125" style="13" bestFit="1" customWidth="1"/>
    <col min="13714" max="13714" width="15.28515625" style="13" bestFit="1" customWidth="1"/>
    <col min="13715" max="13715" width="9.42578125" style="13" bestFit="1" customWidth="1"/>
    <col min="13716" max="13716" width="12.140625" style="13" bestFit="1" customWidth="1"/>
    <col min="13717" max="13717" width="15" style="13" bestFit="1" customWidth="1"/>
    <col min="13718" max="13718" width="25.140625" style="13" bestFit="1" customWidth="1"/>
    <col min="13719" max="13719" width="19.5703125" style="13" bestFit="1" customWidth="1"/>
    <col min="13720" max="13720" width="15.28515625" style="13" bestFit="1" customWidth="1"/>
    <col min="13721" max="13721" width="9.42578125" style="13" bestFit="1" customWidth="1"/>
    <col min="13722" max="13722" width="12.140625" style="13" bestFit="1" customWidth="1"/>
    <col min="13723" max="13723" width="15" style="13" bestFit="1" customWidth="1"/>
    <col min="13724" max="13724" width="25.140625" style="13" bestFit="1" customWidth="1"/>
    <col min="13725" max="13725" width="19.5703125" style="13" bestFit="1" customWidth="1"/>
    <col min="13726" max="13726" width="15.28515625" style="13" bestFit="1" customWidth="1"/>
    <col min="13727" max="13727" width="9.42578125" style="13" bestFit="1" customWidth="1"/>
    <col min="13728" max="13728" width="12.140625" style="13" bestFit="1" customWidth="1"/>
    <col min="13729" max="13729" width="15" style="13" bestFit="1" customWidth="1"/>
    <col min="13730" max="13734" width="12.140625" style="13" customWidth="1"/>
    <col min="13735" max="13736" width="16.42578125" style="13" customWidth="1"/>
    <col min="13737" max="13740" width="11.42578125" style="13"/>
    <col min="13741" max="13741" width="35.5703125" style="13" bestFit="1" customWidth="1"/>
    <col min="13742" max="13869" width="11.42578125" style="13"/>
    <col min="13870" max="13870" width="6.42578125" style="13" bestFit="1" customWidth="1"/>
    <col min="13871" max="13871" width="16.42578125" style="13" bestFit="1" customWidth="1"/>
    <col min="13872" max="13872" width="23.7109375" style="13" bestFit="1" customWidth="1"/>
    <col min="13873" max="13873" width="21.42578125" style="13" bestFit="1" customWidth="1"/>
    <col min="13874" max="13874" width="12.140625" style="13" bestFit="1" customWidth="1"/>
    <col min="13875" max="13875" width="18.85546875" style="13" bestFit="1" customWidth="1"/>
    <col min="13876" max="13876" width="47.42578125" style="13" bestFit="1" customWidth="1"/>
    <col min="13877" max="13877" width="25.140625" style="13" bestFit="1" customWidth="1"/>
    <col min="13878" max="13878" width="13.7109375" style="13" bestFit="1" customWidth="1"/>
    <col min="13879" max="13879" width="18.42578125" style="13" bestFit="1" customWidth="1"/>
    <col min="13880" max="13880" width="25.140625" style="13" bestFit="1" customWidth="1"/>
    <col min="13881" max="13881" width="19.5703125" style="13" bestFit="1" customWidth="1"/>
    <col min="13882" max="13882" width="15.28515625" style="13" bestFit="1" customWidth="1"/>
    <col min="13883" max="13883" width="8.140625" style="13" bestFit="1" customWidth="1"/>
    <col min="13884" max="13884" width="12.140625" style="13" bestFit="1" customWidth="1"/>
    <col min="13885" max="13885" width="15" style="13" bestFit="1" customWidth="1"/>
    <col min="13886" max="13886" width="25.140625" style="13" bestFit="1" customWidth="1"/>
    <col min="13887" max="13887" width="19.5703125" style="13" bestFit="1" customWidth="1"/>
    <col min="13888" max="13888" width="15.28515625" style="13" bestFit="1" customWidth="1"/>
    <col min="13889" max="13889" width="8.140625" style="13" bestFit="1" customWidth="1"/>
    <col min="13890" max="13890" width="12.140625" style="13" bestFit="1" customWidth="1"/>
    <col min="13891" max="13891" width="15" style="13" bestFit="1" customWidth="1"/>
    <col min="13892" max="13892" width="27.140625" style="13" bestFit="1" customWidth="1"/>
    <col min="13893" max="13893" width="25.140625" style="13" bestFit="1" customWidth="1"/>
    <col min="13894" max="13894" width="19.5703125" style="13" bestFit="1" customWidth="1"/>
    <col min="13895" max="13895" width="15.28515625" style="13" bestFit="1" customWidth="1"/>
    <col min="13896" max="13896" width="8.140625" style="13" bestFit="1" customWidth="1"/>
    <col min="13897" max="13897" width="12.140625" style="13" bestFit="1" customWidth="1"/>
    <col min="13898" max="13898" width="15" style="13" bestFit="1" customWidth="1"/>
    <col min="13899" max="13899" width="25.140625" style="13" bestFit="1" customWidth="1"/>
    <col min="13900" max="13900" width="19.5703125" style="13" bestFit="1" customWidth="1"/>
    <col min="13901" max="13901" width="15.28515625" style="13" bestFit="1" customWidth="1"/>
    <col min="13902" max="13902" width="8.140625" style="13" bestFit="1" customWidth="1"/>
    <col min="13903" max="13903" width="12.140625" style="13" bestFit="1" customWidth="1"/>
    <col min="13904" max="13904" width="15" style="13" bestFit="1" customWidth="1"/>
    <col min="13905" max="13905" width="25.140625" style="13" bestFit="1" customWidth="1"/>
    <col min="13906" max="13906" width="19.5703125" style="13" bestFit="1" customWidth="1"/>
    <col min="13907" max="13907" width="15.28515625" style="13" bestFit="1" customWidth="1"/>
    <col min="13908" max="13908" width="8.140625" style="13" bestFit="1" customWidth="1"/>
    <col min="13909" max="13909" width="12.140625" style="13" bestFit="1" customWidth="1"/>
    <col min="13910" max="13910" width="15" style="13" bestFit="1" customWidth="1"/>
    <col min="13911" max="13911" width="27.140625" style="13" bestFit="1" customWidth="1"/>
    <col min="13912" max="13912" width="25.140625" style="13" bestFit="1" customWidth="1"/>
    <col min="13913" max="13913" width="19.5703125" style="13" bestFit="1" customWidth="1"/>
    <col min="13914" max="13914" width="15.28515625" style="13" bestFit="1" customWidth="1"/>
    <col min="13915" max="13915" width="8.140625" style="13" bestFit="1" customWidth="1"/>
    <col min="13916" max="13916" width="12.140625" style="13" bestFit="1" customWidth="1"/>
    <col min="13917" max="13917" width="15" style="13" bestFit="1" customWidth="1"/>
    <col min="13918" max="13918" width="25.140625" style="13" bestFit="1" customWidth="1"/>
    <col min="13919" max="13919" width="19.5703125" style="13" bestFit="1" customWidth="1"/>
    <col min="13920" max="13920" width="15.28515625" style="13" bestFit="1" customWidth="1"/>
    <col min="13921" max="13921" width="8.140625" style="13" bestFit="1" customWidth="1"/>
    <col min="13922" max="13922" width="12.140625" style="13" bestFit="1" customWidth="1"/>
    <col min="13923" max="13923" width="15" style="13" bestFit="1" customWidth="1"/>
    <col min="13924" max="13924" width="27.140625" style="13" bestFit="1" customWidth="1"/>
    <col min="13925" max="13925" width="25.140625" style="13" bestFit="1" customWidth="1"/>
    <col min="13926" max="13926" width="19.5703125" style="13" bestFit="1" customWidth="1"/>
    <col min="13927" max="13927" width="15.28515625" style="13" bestFit="1" customWidth="1"/>
    <col min="13928" max="13928" width="8.140625" style="13" bestFit="1" customWidth="1"/>
    <col min="13929" max="13929" width="12.140625" style="13" bestFit="1" customWidth="1"/>
    <col min="13930" max="13930" width="15" style="13" bestFit="1" customWidth="1"/>
    <col min="13931" max="13931" width="27.140625" style="13" bestFit="1" customWidth="1"/>
    <col min="13932" max="13932" width="25.140625" style="13" bestFit="1" customWidth="1"/>
    <col min="13933" max="13933" width="19.5703125" style="13" bestFit="1" customWidth="1"/>
    <col min="13934" max="13934" width="15.28515625" style="13" bestFit="1" customWidth="1"/>
    <col min="13935" max="13935" width="8.140625" style="13" bestFit="1" customWidth="1"/>
    <col min="13936" max="13936" width="12.140625" style="13" bestFit="1" customWidth="1"/>
    <col min="13937" max="13937" width="15" style="13" bestFit="1" customWidth="1"/>
    <col min="13938" max="13938" width="25.140625" style="13" bestFit="1" customWidth="1"/>
    <col min="13939" max="13939" width="19.5703125" style="13" bestFit="1" customWidth="1"/>
    <col min="13940" max="13940" width="15.28515625" style="13" bestFit="1" customWidth="1"/>
    <col min="13941" max="13941" width="8.140625" style="13" bestFit="1" customWidth="1"/>
    <col min="13942" max="13942" width="12.140625" style="13" bestFit="1" customWidth="1"/>
    <col min="13943" max="13943" width="15" style="13" bestFit="1" customWidth="1"/>
    <col min="13944" max="13944" width="25.140625" style="13" bestFit="1" customWidth="1"/>
    <col min="13945" max="13945" width="19.5703125" style="13" bestFit="1" customWidth="1"/>
    <col min="13946" max="13946" width="15.28515625" style="13" bestFit="1" customWidth="1"/>
    <col min="13947" max="13947" width="9.42578125" style="13" bestFit="1" customWidth="1"/>
    <col min="13948" max="13948" width="12.140625" style="13" bestFit="1" customWidth="1"/>
    <col min="13949" max="13949" width="15" style="13" bestFit="1" customWidth="1"/>
    <col min="13950" max="13950" width="25.140625" style="13" bestFit="1" customWidth="1"/>
    <col min="13951" max="13951" width="19.5703125" style="13" bestFit="1" customWidth="1"/>
    <col min="13952" max="13952" width="15.28515625" style="13" bestFit="1" customWidth="1"/>
    <col min="13953" max="13953" width="9.42578125" style="13" bestFit="1" customWidth="1"/>
    <col min="13954" max="13954" width="12.140625" style="13" bestFit="1" customWidth="1"/>
    <col min="13955" max="13955" width="15" style="13" bestFit="1" customWidth="1"/>
    <col min="13956" max="13956" width="25.140625" style="13" bestFit="1" customWidth="1"/>
    <col min="13957" max="13957" width="19.5703125" style="13" bestFit="1" customWidth="1"/>
    <col min="13958" max="13958" width="15.28515625" style="13" bestFit="1" customWidth="1"/>
    <col min="13959" max="13959" width="9.42578125" style="13" bestFit="1" customWidth="1"/>
    <col min="13960" max="13960" width="12.140625" style="13" bestFit="1" customWidth="1"/>
    <col min="13961" max="13961" width="15" style="13" bestFit="1" customWidth="1"/>
    <col min="13962" max="13962" width="25.140625" style="13" bestFit="1" customWidth="1"/>
    <col min="13963" max="13963" width="19.5703125" style="13" bestFit="1" customWidth="1"/>
    <col min="13964" max="13964" width="15.28515625" style="13" bestFit="1" customWidth="1"/>
    <col min="13965" max="13965" width="9.42578125" style="13" bestFit="1" customWidth="1"/>
    <col min="13966" max="13966" width="12.140625" style="13" bestFit="1" customWidth="1"/>
    <col min="13967" max="13967" width="15" style="13" bestFit="1" customWidth="1"/>
    <col min="13968" max="13968" width="25.140625" style="13" bestFit="1" customWidth="1"/>
    <col min="13969" max="13969" width="19.5703125" style="13" bestFit="1" customWidth="1"/>
    <col min="13970" max="13970" width="15.28515625" style="13" bestFit="1" customWidth="1"/>
    <col min="13971" max="13971" width="9.42578125" style="13" bestFit="1" customWidth="1"/>
    <col min="13972" max="13972" width="12.140625" style="13" bestFit="1" customWidth="1"/>
    <col min="13973" max="13973" width="15" style="13" bestFit="1" customWidth="1"/>
    <col min="13974" max="13974" width="25.140625" style="13" bestFit="1" customWidth="1"/>
    <col min="13975" max="13975" width="19.5703125" style="13" bestFit="1" customWidth="1"/>
    <col min="13976" max="13976" width="15.28515625" style="13" bestFit="1" customWidth="1"/>
    <col min="13977" max="13977" width="9.42578125" style="13" bestFit="1" customWidth="1"/>
    <col min="13978" max="13978" width="12.140625" style="13" bestFit="1" customWidth="1"/>
    <col min="13979" max="13979" width="15" style="13" bestFit="1" customWidth="1"/>
    <col min="13980" max="13980" width="25.140625" style="13" bestFit="1" customWidth="1"/>
    <col min="13981" max="13981" width="19.5703125" style="13" bestFit="1" customWidth="1"/>
    <col min="13982" max="13982" width="15.28515625" style="13" bestFit="1" customWidth="1"/>
    <col min="13983" max="13983" width="9.42578125" style="13" bestFit="1" customWidth="1"/>
    <col min="13984" max="13984" width="12.140625" style="13" bestFit="1" customWidth="1"/>
    <col min="13985" max="13985" width="15" style="13" bestFit="1" customWidth="1"/>
    <col min="13986" max="13990" width="12.140625" style="13" customWidth="1"/>
    <col min="13991" max="13992" width="16.42578125" style="13" customWidth="1"/>
    <col min="13993" max="13996" width="11.42578125" style="13"/>
    <col min="13997" max="13997" width="35.5703125" style="13" bestFit="1" customWidth="1"/>
    <col min="13998" max="14125" width="11.42578125" style="13"/>
    <col min="14126" max="14126" width="6.42578125" style="13" bestFit="1" customWidth="1"/>
    <col min="14127" max="14127" width="16.42578125" style="13" bestFit="1" customWidth="1"/>
    <col min="14128" max="14128" width="23.7109375" style="13" bestFit="1" customWidth="1"/>
    <col min="14129" max="14129" width="21.42578125" style="13" bestFit="1" customWidth="1"/>
    <col min="14130" max="14130" width="12.140625" style="13" bestFit="1" customWidth="1"/>
    <col min="14131" max="14131" width="18.85546875" style="13" bestFit="1" customWidth="1"/>
    <col min="14132" max="14132" width="47.42578125" style="13" bestFit="1" customWidth="1"/>
    <col min="14133" max="14133" width="25.140625" style="13" bestFit="1" customWidth="1"/>
    <col min="14134" max="14134" width="13.7109375" style="13" bestFit="1" customWidth="1"/>
    <col min="14135" max="14135" width="18.42578125" style="13" bestFit="1" customWidth="1"/>
    <col min="14136" max="14136" width="25.140625" style="13" bestFit="1" customWidth="1"/>
    <col min="14137" max="14137" width="19.5703125" style="13" bestFit="1" customWidth="1"/>
    <col min="14138" max="14138" width="15.28515625" style="13" bestFit="1" customWidth="1"/>
    <col min="14139" max="14139" width="8.140625" style="13" bestFit="1" customWidth="1"/>
    <col min="14140" max="14140" width="12.140625" style="13" bestFit="1" customWidth="1"/>
    <col min="14141" max="14141" width="15" style="13" bestFit="1" customWidth="1"/>
    <col min="14142" max="14142" width="25.140625" style="13" bestFit="1" customWidth="1"/>
    <col min="14143" max="14143" width="19.5703125" style="13" bestFit="1" customWidth="1"/>
    <col min="14144" max="14144" width="15.28515625" style="13" bestFit="1" customWidth="1"/>
    <col min="14145" max="14145" width="8.140625" style="13" bestFit="1" customWidth="1"/>
    <col min="14146" max="14146" width="12.140625" style="13" bestFit="1" customWidth="1"/>
    <col min="14147" max="14147" width="15" style="13" bestFit="1" customWidth="1"/>
    <col min="14148" max="14148" width="27.140625" style="13" bestFit="1" customWidth="1"/>
    <col min="14149" max="14149" width="25.140625" style="13" bestFit="1" customWidth="1"/>
    <col min="14150" max="14150" width="19.5703125" style="13" bestFit="1" customWidth="1"/>
    <col min="14151" max="14151" width="15.28515625" style="13" bestFit="1" customWidth="1"/>
    <col min="14152" max="14152" width="8.140625" style="13" bestFit="1" customWidth="1"/>
    <col min="14153" max="14153" width="12.140625" style="13" bestFit="1" customWidth="1"/>
    <col min="14154" max="14154" width="15" style="13" bestFit="1" customWidth="1"/>
    <col min="14155" max="14155" width="25.140625" style="13" bestFit="1" customWidth="1"/>
    <col min="14156" max="14156" width="19.5703125" style="13" bestFit="1" customWidth="1"/>
    <col min="14157" max="14157" width="15.28515625" style="13" bestFit="1" customWidth="1"/>
    <col min="14158" max="14158" width="8.140625" style="13" bestFit="1" customWidth="1"/>
    <col min="14159" max="14159" width="12.140625" style="13" bestFit="1" customWidth="1"/>
    <col min="14160" max="14160" width="15" style="13" bestFit="1" customWidth="1"/>
    <col min="14161" max="14161" width="25.140625" style="13" bestFit="1" customWidth="1"/>
    <col min="14162" max="14162" width="19.5703125" style="13" bestFit="1" customWidth="1"/>
    <col min="14163" max="14163" width="15.28515625" style="13" bestFit="1" customWidth="1"/>
    <col min="14164" max="14164" width="8.140625" style="13" bestFit="1" customWidth="1"/>
    <col min="14165" max="14165" width="12.140625" style="13" bestFit="1" customWidth="1"/>
    <col min="14166" max="14166" width="15" style="13" bestFit="1" customWidth="1"/>
    <col min="14167" max="14167" width="27.140625" style="13" bestFit="1" customWidth="1"/>
    <col min="14168" max="14168" width="25.140625" style="13" bestFit="1" customWidth="1"/>
    <col min="14169" max="14169" width="19.5703125" style="13" bestFit="1" customWidth="1"/>
    <col min="14170" max="14170" width="15.28515625" style="13" bestFit="1" customWidth="1"/>
    <col min="14171" max="14171" width="8.140625" style="13" bestFit="1" customWidth="1"/>
    <col min="14172" max="14172" width="12.140625" style="13" bestFit="1" customWidth="1"/>
    <col min="14173" max="14173" width="15" style="13" bestFit="1" customWidth="1"/>
    <col min="14174" max="14174" width="25.140625" style="13" bestFit="1" customWidth="1"/>
    <col min="14175" max="14175" width="19.5703125" style="13" bestFit="1" customWidth="1"/>
    <col min="14176" max="14176" width="15.28515625" style="13" bestFit="1" customWidth="1"/>
    <col min="14177" max="14177" width="8.140625" style="13" bestFit="1" customWidth="1"/>
    <col min="14178" max="14178" width="12.140625" style="13" bestFit="1" customWidth="1"/>
    <col min="14179" max="14179" width="15" style="13" bestFit="1" customWidth="1"/>
    <col min="14180" max="14180" width="27.140625" style="13" bestFit="1" customWidth="1"/>
    <col min="14181" max="14181" width="25.140625" style="13" bestFit="1" customWidth="1"/>
    <col min="14182" max="14182" width="19.5703125" style="13" bestFit="1" customWidth="1"/>
    <col min="14183" max="14183" width="15.28515625" style="13" bestFit="1" customWidth="1"/>
    <col min="14184" max="14184" width="8.140625" style="13" bestFit="1" customWidth="1"/>
    <col min="14185" max="14185" width="12.140625" style="13" bestFit="1" customWidth="1"/>
    <col min="14186" max="14186" width="15" style="13" bestFit="1" customWidth="1"/>
    <col min="14187" max="14187" width="27.140625" style="13" bestFit="1" customWidth="1"/>
    <col min="14188" max="14188" width="25.140625" style="13" bestFit="1" customWidth="1"/>
    <col min="14189" max="14189" width="19.5703125" style="13" bestFit="1" customWidth="1"/>
    <col min="14190" max="14190" width="15.28515625" style="13" bestFit="1" customWidth="1"/>
    <col min="14191" max="14191" width="8.140625" style="13" bestFit="1" customWidth="1"/>
    <col min="14192" max="14192" width="12.140625" style="13" bestFit="1" customWidth="1"/>
    <col min="14193" max="14193" width="15" style="13" bestFit="1" customWidth="1"/>
    <col min="14194" max="14194" width="25.140625" style="13" bestFit="1" customWidth="1"/>
    <col min="14195" max="14195" width="19.5703125" style="13" bestFit="1" customWidth="1"/>
    <col min="14196" max="14196" width="15.28515625" style="13" bestFit="1" customWidth="1"/>
    <col min="14197" max="14197" width="8.140625" style="13" bestFit="1" customWidth="1"/>
    <col min="14198" max="14198" width="12.140625" style="13" bestFit="1" customWidth="1"/>
    <col min="14199" max="14199" width="15" style="13" bestFit="1" customWidth="1"/>
    <col min="14200" max="14200" width="25.140625" style="13" bestFit="1" customWidth="1"/>
    <col min="14201" max="14201" width="19.5703125" style="13" bestFit="1" customWidth="1"/>
    <col min="14202" max="14202" width="15.28515625" style="13" bestFit="1" customWidth="1"/>
    <col min="14203" max="14203" width="9.42578125" style="13" bestFit="1" customWidth="1"/>
    <col min="14204" max="14204" width="12.140625" style="13" bestFit="1" customWidth="1"/>
    <col min="14205" max="14205" width="15" style="13" bestFit="1" customWidth="1"/>
    <col min="14206" max="14206" width="25.140625" style="13" bestFit="1" customWidth="1"/>
    <col min="14207" max="14207" width="19.5703125" style="13" bestFit="1" customWidth="1"/>
    <col min="14208" max="14208" width="15.28515625" style="13" bestFit="1" customWidth="1"/>
    <col min="14209" max="14209" width="9.42578125" style="13" bestFit="1" customWidth="1"/>
    <col min="14210" max="14210" width="12.140625" style="13" bestFit="1" customWidth="1"/>
    <col min="14211" max="14211" width="15" style="13" bestFit="1" customWidth="1"/>
    <col min="14212" max="14212" width="25.140625" style="13" bestFit="1" customWidth="1"/>
    <col min="14213" max="14213" width="19.5703125" style="13" bestFit="1" customWidth="1"/>
    <col min="14214" max="14214" width="15.28515625" style="13" bestFit="1" customWidth="1"/>
    <col min="14215" max="14215" width="9.42578125" style="13" bestFit="1" customWidth="1"/>
    <col min="14216" max="14216" width="12.140625" style="13" bestFit="1" customWidth="1"/>
    <col min="14217" max="14217" width="15" style="13" bestFit="1" customWidth="1"/>
    <col min="14218" max="14218" width="25.140625" style="13" bestFit="1" customWidth="1"/>
    <col min="14219" max="14219" width="19.5703125" style="13" bestFit="1" customWidth="1"/>
    <col min="14220" max="14220" width="15.28515625" style="13" bestFit="1" customWidth="1"/>
    <col min="14221" max="14221" width="9.42578125" style="13" bestFit="1" customWidth="1"/>
    <col min="14222" max="14222" width="12.140625" style="13" bestFit="1" customWidth="1"/>
    <col min="14223" max="14223" width="15" style="13" bestFit="1" customWidth="1"/>
    <col min="14224" max="14224" width="25.140625" style="13" bestFit="1" customWidth="1"/>
    <col min="14225" max="14225" width="19.5703125" style="13" bestFit="1" customWidth="1"/>
    <col min="14226" max="14226" width="15.28515625" style="13" bestFit="1" customWidth="1"/>
    <col min="14227" max="14227" width="9.42578125" style="13" bestFit="1" customWidth="1"/>
    <col min="14228" max="14228" width="12.140625" style="13" bestFit="1" customWidth="1"/>
    <col min="14229" max="14229" width="15" style="13" bestFit="1" customWidth="1"/>
    <col min="14230" max="14230" width="25.140625" style="13" bestFit="1" customWidth="1"/>
    <col min="14231" max="14231" width="19.5703125" style="13" bestFit="1" customWidth="1"/>
    <col min="14232" max="14232" width="15.28515625" style="13" bestFit="1" customWidth="1"/>
    <col min="14233" max="14233" width="9.42578125" style="13" bestFit="1" customWidth="1"/>
    <col min="14234" max="14234" width="12.140625" style="13" bestFit="1" customWidth="1"/>
    <col min="14235" max="14235" width="15" style="13" bestFit="1" customWidth="1"/>
    <col min="14236" max="14236" width="25.140625" style="13" bestFit="1" customWidth="1"/>
    <col min="14237" max="14237" width="19.5703125" style="13" bestFit="1" customWidth="1"/>
    <col min="14238" max="14238" width="15.28515625" style="13" bestFit="1" customWidth="1"/>
    <col min="14239" max="14239" width="9.42578125" style="13" bestFit="1" customWidth="1"/>
    <col min="14240" max="14240" width="12.140625" style="13" bestFit="1" customWidth="1"/>
    <col min="14241" max="14241" width="15" style="13" bestFit="1" customWidth="1"/>
    <col min="14242" max="14246" width="12.140625" style="13" customWidth="1"/>
    <col min="14247" max="14248" width="16.42578125" style="13" customWidth="1"/>
    <col min="14249" max="14252" width="11.42578125" style="13"/>
    <col min="14253" max="14253" width="35.5703125" style="13" bestFit="1" customWidth="1"/>
    <col min="14254" max="14381" width="11.42578125" style="13"/>
    <col min="14382" max="14382" width="6.42578125" style="13" bestFit="1" customWidth="1"/>
    <col min="14383" max="14383" width="16.42578125" style="13" bestFit="1" customWidth="1"/>
    <col min="14384" max="14384" width="23.7109375" style="13" bestFit="1" customWidth="1"/>
    <col min="14385" max="14385" width="21.42578125" style="13" bestFit="1" customWidth="1"/>
    <col min="14386" max="14386" width="12.140625" style="13" bestFit="1" customWidth="1"/>
    <col min="14387" max="14387" width="18.85546875" style="13" bestFit="1" customWidth="1"/>
    <col min="14388" max="14388" width="47.42578125" style="13" bestFit="1" customWidth="1"/>
    <col min="14389" max="14389" width="25.140625" style="13" bestFit="1" customWidth="1"/>
    <col min="14390" max="14390" width="13.7109375" style="13" bestFit="1" customWidth="1"/>
    <col min="14391" max="14391" width="18.42578125" style="13" bestFit="1" customWidth="1"/>
    <col min="14392" max="14392" width="25.140625" style="13" bestFit="1" customWidth="1"/>
    <col min="14393" max="14393" width="19.5703125" style="13" bestFit="1" customWidth="1"/>
    <col min="14394" max="14394" width="15.28515625" style="13" bestFit="1" customWidth="1"/>
    <col min="14395" max="14395" width="8.140625" style="13" bestFit="1" customWidth="1"/>
    <col min="14396" max="14396" width="12.140625" style="13" bestFit="1" customWidth="1"/>
    <col min="14397" max="14397" width="15" style="13" bestFit="1" customWidth="1"/>
    <col min="14398" max="14398" width="25.140625" style="13" bestFit="1" customWidth="1"/>
    <col min="14399" max="14399" width="19.5703125" style="13" bestFit="1" customWidth="1"/>
    <col min="14400" max="14400" width="15.28515625" style="13" bestFit="1" customWidth="1"/>
    <col min="14401" max="14401" width="8.140625" style="13" bestFit="1" customWidth="1"/>
    <col min="14402" max="14402" width="12.140625" style="13" bestFit="1" customWidth="1"/>
    <col min="14403" max="14403" width="15" style="13" bestFit="1" customWidth="1"/>
    <col min="14404" max="14404" width="27.140625" style="13" bestFit="1" customWidth="1"/>
    <col min="14405" max="14405" width="25.140625" style="13" bestFit="1" customWidth="1"/>
    <col min="14406" max="14406" width="19.5703125" style="13" bestFit="1" customWidth="1"/>
    <col min="14407" max="14407" width="15.28515625" style="13" bestFit="1" customWidth="1"/>
    <col min="14408" max="14408" width="8.140625" style="13" bestFit="1" customWidth="1"/>
    <col min="14409" max="14409" width="12.140625" style="13" bestFit="1" customWidth="1"/>
    <col min="14410" max="14410" width="15" style="13" bestFit="1" customWidth="1"/>
    <col min="14411" max="14411" width="25.140625" style="13" bestFit="1" customWidth="1"/>
    <col min="14412" max="14412" width="19.5703125" style="13" bestFit="1" customWidth="1"/>
    <col min="14413" max="14413" width="15.28515625" style="13" bestFit="1" customWidth="1"/>
    <col min="14414" max="14414" width="8.140625" style="13" bestFit="1" customWidth="1"/>
    <col min="14415" max="14415" width="12.140625" style="13" bestFit="1" customWidth="1"/>
    <col min="14416" max="14416" width="15" style="13" bestFit="1" customWidth="1"/>
    <col min="14417" max="14417" width="25.140625" style="13" bestFit="1" customWidth="1"/>
    <col min="14418" max="14418" width="19.5703125" style="13" bestFit="1" customWidth="1"/>
    <col min="14419" max="14419" width="15.28515625" style="13" bestFit="1" customWidth="1"/>
    <col min="14420" max="14420" width="8.140625" style="13" bestFit="1" customWidth="1"/>
    <col min="14421" max="14421" width="12.140625" style="13" bestFit="1" customWidth="1"/>
    <col min="14422" max="14422" width="15" style="13" bestFit="1" customWidth="1"/>
    <col min="14423" max="14423" width="27.140625" style="13" bestFit="1" customWidth="1"/>
    <col min="14424" max="14424" width="25.140625" style="13" bestFit="1" customWidth="1"/>
    <col min="14425" max="14425" width="19.5703125" style="13" bestFit="1" customWidth="1"/>
    <col min="14426" max="14426" width="15.28515625" style="13" bestFit="1" customWidth="1"/>
    <col min="14427" max="14427" width="8.140625" style="13" bestFit="1" customWidth="1"/>
    <col min="14428" max="14428" width="12.140625" style="13" bestFit="1" customWidth="1"/>
    <col min="14429" max="14429" width="15" style="13" bestFit="1" customWidth="1"/>
    <col min="14430" max="14430" width="25.140625" style="13" bestFit="1" customWidth="1"/>
    <col min="14431" max="14431" width="19.5703125" style="13" bestFit="1" customWidth="1"/>
    <col min="14432" max="14432" width="15.28515625" style="13" bestFit="1" customWidth="1"/>
    <col min="14433" max="14433" width="8.140625" style="13" bestFit="1" customWidth="1"/>
    <col min="14434" max="14434" width="12.140625" style="13" bestFit="1" customWidth="1"/>
    <col min="14435" max="14435" width="15" style="13" bestFit="1" customWidth="1"/>
    <col min="14436" max="14436" width="27.140625" style="13" bestFit="1" customWidth="1"/>
    <col min="14437" max="14437" width="25.140625" style="13" bestFit="1" customWidth="1"/>
    <col min="14438" max="14438" width="19.5703125" style="13" bestFit="1" customWidth="1"/>
    <col min="14439" max="14439" width="15.28515625" style="13" bestFit="1" customWidth="1"/>
    <col min="14440" max="14440" width="8.140625" style="13" bestFit="1" customWidth="1"/>
    <col min="14441" max="14441" width="12.140625" style="13" bestFit="1" customWidth="1"/>
    <col min="14442" max="14442" width="15" style="13" bestFit="1" customWidth="1"/>
    <col min="14443" max="14443" width="27.140625" style="13" bestFit="1" customWidth="1"/>
    <col min="14444" max="14444" width="25.140625" style="13" bestFit="1" customWidth="1"/>
    <col min="14445" max="14445" width="19.5703125" style="13" bestFit="1" customWidth="1"/>
    <col min="14446" max="14446" width="15.28515625" style="13" bestFit="1" customWidth="1"/>
    <col min="14447" max="14447" width="8.140625" style="13" bestFit="1" customWidth="1"/>
    <col min="14448" max="14448" width="12.140625" style="13" bestFit="1" customWidth="1"/>
    <col min="14449" max="14449" width="15" style="13" bestFit="1" customWidth="1"/>
    <col min="14450" max="14450" width="25.140625" style="13" bestFit="1" customWidth="1"/>
    <col min="14451" max="14451" width="19.5703125" style="13" bestFit="1" customWidth="1"/>
    <col min="14452" max="14452" width="15.28515625" style="13" bestFit="1" customWidth="1"/>
    <col min="14453" max="14453" width="8.140625" style="13" bestFit="1" customWidth="1"/>
    <col min="14454" max="14454" width="12.140625" style="13" bestFit="1" customWidth="1"/>
    <col min="14455" max="14455" width="15" style="13" bestFit="1" customWidth="1"/>
    <col min="14456" max="14456" width="25.140625" style="13" bestFit="1" customWidth="1"/>
    <col min="14457" max="14457" width="19.5703125" style="13" bestFit="1" customWidth="1"/>
    <col min="14458" max="14458" width="15.28515625" style="13" bestFit="1" customWidth="1"/>
    <col min="14459" max="14459" width="9.42578125" style="13" bestFit="1" customWidth="1"/>
    <col min="14460" max="14460" width="12.140625" style="13" bestFit="1" customWidth="1"/>
    <col min="14461" max="14461" width="15" style="13" bestFit="1" customWidth="1"/>
    <col min="14462" max="14462" width="25.140625" style="13" bestFit="1" customWidth="1"/>
    <col min="14463" max="14463" width="19.5703125" style="13" bestFit="1" customWidth="1"/>
    <col min="14464" max="14464" width="15.28515625" style="13" bestFit="1" customWidth="1"/>
    <col min="14465" max="14465" width="9.42578125" style="13" bestFit="1" customWidth="1"/>
    <col min="14466" max="14466" width="12.140625" style="13" bestFit="1" customWidth="1"/>
    <col min="14467" max="14467" width="15" style="13" bestFit="1" customWidth="1"/>
    <col min="14468" max="14468" width="25.140625" style="13" bestFit="1" customWidth="1"/>
    <col min="14469" max="14469" width="19.5703125" style="13" bestFit="1" customWidth="1"/>
    <col min="14470" max="14470" width="15.28515625" style="13" bestFit="1" customWidth="1"/>
    <col min="14471" max="14471" width="9.42578125" style="13" bestFit="1" customWidth="1"/>
    <col min="14472" max="14472" width="12.140625" style="13" bestFit="1" customWidth="1"/>
    <col min="14473" max="14473" width="15" style="13" bestFit="1" customWidth="1"/>
    <col min="14474" max="14474" width="25.140625" style="13" bestFit="1" customWidth="1"/>
    <col min="14475" max="14475" width="19.5703125" style="13" bestFit="1" customWidth="1"/>
    <col min="14476" max="14476" width="15.28515625" style="13" bestFit="1" customWidth="1"/>
    <col min="14477" max="14477" width="9.42578125" style="13" bestFit="1" customWidth="1"/>
    <col min="14478" max="14478" width="12.140625" style="13" bestFit="1" customWidth="1"/>
    <col min="14479" max="14479" width="15" style="13" bestFit="1" customWidth="1"/>
    <col min="14480" max="14480" width="25.140625" style="13" bestFit="1" customWidth="1"/>
    <col min="14481" max="14481" width="19.5703125" style="13" bestFit="1" customWidth="1"/>
    <col min="14482" max="14482" width="15.28515625" style="13" bestFit="1" customWidth="1"/>
    <col min="14483" max="14483" width="9.42578125" style="13" bestFit="1" customWidth="1"/>
    <col min="14484" max="14484" width="12.140625" style="13" bestFit="1" customWidth="1"/>
    <col min="14485" max="14485" width="15" style="13" bestFit="1" customWidth="1"/>
    <col min="14486" max="14486" width="25.140625" style="13" bestFit="1" customWidth="1"/>
    <col min="14487" max="14487" width="19.5703125" style="13" bestFit="1" customWidth="1"/>
    <col min="14488" max="14488" width="15.28515625" style="13" bestFit="1" customWidth="1"/>
    <col min="14489" max="14489" width="9.42578125" style="13" bestFit="1" customWidth="1"/>
    <col min="14490" max="14490" width="12.140625" style="13" bestFit="1" customWidth="1"/>
    <col min="14491" max="14491" width="15" style="13" bestFit="1" customWidth="1"/>
    <col min="14492" max="14492" width="25.140625" style="13" bestFit="1" customWidth="1"/>
    <col min="14493" max="14493" width="19.5703125" style="13" bestFit="1" customWidth="1"/>
    <col min="14494" max="14494" width="15.28515625" style="13" bestFit="1" customWidth="1"/>
    <col min="14495" max="14495" width="9.42578125" style="13" bestFit="1" customWidth="1"/>
    <col min="14496" max="14496" width="12.140625" style="13" bestFit="1" customWidth="1"/>
    <col min="14497" max="14497" width="15" style="13" bestFit="1" customWidth="1"/>
    <col min="14498" max="14502" width="12.140625" style="13" customWidth="1"/>
    <col min="14503" max="14504" width="16.42578125" style="13" customWidth="1"/>
    <col min="14505" max="14508" width="11.42578125" style="13"/>
    <col min="14509" max="14509" width="35.5703125" style="13" bestFit="1" customWidth="1"/>
    <col min="14510" max="14637" width="11.42578125" style="13"/>
    <col min="14638" max="14638" width="6.42578125" style="13" bestFit="1" customWidth="1"/>
    <col min="14639" max="14639" width="16.42578125" style="13" bestFit="1" customWidth="1"/>
    <col min="14640" max="14640" width="23.7109375" style="13" bestFit="1" customWidth="1"/>
    <col min="14641" max="14641" width="21.42578125" style="13" bestFit="1" customWidth="1"/>
    <col min="14642" max="14642" width="12.140625" style="13" bestFit="1" customWidth="1"/>
    <col min="14643" max="14643" width="18.85546875" style="13" bestFit="1" customWidth="1"/>
    <col min="14644" max="14644" width="47.42578125" style="13" bestFit="1" customWidth="1"/>
    <col min="14645" max="14645" width="25.140625" style="13" bestFit="1" customWidth="1"/>
    <col min="14646" max="14646" width="13.7109375" style="13" bestFit="1" customWidth="1"/>
    <col min="14647" max="14647" width="18.42578125" style="13" bestFit="1" customWidth="1"/>
    <col min="14648" max="14648" width="25.140625" style="13" bestFit="1" customWidth="1"/>
    <col min="14649" max="14649" width="19.5703125" style="13" bestFit="1" customWidth="1"/>
    <col min="14650" max="14650" width="15.28515625" style="13" bestFit="1" customWidth="1"/>
    <col min="14651" max="14651" width="8.140625" style="13" bestFit="1" customWidth="1"/>
    <col min="14652" max="14652" width="12.140625" style="13" bestFit="1" customWidth="1"/>
    <col min="14653" max="14653" width="15" style="13" bestFit="1" customWidth="1"/>
    <col min="14654" max="14654" width="25.140625" style="13" bestFit="1" customWidth="1"/>
    <col min="14655" max="14655" width="19.5703125" style="13" bestFit="1" customWidth="1"/>
    <col min="14656" max="14656" width="15.28515625" style="13" bestFit="1" customWidth="1"/>
    <col min="14657" max="14657" width="8.140625" style="13" bestFit="1" customWidth="1"/>
    <col min="14658" max="14658" width="12.140625" style="13" bestFit="1" customWidth="1"/>
    <col min="14659" max="14659" width="15" style="13" bestFit="1" customWidth="1"/>
    <col min="14660" max="14660" width="27.140625" style="13" bestFit="1" customWidth="1"/>
    <col min="14661" max="14661" width="25.140625" style="13" bestFit="1" customWidth="1"/>
    <col min="14662" max="14662" width="19.5703125" style="13" bestFit="1" customWidth="1"/>
    <col min="14663" max="14663" width="15.28515625" style="13" bestFit="1" customWidth="1"/>
    <col min="14664" max="14664" width="8.140625" style="13" bestFit="1" customWidth="1"/>
    <col min="14665" max="14665" width="12.140625" style="13" bestFit="1" customWidth="1"/>
    <col min="14666" max="14666" width="15" style="13" bestFit="1" customWidth="1"/>
    <col min="14667" max="14667" width="25.140625" style="13" bestFit="1" customWidth="1"/>
    <col min="14668" max="14668" width="19.5703125" style="13" bestFit="1" customWidth="1"/>
    <col min="14669" max="14669" width="15.28515625" style="13" bestFit="1" customWidth="1"/>
    <col min="14670" max="14670" width="8.140625" style="13" bestFit="1" customWidth="1"/>
    <col min="14671" max="14671" width="12.140625" style="13" bestFit="1" customWidth="1"/>
    <col min="14672" max="14672" width="15" style="13" bestFit="1" customWidth="1"/>
    <col min="14673" max="14673" width="25.140625" style="13" bestFit="1" customWidth="1"/>
    <col min="14674" max="14674" width="19.5703125" style="13" bestFit="1" customWidth="1"/>
    <col min="14675" max="14675" width="15.28515625" style="13" bestFit="1" customWidth="1"/>
    <col min="14676" max="14676" width="8.140625" style="13" bestFit="1" customWidth="1"/>
    <col min="14677" max="14677" width="12.140625" style="13" bestFit="1" customWidth="1"/>
    <col min="14678" max="14678" width="15" style="13" bestFit="1" customWidth="1"/>
    <col min="14679" max="14679" width="27.140625" style="13" bestFit="1" customWidth="1"/>
    <col min="14680" max="14680" width="25.140625" style="13" bestFit="1" customWidth="1"/>
    <col min="14681" max="14681" width="19.5703125" style="13" bestFit="1" customWidth="1"/>
    <col min="14682" max="14682" width="15.28515625" style="13" bestFit="1" customWidth="1"/>
    <col min="14683" max="14683" width="8.140625" style="13" bestFit="1" customWidth="1"/>
    <col min="14684" max="14684" width="12.140625" style="13" bestFit="1" customWidth="1"/>
    <col min="14685" max="14685" width="15" style="13" bestFit="1" customWidth="1"/>
    <col min="14686" max="14686" width="25.140625" style="13" bestFit="1" customWidth="1"/>
    <col min="14687" max="14687" width="19.5703125" style="13" bestFit="1" customWidth="1"/>
    <col min="14688" max="14688" width="15.28515625" style="13" bestFit="1" customWidth="1"/>
    <col min="14689" max="14689" width="8.140625" style="13" bestFit="1" customWidth="1"/>
    <col min="14690" max="14690" width="12.140625" style="13" bestFit="1" customWidth="1"/>
    <col min="14691" max="14691" width="15" style="13" bestFit="1" customWidth="1"/>
    <col min="14692" max="14692" width="27.140625" style="13" bestFit="1" customWidth="1"/>
    <col min="14693" max="14693" width="25.140625" style="13" bestFit="1" customWidth="1"/>
    <col min="14694" max="14694" width="19.5703125" style="13" bestFit="1" customWidth="1"/>
    <col min="14695" max="14695" width="15.28515625" style="13" bestFit="1" customWidth="1"/>
    <col min="14696" max="14696" width="8.140625" style="13" bestFit="1" customWidth="1"/>
    <col min="14697" max="14697" width="12.140625" style="13" bestFit="1" customWidth="1"/>
    <col min="14698" max="14698" width="15" style="13" bestFit="1" customWidth="1"/>
    <col min="14699" max="14699" width="27.140625" style="13" bestFit="1" customWidth="1"/>
    <col min="14700" max="14700" width="25.140625" style="13" bestFit="1" customWidth="1"/>
    <col min="14701" max="14701" width="19.5703125" style="13" bestFit="1" customWidth="1"/>
    <col min="14702" max="14702" width="15.28515625" style="13" bestFit="1" customWidth="1"/>
    <col min="14703" max="14703" width="8.140625" style="13" bestFit="1" customWidth="1"/>
    <col min="14704" max="14704" width="12.140625" style="13" bestFit="1" customWidth="1"/>
    <col min="14705" max="14705" width="15" style="13" bestFit="1" customWidth="1"/>
    <col min="14706" max="14706" width="25.140625" style="13" bestFit="1" customWidth="1"/>
    <col min="14707" max="14707" width="19.5703125" style="13" bestFit="1" customWidth="1"/>
    <col min="14708" max="14708" width="15.28515625" style="13" bestFit="1" customWidth="1"/>
    <col min="14709" max="14709" width="8.140625" style="13" bestFit="1" customWidth="1"/>
    <col min="14710" max="14710" width="12.140625" style="13" bestFit="1" customWidth="1"/>
    <col min="14711" max="14711" width="15" style="13" bestFit="1" customWidth="1"/>
    <col min="14712" max="14712" width="25.140625" style="13" bestFit="1" customWidth="1"/>
    <col min="14713" max="14713" width="19.5703125" style="13" bestFit="1" customWidth="1"/>
    <col min="14714" max="14714" width="15.28515625" style="13" bestFit="1" customWidth="1"/>
    <col min="14715" max="14715" width="9.42578125" style="13" bestFit="1" customWidth="1"/>
    <col min="14716" max="14716" width="12.140625" style="13" bestFit="1" customWidth="1"/>
    <col min="14717" max="14717" width="15" style="13" bestFit="1" customWidth="1"/>
    <col min="14718" max="14718" width="25.140625" style="13" bestFit="1" customWidth="1"/>
    <col min="14719" max="14719" width="19.5703125" style="13" bestFit="1" customWidth="1"/>
    <col min="14720" max="14720" width="15.28515625" style="13" bestFit="1" customWidth="1"/>
    <col min="14721" max="14721" width="9.42578125" style="13" bestFit="1" customWidth="1"/>
    <col min="14722" max="14722" width="12.140625" style="13" bestFit="1" customWidth="1"/>
    <col min="14723" max="14723" width="15" style="13" bestFit="1" customWidth="1"/>
    <col min="14724" max="14724" width="25.140625" style="13" bestFit="1" customWidth="1"/>
    <col min="14725" max="14725" width="19.5703125" style="13" bestFit="1" customWidth="1"/>
    <col min="14726" max="14726" width="15.28515625" style="13" bestFit="1" customWidth="1"/>
    <col min="14727" max="14727" width="9.42578125" style="13" bestFit="1" customWidth="1"/>
    <col min="14728" max="14728" width="12.140625" style="13" bestFit="1" customWidth="1"/>
    <col min="14729" max="14729" width="15" style="13" bestFit="1" customWidth="1"/>
    <col min="14730" max="14730" width="25.140625" style="13" bestFit="1" customWidth="1"/>
    <col min="14731" max="14731" width="19.5703125" style="13" bestFit="1" customWidth="1"/>
    <col min="14732" max="14732" width="15.28515625" style="13" bestFit="1" customWidth="1"/>
    <col min="14733" max="14733" width="9.42578125" style="13" bestFit="1" customWidth="1"/>
    <col min="14734" max="14734" width="12.140625" style="13" bestFit="1" customWidth="1"/>
    <col min="14735" max="14735" width="15" style="13" bestFit="1" customWidth="1"/>
    <col min="14736" max="14736" width="25.140625" style="13" bestFit="1" customWidth="1"/>
    <col min="14737" max="14737" width="19.5703125" style="13" bestFit="1" customWidth="1"/>
    <col min="14738" max="14738" width="15.28515625" style="13" bestFit="1" customWidth="1"/>
    <col min="14739" max="14739" width="9.42578125" style="13" bestFit="1" customWidth="1"/>
    <col min="14740" max="14740" width="12.140625" style="13" bestFit="1" customWidth="1"/>
    <col min="14741" max="14741" width="15" style="13" bestFit="1" customWidth="1"/>
    <col min="14742" max="14742" width="25.140625" style="13" bestFit="1" customWidth="1"/>
    <col min="14743" max="14743" width="19.5703125" style="13" bestFit="1" customWidth="1"/>
    <col min="14744" max="14744" width="15.28515625" style="13" bestFit="1" customWidth="1"/>
    <col min="14745" max="14745" width="9.42578125" style="13" bestFit="1" customWidth="1"/>
    <col min="14746" max="14746" width="12.140625" style="13" bestFit="1" customWidth="1"/>
    <col min="14747" max="14747" width="15" style="13" bestFit="1" customWidth="1"/>
    <col min="14748" max="14748" width="25.140625" style="13" bestFit="1" customWidth="1"/>
    <col min="14749" max="14749" width="19.5703125" style="13" bestFit="1" customWidth="1"/>
    <col min="14750" max="14750" width="15.28515625" style="13" bestFit="1" customWidth="1"/>
    <col min="14751" max="14751" width="9.42578125" style="13" bestFit="1" customWidth="1"/>
    <col min="14752" max="14752" width="12.140625" style="13" bestFit="1" customWidth="1"/>
    <col min="14753" max="14753" width="15" style="13" bestFit="1" customWidth="1"/>
    <col min="14754" max="14758" width="12.140625" style="13" customWidth="1"/>
    <col min="14759" max="14760" width="16.42578125" style="13" customWidth="1"/>
    <col min="14761" max="14764" width="11.42578125" style="13"/>
    <col min="14765" max="14765" width="35.5703125" style="13" bestFit="1" customWidth="1"/>
    <col min="14766" max="14893" width="11.42578125" style="13"/>
    <col min="14894" max="14894" width="6.42578125" style="13" bestFit="1" customWidth="1"/>
    <col min="14895" max="14895" width="16.42578125" style="13" bestFit="1" customWidth="1"/>
    <col min="14896" max="14896" width="23.7109375" style="13" bestFit="1" customWidth="1"/>
    <col min="14897" max="14897" width="21.42578125" style="13" bestFit="1" customWidth="1"/>
    <col min="14898" max="14898" width="12.140625" style="13" bestFit="1" customWidth="1"/>
    <col min="14899" max="14899" width="18.85546875" style="13" bestFit="1" customWidth="1"/>
    <col min="14900" max="14900" width="47.42578125" style="13" bestFit="1" customWidth="1"/>
    <col min="14901" max="14901" width="25.140625" style="13" bestFit="1" customWidth="1"/>
    <col min="14902" max="14902" width="13.7109375" style="13" bestFit="1" customWidth="1"/>
    <col min="14903" max="14903" width="18.42578125" style="13" bestFit="1" customWidth="1"/>
    <col min="14904" max="14904" width="25.140625" style="13" bestFit="1" customWidth="1"/>
    <col min="14905" max="14905" width="19.5703125" style="13" bestFit="1" customWidth="1"/>
    <col min="14906" max="14906" width="15.28515625" style="13" bestFit="1" customWidth="1"/>
    <col min="14907" max="14907" width="8.140625" style="13" bestFit="1" customWidth="1"/>
    <col min="14908" max="14908" width="12.140625" style="13" bestFit="1" customWidth="1"/>
    <col min="14909" max="14909" width="15" style="13" bestFit="1" customWidth="1"/>
    <col min="14910" max="14910" width="25.140625" style="13" bestFit="1" customWidth="1"/>
    <col min="14911" max="14911" width="19.5703125" style="13" bestFit="1" customWidth="1"/>
    <col min="14912" max="14912" width="15.28515625" style="13" bestFit="1" customWidth="1"/>
    <col min="14913" max="14913" width="8.140625" style="13" bestFit="1" customWidth="1"/>
    <col min="14914" max="14914" width="12.140625" style="13" bestFit="1" customWidth="1"/>
    <col min="14915" max="14915" width="15" style="13" bestFit="1" customWidth="1"/>
    <col min="14916" max="14916" width="27.140625" style="13" bestFit="1" customWidth="1"/>
    <col min="14917" max="14917" width="25.140625" style="13" bestFit="1" customWidth="1"/>
    <col min="14918" max="14918" width="19.5703125" style="13" bestFit="1" customWidth="1"/>
    <col min="14919" max="14919" width="15.28515625" style="13" bestFit="1" customWidth="1"/>
    <col min="14920" max="14920" width="8.140625" style="13" bestFit="1" customWidth="1"/>
    <col min="14921" max="14921" width="12.140625" style="13" bestFit="1" customWidth="1"/>
    <col min="14922" max="14922" width="15" style="13" bestFit="1" customWidth="1"/>
    <col min="14923" max="14923" width="25.140625" style="13" bestFit="1" customWidth="1"/>
    <col min="14924" max="14924" width="19.5703125" style="13" bestFit="1" customWidth="1"/>
    <col min="14925" max="14925" width="15.28515625" style="13" bestFit="1" customWidth="1"/>
    <col min="14926" max="14926" width="8.140625" style="13" bestFit="1" customWidth="1"/>
    <col min="14927" max="14927" width="12.140625" style="13" bestFit="1" customWidth="1"/>
    <col min="14928" max="14928" width="15" style="13" bestFit="1" customWidth="1"/>
    <col min="14929" max="14929" width="25.140625" style="13" bestFit="1" customWidth="1"/>
    <col min="14930" max="14930" width="19.5703125" style="13" bestFit="1" customWidth="1"/>
    <col min="14931" max="14931" width="15.28515625" style="13" bestFit="1" customWidth="1"/>
    <col min="14932" max="14932" width="8.140625" style="13" bestFit="1" customWidth="1"/>
    <col min="14933" max="14933" width="12.140625" style="13" bestFit="1" customWidth="1"/>
    <col min="14934" max="14934" width="15" style="13" bestFit="1" customWidth="1"/>
    <col min="14935" max="14935" width="27.140625" style="13" bestFit="1" customWidth="1"/>
    <col min="14936" max="14936" width="25.140625" style="13" bestFit="1" customWidth="1"/>
    <col min="14937" max="14937" width="19.5703125" style="13" bestFit="1" customWidth="1"/>
    <col min="14938" max="14938" width="15.28515625" style="13" bestFit="1" customWidth="1"/>
    <col min="14939" max="14939" width="8.140625" style="13" bestFit="1" customWidth="1"/>
    <col min="14940" max="14940" width="12.140625" style="13" bestFit="1" customWidth="1"/>
    <col min="14941" max="14941" width="15" style="13" bestFit="1" customWidth="1"/>
    <col min="14942" max="14942" width="25.140625" style="13" bestFit="1" customWidth="1"/>
    <col min="14943" max="14943" width="19.5703125" style="13" bestFit="1" customWidth="1"/>
    <col min="14944" max="14944" width="15.28515625" style="13" bestFit="1" customWidth="1"/>
    <col min="14945" max="14945" width="8.140625" style="13" bestFit="1" customWidth="1"/>
    <col min="14946" max="14946" width="12.140625" style="13" bestFit="1" customWidth="1"/>
    <col min="14947" max="14947" width="15" style="13" bestFit="1" customWidth="1"/>
    <col min="14948" max="14948" width="27.140625" style="13" bestFit="1" customWidth="1"/>
    <col min="14949" max="14949" width="25.140625" style="13" bestFit="1" customWidth="1"/>
    <col min="14950" max="14950" width="19.5703125" style="13" bestFit="1" customWidth="1"/>
    <col min="14951" max="14951" width="15.28515625" style="13" bestFit="1" customWidth="1"/>
    <col min="14952" max="14952" width="8.140625" style="13" bestFit="1" customWidth="1"/>
    <col min="14953" max="14953" width="12.140625" style="13" bestFit="1" customWidth="1"/>
    <col min="14954" max="14954" width="15" style="13" bestFit="1" customWidth="1"/>
    <col min="14955" max="14955" width="27.140625" style="13" bestFit="1" customWidth="1"/>
    <col min="14956" max="14956" width="25.140625" style="13" bestFit="1" customWidth="1"/>
    <col min="14957" max="14957" width="19.5703125" style="13" bestFit="1" customWidth="1"/>
    <col min="14958" max="14958" width="15.28515625" style="13" bestFit="1" customWidth="1"/>
    <col min="14959" max="14959" width="8.140625" style="13" bestFit="1" customWidth="1"/>
    <col min="14960" max="14960" width="12.140625" style="13" bestFit="1" customWidth="1"/>
    <col min="14961" max="14961" width="15" style="13" bestFit="1" customWidth="1"/>
    <col min="14962" max="14962" width="25.140625" style="13" bestFit="1" customWidth="1"/>
    <col min="14963" max="14963" width="19.5703125" style="13" bestFit="1" customWidth="1"/>
    <col min="14964" max="14964" width="15.28515625" style="13" bestFit="1" customWidth="1"/>
    <col min="14965" max="14965" width="8.140625" style="13" bestFit="1" customWidth="1"/>
    <col min="14966" max="14966" width="12.140625" style="13" bestFit="1" customWidth="1"/>
    <col min="14967" max="14967" width="15" style="13" bestFit="1" customWidth="1"/>
    <col min="14968" max="14968" width="25.140625" style="13" bestFit="1" customWidth="1"/>
    <col min="14969" max="14969" width="19.5703125" style="13" bestFit="1" customWidth="1"/>
    <col min="14970" max="14970" width="15.28515625" style="13" bestFit="1" customWidth="1"/>
    <col min="14971" max="14971" width="9.42578125" style="13" bestFit="1" customWidth="1"/>
    <col min="14972" max="14972" width="12.140625" style="13" bestFit="1" customWidth="1"/>
    <col min="14973" max="14973" width="15" style="13" bestFit="1" customWidth="1"/>
    <col min="14974" max="14974" width="25.140625" style="13" bestFit="1" customWidth="1"/>
    <col min="14975" max="14975" width="19.5703125" style="13" bestFit="1" customWidth="1"/>
    <col min="14976" max="14976" width="15.28515625" style="13" bestFit="1" customWidth="1"/>
    <col min="14977" max="14977" width="9.42578125" style="13" bestFit="1" customWidth="1"/>
    <col min="14978" max="14978" width="12.140625" style="13" bestFit="1" customWidth="1"/>
    <col min="14979" max="14979" width="15" style="13" bestFit="1" customWidth="1"/>
    <col min="14980" max="14980" width="25.140625" style="13" bestFit="1" customWidth="1"/>
    <col min="14981" max="14981" width="19.5703125" style="13" bestFit="1" customWidth="1"/>
    <col min="14982" max="14982" width="15.28515625" style="13" bestFit="1" customWidth="1"/>
    <col min="14983" max="14983" width="9.42578125" style="13" bestFit="1" customWidth="1"/>
    <col min="14984" max="14984" width="12.140625" style="13" bestFit="1" customWidth="1"/>
    <col min="14985" max="14985" width="15" style="13" bestFit="1" customWidth="1"/>
    <col min="14986" max="14986" width="25.140625" style="13" bestFit="1" customWidth="1"/>
    <col min="14987" max="14987" width="19.5703125" style="13" bestFit="1" customWidth="1"/>
    <col min="14988" max="14988" width="15.28515625" style="13" bestFit="1" customWidth="1"/>
    <col min="14989" max="14989" width="9.42578125" style="13" bestFit="1" customWidth="1"/>
    <col min="14990" max="14990" width="12.140625" style="13" bestFit="1" customWidth="1"/>
    <col min="14991" max="14991" width="15" style="13" bestFit="1" customWidth="1"/>
    <col min="14992" max="14992" width="25.140625" style="13" bestFit="1" customWidth="1"/>
    <col min="14993" max="14993" width="19.5703125" style="13" bestFit="1" customWidth="1"/>
    <col min="14994" max="14994" width="15.28515625" style="13" bestFit="1" customWidth="1"/>
    <col min="14995" max="14995" width="9.42578125" style="13" bestFit="1" customWidth="1"/>
    <col min="14996" max="14996" width="12.140625" style="13" bestFit="1" customWidth="1"/>
    <col min="14997" max="14997" width="15" style="13" bestFit="1" customWidth="1"/>
    <col min="14998" max="14998" width="25.140625" style="13" bestFit="1" customWidth="1"/>
    <col min="14999" max="14999" width="19.5703125" style="13" bestFit="1" customWidth="1"/>
    <col min="15000" max="15000" width="15.28515625" style="13" bestFit="1" customWidth="1"/>
    <col min="15001" max="15001" width="9.42578125" style="13" bestFit="1" customWidth="1"/>
    <col min="15002" max="15002" width="12.140625" style="13" bestFit="1" customWidth="1"/>
    <col min="15003" max="15003" width="15" style="13" bestFit="1" customWidth="1"/>
    <col min="15004" max="15004" width="25.140625" style="13" bestFit="1" customWidth="1"/>
    <col min="15005" max="15005" width="19.5703125" style="13" bestFit="1" customWidth="1"/>
    <col min="15006" max="15006" width="15.28515625" style="13" bestFit="1" customWidth="1"/>
    <col min="15007" max="15007" width="9.42578125" style="13" bestFit="1" customWidth="1"/>
    <col min="15008" max="15008" width="12.140625" style="13" bestFit="1" customWidth="1"/>
    <col min="15009" max="15009" width="15" style="13" bestFit="1" customWidth="1"/>
    <col min="15010" max="15014" width="12.140625" style="13" customWidth="1"/>
    <col min="15015" max="15016" width="16.42578125" style="13" customWidth="1"/>
    <col min="15017" max="15020" width="11.42578125" style="13"/>
    <col min="15021" max="15021" width="35.5703125" style="13" bestFit="1" customWidth="1"/>
    <col min="15022" max="15149" width="11.42578125" style="13"/>
    <col min="15150" max="15150" width="6.42578125" style="13" bestFit="1" customWidth="1"/>
    <col min="15151" max="15151" width="16.42578125" style="13" bestFit="1" customWidth="1"/>
    <col min="15152" max="15152" width="23.7109375" style="13" bestFit="1" customWidth="1"/>
    <col min="15153" max="15153" width="21.42578125" style="13" bestFit="1" customWidth="1"/>
    <col min="15154" max="15154" width="12.140625" style="13" bestFit="1" customWidth="1"/>
    <col min="15155" max="15155" width="18.85546875" style="13" bestFit="1" customWidth="1"/>
    <col min="15156" max="15156" width="47.42578125" style="13" bestFit="1" customWidth="1"/>
    <col min="15157" max="15157" width="25.140625" style="13" bestFit="1" customWidth="1"/>
    <col min="15158" max="15158" width="13.7109375" style="13" bestFit="1" customWidth="1"/>
    <col min="15159" max="15159" width="18.42578125" style="13" bestFit="1" customWidth="1"/>
    <col min="15160" max="15160" width="25.140625" style="13" bestFit="1" customWidth="1"/>
    <col min="15161" max="15161" width="19.5703125" style="13" bestFit="1" customWidth="1"/>
    <col min="15162" max="15162" width="15.28515625" style="13" bestFit="1" customWidth="1"/>
    <col min="15163" max="15163" width="8.140625" style="13" bestFit="1" customWidth="1"/>
    <col min="15164" max="15164" width="12.140625" style="13" bestFit="1" customWidth="1"/>
    <col min="15165" max="15165" width="15" style="13" bestFit="1" customWidth="1"/>
    <col min="15166" max="15166" width="25.140625" style="13" bestFit="1" customWidth="1"/>
    <col min="15167" max="15167" width="19.5703125" style="13" bestFit="1" customWidth="1"/>
    <col min="15168" max="15168" width="15.28515625" style="13" bestFit="1" customWidth="1"/>
    <col min="15169" max="15169" width="8.140625" style="13" bestFit="1" customWidth="1"/>
    <col min="15170" max="15170" width="12.140625" style="13" bestFit="1" customWidth="1"/>
    <col min="15171" max="15171" width="15" style="13" bestFit="1" customWidth="1"/>
    <col min="15172" max="15172" width="27.140625" style="13" bestFit="1" customWidth="1"/>
    <col min="15173" max="15173" width="25.140625" style="13" bestFit="1" customWidth="1"/>
    <col min="15174" max="15174" width="19.5703125" style="13" bestFit="1" customWidth="1"/>
    <col min="15175" max="15175" width="15.28515625" style="13" bestFit="1" customWidth="1"/>
    <col min="15176" max="15176" width="8.140625" style="13" bestFit="1" customWidth="1"/>
    <col min="15177" max="15177" width="12.140625" style="13" bestFit="1" customWidth="1"/>
    <col min="15178" max="15178" width="15" style="13" bestFit="1" customWidth="1"/>
    <col min="15179" max="15179" width="25.140625" style="13" bestFit="1" customWidth="1"/>
    <col min="15180" max="15180" width="19.5703125" style="13" bestFit="1" customWidth="1"/>
    <col min="15181" max="15181" width="15.28515625" style="13" bestFit="1" customWidth="1"/>
    <col min="15182" max="15182" width="8.140625" style="13" bestFit="1" customWidth="1"/>
    <col min="15183" max="15183" width="12.140625" style="13" bestFit="1" customWidth="1"/>
    <col min="15184" max="15184" width="15" style="13" bestFit="1" customWidth="1"/>
    <col min="15185" max="15185" width="25.140625" style="13" bestFit="1" customWidth="1"/>
    <col min="15186" max="15186" width="19.5703125" style="13" bestFit="1" customWidth="1"/>
    <col min="15187" max="15187" width="15.28515625" style="13" bestFit="1" customWidth="1"/>
    <col min="15188" max="15188" width="8.140625" style="13" bestFit="1" customWidth="1"/>
    <col min="15189" max="15189" width="12.140625" style="13" bestFit="1" customWidth="1"/>
    <col min="15190" max="15190" width="15" style="13" bestFit="1" customWidth="1"/>
    <col min="15191" max="15191" width="27.140625" style="13" bestFit="1" customWidth="1"/>
    <col min="15192" max="15192" width="25.140625" style="13" bestFit="1" customWidth="1"/>
    <col min="15193" max="15193" width="19.5703125" style="13" bestFit="1" customWidth="1"/>
    <col min="15194" max="15194" width="15.28515625" style="13" bestFit="1" customWidth="1"/>
    <col min="15195" max="15195" width="8.140625" style="13" bestFit="1" customWidth="1"/>
    <col min="15196" max="15196" width="12.140625" style="13" bestFit="1" customWidth="1"/>
    <col min="15197" max="15197" width="15" style="13" bestFit="1" customWidth="1"/>
    <col min="15198" max="15198" width="25.140625" style="13" bestFit="1" customWidth="1"/>
    <col min="15199" max="15199" width="19.5703125" style="13" bestFit="1" customWidth="1"/>
    <col min="15200" max="15200" width="15.28515625" style="13" bestFit="1" customWidth="1"/>
    <col min="15201" max="15201" width="8.140625" style="13" bestFit="1" customWidth="1"/>
    <col min="15202" max="15202" width="12.140625" style="13" bestFit="1" customWidth="1"/>
    <col min="15203" max="15203" width="15" style="13" bestFit="1" customWidth="1"/>
    <col min="15204" max="15204" width="27.140625" style="13" bestFit="1" customWidth="1"/>
    <col min="15205" max="15205" width="25.140625" style="13" bestFit="1" customWidth="1"/>
    <col min="15206" max="15206" width="19.5703125" style="13" bestFit="1" customWidth="1"/>
    <col min="15207" max="15207" width="15.28515625" style="13" bestFit="1" customWidth="1"/>
    <col min="15208" max="15208" width="8.140625" style="13" bestFit="1" customWidth="1"/>
    <col min="15209" max="15209" width="12.140625" style="13" bestFit="1" customWidth="1"/>
    <col min="15210" max="15210" width="15" style="13" bestFit="1" customWidth="1"/>
    <col min="15211" max="15211" width="27.140625" style="13" bestFit="1" customWidth="1"/>
    <col min="15212" max="15212" width="25.140625" style="13" bestFit="1" customWidth="1"/>
    <col min="15213" max="15213" width="19.5703125" style="13" bestFit="1" customWidth="1"/>
    <col min="15214" max="15214" width="15.28515625" style="13" bestFit="1" customWidth="1"/>
    <col min="15215" max="15215" width="8.140625" style="13" bestFit="1" customWidth="1"/>
    <col min="15216" max="15216" width="12.140625" style="13" bestFit="1" customWidth="1"/>
    <col min="15217" max="15217" width="15" style="13" bestFit="1" customWidth="1"/>
    <col min="15218" max="15218" width="25.140625" style="13" bestFit="1" customWidth="1"/>
    <col min="15219" max="15219" width="19.5703125" style="13" bestFit="1" customWidth="1"/>
    <col min="15220" max="15220" width="15.28515625" style="13" bestFit="1" customWidth="1"/>
    <col min="15221" max="15221" width="8.140625" style="13" bestFit="1" customWidth="1"/>
    <col min="15222" max="15222" width="12.140625" style="13" bestFit="1" customWidth="1"/>
    <col min="15223" max="15223" width="15" style="13" bestFit="1" customWidth="1"/>
    <col min="15224" max="15224" width="25.140625" style="13" bestFit="1" customWidth="1"/>
    <col min="15225" max="15225" width="19.5703125" style="13" bestFit="1" customWidth="1"/>
    <col min="15226" max="15226" width="15.28515625" style="13" bestFit="1" customWidth="1"/>
    <col min="15227" max="15227" width="9.42578125" style="13" bestFit="1" customWidth="1"/>
    <col min="15228" max="15228" width="12.140625" style="13" bestFit="1" customWidth="1"/>
    <col min="15229" max="15229" width="15" style="13" bestFit="1" customWidth="1"/>
    <col min="15230" max="15230" width="25.140625" style="13" bestFit="1" customWidth="1"/>
    <col min="15231" max="15231" width="19.5703125" style="13" bestFit="1" customWidth="1"/>
    <col min="15232" max="15232" width="15.28515625" style="13" bestFit="1" customWidth="1"/>
    <col min="15233" max="15233" width="9.42578125" style="13" bestFit="1" customWidth="1"/>
    <col min="15234" max="15234" width="12.140625" style="13" bestFit="1" customWidth="1"/>
    <col min="15235" max="15235" width="15" style="13" bestFit="1" customWidth="1"/>
    <col min="15236" max="15236" width="25.140625" style="13" bestFit="1" customWidth="1"/>
    <col min="15237" max="15237" width="19.5703125" style="13" bestFit="1" customWidth="1"/>
    <col min="15238" max="15238" width="15.28515625" style="13" bestFit="1" customWidth="1"/>
    <col min="15239" max="15239" width="9.42578125" style="13" bestFit="1" customWidth="1"/>
    <col min="15240" max="15240" width="12.140625" style="13" bestFit="1" customWidth="1"/>
    <col min="15241" max="15241" width="15" style="13" bestFit="1" customWidth="1"/>
    <col min="15242" max="15242" width="25.140625" style="13" bestFit="1" customWidth="1"/>
    <col min="15243" max="15243" width="19.5703125" style="13" bestFit="1" customWidth="1"/>
    <col min="15244" max="15244" width="15.28515625" style="13" bestFit="1" customWidth="1"/>
    <col min="15245" max="15245" width="9.42578125" style="13" bestFit="1" customWidth="1"/>
    <col min="15246" max="15246" width="12.140625" style="13" bestFit="1" customWidth="1"/>
    <col min="15247" max="15247" width="15" style="13" bestFit="1" customWidth="1"/>
    <col min="15248" max="15248" width="25.140625" style="13" bestFit="1" customWidth="1"/>
    <col min="15249" max="15249" width="19.5703125" style="13" bestFit="1" customWidth="1"/>
    <col min="15250" max="15250" width="15.28515625" style="13" bestFit="1" customWidth="1"/>
    <col min="15251" max="15251" width="9.42578125" style="13" bestFit="1" customWidth="1"/>
    <col min="15252" max="15252" width="12.140625" style="13" bestFit="1" customWidth="1"/>
    <col min="15253" max="15253" width="15" style="13" bestFit="1" customWidth="1"/>
    <col min="15254" max="15254" width="25.140625" style="13" bestFit="1" customWidth="1"/>
    <col min="15255" max="15255" width="19.5703125" style="13" bestFit="1" customWidth="1"/>
    <col min="15256" max="15256" width="15.28515625" style="13" bestFit="1" customWidth="1"/>
    <col min="15257" max="15257" width="9.42578125" style="13" bestFit="1" customWidth="1"/>
    <col min="15258" max="15258" width="12.140625" style="13" bestFit="1" customWidth="1"/>
    <col min="15259" max="15259" width="15" style="13" bestFit="1" customWidth="1"/>
    <col min="15260" max="15260" width="25.140625" style="13" bestFit="1" customWidth="1"/>
    <col min="15261" max="15261" width="19.5703125" style="13" bestFit="1" customWidth="1"/>
    <col min="15262" max="15262" width="15.28515625" style="13" bestFit="1" customWidth="1"/>
    <col min="15263" max="15263" width="9.42578125" style="13" bestFit="1" customWidth="1"/>
    <col min="15264" max="15264" width="12.140625" style="13" bestFit="1" customWidth="1"/>
    <col min="15265" max="15265" width="15" style="13" bestFit="1" customWidth="1"/>
    <col min="15266" max="15270" width="12.140625" style="13" customWidth="1"/>
    <col min="15271" max="15272" width="16.42578125" style="13" customWidth="1"/>
    <col min="15273" max="15276" width="11.42578125" style="13"/>
    <col min="15277" max="15277" width="35.5703125" style="13" bestFit="1" customWidth="1"/>
    <col min="15278" max="15405" width="11.42578125" style="13"/>
    <col min="15406" max="15406" width="6.42578125" style="13" bestFit="1" customWidth="1"/>
    <col min="15407" max="15407" width="16.42578125" style="13" bestFit="1" customWidth="1"/>
    <col min="15408" max="15408" width="23.7109375" style="13" bestFit="1" customWidth="1"/>
    <col min="15409" max="15409" width="21.42578125" style="13" bestFit="1" customWidth="1"/>
    <col min="15410" max="15410" width="12.140625" style="13" bestFit="1" customWidth="1"/>
    <col min="15411" max="15411" width="18.85546875" style="13" bestFit="1" customWidth="1"/>
    <col min="15412" max="15412" width="47.42578125" style="13" bestFit="1" customWidth="1"/>
    <col min="15413" max="15413" width="25.140625" style="13" bestFit="1" customWidth="1"/>
    <col min="15414" max="15414" width="13.7109375" style="13" bestFit="1" customWidth="1"/>
    <col min="15415" max="15415" width="18.42578125" style="13" bestFit="1" customWidth="1"/>
    <col min="15416" max="15416" width="25.140625" style="13" bestFit="1" customWidth="1"/>
    <col min="15417" max="15417" width="19.5703125" style="13" bestFit="1" customWidth="1"/>
    <col min="15418" max="15418" width="15.28515625" style="13" bestFit="1" customWidth="1"/>
    <col min="15419" max="15419" width="8.140625" style="13" bestFit="1" customWidth="1"/>
    <col min="15420" max="15420" width="12.140625" style="13" bestFit="1" customWidth="1"/>
    <col min="15421" max="15421" width="15" style="13" bestFit="1" customWidth="1"/>
    <col min="15422" max="15422" width="25.140625" style="13" bestFit="1" customWidth="1"/>
    <col min="15423" max="15423" width="19.5703125" style="13" bestFit="1" customWidth="1"/>
    <col min="15424" max="15424" width="15.28515625" style="13" bestFit="1" customWidth="1"/>
    <col min="15425" max="15425" width="8.140625" style="13" bestFit="1" customWidth="1"/>
    <col min="15426" max="15426" width="12.140625" style="13" bestFit="1" customWidth="1"/>
    <col min="15427" max="15427" width="15" style="13" bestFit="1" customWidth="1"/>
    <col min="15428" max="15428" width="27.140625" style="13" bestFit="1" customWidth="1"/>
    <col min="15429" max="15429" width="25.140625" style="13" bestFit="1" customWidth="1"/>
    <col min="15430" max="15430" width="19.5703125" style="13" bestFit="1" customWidth="1"/>
    <col min="15431" max="15431" width="15.28515625" style="13" bestFit="1" customWidth="1"/>
    <col min="15432" max="15432" width="8.140625" style="13" bestFit="1" customWidth="1"/>
    <col min="15433" max="15433" width="12.140625" style="13" bestFit="1" customWidth="1"/>
    <col min="15434" max="15434" width="15" style="13" bestFit="1" customWidth="1"/>
    <col min="15435" max="15435" width="25.140625" style="13" bestFit="1" customWidth="1"/>
    <col min="15436" max="15436" width="19.5703125" style="13" bestFit="1" customWidth="1"/>
    <col min="15437" max="15437" width="15.28515625" style="13" bestFit="1" customWidth="1"/>
    <col min="15438" max="15438" width="8.140625" style="13" bestFit="1" customWidth="1"/>
    <col min="15439" max="15439" width="12.140625" style="13" bestFit="1" customWidth="1"/>
    <col min="15440" max="15440" width="15" style="13" bestFit="1" customWidth="1"/>
    <col min="15441" max="15441" width="25.140625" style="13" bestFit="1" customWidth="1"/>
    <col min="15442" max="15442" width="19.5703125" style="13" bestFit="1" customWidth="1"/>
    <col min="15443" max="15443" width="15.28515625" style="13" bestFit="1" customWidth="1"/>
    <col min="15444" max="15444" width="8.140625" style="13" bestFit="1" customWidth="1"/>
    <col min="15445" max="15445" width="12.140625" style="13" bestFit="1" customWidth="1"/>
    <col min="15446" max="15446" width="15" style="13" bestFit="1" customWidth="1"/>
    <col min="15447" max="15447" width="27.140625" style="13" bestFit="1" customWidth="1"/>
    <col min="15448" max="15448" width="25.140625" style="13" bestFit="1" customWidth="1"/>
    <col min="15449" max="15449" width="19.5703125" style="13" bestFit="1" customWidth="1"/>
    <col min="15450" max="15450" width="15.28515625" style="13" bestFit="1" customWidth="1"/>
    <col min="15451" max="15451" width="8.140625" style="13" bestFit="1" customWidth="1"/>
    <col min="15452" max="15452" width="12.140625" style="13" bestFit="1" customWidth="1"/>
    <col min="15453" max="15453" width="15" style="13" bestFit="1" customWidth="1"/>
    <col min="15454" max="15454" width="25.140625" style="13" bestFit="1" customWidth="1"/>
    <col min="15455" max="15455" width="19.5703125" style="13" bestFit="1" customWidth="1"/>
    <col min="15456" max="15456" width="15.28515625" style="13" bestFit="1" customWidth="1"/>
    <col min="15457" max="15457" width="8.140625" style="13" bestFit="1" customWidth="1"/>
    <col min="15458" max="15458" width="12.140625" style="13" bestFit="1" customWidth="1"/>
    <col min="15459" max="15459" width="15" style="13" bestFit="1" customWidth="1"/>
    <col min="15460" max="15460" width="27.140625" style="13" bestFit="1" customWidth="1"/>
    <col min="15461" max="15461" width="25.140625" style="13" bestFit="1" customWidth="1"/>
    <col min="15462" max="15462" width="19.5703125" style="13" bestFit="1" customWidth="1"/>
    <col min="15463" max="15463" width="15.28515625" style="13" bestFit="1" customWidth="1"/>
    <col min="15464" max="15464" width="8.140625" style="13" bestFit="1" customWidth="1"/>
    <col min="15465" max="15465" width="12.140625" style="13" bestFit="1" customWidth="1"/>
    <col min="15466" max="15466" width="15" style="13" bestFit="1" customWidth="1"/>
    <col min="15467" max="15467" width="27.140625" style="13" bestFit="1" customWidth="1"/>
    <col min="15468" max="15468" width="25.140625" style="13" bestFit="1" customWidth="1"/>
    <col min="15469" max="15469" width="19.5703125" style="13" bestFit="1" customWidth="1"/>
    <col min="15470" max="15470" width="15.28515625" style="13" bestFit="1" customWidth="1"/>
    <col min="15471" max="15471" width="8.140625" style="13" bestFit="1" customWidth="1"/>
    <col min="15472" max="15472" width="12.140625" style="13" bestFit="1" customWidth="1"/>
    <col min="15473" max="15473" width="15" style="13" bestFit="1" customWidth="1"/>
    <col min="15474" max="15474" width="25.140625" style="13" bestFit="1" customWidth="1"/>
    <col min="15475" max="15475" width="19.5703125" style="13" bestFit="1" customWidth="1"/>
    <col min="15476" max="15476" width="15.28515625" style="13" bestFit="1" customWidth="1"/>
    <col min="15477" max="15477" width="8.140625" style="13" bestFit="1" customWidth="1"/>
    <col min="15478" max="15478" width="12.140625" style="13" bestFit="1" customWidth="1"/>
    <col min="15479" max="15479" width="15" style="13" bestFit="1" customWidth="1"/>
    <col min="15480" max="15480" width="25.140625" style="13" bestFit="1" customWidth="1"/>
    <col min="15481" max="15481" width="19.5703125" style="13" bestFit="1" customWidth="1"/>
    <col min="15482" max="15482" width="15.28515625" style="13" bestFit="1" customWidth="1"/>
    <col min="15483" max="15483" width="9.42578125" style="13" bestFit="1" customWidth="1"/>
    <col min="15484" max="15484" width="12.140625" style="13" bestFit="1" customWidth="1"/>
    <col min="15485" max="15485" width="15" style="13" bestFit="1" customWidth="1"/>
    <col min="15486" max="15486" width="25.140625" style="13" bestFit="1" customWidth="1"/>
    <col min="15487" max="15487" width="19.5703125" style="13" bestFit="1" customWidth="1"/>
    <col min="15488" max="15488" width="15.28515625" style="13" bestFit="1" customWidth="1"/>
    <col min="15489" max="15489" width="9.42578125" style="13" bestFit="1" customWidth="1"/>
    <col min="15490" max="15490" width="12.140625" style="13" bestFit="1" customWidth="1"/>
    <col min="15491" max="15491" width="15" style="13" bestFit="1" customWidth="1"/>
    <col min="15492" max="15492" width="25.140625" style="13" bestFit="1" customWidth="1"/>
    <col min="15493" max="15493" width="19.5703125" style="13" bestFit="1" customWidth="1"/>
    <col min="15494" max="15494" width="15.28515625" style="13" bestFit="1" customWidth="1"/>
    <col min="15495" max="15495" width="9.42578125" style="13" bestFit="1" customWidth="1"/>
    <col min="15496" max="15496" width="12.140625" style="13" bestFit="1" customWidth="1"/>
    <col min="15497" max="15497" width="15" style="13" bestFit="1" customWidth="1"/>
    <col min="15498" max="15498" width="25.140625" style="13" bestFit="1" customWidth="1"/>
    <col min="15499" max="15499" width="19.5703125" style="13" bestFit="1" customWidth="1"/>
    <col min="15500" max="15500" width="15.28515625" style="13" bestFit="1" customWidth="1"/>
    <col min="15501" max="15501" width="9.42578125" style="13" bestFit="1" customWidth="1"/>
    <col min="15502" max="15502" width="12.140625" style="13" bestFit="1" customWidth="1"/>
    <col min="15503" max="15503" width="15" style="13" bestFit="1" customWidth="1"/>
    <col min="15504" max="15504" width="25.140625" style="13" bestFit="1" customWidth="1"/>
    <col min="15505" max="15505" width="19.5703125" style="13" bestFit="1" customWidth="1"/>
    <col min="15506" max="15506" width="15.28515625" style="13" bestFit="1" customWidth="1"/>
    <col min="15507" max="15507" width="9.42578125" style="13" bestFit="1" customWidth="1"/>
    <col min="15508" max="15508" width="12.140625" style="13" bestFit="1" customWidth="1"/>
    <col min="15509" max="15509" width="15" style="13" bestFit="1" customWidth="1"/>
    <col min="15510" max="15510" width="25.140625" style="13" bestFit="1" customWidth="1"/>
    <col min="15511" max="15511" width="19.5703125" style="13" bestFit="1" customWidth="1"/>
    <col min="15512" max="15512" width="15.28515625" style="13" bestFit="1" customWidth="1"/>
    <col min="15513" max="15513" width="9.42578125" style="13" bestFit="1" customWidth="1"/>
    <col min="15514" max="15514" width="12.140625" style="13" bestFit="1" customWidth="1"/>
    <col min="15515" max="15515" width="15" style="13" bestFit="1" customWidth="1"/>
    <col min="15516" max="15516" width="25.140625" style="13" bestFit="1" customWidth="1"/>
    <col min="15517" max="15517" width="19.5703125" style="13" bestFit="1" customWidth="1"/>
    <col min="15518" max="15518" width="15.28515625" style="13" bestFit="1" customWidth="1"/>
    <col min="15519" max="15519" width="9.42578125" style="13" bestFit="1" customWidth="1"/>
    <col min="15520" max="15520" width="12.140625" style="13" bestFit="1" customWidth="1"/>
    <col min="15521" max="15521" width="15" style="13" bestFit="1" customWidth="1"/>
    <col min="15522" max="15526" width="12.140625" style="13" customWidth="1"/>
    <col min="15527" max="15528" width="16.42578125" style="13" customWidth="1"/>
    <col min="15529" max="15532" width="11.42578125" style="13"/>
    <col min="15533" max="15533" width="35.5703125" style="13" bestFit="1" customWidth="1"/>
    <col min="15534" max="15661" width="11.42578125" style="13"/>
    <col min="15662" max="15662" width="6.42578125" style="13" bestFit="1" customWidth="1"/>
    <col min="15663" max="15663" width="16.42578125" style="13" bestFit="1" customWidth="1"/>
    <col min="15664" max="15664" width="23.7109375" style="13" bestFit="1" customWidth="1"/>
    <col min="15665" max="15665" width="21.42578125" style="13" bestFit="1" customWidth="1"/>
    <col min="15666" max="15666" width="12.140625" style="13" bestFit="1" customWidth="1"/>
    <col min="15667" max="15667" width="18.85546875" style="13" bestFit="1" customWidth="1"/>
    <col min="15668" max="15668" width="47.42578125" style="13" bestFit="1" customWidth="1"/>
    <col min="15669" max="15669" width="25.140625" style="13" bestFit="1" customWidth="1"/>
    <col min="15670" max="15670" width="13.7109375" style="13" bestFit="1" customWidth="1"/>
    <col min="15671" max="15671" width="18.42578125" style="13" bestFit="1" customWidth="1"/>
    <col min="15672" max="15672" width="25.140625" style="13" bestFit="1" customWidth="1"/>
    <col min="15673" max="15673" width="19.5703125" style="13" bestFit="1" customWidth="1"/>
    <col min="15674" max="15674" width="15.28515625" style="13" bestFit="1" customWidth="1"/>
    <col min="15675" max="15675" width="8.140625" style="13" bestFit="1" customWidth="1"/>
    <col min="15676" max="15676" width="12.140625" style="13" bestFit="1" customWidth="1"/>
    <col min="15677" max="15677" width="15" style="13" bestFit="1" customWidth="1"/>
    <col min="15678" max="15678" width="25.140625" style="13" bestFit="1" customWidth="1"/>
    <col min="15679" max="15679" width="19.5703125" style="13" bestFit="1" customWidth="1"/>
    <col min="15680" max="15680" width="15.28515625" style="13" bestFit="1" customWidth="1"/>
    <col min="15681" max="15681" width="8.140625" style="13" bestFit="1" customWidth="1"/>
    <col min="15682" max="15682" width="12.140625" style="13" bestFit="1" customWidth="1"/>
    <col min="15683" max="15683" width="15" style="13" bestFit="1" customWidth="1"/>
    <col min="15684" max="15684" width="27.140625" style="13" bestFit="1" customWidth="1"/>
    <col min="15685" max="15685" width="25.140625" style="13" bestFit="1" customWidth="1"/>
    <col min="15686" max="15686" width="19.5703125" style="13" bestFit="1" customWidth="1"/>
    <col min="15687" max="15687" width="15.28515625" style="13" bestFit="1" customWidth="1"/>
    <col min="15688" max="15688" width="8.140625" style="13" bestFit="1" customWidth="1"/>
    <col min="15689" max="15689" width="12.140625" style="13" bestFit="1" customWidth="1"/>
    <col min="15690" max="15690" width="15" style="13" bestFit="1" customWidth="1"/>
    <col min="15691" max="15691" width="25.140625" style="13" bestFit="1" customWidth="1"/>
    <col min="15692" max="15692" width="19.5703125" style="13" bestFit="1" customWidth="1"/>
    <col min="15693" max="15693" width="15.28515625" style="13" bestFit="1" customWidth="1"/>
    <col min="15694" max="15694" width="8.140625" style="13" bestFit="1" customWidth="1"/>
    <col min="15695" max="15695" width="12.140625" style="13" bestFit="1" customWidth="1"/>
    <col min="15696" max="15696" width="15" style="13" bestFit="1" customWidth="1"/>
    <col min="15697" max="15697" width="25.140625" style="13" bestFit="1" customWidth="1"/>
    <col min="15698" max="15698" width="19.5703125" style="13" bestFit="1" customWidth="1"/>
    <col min="15699" max="15699" width="15.28515625" style="13" bestFit="1" customWidth="1"/>
    <col min="15700" max="15700" width="8.140625" style="13" bestFit="1" customWidth="1"/>
    <col min="15701" max="15701" width="12.140625" style="13" bestFit="1" customWidth="1"/>
    <col min="15702" max="15702" width="15" style="13" bestFit="1" customWidth="1"/>
    <col min="15703" max="15703" width="27.140625" style="13" bestFit="1" customWidth="1"/>
    <col min="15704" max="15704" width="25.140625" style="13" bestFit="1" customWidth="1"/>
    <col min="15705" max="15705" width="19.5703125" style="13" bestFit="1" customWidth="1"/>
    <col min="15706" max="15706" width="15.28515625" style="13" bestFit="1" customWidth="1"/>
    <col min="15707" max="15707" width="8.140625" style="13" bestFit="1" customWidth="1"/>
    <col min="15708" max="15708" width="12.140625" style="13" bestFit="1" customWidth="1"/>
    <col min="15709" max="15709" width="15" style="13" bestFit="1" customWidth="1"/>
    <col min="15710" max="15710" width="25.140625" style="13" bestFit="1" customWidth="1"/>
    <col min="15711" max="15711" width="19.5703125" style="13" bestFit="1" customWidth="1"/>
    <col min="15712" max="15712" width="15.28515625" style="13" bestFit="1" customWidth="1"/>
    <col min="15713" max="15713" width="8.140625" style="13" bestFit="1" customWidth="1"/>
    <col min="15714" max="15714" width="12.140625" style="13" bestFit="1" customWidth="1"/>
    <col min="15715" max="15715" width="15" style="13" bestFit="1" customWidth="1"/>
    <col min="15716" max="15716" width="27.140625" style="13" bestFit="1" customWidth="1"/>
    <col min="15717" max="15717" width="25.140625" style="13" bestFit="1" customWidth="1"/>
    <col min="15718" max="15718" width="19.5703125" style="13" bestFit="1" customWidth="1"/>
    <col min="15719" max="15719" width="15.28515625" style="13" bestFit="1" customWidth="1"/>
    <col min="15720" max="15720" width="8.140625" style="13" bestFit="1" customWidth="1"/>
    <col min="15721" max="15721" width="12.140625" style="13" bestFit="1" customWidth="1"/>
    <col min="15722" max="15722" width="15" style="13" bestFit="1" customWidth="1"/>
    <col min="15723" max="15723" width="27.140625" style="13" bestFit="1" customWidth="1"/>
    <col min="15724" max="15724" width="25.140625" style="13" bestFit="1" customWidth="1"/>
    <col min="15725" max="15725" width="19.5703125" style="13" bestFit="1" customWidth="1"/>
    <col min="15726" max="15726" width="15.28515625" style="13" bestFit="1" customWidth="1"/>
    <col min="15727" max="15727" width="8.140625" style="13" bestFit="1" customWidth="1"/>
    <col min="15728" max="15728" width="12.140625" style="13" bestFit="1" customWidth="1"/>
    <col min="15729" max="15729" width="15" style="13" bestFit="1" customWidth="1"/>
    <col min="15730" max="15730" width="25.140625" style="13" bestFit="1" customWidth="1"/>
    <col min="15731" max="15731" width="19.5703125" style="13" bestFit="1" customWidth="1"/>
    <col min="15732" max="15732" width="15.28515625" style="13" bestFit="1" customWidth="1"/>
    <col min="15733" max="15733" width="8.140625" style="13" bestFit="1" customWidth="1"/>
    <col min="15734" max="15734" width="12.140625" style="13" bestFit="1" customWidth="1"/>
    <col min="15735" max="15735" width="15" style="13" bestFit="1" customWidth="1"/>
    <col min="15736" max="15736" width="25.140625" style="13" bestFit="1" customWidth="1"/>
    <col min="15737" max="15737" width="19.5703125" style="13" bestFit="1" customWidth="1"/>
    <col min="15738" max="15738" width="15.28515625" style="13" bestFit="1" customWidth="1"/>
    <col min="15739" max="15739" width="9.42578125" style="13" bestFit="1" customWidth="1"/>
    <col min="15740" max="15740" width="12.140625" style="13" bestFit="1" customWidth="1"/>
    <col min="15741" max="15741" width="15" style="13" bestFit="1" customWidth="1"/>
    <col min="15742" max="15742" width="25.140625" style="13" bestFit="1" customWidth="1"/>
    <col min="15743" max="15743" width="19.5703125" style="13" bestFit="1" customWidth="1"/>
    <col min="15744" max="15744" width="15.28515625" style="13" bestFit="1" customWidth="1"/>
    <col min="15745" max="15745" width="9.42578125" style="13" bestFit="1" customWidth="1"/>
    <col min="15746" max="15746" width="12.140625" style="13" bestFit="1" customWidth="1"/>
    <col min="15747" max="15747" width="15" style="13" bestFit="1" customWidth="1"/>
    <col min="15748" max="15748" width="25.140625" style="13" bestFit="1" customWidth="1"/>
    <col min="15749" max="15749" width="19.5703125" style="13" bestFit="1" customWidth="1"/>
    <col min="15750" max="15750" width="15.28515625" style="13" bestFit="1" customWidth="1"/>
    <col min="15751" max="15751" width="9.42578125" style="13" bestFit="1" customWidth="1"/>
    <col min="15752" max="15752" width="12.140625" style="13" bestFit="1" customWidth="1"/>
    <col min="15753" max="15753" width="15" style="13" bestFit="1" customWidth="1"/>
    <col min="15754" max="15754" width="25.140625" style="13" bestFit="1" customWidth="1"/>
    <col min="15755" max="15755" width="19.5703125" style="13" bestFit="1" customWidth="1"/>
    <col min="15756" max="15756" width="15.28515625" style="13" bestFit="1" customWidth="1"/>
    <col min="15757" max="15757" width="9.42578125" style="13" bestFit="1" customWidth="1"/>
    <col min="15758" max="15758" width="12.140625" style="13" bestFit="1" customWidth="1"/>
    <col min="15759" max="15759" width="15" style="13" bestFit="1" customWidth="1"/>
    <col min="15760" max="15760" width="25.140625" style="13" bestFit="1" customWidth="1"/>
    <col min="15761" max="15761" width="19.5703125" style="13" bestFit="1" customWidth="1"/>
    <col min="15762" max="15762" width="15.28515625" style="13" bestFit="1" customWidth="1"/>
    <col min="15763" max="15763" width="9.42578125" style="13" bestFit="1" customWidth="1"/>
    <col min="15764" max="15764" width="12.140625" style="13" bestFit="1" customWidth="1"/>
    <col min="15765" max="15765" width="15" style="13" bestFit="1" customWidth="1"/>
    <col min="15766" max="15766" width="25.140625" style="13" bestFit="1" customWidth="1"/>
    <col min="15767" max="15767" width="19.5703125" style="13" bestFit="1" customWidth="1"/>
    <col min="15768" max="15768" width="15.28515625" style="13" bestFit="1" customWidth="1"/>
    <col min="15769" max="15769" width="9.42578125" style="13" bestFit="1" customWidth="1"/>
    <col min="15770" max="15770" width="12.140625" style="13" bestFit="1" customWidth="1"/>
    <col min="15771" max="15771" width="15" style="13" bestFit="1" customWidth="1"/>
    <col min="15772" max="15772" width="25.140625" style="13" bestFit="1" customWidth="1"/>
    <col min="15773" max="15773" width="19.5703125" style="13" bestFit="1" customWidth="1"/>
    <col min="15774" max="15774" width="15.28515625" style="13" bestFit="1" customWidth="1"/>
    <col min="15775" max="15775" width="9.42578125" style="13" bestFit="1" customWidth="1"/>
    <col min="15776" max="15776" width="12.140625" style="13" bestFit="1" customWidth="1"/>
    <col min="15777" max="15777" width="15" style="13" bestFit="1" customWidth="1"/>
    <col min="15778" max="15782" width="12.140625" style="13" customWidth="1"/>
    <col min="15783" max="15784" width="16.42578125" style="13" customWidth="1"/>
    <col min="15785" max="15788" width="11.42578125" style="13"/>
    <col min="15789" max="15789" width="35.5703125" style="13" bestFit="1" customWidth="1"/>
    <col min="15790" max="15917" width="11.42578125" style="13"/>
    <col min="15918" max="15918" width="6.42578125" style="13" bestFit="1" customWidth="1"/>
    <col min="15919" max="15919" width="16.42578125" style="13" bestFit="1" customWidth="1"/>
    <col min="15920" max="15920" width="23.7109375" style="13" bestFit="1" customWidth="1"/>
    <col min="15921" max="15921" width="21.42578125" style="13" bestFit="1" customWidth="1"/>
    <col min="15922" max="15922" width="12.140625" style="13" bestFit="1" customWidth="1"/>
    <col min="15923" max="15923" width="18.85546875" style="13" bestFit="1" customWidth="1"/>
    <col min="15924" max="15924" width="47.42578125" style="13" bestFit="1" customWidth="1"/>
    <col min="15925" max="15925" width="25.140625" style="13" bestFit="1" customWidth="1"/>
    <col min="15926" max="15926" width="13.7109375" style="13" bestFit="1" customWidth="1"/>
    <col min="15927" max="15927" width="18.42578125" style="13" bestFit="1" customWidth="1"/>
    <col min="15928" max="15928" width="25.140625" style="13" bestFit="1" customWidth="1"/>
    <col min="15929" max="15929" width="19.5703125" style="13" bestFit="1" customWidth="1"/>
    <col min="15930" max="15930" width="15.28515625" style="13" bestFit="1" customWidth="1"/>
    <col min="15931" max="15931" width="8.140625" style="13" bestFit="1" customWidth="1"/>
    <col min="15932" max="15932" width="12.140625" style="13" bestFit="1" customWidth="1"/>
    <col min="15933" max="15933" width="15" style="13" bestFit="1" customWidth="1"/>
    <col min="15934" max="15934" width="25.140625" style="13" bestFit="1" customWidth="1"/>
    <col min="15935" max="15935" width="19.5703125" style="13" bestFit="1" customWidth="1"/>
    <col min="15936" max="15936" width="15.28515625" style="13" bestFit="1" customWidth="1"/>
    <col min="15937" max="15937" width="8.140625" style="13" bestFit="1" customWidth="1"/>
    <col min="15938" max="15938" width="12.140625" style="13" bestFit="1" customWidth="1"/>
    <col min="15939" max="15939" width="15" style="13" bestFit="1" customWidth="1"/>
    <col min="15940" max="15940" width="27.140625" style="13" bestFit="1" customWidth="1"/>
    <col min="15941" max="15941" width="25.140625" style="13" bestFit="1" customWidth="1"/>
    <col min="15942" max="15942" width="19.5703125" style="13" bestFit="1" customWidth="1"/>
    <col min="15943" max="15943" width="15.28515625" style="13" bestFit="1" customWidth="1"/>
    <col min="15944" max="15944" width="8.140625" style="13" bestFit="1" customWidth="1"/>
    <col min="15945" max="15945" width="12.140625" style="13" bestFit="1" customWidth="1"/>
    <col min="15946" max="15946" width="15" style="13" bestFit="1" customWidth="1"/>
    <col min="15947" max="15947" width="25.140625" style="13" bestFit="1" customWidth="1"/>
    <col min="15948" max="15948" width="19.5703125" style="13" bestFit="1" customWidth="1"/>
    <col min="15949" max="15949" width="15.28515625" style="13" bestFit="1" customWidth="1"/>
    <col min="15950" max="15950" width="8.140625" style="13" bestFit="1" customWidth="1"/>
    <col min="15951" max="15951" width="12.140625" style="13" bestFit="1" customWidth="1"/>
    <col min="15952" max="15952" width="15" style="13" bestFit="1" customWidth="1"/>
    <col min="15953" max="15953" width="25.140625" style="13" bestFit="1" customWidth="1"/>
    <col min="15954" max="15954" width="19.5703125" style="13" bestFit="1" customWidth="1"/>
    <col min="15955" max="15955" width="15.28515625" style="13" bestFit="1" customWidth="1"/>
    <col min="15956" max="15956" width="8.140625" style="13" bestFit="1" customWidth="1"/>
    <col min="15957" max="15957" width="12.140625" style="13" bestFit="1" customWidth="1"/>
    <col min="15958" max="15958" width="15" style="13" bestFit="1" customWidth="1"/>
    <col min="15959" max="15959" width="27.140625" style="13" bestFit="1" customWidth="1"/>
    <col min="15960" max="15960" width="25.140625" style="13" bestFit="1" customWidth="1"/>
    <col min="15961" max="15961" width="19.5703125" style="13" bestFit="1" customWidth="1"/>
    <col min="15962" max="15962" width="15.28515625" style="13" bestFit="1" customWidth="1"/>
    <col min="15963" max="15963" width="8.140625" style="13" bestFit="1" customWidth="1"/>
    <col min="15964" max="15964" width="12.140625" style="13" bestFit="1" customWidth="1"/>
    <col min="15965" max="15965" width="15" style="13" bestFit="1" customWidth="1"/>
    <col min="15966" max="15966" width="25.140625" style="13" bestFit="1" customWidth="1"/>
    <col min="15967" max="15967" width="19.5703125" style="13" bestFit="1" customWidth="1"/>
    <col min="15968" max="15968" width="15.28515625" style="13" bestFit="1" customWidth="1"/>
    <col min="15969" max="15969" width="8.140625" style="13" bestFit="1" customWidth="1"/>
    <col min="15970" max="15970" width="12.140625" style="13" bestFit="1" customWidth="1"/>
    <col min="15971" max="15971" width="15" style="13" bestFit="1" customWidth="1"/>
    <col min="15972" max="15972" width="27.140625" style="13" bestFit="1" customWidth="1"/>
    <col min="15973" max="15973" width="25.140625" style="13" bestFit="1" customWidth="1"/>
    <col min="15974" max="15974" width="19.5703125" style="13" bestFit="1" customWidth="1"/>
    <col min="15975" max="15975" width="15.28515625" style="13" bestFit="1" customWidth="1"/>
    <col min="15976" max="15976" width="8.140625" style="13" bestFit="1" customWidth="1"/>
    <col min="15977" max="15977" width="12.140625" style="13" bestFit="1" customWidth="1"/>
    <col min="15978" max="15978" width="15" style="13" bestFit="1" customWidth="1"/>
    <col min="15979" max="15979" width="27.140625" style="13" bestFit="1" customWidth="1"/>
    <col min="15980" max="15980" width="25.140625" style="13" bestFit="1" customWidth="1"/>
    <col min="15981" max="15981" width="19.5703125" style="13" bestFit="1" customWidth="1"/>
    <col min="15982" max="15982" width="15.28515625" style="13" bestFit="1" customWidth="1"/>
    <col min="15983" max="15983" width="8.140625" style="13" bestFit="1" customWidth="1"/>
    <col min="15984" max="15984" width="12.140625" style="13" bestFit="1" customWidth="1"/>
    <col min="15985" max="15985" width="15" style="13" bestFit="1" customWidth="1"/>
    <col min="15986" max="15986" width="25.140625" style="13" bestFit="1" customWidth="1"/>
    <col min="15987" max="15987" width="19.5703125" style="13" bestFit="1" customWidth="1"/>
    <col min="15988" max="15988" width="15.28515625" style="13" bestFit="1" customWidth="1"/>
    <col min="15989" max="15989" width="8.140625" style="13" bestFit="1" customWidth="1"/>
    <col min="15990" max="15990" width="12.140625" style="13" bestFit="1" customWidth="1"/>
    <col min="15991" max="15991" width="15" style="13" bestFit="1" customWidth="1"/>
    <col min="15992" max="15992" width="25.140625" style="13" bestFit="1" customWidth="1"/>
    <col min="15993" max="15993" width="19.5703125" style="13" bestFit="1" customWidth="1"/>
    <col min="15994" max="15994" width="15.28515625" style="13" bestFit="1" customWidth="1"/>
    <col min="15995" max="15995" width="9.42578125" style="13" bestFit="1" customWidth="1"/>
    <col min="15996" max="15996" width="12.140625" style="13" bestFit="1" customWidth="1"/>
    <col min="15997" max="15997" width="15" style="13" bestFit="1" customWidth="1"/>
    <col min="15998" max="15998" width="25.140625" style="13" bestFit="1" customWidth="1"/>
    <col min="15999" max="15999" width="19.5703125" style="13" bestFit="1" customWidth="1"/>
    <col min="16000" max="16000" width="15.28515625" style="13" bestFit="1" customWidth="1"/>
    <col min="16001" max="16001" width="9.42578125" style="13" bestFit="1" customWidth="1"/>
    <col min="16002" max="16002" width="12.140625" style="13" bestFit="1" customWidth="1"/>
    <col min="16003" max="16003" width="15" style="13" bestFit="1" customWidth="1"/>
    <col min="16004" max="16004" width="25.140625" style="13" bestFit="1" customWidth="1"/>
    <col min="16005" max="16005" width="19.5703125" style="13" bestFit="1" customWidth="1"/>
    <col min="16006" max="16006" width="15.28515625" style="13" bestFit="1" customWidth="1"/>
    <col min="16007" max="16007" width="9.42578125" style="13" bestFit="1" customWidth="1"/>
    <col min="16008" max="16008" width="12.140625" style="13" bestFit="1" customWidth="1"/>
    <col min="16009" max="16009" width="15" style="13" bestFit="1" customWidth="1"/>
    <col min="16010" max="16010" width="25.140625" style="13" bestFit="1" customWidth="1"/>
    <col min="16011" max="16011" width="19.5703125" style="13" bestFit="1" customWidth="1"/>
    <col min="16012" max="16012" width="15.28515625" style="13" bestFit="1" customWidth="1"/>
    <col min="16013" max="16013" width="9.42578125" style="13" bestFit="1" customWidth="1"/>
    <col min="16014" max="16014" width="12.140625" style="13" bestFit="1" customWidth="1"/>
    <col min="16015" max="16015" width="15" style="13" bestFit="1" customWidth="1"/>
    <col min="16016" max="16016" width="25.140625" style="13" bestFit="1" customWidth="1"/>
    <col min="16017" max="16017" width="19.5703125" style="13" bestFit="1" customWidth="1"/>
    <col min="16018" max="16018" width="15.28515625" style="13" bestFit="1" customWidth="1"/>
    <col min="16019" max="16019" width="9.42578125" style="13" bestFit="1" customWidth="1"/>
    <col min="16020" max="16020" width="12.140625" style="13" bestFit="1" customWidth="1"/>
    <col min="16021" max="16021" width="15" style="13" bestFit="1" customWidth="1"/>
    <col min="16022" max="16022" width="25.140625" style="13" bestFit="1" customWidth="1"/>
    <col min="16023" max="16023" width="19.5703125" style="13" bestFit="1" customWidth="1"/>
    <col min="16024" max="16024" width="15.28515625" style="13" bestFit="1" customWidth="1"/>
    <col min="16025" max="16025" width="9.42578125" style="13" bestFit="1" customWidth="1"/>
    <col min="16026" max="16026" width="12.140625" style="13" bestFit="1" customWidth="1"/>
    <col min="16027" max="16027" width="15" style="13" bestFit="1" customWidth="1"/>
    <col min="16028" max="16028" width="25.140625" style="13" bestFit="1" customWidth="1"/>
    <col min="16029" max="16029" width="19.5703125" style="13" bestFit="1" customWidth="1"/>
    <col min="16030" max="16030" width="15.28515625" style="13" bestFit="1" customWidth="1"/>
    <col min="16031" max="16031" width="9.42578125" style="13" bestFit="1" customWidth="1"/>
    <col min="16032" max="16032" width="12.140625" style="13" bestFit="1" customWidth="1"/>
    <col min="16033" max="16033" width="15" style="13" bestFit="1" customWidth="1"/>
    <col min="16034" max="16038" width="12.140625" style="13" customWidth="1"/>
    <col min="16039" max="16040" width="16.42578125" style="13" customWidth="1"/>
    <col min="16041" max="16044" width="11.42578125" style="13"/>
    <col min="16045" max="16045" width="35.5703125" style="13" bestFit="1" customWidth="1"/>
    <col min="16046" max="16153" width="11.42578125" style="13"/>
    <col min="16154" max="16177" width="11.42578125" style="13" customWidth="1"/>
    <col min="16178" max="16384" width="11.42578125" style="13"/>
  </cols>
  <sheetData>
    <row r="1" spans="1:26" s="5" customFormat="1" ht="48" customHeight="1" x14ac:dyDescent="0.25">
      <c r="A1" s="2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685</v>
      </c>
      <c r="P1" s="3" t="s">
        <v>14</v>
      </c>
      <c r="Q1" s="3" t="s">
        <v>796</v>
      </c>
      <c r="R1" s="3" t="s">
        <v>15</v>
      </c>
      <c r="S1" s="4" t="s">
        <v>16</v>
      </c>
      <c r="T1" s="3" t="s">
        <v>789</v>
      </c>
      <c r="U1" s="3" t="s">
        <v>790</v>
      </c>
      <c r="V1" s="3" t="s">
        <v>794</v>
      </c>
      <c r="W1" s="3" t="s">
        <v>686</v>
      </c>
      <c r="X1" s="3" t="s">
        <v>793</v>
      </c>
      <c r="Y1" s="3" t="s">
        <v>792</v>
      </c>
      <c r="Z1" s="3" t="s">
        <v>791</v>
      </c>
    </row>
    <row r="2" spans="1:26" ht="15" customHeight="1" x14ac:dyDescent="0.25">
      <c r="A2" s="27" t="s">
        <v>179</v>
      </c>
      <c r="B2" s="6" t="s">
        <v>18</v>
      </c>
      <c r="C2" s="6" t="s">
        <v>19</v>
      </c>
      <c r="D2" s="6" t="s">
        <v>180</v>
      </c>
      <c r="E2" s="6" t="s">
        <v>21</v>
      </c>
      <c r="F2" s="7" t="s">
        <v>22</v>
      </c>
      <c r="G2" s="8" t="s">
        <v>23</v>
      </c>
      <c r="H2" s="8" t="s">
        <v>181</v>
      </c>
      <c r="I2" s="8" t="s">
        <v>25</v>
      </c>
      <c r="J2" s="9" t="s">
        <v>36</v>
      </c>
      <c r="K2" s="8" t="s">
        <v>27</v>
      </c>
      <c r="L2" s="14" t="s">
        <v>71</v>
      </c>
      <c r="M2" s="9" t="s">
        <v>72</v>
      </c>
      <c r="N2" s="10">
        <v>6907723.5023999996</v>
      </c>
      <c r="O2" s="10">
        <f t="shared" ref="O2:O33" si="0">+N2*1.245*13/12</f>
        <v>9316792.0738619994</v>
      </c>
      <c r="P2" s="11">
        <v>6909584.2489201454</v>
      </c>
      <c r="Q2" s="11">
        <v>8128921.5573694007</v>
      </c>
      <c r="R2" s="11">
        <v>9348259.7909748089</v>
      </c>
      <c r="S2" s="12">
        <v>-7.6301520561364094E-4</v>
      </c>
      <c r="T2" s="13" t="s">
        <v>704</v>
      </c>
      <c r="U2" s="38">
        <f t="shared" ref="U2:U33" ca="1" si="1">(TODAY()-X2)/365</f>
        <v>10.227397260273973</v>
      </c>
      <c r="V2" s="39">
        <f t="shared" ref="V2:V33" ca="1" si="2">(TODAY()-Y2)/365</f>
        <v>29.715068493150685</v>
      </c>
      <c r="W2" s="13" t="s">
        <v>690</v>
      </c>
      <c r="X2" s="37">
        <v>42064</v>
      </c>
      <c r="Y2" s="13" t="s">
        <v>898</v>
      </c>
      <c r="Z2" s="13" t="s">
        <v>696</v>
      </c>
    </row>
    <row r="3" spans="1:26" ht="15" x14ac:dyDescent="0.25">
      <c r="A3" s="27" t="s">
        <v>248</v>
      </c>
      <c r="B3" s="6" t="s">
        <v>59</v>
      </c>
      <c r="C3" s="6" t="s">
        <v>249</v>
      </c>
      <c r="D3" s="6" t="s">
        <v>250</v>
      </c>
      <c r="E3" s="6" t="s">
        <v>21</v>
      </c>
      <c r="F3" s="7" t="s">
        <v>41</v>
      </c>
      <c r="G3" s="8" t="s">
        <v>63</v>
      </c>
      <c r="H3" s="8" t="s">
        <v>251</v>
      </c>
      <c r="I3" s="8" t="s">
        <v>65</v>
      </c>
      <c r="J3" s="9" t="s">
        <v>26</v>
      </c>
      <c r="K3" s="8" t="s">
        <v>46</v>
      </c>
      <c r="L3" s="9" t="s">
        <v>47</v>
      </c>
      <c r="M3" s="9" t="s">
        <v>72</v>
      </c>
      <c r="N3" s="10">
        <v>9422460.2052000016</v>
      </c>
      <c r="O3" s="10">
        <f t="shared" si="0"/>
        <v>12708543.201763503</v>
      </c>
      <c r="P3" s="11">
        <v>7120871.1028357446</v>
      </c>
      <c r="Q3" s="11">
        <v>8377495.4151008762</v>
      </c>
      <c r="R3" s="11">
        <v>9634119.727366006</v>
      </c>
      <c r="S3" s="12">
        <v>0.9157824975610741</v>
      </c>
      <c r="T3" s="13" t="s">
        <v>717</v>
      </c>
      <c r="U3" s="38">
        <f t="shared" ca="1" si="1"/>
        <v>6.3808219178082188</v>
      </c>
      <c r="V3" s="39">
        <f t="shared" ca="1" si="2"/>
        <v>52.410958904109592</v>
      </c>
      <c r="W3" s="13" t="s">
        <v>703</v>
      </c>
      <c r="X3" s="37">
        <v>43468</v>
      </c>
      <c r="Y3" s="13" t="s">
        <v>1098</v>
      </c>
      <c r="Z3" s="13" t="s">
        <v>696</v>
      </c>
    </row>
    <row r="4" spans="1:26" ht="15" x14ac:dyDescent="0.25">
      <c r="A4" s="27" t="s">
        <v>96</v>
      </c>
      <c r="B4" s="6" t="s">
        <v>91</v>
      </c>
      <c r="C4" s="6" t="s">
        <v>97</v>
      </c>
      <c r="D4" s="6" t="s">
        <v>98</v>
      </c>
      <c r="E4" s="6" t="s">
        <v>21</v>
      </c>
      <c r="F4" s="7" t="s">
        <v>41</v>
      </c>
      <c r="G4" s="8" t="s">
        <v>99</v>
      </c>
      <c r="H4" s="8" t="s">
        <v>100</v>
      </c>
      <c r="I4" s="8" t="s">
        <v>101</v>
      </c>
      <c r="J4" s="9" t="s">
        <v>36</v>
      </c>
      <c r="K4" s="8" t="s">
        <v>46</v>
      </c>
      <c r="L4" s="9" t="s">
        <v>47</v>
      </c>
      <c r="M4" s="9" t="s">
        <v>29</v>
      </c>
      <c r="N4" s="10">
        <v>6800782.9837499997</v>
      </c>
      <c r="O4" s="10">
        <f t="shared" si="0"/>
        <v>9172556.0493328124</v>
      </c>
      <c r="P4" s="11">
        <v>5945276.7556757154</v>
      </c>
      <c r="Q4" s="11">
        <v>6994443.2419714332</v>
      </c>
      <c r="R4" s="11">
        <v>8043609.7282671463</v>
      </c>
      <c r="S4" s="12">
        <v>0.40770756560039101</v>
      </c>
      <c r="T4" s="13" t="s">
        <v>708</v>
      </c>
      <c r="U4" s="38">
        <f t="shared" ca="1" si="1"/>
        <v>16.476712328767125</v>
      </c>
      <c r="V4" s="39">
        <f t="shared" ca="1" si="2"/>
        <v>57.873972602739727</v>
      </c>
      <c r="W4" s="13" t="s">
        <v>690</v>
      </c>
      <c r="X4" s="37">
        <v>39783</v>
      </c>
      <c r="Y4" s="13" t="s">
        <v>828</v>
      </c>
      <c r="Z4" s="13" t="s">
        <v>696</v>
      </c>
    </row>
    <row r="5" spans="1:26" ht="15" x14ac:dyDescent="0.25">
      <c r="A5" s="27" t="s">
        <v>186</v>
      </c>
      <c r="B5" s="6" t="s">
        <v>18</v>
      </c>
      <c r="C5" s="6" t="s">
        <v>187</v>
      </c>
      <c r="D5" s="6" t="s">
        <v>188</v>
      </c>
      <c r="E5" s="6" t="s">
        <v>21</v>
      </c>
      <c r="F5" s="7" t="s">
        <v>22</v>
      </c>
      <c r="G5" s="8" t="s">
        <v>23</v>
      </c>
      <c r="H5" s="8" t="s">
        <v>189</v>
      </c>
      <c r="I5" s="8" t="s">
        <v>25</v>
      </c>
      <c r="J5" s="9" t="s">
        <v>26</v>
      </c>
      <c r="K5" s="8" t="s">
        <v>27</v>
      </c>
      <c r="L5" s="9" t="s">
        <v>190</v>
      </c>
      <c r="M5" s="9" t="s">
        <v>29</v>
      </c>
      <c r="N5" s="10">
        <v>13814736.54246</v>
      </c>
      <c r="O5" s="10">
        <f t="shared" si="0"/>
        <v>18632625.911642928</v>
      </c>
      <c r="P5" s="11">
        <v>12261832.579925638</v>
      </c>
      <c r="Q5" s="11">
        <v>14425685.388147801</v>
      </c>
      <c r="R5" s="11">
        <v>16589538.196369968</v>
      </c>
      <c r="S5" s="12">
        <v>0.35882846481832509</v>
      </c>
      <c r="T5" s="13" t="s">
        <v>704</v>
      </c>
      <c r="U5" s="38">
        <f t="shared" ca="1" si="1"/>
        <v>9.3808219178082197</v>
      </c>
      <c r="V5" s="39">
        <f t="shared" ca="1" si="2"/>
        <v>50.602739726027394</v>
      </c>
      <c r="W5" s="13" t="s">
        <v>690</v>
      </c>
      <c r="X5" s="37">
        <v>42373</v>
      </c>
      <c r="Y5" s="13" t="s">
        <v>972</v>
      </c>
      <c r="Z5" s="13" t="s">
        <v>696</v>
      </c>
    </row>
    <row r="6" spans="1:26" ht="12.75" customHeight="1" x14ac:dyDescent="0.25">
      <c r="A6" s="27" t="s">
        <v>218</v>
      </c>
      <c r="B6" s="6" t="s">
        <v>18</v>
      </c>
      <c r="C6" s="6" t="s">
        <v>219</v>
      </c>
      <c r="D6" s="6" t="s">
        <v>220</v>
      </c>
      <c r="E6" s="6" t="s">
        <v>21</v>
      </c>
      <c r="F6" s="7" t="s">
        <v>33</v>
      </c>
      <c r="G6" s="8" t="s">
        <v>23</v>
      </c>
      <c r="H6" s="8" t="s">
        <v>221</v>
      </c>
      <c r="I6" s="8" t="s">
        <v>222</v>
      </c>
      <c r="J6" s="9" t="s">
        <v>36</v>
      </c>
      <c r="K6" s="8" t="s">
        <v>27</v>
      </c>
      <c r="L6" s="9" t="s">
        <v>37</v>
      </c>
      <c r="M6" s="9" t="s">
        <v>29</v>
      </c>
      <c r="N6" s="10">
        <v>4686773.9100839999</v>
      </c>
      <c r="O6" s="10">
        <f t="shared" si="0"/>
        <v>6321286.3112257952</v>
      </c>
      <c r="P6" s="11">
        <v>3981569.7648451636</v>
      </c>
      <c r="Q6" s="11">
        <v>4684199.7233472513</v>
      </c>
      <c r="R6" s="11">
        <v>5386829.6818493381</v>
      </c>
      <c r="S6" s="12">
        <v>0.50183182250173108</v>
      </c>
      <c r="T6" s="13" t="s">
        <v>735</v>
      </c>
      <c r="U6" s="38">
        <f t="shared" ca="1" si="1"/>
        <v>7.3808219178082188</v>
      </c>
      <c r="V6" s="39">
        <f t="shared" ca="1" si="2"/>
        <v>43.241095890410961</v>
      </c>
      <c r="W6" s="13" t="s">
        <v>690</v>
      </c>
      <c r="X6" s="37">
        <v>43103</v>
      </c>
      <c r="Y6" s="13" t="s">
        <v>1024</v>
      </c>
      <c r="Z6" s="13" t="s">
        <v>696</v>
      </c>
    </row>
    <row r="7" spans="1:26" ht="15" x14ac:dyDescent="0.25">
      <c r="A7" s="28" t="s">
        <v>48</v>
      </c>
      <c r="B7" s="8" t="s">
        <v>18</v>
      </c>
      <c r="C7" s="8" t="s">
        <v>49</v>
      </c>
      <c r="D7" s="8" t="s">
        <v>50</v>
      </c>
      <c r="E7" s="6" t="s">
        <v>21</v>
      </c>
      <c r="F7" s="7" t="s">
        <v>41</v>
      </c>
      <c r="G7" s="8" t="s">
        <v>51</v>
      </c>
      <c r="H7" s="8" t="s">
        <v>52</v>
      </c>
      <c r="I7" s="8" t="s">
        <v>53</v>
      </c>
      <c r="J7" s="9" t="s">
        <v>45</v>
      </c>
      <c r="K7" s="8" t="s">
        <v>46</v>
      </c>
      <c r="L7" s="9" t="s">
        <v>47</v>
      </c>
      <c r="M7" s="9" t="s">
        <v>29</v>
      </c>
      <c r="N7" s="10">
        <v>7414046.9100000001</v>
      </c>
      <c r="O7" s="10">
        <f t="shared" si="0"/>
        <v>9999695.769862501</v>
      </c>
      <c r="P7" s="11">
        <v>6837068.2690270748</v>
      </c>
      <c r="Q7" s="11">
        <v>8043609.7282671481</v>
      </c>
      <c r="R7" s="11">
        <v>9250151.1875072177</v>
      </c>
      <c r="S7" s="12">
        <v>0.23910435756444284</v>
      </c>
      <c r="T7" s="13" t="s">
        <v>692</v>
      </c>
      <c r="U7" s="38">
        <f t="shared" ca="1" si="1"/>
        <v>21.397260273972602</v>
      </c>
      <c r="V7" s="39">
        <f t="shared" ca="1" si="2"/>
        <v>53.408219178082192</v>
      </c>
      <c r="W7" s="13" t="s">
        <v>690</v>
      </c>
      <c r="X7" s="37">
        <v>37987</v>
      </c>
      <c r="Y7" s="13" t="s">
        <v>818</v>
      </c>
      <c r="Z7" s="13" t="s">
        <v>696</v>
      </c>
    </row>
    <row r="8" spans="1:26" ht="15" x14ac:dyDescent="0.25">
      <c r="A8" s="27" t="s">
        <v>588</v>
      </c>
      <c r="B8" s="6" t="s">
        <v>589</v>
      </c>
      <c r="C8" s="6" t="s">
        <v>590</v>
      </c>
      <c r="D8" s="6" t="s">
        <v>591</v>
      </c>
      <c r="E8" s="6" t="s">
        <v>21</v>
      </c>
      <c r="F8" s="7" t="s">
        <v>33</v>
      </c>
      <c r="G8" s="8" t="s">
        <v>42</v>
      </c>
      <c r="H8" s="8" t="s">
        <v>592</v>
      </c>
      <c r="I8" s="8" t="s">
        <v>44</v>
      </c>
      <c r="J8" s="9" t="s">
        <v>45</v>
      </c>
      <c r="K8" s="8" t="s">
        <v>46</v>
      </c>
      <c r="L8" s="9" t="s">
        <v>37</v>
      </c>
      <c r="M8" s="16" t="s">
        <v>29</v>
      </c>
      <c r="N8" s="10">
        <v>4557000</v>
      </c>
      <c r="O8" s="10">
        <f t="shared" si="0"/>
        <v>6146253.7500000009</v>
      </c>
      <c r="P8" s="11">
        <v>4578805.2295719404</v>
      </c>
      <c r="Q8" s="11">
        <v>5386829.681849339</v>
      </c>
      <c r="R8" s="11">
        <v>6194854.1341267386</v>
      </c>
      <c r="S8" s="12">
        <v>-1.3492926798491567E-2</v>
      </c>
      <c r="T8" s="13" t="s">
        <v>715</v>
      </c>
      <c r="U8" s="38">
        <f t="shared" ca="1" si="1"/>
        <v>0.36712328767123287</v>
      </c>
      <c r="V8" s="39">
        <f t="shared" ca="1" si="2"/>
        <v>51.268493150684932</v>
      </c>
      <c r="W8" s="13" t="s">
        <v>690</v>
      </c>
      <c r="X8" s="37">
        <v>45663</v>
      </c>
      <c r="Y8" s="13" t="s">
        <v>860</v>
      </c>
      <c r="Z8" s="13" t="s">
        <v>861</v>
      </c>
    </row>
    <row r="9" spans="1:26" ht="15" x14ac:dyDescent="0.25">
      <c r="A9" s="27" t="s">
        <v>529</v>
      </c>
      <c r="B9" s="6" t="s">
        <v>59</v>
      </c>
      <c r="C9" s="6" t="s">
        <v>530</v>
      </c>
      <c r="D9" s="6" t="s">
        <v>531</v>
      </c>
      <c r="E9" s="6" t="s">
        <v>21</v>
      </c>
      <c r="F9" s="7" t="s">
        <v>76</v>
      </c>
      <c r="G9" s="8" t="s">
        <v>42</v>
      </c>
      <c r="H9" s="8" t="s">
        <v>532</v>
      </c>
      <c r="I9" s="8" t="s">
        <v>44</v>
      </c>
      <c r="J9" s="9" t="s">
        <v>36</v>
      </c>
      <c r="K9" s="8" t="s">
        <v>46</v>
      </c>
      <c r="L9" s="9" t="s">
        <v>437</v>
      </c>
      <c r="M9" s="9" t="s">
        <v>72</v>
      </c>
      <c r="N9" s="10">
        <v>1190495.623716</v>
      </c>
      <c r="O9" s="10">
        <f t="shared" si="0"/>
        <v>1605680.9724869551</v>
      </c>
      <c r="P9" s="11">
        <v>1183083.096959675</v>
      </c>
      <c r="Q9" s="11">
        <v>1391862.467011383</v>
      </c>
      <c r="R9" s="11">
        <v>1600641.8370630902</v>
      </c>
      <c r="S9" s="12">
        <v>1.7752057481755033E-2</v>
      </c>
      <c r="T9" s="13" t="s">
        <v>777</v>
      </c>
      <c r="U9" s="38">
        <f t="shared" ca="1" si="1"/>
        <v>1.0328767123287672</v>
      </c>
      <c r="V9" s="39">
        <f t="shared" ca="1" si="2"/>
        <v>23.224657534246575</v>
      </c>
      <c r="W9" s="13" t="s">
        <v>690</v>
      </c>
      <c r="X9" s="37">
        <v>45420</v>
      </c>
      <c r="Y9" s="13" t="s">
        <v>2519</v>
      </c>
      <c r="Z9" s="13" t="s">
        <v>861</v>
      </c>
    </row>
    <row r="10" spans="1:26" ht="12.75" customHeight="1" x14ac:dyDescent="0.25">
      <c r="A10" s="27" t="s">
        <v>506</v>
      </c>
      <c r="B10" s="6" t="s">
        <v>91</v>
      </c>
      <c r="C10" s="6" t="s">
        <v>507</v>
      </c>
      <c r="D10" s="6" t="s">
        <v>508</v>
      </c>
      <c r="E10" s="6" t="s">
        <v>21</v>
      </c>
      <c r="F10" s="7" t="s">
        <v>137</v>
      </c>
      <c r="G10" s="8" t="s">
        <v>23</v>
      </c>
      <c r="H10" s="8" t="s">
        <v>509</v>
      </c>
      <c r="I10" s="8" t="s">
        <v>88</v>
      </c>
      <c r="J10" s="9" t="s">
        <v>45</v>
      </c>
      <c r="K10" s="8" t="s">
        <v>27</v>
      </c>
      <c r="L10" s="9" t="s">
        <v>165</v>
      </c>
      <c r="M10" s="9" t="s">
        <v>29</v>
      </c>
      <c r="N10" s="10">
        <v>2647400</v>
      </c>
      <c r="O10" s="10">
        <f t="shared" si="0"/>
        <v>3570680.7500000005</v>
      </c>
      <c r="P10" s="11">
        <v>2230650.1434810353</v>
      </c>
      <c r="Q10" s="11">
        <v>2624294.2864482757</v>
      </c>
      <c r="R10" s="11">
        <v>3017938.4294155166</v>
      </c>
      <c r="S10" s="12">
        <v>0.52934847877775615</v>
      </c>
      <c r="T10" s="13" t="s">
        <v>775</v>
      </c>
      <c r="U10" s="38">
        <f t="shared" ca="1" si="1"/>
        <v>1.2191780821917808</v>
      </c>
      <c r="V10" s="39">
        <f t="shared" ca="1" si="2"/>
        <v>34.630136986301373</v>
      </c>
      <c r="W10" s="13" t="s">
        <v>690</v>
      </c>
      <c r="X10" s="37">
        <v>45352</v>
      </c>
      <c r="Y10" s="13" t="s">
        <v>2450</v>
      </c>
      <c r="Z10" s="13" t="s">
        <v>795</v>
      </c>
    </row>
    <row r="11" spans="1:26" ht="12.75" customHeight="1" x14ac:dyDescent="0.25">
      <c r="A11" s="27" t="s">
        <v>597</v>
      </c>
      <c r="B11" s="6" t="s">
        <v>91</v>
      </c>
      <c r="C11" s="6" t="s">
        <v>598</v>
      </c>
      <c r="D11" s="6" t="s">
        <v>599</v>
      </c>
      <c r="E11" s="6" t="s">
        <v>21</v>
      </c>
      <c r="F11" s="7" t="s">
        <v>76</v>
      </c>
      <c r="G11" s="8" t="s">
        <v>51</v>
      </c>
      <c r="H11" s="8" t="s">
        <v>600</v>
      </c>
      <c r="I11" s="8" t="s">
        <v>88</v>
      </c>
      <c r="J11" s="9" t="s">
        <v>36</v>
      </c>
      <c r="K11" s="8" t="s">
        <v>27</v>
      </c>
      <c r="L11" s="9" t="s">
        <v>95</v>
      </c>
      <c r="M11" s="16" t="s">
        <v>29</v>
      </c>
      <c r="N11" s="10">
        <v>1519000</v>
      </c>
      <c r="O11" s="10">
        <f t="shared" si="0"/>
        <v>2048751.2500000002</v>
      </c>
      <c r="P11" s="11">
        <v>1306320.919559641</v>
      </c>
      <c r="Q11" s="11">
        <v>1536848.1406584014</v>
      </c>
      <c r="R11" s="11">
        <v>1767375.3617571611</v>
      </c>
      <c r="S11" s="12">
        <v>0.46128843141965703</v>
      </c>
      <c r="T11" s="13" t="s">
        <v>775</v>
      </c>
      <c r="U11" s="38">
        <f t="shared" ca="1" si="1"/>
        <v>0.29041095890410956</v>
      </c>
      <c r="V11" s="39">
        <f t="shared" ca="1" si="2"/>
        <v>26.021917808219179</v>
      </c>
      <c r="W11" s="13" t="s">
        <v>690</v>
      </c>
      <c r="X11" s="37">
        <v>45691</v>
      </c>
      <c r="Y11" s="13" t="s">
        <v>3040</v>
      </c>
      <c r="Z11" s="13" t="s">
        <v>795</v>
      </c>
    </row>
    <row r="12" spans="1:26" ht="15" x14ac:dyDescent="0.25">
      <c r="A12" s="27" t="s">
        <v>429</v>
      </c>
      <c r="B12" s="6" t="s">
        <v>91</v>
      </c>
      <c r="C12" s="6" t="s">
        <v>430</v>
      </c>
      <c r="D12" s="6" t="s">
        <v>431</v>
      </c>
      <c r="E12" s="6" t="s">
        <v>21</v>
      </c>
      <c r="F12" s="7" t="s">
        <v>137</v>
      </c>
      <c r="G12" s="8" t="s">
        <v>23</v>
      </c>
      <c r="H12" s="8" t="s">
        <v>432</v>
      </c>
      <c r="I12" s="8" t="s">
        <v>57</v>
      </c>
      <c r="J12" s="9" t="s">
        <v>45</v>
      </c>
      <c r="K12" s="8" t="s">
        <v>27</v>
      </c>
      <c r="L12" s="9" t="s">
        <v>165</v>
      </c>
      <c r="M12" s="9" t="s">
        <v>29</v>
      </c>
      <c r="N12" s="10">
        <v>2661006</v>
      </c>
      <c r="O12" s="10">
        <f t="shared" si="0"/>
        <v>3589031.8424999998</v>
      </c>
      <c r="P12" s="11">
        <v>2230650.1434810353</v>
      </c>
      <c r="Q12" s="11">
        <v>2624294.2864482757</v>
      </c>
      <c r="R12" s="11">
        <v>3017938.4294155166</v>
      </c>
      <c r="S12" s="12">
        <v>0.54663058527302832</v>
      </c>
      <c r="T12" s="13" t="s">
        <v>763</v>
      </c>
      <c r="U12" s="38">
        <f t="shared" ca="1" si="1"/>
        <v>2.2986301369863016</v>
      </c>
      <c r="V12" s="39">
        <f t="shared" ca="1" si="2"/>
        <v>34.668493150684931</v>
      </c>
      <c r="W12" s="13" t="s">
        <v>690</v>
      </c>
      <c r="X12" s="37">
        <v>44958</v>
      </c>
      <c r="Y12" s="13" t="s">
        <v>1699</v>
      </c>
      <c r="Z12" s="13" t="s">
        <v>820</v>
      </c>
    </row>
    <row r="13" spans="1:26" ht="15" x14ac:dyDescent="0.25">
      <c r="A13" s="27" t="s">
        <v>358</v>
      </c>
      <c r="B13" s="6" t="s">
        <v>91</v>
      </c>
      <c r="C13" s="6" t="s">
        <v>359</v>
      </c>
      <c r="D13" s="6" t="s">
        <v>360</v>
      </c>
      <c r="E13" s="6" t="s">
        <v>21</v>
      </c>
      <c r="F13" s="7" t="s">
        <v>137</v>
      </c>
      <c r="G13" s="8" t="s">
        <v>23</v>
      </c>
      <c r="H13" s="8" t="s">
        <v>361</v>
      </c>
      <c r="I13" s="8" t="s">
        <v>57</v>
      </c>
      <c r="J13" s="9" t="s">
        <v>45</v>
      </c>
      <c r="K13" s="8" t="s">
        <v>27</v>
      </c>
      <c r="L13" s="9" t="s">
        <v>165</v>
      </c>
      <c r="M13" s="9" t="s">
        <v>29</v>
      </c>
      <c r="N13" s="10">
        <v>2841381.7250000001</v>
      </c>
      <c r="O13" s="10">
        <f t="shared" si="0"/>
        <v>3832313.6015937501</v>
      </c>
      <c r="P13" s="11">
        <v>2230650.1434810353</v>
      </c>
      <c r="Q13" s="11">
        <v>2624294.2864482757</v>
      </c>
      <c r="R13" s="11">
        <v>3017938.4294155166</v>
      </c>
      <c r="S13" s="12">
        <v>0.77574071967049485</v>
      </c>
      <c r="T13" s="13" t="s">
        <v>755</v>
      </c>
      <c r="U13" s="38">
        <f t="shared" ca="1" si="1"/>
        <v>3.0712328767123287</v>
      </c>
      <c r="V13" s="39">
        <f t="shared" ca="1" si="2"/>
        <v>33.246575342465754</v>
      </c>
      <c r="W13" s="13" t="s">
        <v>690</v>
      </c>
      <c r="X13" s="37">
        <v>44676</v>
      </c>
      <c r="Y13" s="13" t="s">
        <v>1451</v>
      </c>
      <c r="Z13" s="13" t="s">
        <v>820</v>
      </c>
    </row>
    <row r="14" spans="1:26" ht="15" x14ac:dyDescent="0.25">
      <c r="A14" s="27" t="s">
        <v>268</v>
      </c>
      <c r="B14" s="6" t="s">
        <v>91</v>
      </c>
      <c r="C14" s="6" t="s">
        <v>269</v>
      </c>
      <c r="D14" s="6" t="s">
        <v>270</v>
      </c>
      <c r="E14" s="6" t="s">
        <v>21</v>
      </c>
      <c r="F14" s="7" t="s">
        <v>76</v>
      </c>
      <c r="G14" s="8" t="s">
        <v>23</v>
      </c>
      <c r="H14" s="8" t="s">
        <v>94</v>
      </c>
      <c r="I14" s="8" t="s">
        <v>57</v>
      </c>
      <c r="J14" s="9" t="s">
        <v>36</v>
      </c>
      <c r="K14" s="8" t="s">
        <v>27</v>
      </c>
      <c r="L14" s="9" t="s">
        <v>95</v>
      </c>
      <c r="M14" s="9" t="s">
        <v>29</v>
      </c>
      <c r="N14" s="10">
        <v>1932606.3399999999</v>
      </c>
      <c r="O14" s="10">
        <f t="shared" si="0"/>
        <v>2606602.8010749999</v>
      </c>
      <c r="P14" s="11">
        <v>1306320.919559641</v>
      </c>
      <c r="Q14" s="11">
        <v>1536848.1406584014</v>
      </c>
      <c r="R14" s="11">
        <v>1767375.3617571611</v>
      </c>
      <c r="S14" s="12">
        <v>1.3583762851417278</v>
      </c>
      <c r="T14" s="13" t="s">
        <v>744</v>
      </c>
      <c r="U14" s="38">
        <f t="shared" ca="1" si="1"/>
        <v>3.2986301369863016</v>
      </c>
      <c r="V14" s="39">
        <f t="shared" ca="1" si="2"/>
        <v>27.063013698630137</v>
      </c>
      <c r="W14" s="13" t="s">
        <v>690</v>
      </c>
      <c r="X14" s="37">
        <v>44593</v>
      </c>
      <c r="Y14" s="13" t="s">
        <v>1133</v>
      </c>
      <c r="Z14" s="13" t="s">
        <v>820</v>
      </c>
    </row>
    <row r="15" spans="1:26" ht="15" x14ac:dyDescent="0.25">
      <c r="A15" s="27" t="s">
        <v>90</v>
      </c>
      <c r="B15" s="6" t="s">
        <v>91</v>
      </c>
      <c r="C15" s="6" t="s">
        <v>92</v>
      </c>
      <c r="D15" s="6" t="s">
        <v>93</v>
      </c>
      <c r="E15" s="6" t="s">
        <v>21</v>
      </c>
      <c r="F15" s="7" t="s">
        <v>76</v>
      </c>
      <c r="G15" s="8" t="s">
        <v>23</v>
      </c>
      <c r="H15" s="8" t="s">
        <v>94</v>
      </c>
      <c r="I15" s="8" t="s">
        <v>57</v>
      </c>
      <c r="J15" s="9" t="s">
        <v>45</v>
      </c>
      <c r="K15" s="8" t="s">
        <v>27</v>
      </c>
      <c r="L15" s="9" t="s">
        <v>95</v>
      </c>
      <c r="M15" s="9" t="s">
        <v>29</v>
      </c>
      <c r="N15" s="10">
        <v>2096842.79</v>
      </c>
      <c r="O15" s="10">
        <f t="shared" si="0"/>
        <v>2828116.7130125002</v>
      </c>
      <c r="P15" s="11">
        <v>1502269.0574935875</v>
      </c>
      <c r="Q15" s="11">
        <v>1767375.3617571625</v>
      </c>
      <c r="R15" s="11">
        <v>2032481.6660207363</v>
      </c>
      <c r="S15" s="12">
        <v>1.1213873886516001</v>
      </c>
      <c r="T15" s="13" t="s">
        <v>707</v>
      </c>
      <c r="U15" s="38">
        <f t="shared" ca="1" si="1"/>
        <v>16.701369863013699</v>
      </c>
      <c r="V15" s="39">
        <f t="shared" ca="1" si="2"/>
        <v>49.030136986301372</v>
      </c>
      <c r="W15" s="13" t="s">
        <v>690</v>
      </c>
      <c r="X15" s="37">
        <v>39701</v>
      </c>
      <c r="Y15" s="13" t="s">
        <v>827</v>
      </c>
      <c r="Z15" s="13" t="s">
        <v>820</v>
      </c>
    </row>
    <row r="16" spans="1:26" ht="15" x14ac:dyDescent="0.25">
      <c r="A16" s="27" t="s">
        <v>407</v>
      </c>
      <c r="B16" s="6" t="s">
        <v>91</v>
      </c>
      <c r="C16" s="6" t="s">
        <v>356</v>
      </c>
      <c r="D16" s="6" t="s">
        <v>408</v>
      </c>
      <c r="E16" s="6" t="s">
        <v>21</v>
      </c>
      <c r="F16" s="7" t="s">
        <v>76</v>
      </c>
      <c r="G16" s="8" t="s">
        <v>23</v>
      </c>
      <c r="H16" s="8" t="s">
        <v>94</v>
      </c>
      <c r="I16" s="8" t="s">
        <v>57</v>
      </c>
      <c r="J16" s="9" t="s">
        <v>36</v>
      </c>
      <c r="K16" s="8" t="s">
        <v>27</v>
      </c>
      <c r="L16" s="9" t="s">
        <v>95</v>
      </c>
      <c r="M16" s="9" t="s">
        <v>29</v>
      </c>
      <c r="N16" s="10">
        <v>1551991.595</v>
      </c>
      <c r="O16" s="10">
        <f t="shared" si="0"/>
        <v>2093248.6637562502</v>
      </c>
      <c r="P16" s="11">
        <v>1306320.919559641</v>
      </c>
      <c r="Q16" s="11">
        <v>1536848.1406584014</v>
      </c>
      <c r="R16" s="11">
        <v>1767375.3617571611</v>
      </c>
      <c r="S16" s="12">
        <v>0.53284526284883138</v>
      </c>
      <c r="T16" s="13" t="s">
        <v>707</v>
      </c>
      <c r="U16" s="38">
        <f t="shared" ca="1" si="1"/>
        <v>2.5726027397260274</v>
      </c>
      <c r="V16" s="39">
        <f t="shared" ca="1" si="2"/>
        <v>35.31232876712329</v>
      </c>
      <c r="W16" s="13" t="s">
        <v>690</v>
      </c>
      <c r="X16" s="37">
        <v>44858</v>
      </c>
      <c r="Y16" s="13" t="s">
        <v>1639</v>
      </c>
      <c r="Z16" s="13" t="s">
        <v>820</v>
      </c>
    </row>
    <row r="17" spans="1:26" ht="15" x14ac:dyDescent="0.25">
      <c r="A17" s="27" t="s">
        <v>494</v>
      </c>
      <c r="B17" s="6" t="s">
        <v>91</v>
      </c>
      <c r="C17" s="6" t="s">
        <v>495</v>
      </c>
      <c r="D17" s="6" t="s">
        <v>496</v>
      </c>
      <c r="E17" s="6" t="s">
        <v>21</v>
      </c>
      <c r="F17" s="7" t="s">
        <v>76</v>
      </c>
      <c r="G17" s="8" t="s">
        <v>23</v>
      </c>
      <c r="H17" s="8" t="s">
        <v>94</v>
      </c>
      <c r="I17" s="8" t="s">
        <v>57</v>
      </c>
      <c r="J17" s="9" t="s">
        <v>36</v>
      </c>
      <c r="K17" s="8" t="s">
        <v>27</v>
      </c>
      <c r="L17" s="9" t="s">
        <v>95</v>
      </c>
      <c r="M17" s="9" t="s">
        <v>29</v>
      </c>
      <c r="N17" s="10">
        <v>1525316.8699999999</v>
      </c>
      <c r="O17" s="10">
        <f t="shared" si="0"/>
        <v>2057271.1284125</v>
      </c>
      <c r="P17" s="11">
        <v>1306320.919559641</v>
      </c>
      <c r="Q17" s="11">
        <v>1536848.1406584014</v>
      </c>
      <c r="R17" s="11">
        <v>1767375.3617571611</v>
      </c>
      <c r="S17" s="12">
        <v>0.47498935135850817</v>
      </c>
      <c r="T17" s="13" t="s">
        <v>707</v>
      </c>
      <c r="U17" s="38">
        <f t="shared" ca="1" si="1"/>
        <v>1.3643835616438356</v>
      </c>
      <c r="V17" s="39">
        <f t="shared" ca="1" si="2"/>
        <v>27.767123287671232</v>
      </c>
      <c r="W17" s="13" t="s">
        <v>690</v>
      </c>
      <c r="X17" s="37">
        <v>45299</v>
      </c>
      <c r="Y17" s="13" t="s">
        <v>1047</v>
      </c>
      <c r="Z17" s="13" t="s">
        <v>820</v>
      </c>
    </row>
    <row r="18" spans="1:26" ht="15" x14ac:dyDescent="0.25">
      <c r="A18" s="27" t="s">
        <v>54</v>
      </c>
      <c r="B18" s="6" t="s">
        <v>18</v>
      </c>
      <c r="C18" s="6" t="s">
        <v>19</v>
      </c>
      <c r="D18" s="6" t="s">
        <v>55</v>
      </c>
      <c r="E18" s="6" t="s">
        <v>21</v>
      </c>
      <c r="F18" s="7" t="s">
        <v>33</v>
      </c>
      <c r="G18" s="8" t="s">
        <v>23</v>
      </c>
      <c r="H18" s="8" t="s">
        <v>56</v>
      </c>
      <c r="I18" s="8" t="s">
        <v>57</v>
      </c>
      <c r="J18" s="9" t="s">
        <v>36</v>
      </c>
      <c r="K18" s="8" t="s">
        <v>27</v>
      </c>
      <c r="L18" s="9" t="s">
        <v>37</v>
      </c>
      <c r="M18" s="9" t="s">
        <v>29</v>
      </c>
      <c r="N18" s="10">
        <v>4857782.6150000002</v>
      </c>
      <c r="O18" s="10">
        <f t="shared" si="0"/>
        <v>6551934.3019812508</v>
      </c>
      <c r="P18" s="11">
        <v>3981569.7648451636</v>
      </c>
      <c r="Q18" s="11">
        <v>4684199.7233472513</v>
      </c>
      <c r="R18" s="11">
        <v>5386829.6818493381</v>
      </c>
      <c r="S18" s="12">
        <v>0.62352369092175119</v>
      </c>
      <c r="T18" s="13" t="s">
        <v>697</v>
      </c>
      <c r="U18" s="38">
        <f t="shared" ca="1" si="1"/>
        <v>21.901369863013699</v>
      </c>
      <c r="V18" s="39">
        <f t="shared" ca="1" si="2"/>
        <v>53.816438356164383</v>
      </c>
      <c r="W18" s="13" t="s">
        <v>690</v>
      </c>
      <c r="X18" s="37">
        <v>37803</v>
      </c>
      <c r="Y18" s="13" t="s">
        <v>819</v>
      </c>
      <c r="Z18" s="13" t="s">
        <v>820</v>
      </c>
    </row>
    <row r="19" spans="1:26" ht="15" x14ac:dyDescent="0.25">
      <c r="A19" s="27" t="s">
        <v>229</v>
      </c>
      <c r="B19" s="6" t="s">
        <v>18</v>
      </c>
      <c r="C19" s="6" t="s">
        <v>230</v>
      </c>
      <c r="D19" s="6" t="s">
        <v>231</v>
      </c>
      <c r="E19" s="6" t="s">
        <v>21</v>
      </c>
      <c r="F19" s="7" t="s">
        <v>62</v>
      </c>
      <c r="G19" s="8" t="s">
        <v>23</v>
      </c>
      <c r="H19" s="8" t="s">
        <v>232</v>
      </c>
      <c r="I19" s="8" t="s">
        <v>57</v>
      </c>
      <c r="J19" s="9" t="s">
        <v>36</v>
      </c>
      <c r="K19" s="8" t="s">
        <v>27</v>
      </c>
      <c r="L19" s="9" t="s">
        <v>83</v>
      </c>
      <c r="M19" s="9" t="s">
        <v>29</v>
      </c>
      <c r="N19" s="10">
        <v>3252672.6749999998</v>
      </c>
      <c r="O19" s="10">
        <f t="shared" si="0"/>
        <v>4387042.2704062508</v>
      </c>
      <c r="P19" s="11">
        <v>2805044.3062825734</v>
      </c>
      <c r="Q19" s="11">
        <v>3300052.1250383235</v>
      </c>
      <c r="R19" s="11">
        <v>3795059.9437940712</v>
      </c>
      <c r="S19" s="12">
        <v>0.4521427255862186</v>
      </c>
      <c r="T19" s="13" t="s">
        <v>740</v>
      </c>
      <c r="U19" s="38">
        <f t="shared" ca="1" si="1"/>
        <v>6.8876712328767127</v>
      </c>
      <c r="V19" s="39">
        <f t="shared" ca="1" si="2"/>
        <v>33.241095890410961</v>
      </c>
      <c r="W19" s="13" t="s">
        <v>690</v>
      </c>
      <c r="X19" s="37">
        <v>43283</v>
      </c>
      <c r="Y19" s="13" t="s">
        <v>1065</v>
      </c>
      <c r="Z19" s="13" t="s">
        <v>820</v>
      </c>
    </row>
    <row r="20" spans="1:26" ht="15" x14ac:dyDescent="0.25">
      <c r="A20" s="27" t="s">
        <v>213</v>
      </c>
      <c r="B20" s="6" t="s">
        <v>91</v>
      </c>
      <c r="C20" s="6" t="s">
        <v>214</v>
      </c>
      <c r="D20" s="6" t="s">
        <v>215</v>
      </c>
      <c r="E20" s="6" t="s">
        <v>21</v>
      </c>
      <c r="F20" s="7" t="s">
        <v>137</v>
      </c>
      <c r="G20" s="8" t="s">
        <v>23</v>
      </c>
      <c r="H20" s="8" t="s">
        <v>216</v>
      </c>
      <c r="I20" s="8" t="s">
        <v>82</v>
      </c>
      <c r="J20" s="9" t="s">
        <v>26</v>
      </c>
      <c r="K20" s="8" t="s">
        <v>27</v>
      </c>
      <c r="L20" s="9" t="s">
        <v>217</v>
      </c>
      <c r="M20" s="9" t="s">
        <v>29</v>
      </c>
      <c r="N20" s="10">
        <v>2363278.5178379999</v>
      </c>
      <c r="O20" s="10">
        <f t="shared" si="0"/>
        <v>3187471.9009340028</v>
      </c>
      <c r="P20" s="11">
        <v>2200300.1813510535</v>
      </c>
      <c r="Q20" s="11">
        <v>2588588.4486482972</v>
      </c>
      <c r="R20" s="11">
        <v>2976876.7159455414</v>
      </c>
      <c r="S20" s="12">
        <v>0.20986770682177544</v>
      </c>
      <c r="T20" s="13" t="s">
        <v>734</v>
      </c>
      <c r="U20" s="38">
        <f t="shared" ca="1" si="1"/>
        <v>0.38082191780821917</v>
      </c>
      <c r="V20" s="39">
        <f t="shared" ca="1" si="2"/>
        <v>48.923287671232877</v>
      </c>
      <c r="W20" s="13" t="s">
        <v>690</v>
      </c>
      <c r="X20" s="37">
        <v>45658</v>
      </c>
      <c r="Y20" s="13" t="s">
        <v>1011</v>
      </c>
      <c r="Z20" s="13" t="s">
        <v>1012</v>
      </c>
    </row>
    <row r="21" spans="1:26" ht="15" x14ac:dyDescent="0.25">
      <c r="A21" s="27" t="s">
        <v>233</v>
      </c>
      <c r="B21" s="6" t="s">
        <v>91</v>
      </c>
      <c r="C21" s="6" t="s">
        <v>234</v>
      </c>
      <c r="D21" s="6" t="s">
        <v>235</v>
      </c>
      <c r="E21" s="6" t="s">
        <v>21</v>
      </c>
      <c r="F21" s="7" t="s">
        <v>137</v>
      </c>
      <c r="G21" s="8" t="s">
        <v>23</v>
      </c>
      <c r="H21" s="8" t="s">
        <v>236</v>
      </c>
      <c r="I21" s="8" t="s">
        <v>82</v>
      </c>
      <c r="J21" s="9" t="s">
        <v>26</v>
      </c>
      <c r="K21" s="8" t="s">
        <v>27</v>
      </c>
      <c r="L21" s="9" t="s">
        <v>237</v>
      </c>
      <c r="M21" s="9" t="s">
        <v>29</v>
      </c>
      <c r="N21" s="10">
        <v>1813434.9310000001</v>
      </c>
      <c r="O21" s="10">
        <f t="shared" si="0"/>
        <v>2445870.36318625</v>
      </c>
      <c r="P21" s="11">
        <v>1685800.9505422353</v>
      </c>
      <c r="Q21" s="11">
        <v>1983295.2359320414</v>
      </c>
      <c r="R21" s="11">
        <v>2280789.5213218471</v>
      </c>
      <c r="S21" s="12">
        <v>0.21451501209599097</v>
      </c>
      <c r="T21" s="13" t="s">
        <v>734</v>
      </c>
      <c r="U21" s="38">
        <f t="shared" ca="1" si="1"/>
        <v>6.6575342465753424</v>
      </c>
      <c r="V21" s="39">
        <f t="shared" ca="1" si="2"/>
        <v>27.186301369863013</v>
      </c>
      <c r="W21" s="13" t="s">
        <v>690</v>
      </c>
      <c r="X21" s="37">
        <v>43367</v>
      </c>
      <c r="Y21" s="13" t="s">
        <v>1078</v>
      </c>
      <c r="Z21" s="13" t="s">
        <v>1012</v>
      </c>
    </row>
    <row r="22" spans="1:26" ht="15" x14ac:dyDescent="0.25">
      <c r="A22" s="27" t="s">
        <v>449</v>
      </c>
      <c r="B22" s="6" t="s">
        <v>91</v>
      </c>
      <c r="C22" s="6" t="s">
        <v>132</v>
      </c>
      <c r="D22" s="6" t="s">
        <v>450</v>
      </c>
      <c r="E22" s="6" t="s">
        <v>21</v>
      </c>
      <c r="F22" s="7" t="s">
        <v>137</v>
      </c>
      <c r="G22" s="8" t="s">
        <v>23</v>
      </c>
      <c r="H22" s="8" t="s">
        <v>451</v>
      </c>
      <c r="I22" s="8" t="s">
        <v>82</v>
      </c>
      <c r="J22" s="9" t="s">
        <v>36</v>
      </c>
      <c r="K22" s="8" t="s">
        <v>27</v>
      </c>
      <c r="L22" s="9" t="s">
        <v>165</v>
      </c>
      <c r="M22" s="9" t="s">
        <v>29</v>
      </c>
      <c r="N22" s="10">
        <v>1955317.9414860001</v>
      </c>
      <c r="O22" s="10">
        <f t="shared" si="0"/>
        <v>2637235.0735792429</v>
      </c>
      <c r="P22" s="11">
        <v>1939695.7769400286</v>
      </c>
      <c r="Q22" s="11">
        <v>2281995.0316941519</v>
      </c>
      <c r="R22" s="11">
        <v>2624294.2864482743</v>
      </c>
      <c r="S22" s="12">
        <v>2.2819454510926412E-2</v>
      </c>
      <c r="T22" s="13" t="s">
        <v>734</v>
      </c>
      <c r="U22" s="38">
        <f t="shared" ca="1" si="1"/>
        <v>2.106849315068493</v>
      </c>
      <c r="V22" s="39">
        <f t="shared" ca="1" si="2"/>
        <v>32.175342465753424</v>
      </c>
      <c r="W22" s="13" t="s">
        <v>690</v>
      </c>
      <c r="X22" s="37">
        <v>45028</v>
      </c>
      <c r="Y22" s="13" t="s">
        <v>1887</v>
      </c>
      <c r="Z22" s="13" t="s">
        <v>1012</v>
      </c>
    </row>
    <row r="23" spans="1:26" ht="15" x14ac:dyDescent="0.25">
      <c r="A23" s="27" t="s">
        <v>539</v>
      </c>
      <c r="B23" s="6" t="s">
        <v>91</v>
      </c>
      <c r="C23" s="6" t="s">
        <v>333</v>
      </c>
      <c r="D23" s="6" t="s">
        <v>540</v>
      </c>
      <c r="E23" s="6" t="s">
        <v>21</v>
      </c>
      <c r="F23" s="7" t="s">
        <v>76</v>
      </c>
      <c r="G23" s="8" t="s">
        <v>23</v>
      </c>
      <c r="H23" s="8" t="s">
        <v>236</v>
      </c>
      <c r="I23" s="8" t="s">
        <v>82</v>
      </c>
      <c r="J23" s="9" t="s">
        <v>36</v>
      </c>
      <c r="K23" s="8" t="s">
        <v>27</v>
      </c>
      <c r="L23" s="9" t="s">
        <v>237</v>
      </c>
      <c r="M23" s="9" t="s">
        <v>29</v>
      </c>
      <c r="N23" s="10">
        <v>1207241.9932859999</v>
      </c>
      <c r="O23" s="10">
        <f t="shared" si="0"/>
        <v>1628267.6384444926</v>
      </c>
      <c r="P23" s="11">
        <v>1199724.9064239189</v>
      </c>
      <c r="Q23" s="11">
        <v>1499656.1330298989</v>
      </c>
      <c r="R23" s="11">
        <v>1724604.5529843832</v>
      </c>
      <c r="S23" s="12">
        <v>1.4321543826933326E-2</v>
      </c>
      <c r="T23" s="13" t="s">
        <v>734</v>
      </c>
      <c r="U23" s="38">
        <f t="shared" ca="1" si="1"/>
        <v>1.0191780821917809</v>
      </c>
      <c r="V23" s="39">
        <f t="shared" ca="1" si="2"/>
        <v>25.147945205479452</v>
      </c>
      <c r="W23" s="13" t="s">
        <v>690</v>
      </c>
      <c r="X23" s="37">
        <v>45425</v>
      </c>
      <c r="Y23" s="13" t="s">
        <v>2526</v>
      </c>
      <c r="Z23" s="13" t="s">
        <v>1012</v>
      </c>
    </row>
    <row r="24" spans="1:26" ht="15" x14ac:dyDescent="0.25">
      <c r="A24" s="28" t="s">
        <v>774</v>
      </c>
      <c r="B24" s="18" t="s">
        <v>18</v>
      </c>
      <c r="C24" s="34" t="s">
        <v>675</v>
      </c>
      <c r="D24" s="19" t="s">
        <v>641</v>
      </c>
      <c r="E24" s="6" t="s">
        <v>615</v>
      </c>
      <c r="F24" s="7" t="s">
        <v>137</v>
      </c>
      <c r="G24" s="8" t="s">
        <v>51</v>
      </c>
      <c r="H24" s="18" t="s">
        <v>656</v>
      </c>
      <c r="I24" s="8" t="s">
        <v>53</v>
      </c>
      <c r="J24" s="8" t="s">
        <v>45</v>
      </c>
      <c r="K24" s="8" t="s">
        <v>46</v>
      </c>
      <c r="L24" s="8" t="s">
        <v>654</v>
      </c>
      <c r="M24" s="9" t="s">
        <v>29</v>
      </c>
      <c r="N24" s="10">
        <v>4605412</v>
      </c>
      <c r="O24" s="10">
        <f t="shared" si="0"/>
        <v>6211549.4349999996</v>
      </c>
      <c r="P24" s="11">
        <v>2351073.7915692534</v>
      </c>
      <c r="Q24" s="11">
        <v>2765969.166552064</v>
      </c>
      <c r="R24" s="11">
        <v>3180864.5415348727</v>
      </c>
      <c r="S24" s="12">
        <v>2.7167550476118834</v>
      </c>
      <c r="T24" s="13" t="s">
        <v>752</v>
      </c>
      <c r="U24" s="38">
        <f t="shared" ca="1" si="1"/>
        <v>1.2602739726027397</v>
      </c>
      <c r="V24" s="39">
        <f t="shared" ca="1" si="2"/>
        <v>37.742465753424661</v>
      </c>
      <c r="W24" s="13" t="s">
        <v>690</v>
      </c>
      <c r="X24" s="37">
        <v>45337</v>
      </c>
      <c r="Y24" s="13" t="s">
        <v>2409</v>
      </c>
      <c r="Z24" s="13" t="s">
        <v>737</v>
      </c>
    </row>
    <row r="25" spans="1:26" ht="15" x14ac:dyDescent="0.25">
      <c r="A25" s="27" t="s">
        <v>607</v>
      </c>
      <c r="B25" s="6" t="s">
        <v>59</v>
      </c>
      <c r="C25" s="6" t="s">
        <v>85</v>
      </c>
      <c r="D25" s="6" t="s">
        <v>608</v>
      </c>
      <c r="E25" s="6" t="s">
        <v>21</v>
      </c>
      <c r="F25" s="7" t="s">
        <v>137</v>
      </c>
      <c r="G25" s="8" t="s">
        <v>63</v>
      </c>
      <c r="H25" s="8" t="s">
        <v>302</v>
      </c>
      <c r="I25" s="8" t="s">
        <v>65</v>
      </c>
      <c r="J25" s="9" t="s">
        <v>26</v>
      </c>
      <c r="K25" s="8" t="s">
        <v>46</v>
      </c>
      <c r="L25" s="9" t="s">
        <v>303</v>
      </c>
      <c r="M25" s="16" t="s">
        <v>609</v>
      </c>
      <c r="N25" s="10">
        <v>3500000</v>
      </c>
      <c r="O25" s="10">
        <f t="shared" si="0"/>
        <v>4720625</v>
      </c>
      <c r="P25" s="11">
        <v>3545155.7554538855</v>
      </c>
      <c r="Q25" s="11">
        <v>4170771.4770045723</v>
      </c>
      <c r="R25" s="11">
        <v>4796387.1985552572</v>
      </c>
      <c r="S25" s="12">
        <v>-3.6089051072725579E-2</v>
      </c>
      <c r="T25" s="13" t="s">
        <v>712</v>
      </c>
      <c r="U25" s="38">
        <f t="shared" ca="1" si="1"/>
        <v>0.20547945205479451</v>
      </c>
      <c r="V25" s="39">
        <f t="shared" ca="1" si="2"/>
        <v>38.854794520547948</v>
      </c>
      <c r="W25" s="13" t="s">
        <v>713</v>
      </c>
      <c r="X25" s="37">
        <v>45722</v>
      </c>
      <c r="Y25" s="13" t="s">
        <v>3096</v>
      </c>
      <c r="Z25" s="13" t="s">
        <v>718</v>
      </c>
    </row>
    <row r="26" spans="1:26" ht="15" x14ac:dyDescent="0.25">
      <c r="A26" s="27" t="s">
        <v>425</v>
      </c>
      <c r="B26" s="6" t="s">
        <v>59</v>
      </c>
      <c r="C26" s="6" t="s">
        <v>426</v>
      </c>
      <c r="D26" s="6" t="s">
        <v>427</v>
      </c>
      <c r="E26" s="6" t="s">
        <v>21</v>
      </c>
      <c r="F26" s="7" t="s">
        <v>137</v>
      </c>
      <c r="G26" s="8" t="s">
        <v>23</v>
      </c>
      <c r="H26" s="8" t="s">
        <v>428</v>
      </c>
      <c r="I26" s="8" t="s">
        <v>126</v>
      </c>
      <c r="J26" s="9" t="s">
        <v>36</v>
      </c>
      <c r="K26" s="8" t="s">
        <v>27</v>
      </c>
      <c r="L26" s="9" t="s">
        <v>165</v>
      </c>
      <c r="M26" s="9" t="s">
        <v>29</v>
      </c>
      <c r="N26" s="10">
        <v>2067954.005754</v>
      </c>
      <c r="O26" s="10">
        <f t="shared" si="0"/>
        <v>2789152.9652607082</v>
      </c>
      <c r="P26" s="11">
        <v>1939695.7769400286</v>
      </c>
      <c r="Q26" s="11">
        <v>2281995.0316941519</v>
      </c>
      <c r="R26" s="11">
        <v>2624294.2864482743</v>
      </c>
      <c r="S26" s="12">
        <v>0.18734809823950777</v>
      </c>
      <c r="T26" s="13" t="s">
        <v>762</v>
      </c>
      <c r="U26" s="38">
        <f t="shared" ca="1" si="1"/>
        <v>2.3232876712328765</v>
      </c>
      <c r="V26" s="39">
        <f t="shared" ca="1" si="2"/>
        <v>36.057534246575344</v>
      </c>
      <c r="W26" s="13" t="s">
        <v>690</v>
      </c>
      <c r="X26" s="37">
        <v>44949</v>
      </c>
      <c r="Y26" s="13" t="s">
        <v>1698</v>
      </c>
      <c r="Z26" s="13" t="s">
        <v>730</v>
      </c>
    </row>
    <row r="27" spans="1:26" ht="15" x14ac:dyDescent="0.25">
      <c r="A27" s="27" t="s">
        <v>161</v>
      </c>
      <c r="B27" s="6" t="s">
        <v>91</v>
      </c>
      <c r="C27" s="6" t="s">
        <v>162</v>
      </c>
      <c r="D27" s="6" t="s">
        <v>163</v>
      </c>
      <c r="E27" s="6" t="s">
        <v>21</v>
      </c>
      <c r="F27" s="7" t="s">
        <v>137</v>
      </c>
      <c r="G27" s="8" t="s">
        <v>23</v>
      </c>
      <c r="H27" s="8" t="s">
        <v>164</v>
      </c>
      <c r="I27" s="8" t="s">
        <v>126</v>
      </c>
      <c r="J27" s="9" t="s">
        <v>26</v>
      </c>
      <c r="K27" s="8" t="s">
        <v>27</v>
      </c>
      <c r="L27" s="9" t="s">
        <v>165</v>
      </c>
      <c r="M27" s="9" t="s">
        <v>29</v>
      </c>
      <c r="N27" s="10">
        <v>2752020.3438000004</v>
      </c>
      <c r="O27" s="10">
        <f t="shared" si="0"/>
        <v>3711787.4387002508</v>
      </c>
      <c r="P27" s="11">
        <v>2565247.6650031894</v>
      </c>
      <c r="Q27" s="11">
        <v>3017938.429415518</v>
      </c>
      <c r="R27" s="11">
        <v>3470629.1938278447</v>
      </c>
      <c r="S27" s="12">
        <v>0.20629168240186527</v>
      </c>
      <c r="T27" s="13" t="s">
        <v>726</v>
      </c>
      <c r="U27" s="38">
        <f t="shared" ca="1" si="1"/>
        <v>10.953424657534246</v>
      </c>
      <c r="V27" s="39">
        <f t="shared" ca="1" si="2"/>
        <v>46.506849315068493</v>
      </c>
      <c r="W27" s="13" t="s">
        <v>690</v>
      </c>
      <c r="X27" s="37">
        <v>41799</v>
      </c>
      <c r="Y27" s="13" t="s">
        <v>910</v>
      </c>
      <c r="Z27" s="13" t="s">
        <v>730</v>
      </c>
    </row>
    <row r="28" spans="1:26" ht="15" x14ac:dyDescent="0.25">
      <c r="A28" s="27" t="s">
        <v>491</v>
      </c>
      <c r="B28" s="6" t="s">
        <v>91</v>
      </c>
      <c r="C28" s="6" t="s">
        <v>492</v>
      </c>
      <c r="D28" s="6" t="s">
        <v>493</v>
      </c>
      <c r="E28" s="6" t="s">
        <v>21</v>
      </c>
      <c r="F28" s="7" t="s">
        <v>137</v>
      </c>
      <c r="G28" s="8" t="s">
        <v>23</v>
      </c>
      <c r="H28" s="8" t="s">
        <v>164</v>
      </c>
      <c r="I28" s="8" t="s">
        <v>126</v>
      </c>
      <c r="J28" s="9" t="s">
        <v>36</v>
      </c>
      <c r="K28" s="8" t="s">
        <v>27</v>
      </c>
      <c r="L28" s="9" t="s">
        <v>165</v>
      </c>
      <c r="M28" s="9" t="s">
        <v>29</v>
      </c>
      <c r="N28" s="10">
        <v>1801642.5</v>
      </c>
      <c r="O28" s="10">
        <f t="shared" si="0"/>
        <v>2429965.3218749999</v>
      </c>
      <c r="P28" s="11">
        <v>1939695.7769400286</v>
      </c>
      <c r="Q28" s="11">
        <v>2281995.0316941519</v>
      </c>
      <c r="R28" s="11">
        <v>2624294.2864482743</v>
      </c>
      <c r="S28" s="12">
        <v>-0.20165582457839965</v>
      </c>
      <c r="T28" s="13" t="s">
        <v>726</v>
      </c>
      <c r="U28" s="38">
        <f t="shared" ca="1" si="1"/>
        <v>1.3643835616438356</v>
      </c>
      <c r="V28" s="39">
        <f t="shared" ca="1" si="2"/>
        <v>33.268493150684932</v>
      </c>
      <c r="W28" s="13" t="s">
        <v>690</v>
      </c>
      <c r="X28" s="37">
        <v>45299</v>
      </c>
      <c r="Y28" s="13" t="s">
        <v>2342</v>
      </c>
      <c r="Z28" s="13" t="s">
        <v>730</v>
      </c>
    </row>
    <row r="29" spans="1:26" ht="15" x14ac:dyDescent="0.25">
      <c r="A29" s="27" t="s">
        <v>541</v>
      </c>
      <c r="B29" s="6" t="s">
        <v>91</v>
      </c>
      <c r="C29" s="6" t="s">
        <v>542</v>
      </c>
      <c r="D29" s="6" t="s">
        <v>543</v>
      </c>
      <c r="E29" s="6" t="s">
        <v>21</v>
      </c>
      <c r="F29" s="7" t="s">
        <v>137</v>
      </c>
      <c r="G29" s="8" t="s">
        <v>23</v>
      </c>
      <c r="H29" s="8" t="s">
        <v>544</v>
      </c>
      <c r="I29" s="8" t="s">
        <v>126</v>
      </c>
      <c r="J29" s="9" t="s">
        <v>36</v>
      </c>
      <c r="K29" s="8" t="s">
        <v>27</v>
      </c>
      <c r="L29" s="9" t="s">
        <v>165</v>
      </c>
      <c r="M29" s="9" t="s">
        <v>29</v>
      </c>
      <c r="N29" s="10">
        <v>2096533.727316</v>
      </c>
      <c r="O29" s="10">
        <f t="shared" si="0"/>
        <v>2827699.8647174556</v>
      </c>
      <c r="P29" s="11">
        <v>1939695.7769400286</v>
      </c>
      <c r="Q29" s="11">
        <v>2281995.0316941519</v>
      </c>
      <c r="R29" s="11">
        <v>2624294.2864482743</v>
      </c>
      <c r="S29" s="12">
        <v>0.22909478796357555</v>
      </c>
      <c r="T29" s="13" t="s">
        <v>726</v>
      </c>
      <c r="U29" s="38">
        <f t="shared" ca="1" si="1"/>
        <v>1</v>
      </c>
      <c r="V29" s="39">
        <f t="shared" ca="1" si="2"/>
        <v>40.975342465753428</v>
      </c>
      <c r="W29" s="13" t="s">
        <v>690</v>
      </c>
      <c r="X29" s="37">
        <v>45432</v>
      </c>
      <c r="Y29" s="13" t="s">
        <v>2528</v>
      </c>
      <c r="Z29" s="13" t="s">
        <v>730</v>
      </c>
    </row>
    <row r="30" spans="1:26" ht="15" x14ac:dyDescent="0.25">
      <c r="A30" s="27" t="s">
        <v>585</v>
      </c>
      <c r="B30" s="6" t="s">
        <v>91</v>
      </c>
      <c r="C30" s="6" t="s">
        <v>447</v>
      </c>
      <c r="D30" s="6" t="s">
        <v>586</v>
      </c>
      <c r="E30" s="6" t="s">
        <v>21</v>
      </c>
      <c r="F30" s="7" t="s">
        <v>76</v>
      </c>
      <c r="G30" s="8" t="s">
        <v>23</v>
      </c>
      <c r="H30" s="8" t="s">
        <v>587</v>
      </c>
      <c r="I30" s="8" t="s">
        <v>126</v>
      </c>
      <c r="J30" s="9" t="s">
        <v>36</v>
      </c>
      <c r="K30" s="8" t="s">
        <v>27</v>
      </c>
      <c r="L30" s="9" t="s">
        <v>95</v>
      </c>
      <c r="M30" s="16" t="s">
        <v>29</v>
      </c>
      <c r="N30" s="10">
        <v>1410500</v>
      </c>
      <c r="O30" s="10">
        <f t="shared" si="0"/>
        <v>1902411.8750000002</v>
      </c>
      <c r="P30" s="11">
        <v>1306320.919559641</v>
      </c>
      <c r="Q30" s="11">
        <v>1536848.1406584014</v>
      </c>
      <c r="R30" s="11">
        <v>1767375.3617571611</v>
      </c>
      <c r="S30" s="12">
        <v>0.22595830536587186</v>
      </c>
      <c r="T30" s="13" t="s">
        <v>726</v>
      </c>
      <c r="U30" s="38">
        <f t="shared" ca="1" si="1"/>
        <v>0.36712328767123287</v>
      </c>
      <c r="V30" s="39">
        <f t="shared" ca="1" si="2"/>
        <v>35.871232876712327</v>
      </c>
      <c r="W30" s="13" t="s">
        <v>690</v>
      </c>
      <c r="X30" s="37">
        <v>45663</v>
      </c>
      <c r="Y30" s="13" t="s">
        <v>2845</v>
      </c>
      <c r="Z30" s="13" t="s">
        <v>730</v>
      </c>
    </row>
    <row r="31" spans="1:26" ht="15" x14ac:dyDescent="0.25">
      <c r="A31" s="27" t="s">
        <v>412</v>
      </c>
      <c r="B31" s="6" t="s">
        <v>91</v>
      </c>
      <c r="C31" s="6" t="s">
        <v>339</v>
      </c>
      <c r="D31" s="6" t="s">
        <v>413</v>
      </c>
      <c r="E31" s="6" t="s">
        <v>21</v>
      </c>
      <c r="F31" s="7" t="s">
        <v>137</v>
      </c>
      <c r="G31" s="8" t="s">
        <v>23</v>
      </c>
      <c r="H31" s="8" t="s">
        <v>414</v>
      </c>
      <c r="I31" s="8" t="s">
        <v>126</v>
      </c>
      <c r="J31" s="9" t="s">
        <v>36</v>
      </c>
      <c r="K31" s="8" t="s">
        <v>27</v>
      </c>
      <c r="L31" s="9" t="s">
        <v>165</v>
      </c>
      <c r="M31" s="9" t="s">
        <v>29</v>
      </c>
      <c r="N31" s="10">
        <v>2096533.41093</v>
      </c>
      <c r="O31" s="10">
        <f t="shared" si="0"/>
        <v>2827699.4379918375</v>
      </c>
      <c r="P31" s="11">
        <v>1939695.7769400286</v>
      </c>
      <c r="Q31" s="11">
        <v>2281995.0316941519</v>
      </c>
      <c r="R31" s="11">
        <v>2624294.2864482743</v>
      </c>
      <c r="S31" s="12">
        <v>0.22909432581533007</v>
      </c>
      <c r="T31" s="13" t="s">
        <v>759</v>
      </c>
      <c r="U31" s="38">
        <f t="shared" ca="1" si="1"/>
        <v>2.4684931506849317</v>
      </c>
      <c r="V31" s="39">
        <f t="shared" ca="1" si="2"/>
        <v>36.646575342465752</v>
      </c>
      <c r="W31" s="13" t="s">
        <v>690</v>
      </c>
      <c r="X31" s="37">
        <v>44896</v>
      </c>
      <c r="Y31" s="13" t="s">
        <v>1658</v>
      </c>
      <c r="Z31" s="13" t="s">
        <v>730</v>
      </c>
    </row>
    <row r="32" spans="1:26" ht="15" x14ac:dyDescent="0.25">
      <c r="A32" s="27" t="s">
        <v>418</v>
      </c>
      <c r="B32" s="6" t="s">
        <v>18</v>
      </c>
      <c r="C32" s="6" t="s">
        <v>419</v>
      </c>
      <c r="D32" s="6" t="s">
        <v>420</v>
      </c>
      <c r="E32" s="6" t="s">
        <v>21</v>
      </c>
      <c r="F32" s="7" t="s">
        <v>137</v>
      </c>
      <c r="G32" s="8" t="s">
        <v>23</v>
      </c>
      <c r="H32" s="8" t="s">
        <v>164</v>
      </c>
      <c r="I32" s="8" t="s">
        <v>126</v>
      </c>
      <c r="J32" s="9" t="s">
        <v>36</v>
      </c>
      <c r="K32" s="8" t="s">
        <v>27</v>
      </c>
      <c r="L32" s="9" t="s">
        <v>165</v>
      </c>
      <c r="M32" s="9" t="s">
        <v>72</v>
      </c>
      <c r="N32" s="10">
        <v>1955948.5808099997</v>
      </c>
      <c r="O32" s="10">
        <f t="shared" si="0"/>
        <v>2638085.6483674874</v>
      </c>
      <c r="P32" s="11">
        <v>1756705.6093041769</v>
      </c>
      <c r="Q32" s="11">
        <v>2066712.481534326</v>
      </c>
      <c r="R32" s="11">
        <v>2376719.3537644744</v>
      </c>
      <c r="S32" s="12">
        <v>0.32135250756296957</v>
      </c>
      <c r="T32" s="13" t="s">
        <v>760</v>
      </c>
      <c r="U32" s="38">
        <f t="shared" ca="1" si="1"/>
        <v>2.4575342465753423</v>
      </c>
      <c r="V32" s="39">
        <f t="shared" ca="1" si="2"/>
        <v>27.350684931506848</v>
      </c>
      <c r="W32" s="13" t="s">
        <v>690</v>
      </c>
      <c r="X32" s="37">
        <v>44900</v>
      </c>
      <c r="Y32" s="13" t="s">
        <v>1671</v>
      </c>
      <c r="Z32" s="13" t="s">
        <v>730</v>
      </c>
    </row>
    <row r="33" spans="1:26" ht="15" x14ac:dyDescent="0.25">
      <c r="A33" s="27" t="s">
        <v>442</v>
      </c>
      <c r="B33" s="6" t="s">
        <v>59</v>
      </c>
      <c r="C33" s="6" t="s">
        <v>443</v>
      </c>
      <c r="D33" s="6" t="s">
        <v>444</v>
      </c>
      <c r="E33" s="6" t="s">
        <v>21</v>
      </c>
      <c r="F33" s="7" t="s">
        <v>76</v>
      </c>
      <c r="G33" s="8" t="s">
        <v>23</v>
      </c>
      <c r="H33" s="8" t="s">
        <v>445</v>
      </c>
      <c r="I33" s="8" t="s">
        <v>222</v>
      </c>
      <c r="J33" s="9" t="s">
        <v>36</v>
      </c>
      <c r="K33" s="8" t="s">
        <v>27</v>
      </c>
      <c r="L33" s="9" t="s">
        <v>95</v>
      </c>
      <c r="M33" s="9" t="s">
        <v>29</v>
      </c>
      <c r="N33" s="10">
        <v>1848797.852958</v>
      </c>
      <c r="O33" s="10">
        <f t="shared" si="0"/>
        <v>2493566.1041771029</v>
      </c>
      <c r="P33" s="11">
        <v>1306320.919559641</v>
      </c>
      <c r="Q33" s="11">
        <v>1536848.1406584014</v>
      </c>
      <c r="R33" s="11">
        <v>1767375.3617571611</v>
      </c>
      <c r="S33" s="12">
        <v>1.1766006001650382</v>
      </c>
      <c r="T33" s="13" t="s">
        <v>767</v>
      </c>
      <c r="U33" s="38">
        <f t="shared" ca="1" si="1"/>
        <v>2.1123287671232878</v>
      </c>
      <c r="V33" s="39">
        <f t="shared" ca="1" si="2"/>
        <v>34.512328767123286</v>
      </c>
      <c r="W33" s="13" t="s">
        <v>690</v>
      </c>
      <c r="X33" s="37">
        <v>45026</v>
      </c>
      <c r="Y33" s="13" t="s">
        <v>1880</v>
      </c>
      <c r="Z33" s="13" t="s">
        <v>1881</v>
      </c>
    </row>
    <row r="34" spans="1:26" ht="15" x14ac:dyDescent="0.25">
      <c r="A34" s="27" t="s">
        <v>338</v>
      </c>
      <c r="B34" s="6" t="s">
        <v>59</v>
      </c>
      <c r="C34" s="6" t="s">
        <v>339</v>
      </c>
      <c r="D34" s="6" t="s">
        <v>340</v>
      </c>
      <c r="E34" s="6" t="s">
        <v>21</v>
      </c>
      <c r="F34" s="7" t="s">
        <v>137</v>
      </c>
      <c r="G34" s="8" t="s">
        <v>63</v>
      </c>
      <c r="H34" s="8" t="s">
        <v>244</v>
      </c>
      <c r="I34" s="8" t="s">
        <v>65</v>
      </c>
      <c r="J34" s="15" t="s">
        <v>45</v>
      </c>
      <c r="K34" s="8" t="s">
        <v>46</v>
      </c>
      <c r="L34" s="9" t="s">
        <v>244</v>
      </c>
      <c r="M34" s="9" t="s">
        <v>29</v>
      </c>
      <c r="N34" s="10">
        <v>3534958.0363999996</v>
      </c>
      <c r="O34" s="10">
        <f t="shared" ref="O34:O65" si="3">+N34*1.245*13/12</f>
        <v>4767774.6515945001</v>
      </c>
      <c r="P34" s="11">
        <v>3148573.567230558</v>
      </c>
      <c r="Q34" s="11">
        <v>3704204.1967418338</v>
      </c>
      <c r="R34" s="11">
        <v>4259834.8262531077</v>
      </c>
      <c r="S34" s="12">
        <v>0.34769903659675866</v>
      </c>
      <c r="T34" s="13" t="s">
        <v>687</v>
      </c>
      <c r="U34" s="38">
        <f t="shared" ref="U34:U65" ca="1" si="4">(TODAY()-X34)/365</f>
        <v>3.4547945205479453</v>
      </c>
      <c r="V34" s="39">
        <f t="shared" ref="V34:V65" ca="1" si="5">(TODAY()-Y34)/365</f>
        <v>31.241095890410961</v>
      </c>
      <c r="W34" s="13" t="s">
        <v>716</v>
      </c>
      <c r="X34" s="37">
        <v>44536</v>
      </c>
      <c r="Y34" s="13" t="s">
        <v>1374</v>
      </c>
      <c r="Z34" s="13" t="s">
        <v>804</v>
      </c>
    </row>
    <row r="35" spans="1:26" ht="15" x14ac:dyDescent="0.25">
      <c r="A35" s="27" t="s">
        <v>348</v>
      </c>
      <c r="B35" s="6" t="s">
        <v>59</v>
      </c>
      <c r="C35" s="6" t="s">
        <v>349</v>
      </c>
      <c r="D35" s="6" t="s">
        <v>350</v>
      </c>
      <c r="E35" s="6" t="s">
        <v>21</v>
      </c>
      <c r="F35" s="7" t="s">
        <v>137</v>
      </c>
      <c r="G35" s="8" t="s">
        <v>63</v>
      </c>
      <c r="H35" s="8" t="s">
        <v>324</v>
      </c>
      <c r="I35" s="8" t="s">
        <v>65</v>
      </c>
      <c r="J35" s="9" t="s">
        <v>45</v>
      </c>
      <c r="K35" s="8" t="s">
        <v>46</v>
      </c>
      <c r="L35" s="9" t="s">
        <v>325</v>
      </c>
      <c r="M35" s="9" t="s">
        <v>351</v>
      </c>
      <c r="N35" s="10">
        <v>3574655.9925299999</v>
      </c>
      <c r="O35" s="10">
        <f t="shared" si="3"/>
        <v>4821317.2699248381</v>
      </c>
      <c r="P35" s="11">
        <v>2849809.7477561473</v>
      </c>
      <c r="Q35" s="11">
        <v>3352717.35030135</v>
      </c>
      <c r="R35" s="11">
        <v>3855624.9528465518</v>
      </c>
      <c r="S35" s="12">
        <v>0.72065548532715029</v>
      </c>
      <c r="T35" s="13" t="s">
        <v>687</v>
      </c>
      <c r="U35" s="38">
        <f t="shared" ca="1" si="4"/>
        <v>3.1616438356164385</v>
      </c>
      <c r="V35" s="39">
        <f t="shared" ca="1" si="5"/>
        <v>48.895890410958906</v>
      </c>
      <c r="W35" s="13" t="s">
        <v>688</v>
      </c>
      <c r="X35" s="37">
        <v>44643</v>
      </c>
      <c r="Y35" s="13" t="s">
        <v>1438</v>
      </c>
      <c r="Z35" s="13" t="s">
        <v>804</v>
      </c>
    </row>
    <row r="36" spans="1:26" ht="15" x14ac:dyDescent="0.25">
      <c r="A36" s="27" t="s">
        <v>352</v>
      </c>
      <c r="B36" s="6" t="s">
        <v>59</v>
      </c>
      <c r="C36" s="6" t="s">
        <v>353</v>
      </c>
      <c r="D36" s="6" t="s">
        <v>354</v>
      </c>
      <c r="E36" s="6" t="s">
        <v>21</v>
      </c>
      <c r="F36" s="7" t="s">
        <v>137</v>
      </c>
      <c r="G36" s="8" t="s">
        <v>63</v>
      </c>
      <c r="H36" s="8" t="s">
        <v>302</v>
      </c>
      <c r="I36" s="8" t="s">
        <v>65</v>
      </c>
      <c r="J36" s="9" t="s">
        <v>26</v>
      </c>
      <c r="K36" s="8" t="s">
        <v>46</v>
      </c>
      <c r="L36" s="9" t="s">
        <v>303</v>
      </c>
      <c r="M36" s="9" t="s">
        <v>351</v>
      </c>
      <c r="N36" s="10">
        <v>3873501.3417659998</v>
      </c>
      <c r="O36" s="10">
        <f t="shared" si="3"/>
        <v>5224384.9347068928</v>
      </c>
      <c r="P36" s="11">
        <v>3545155.7554538855</v>
      </c>
      <c r="Q36" s="11">
        <v>4170771.4770045723</v>
      </c>
      <c r="R36" s="11">
        <v>4796387.1985552572</v>
      </c>
      <c r="S36" s="12">
        <v>0.2624179468334481</v>
      </c>
      <c r="T36" s="13" t="s">
        <v>687</v>
      </c>
      <c r="U36" s="38">
        <f t="shared" ca="1" si="4"/>
        <v>3.128767123287671</v>
      </c>
      <c r="V36" s="39">
        <f t="shared" ca="1" si="5"/>
        <v>47.495890410958907</v>
      </c>
      <c r="W36" s="13" t="s">
        <v>713</v>
      </c>
      <c r="X36" s="37">
        <v>44655</v>
      </c>
      <c r="Y36" s="13" t="s">
        <v>1446</v>
      </c>
      <c r="Z36" s="13" t="s">
        <v>804</v>
      </c>
    </row>
    <row r="37" spans="1:26" ht="15" x14ac:dyDescent="0.25">
      <c r="A37" s="27" t="s">
        <v>362</v>
      </c>
      <c r="B37" s="6" t="s">
        <v>59</v>
      </c>
      <c r="C37" s="6" t="s">
        <v>363</v>
      </c>
      <c r="D37" s="6" t="s">
        <v>364</v>
      </c>
      <c r="E37" s="6" t="s">
        <v>21</v>
      </c>
      <c r="F37" s="7" t="s">
        <v>137</v>
      </c>
      <c r="G37" s="8" t="s">
        <v>63</v>
      </c>
      <c r="H37" s="8" t="s">
        <v>244</v>
      </c>
      <c r="I37" s="8" t="s">
        <v>65</v>
      </c>
      <c r="J37" s="9" t="s">
        <v>45</v>
      </c>
      <c r="K37" s="8" t="s">
        <v>46</v>
      </c>
      <c r="L37" s="9" t="s">
        <v>244</v>
      </c>
      <c r="M37" s="9" t="s">
        <v>29</v>
      </c>
      <c r="N37" s="10">
        <v>3383676.1717499997</v>
      </c>
      <c r="O37" s="10">
        <f t="shared" si="3"/>
        <v>4563733.2366478126</v>
      </c>
      <c r="P37" s="11">
        <v>3148573.567230558</v>
      </c>
      <c r="Q37" s="11">
        <v>3704204.1967418338</v>
      </c>
      <c r="R37" s="11">
        <v>4259834.8262531077</v>
      </c>
      <c r="S37" s="12">
        <v>0.21156375479717054</v>
      </c>
      <c r="T37" s="13" t="s">
        <v>687</v>
      </c>
      <c r="U37" s="38">
        <f t="shared" ca="1" si="4"/>
        <v>2.9479452054794519</v>
      </c>
      <c r="V37" s="39">
        <f t="shared" ca="1" si="5"/>
        <v>40.424657534246577</v>
      </c>
      <c r="W37" s="13" t="s">
        <v>716</v>
      </c>
      <c r="X37" s="37">
        <v>44721</v>
      </c>
      <c r="Y37" s="13" t="s">
        <v>1462</v>
      </c>
      <c r="Z37" s="13" t="s">
        <v>804</v>
      </c>
    </row>
    <row r="38" spans="1:26" ht="12.75" customHeight="1" x14ac:dyDescent="0.25">
      <c r="A38" s="27" t="s">
        <v>374</v>
      </c>
      <c r="B38" s="6" t="s">
        <v>59</v>
      </c>
      <c r="C38" s="6" t="s">
        <v>375</v>
      </c>
      <c r="D38" s="6" t="s">
        <v>376</v>
      </c>
      <c r="E38" s="6" t="s">
        <v>21</v>
      </c>
      <c r="F38" s="7" t="s">
        <v>76</v>
      </c>
      <c r="G38" s="8" t="s">
        <v>63</v>
      </c>
      <c r="H38" s="8" t="s">
        <v>77</v>
      </c>
      <c r="I38" s="8" t="s">
        <v>65</v>
      </c>
      <c r="J38" s="9" t="s">
        <v>26</v>
      </c>
      <c r="K38" s="8" t="s">
        <v>46</v>
      </c>
      <c r="L38" s="9" t="s">
        <v>77</v>
      </c>
      <c r="M38" s="9" t="s">
        <v>72</v>
      </c>
      <c r="N38" s="10">
        <v>2564726.7454199996</v>
      </c>
      <c r="O38" s="10">
        <f t="shared" si="3"/>
        <v>3459175.1978852246</v>
      </c>
      <c r="P38" s="11">
        <v>2355795.2488918896</v>
      </c>
      <c r="Q38" s="11">
        <v>2771523.8222257532</v>
      </c>
      <c r="R38" s="11">
        <v>3187252.3955596155</v>
      </c>
      <c r="S38" s="12">
        <v>0.25128354162984301</v>
      </c>
      <c r="T38" s="13" t="s">
        <v>687</v>
      </c>
      <c r="U38" s="38">
        <f t="shared" ca="1" si="4"/>
        <v>2.8410958904109589</v>
      </c>
      <c r="V38" s="39">
        <f t="shared" ca="1" si="5"/>
        <v>56.054794520547944</v>
      </c>
      <c r="W38" s="13" t="s">
        <v>688</v>
      </c>
      <c r="X38" s="37">
        <v>44760</v>
      </c>
      <c r="Y38" s="13" t="s">
        <v>1503</v>
      </c>
      <c r="Z38" s="13" t="s">
        <v>804</v>
      </c>
    </row>
    <row r="39" spans="1:26" ht="15" x14ac:dyDescent="0.25">
      <c r="A39" s="27" t="s">
        <v>398</v>
      </c>
      <c r="B39" s="6" t="s">
        <v>59</v>
      </c>
      <c r="C39" s="6" t="s">
        <v>399</v>
      </c>
      <c r="D39" s="6" t="s">
        <v>400</v>
      </c>
      <c r="E39" s="6" t="s">
        <v>21</v>
      </c>
      <c r="F39" s="7" t="s">
        <v>62</v>
      </c>
      <c r="G39" s="8" t="s">
        <v>63</v>
      </c>
      <c r="H39" s="8" t="s">
        <v>114</v>
      </c>
      <c r="I39" s="8" t="s">
        <v>65</v>
      </c>
      <c r="J39" s="9" t="s">
        <v>26</v>
      </c>
      <c r="K39" s="8" t="s">
        <v>46</v>
      </c>
      <c r="L39" s="9" t="s">
        <v>115</v>
      </c>
      <c r="M39" s="9" t="s">
        <v>29</v>
      </c>
      <c r="N39" s="10">
        <v>5294075.4895139998</v>
      </c>
      <c r="O39" s="10">
        <f t="shared" si="3"/>
        <v>7140384.3164820075</v>
      </c>
      <c r="P39" s="11">
        <v>4662963.8793346118</v>
      </c>
      <c r="Q39" s="11">
        <v>5485839.8580407221</v>
      </c>
      <c r="R39" s="11">
        <v>6308715.8367468286</v>
      </c>
      <c r="S39" s="12">
        <v>0.3834791794334238</v>
      </c>
      <c r="T39" s="13" t="s">
        <v>687</v>
      </c>
      <c r="U39" s="38">
        <f t="shared" ca="1" si="4"/>
        <v>2.8027397260273972</v>
      </c>
      <c r="V39" s="39">
        <f t="shared" ca="1" si="5"/>
        <v>43.252054794520546</v>
      </c>
      <c r="W39" s="13" t="s">
        <v>703</v>
      </c>
      <c r="X39" s="37">
        <v>44774</v>
      </c>
      <c r="Y39" s="13" t="s">
        <v>1516</v>
      </c>
      <c r="Z39" s="13" t="s">
        <v>804</v>
      </c>
    </row>
    <row r="40" spans="1:26" ht="15" x14ac:dyDescent="0.25">
      <c r="A40" s="27" t="s">
        <v>401</v>
      </c>
      <c r="B40" s="6" t="s">
        <v>59</v>
      </c>
      <c r="C40" s="6" t="s">
        <v>402</v>
      </c>
      <c r="D40" s="6" t="s">
        <v>403</v>
      </c>
      <c r="E40" s="6" t="s">
        <v>21</v>
      </c>
      <c r="F40" s="7" t="s">
        <v>137</v>
      </c>
      <c r="G40" s="8" t="s">
        <v>63</v>
      </c>
      <c r="H40" s="8" t="s">
        <v>244</v>
      </c>
      <c r="I40" s="8" t="s">
        <v>65</v>
      </c>
      <c r="J40" s="9" t="s">
        <v>45</v>
      </c>
      <c r="K40" s="8" t="s">
        <v>46</v>
      </c>
      <c r="L40" s="9" t="s">
        <v>244</v>
      </c>
      <c r="M40" s="9" t="s">
        <v>72</v>
      </c>
      <c r="N40" s="10">
        <v>3094478.4272500002</v>
      </c>
      <c r="O40" s="10">
        <f t="shared" si="3"/>
        <v>4173677.7787534376</v>
      </c>
      <c r="P40" s="11">
        <v>2851538.3250389951</v>
      </c>
      <c r="Q40" s="11">
        <v>3354750.9706341121</v>
      </c>
      <c r="R40" s="11">
        <v>3857963.6162292282</v>
      </c>
      <c r="S40" s="12">
        <v>0.24138910690896465</v>
      </c>
      <c r="T40" s="13" t="s">
        <v>687</v>
      </c>
      <c r="U40" s="38">
        <f t="shared" ca="1" si="4"/>
        <v>2.7452054794520548</v>
      </c>
      <c r="V40" s="39">
        <f t="shared" ca="1" si="5"/>
        <v>31.556164383561644</v>
      </c>
      <c r="W40" s="13" t="s">
        <v>741</v>
      </c>
      <c r="X40" s="37">
        <v>44795</v>
      </c>
      <c r="Y40" s="13" t="s">
        <v>1547</v>
      </c>
      <c r="Z40" s="13" t="s">
        <v>804</v>
      </c>
    </row>
    <row r="41" spans="1:26" ht="15" x14ac:dyDescent="0.25">
      <c r="A41" s="27" t="s">
        <v>404</v>
      </c>
      <c r="B41" s="6" t="s">
        <v>59</v>
      </c>
      <c r="C41" s="6" t="s">
        <v>405</v>
      </c>
      <c r="D41" s="6" t="s">
        <v>406</v>
      </c>
      <c r="E41" s="6" t="s">
        <v>21</v>
      </c>
      <c r="F41" s="7" t="s">
        <v>62</v>
      </c>
      <c r="G41" s="8" t="s">
        <v>63</v>
      </c>
      <c r="H41" s="8" t="s">
        <v>64</v>
      </c>
      <c r="I41" s="8" t="s">
        <v>65</v>
      </c>
      <c r="J41" s="9" t="s">
        <v>26</v>
      </c>
      <c r="K41" s="8" t="s">
        <v>46</v>
      </c>
      <c r="L41" s="9" t="s">
        <v>66</v>
      </c>
      <c r="M41" s="9" t="s">
        <v>29</v>
      </c>
      <c r="N41" s="10">
        <v>4741618.5677699996</v>
      </c>
      <c r="O41" s="10">
        <f t="shared" si="3"/>
        <v>6395258.0432797866</v>
      </c>
      <c r="P41" s="11">
        <v>4140814.2743104012</v>
      </c>
      <c r="Q41" s="11">
        <v>4871546.2050710609</v>
      </c>
      <c r="R41" s="11">
        <v>5602278.1358317193</v>
      </c>
      <c r="S41" s="12">
        <v>0.41109760513283455</v>
      </c>
      <c r="T41" s="13" t="s">
        <v>687</v>
      </c>
      <c r="U41" s="38">
        <f t="shared" ca="1" si="4"/>
        <v>2.7178082191780821</v>
      </c>
      <c r="V41" s="39">
        <f t="shared" ca="1" si="5"/>
        <v>41.635616438356166</v>
      </c>
      <c r="W41" s="13" t="s">
        <v>716</v>
      </c>
      <c r="X41" s="37">
        <v>44805</v>
      </c>
      <c r="Y41" s="13" t="s">
        <v>1561</v>
      </c>
      <c r="Z41" s="13" t="s">
        <v>804</v>
      </c>
    </row>
    <row r="42" spans="1:26" ht="15" x14ac:dyDescent="0.25">
      <c r="A42" s="27" t="s">
        <v>409</v>
      </c>
      <c r="B42" s="6" t="s">
        <v>59</v>
      </c>
      <c r="C42" s="6" t="s">
        <v>410</v>
      </c>
      <c r="D42" s="6" t="s">
        <v>411</v>
      </c>
      <c r="E42" s="6" t="s">
        <v>21</v>
      </c>
      <c r="F42" s="7" t="s">
        <v>137</v>
      </c>
      <c r="G42" s="8" t="s">
        <v>63</v>
      </c>
      <c r="H42" s="8" t="s">
        <v>324</v>
      </c>
      <c r="I42" s="8" t="s">
        <v>65</v>
      </c>
      <c r="J42" s="9" t="s">
        <v>36</v>
      </c>
      <c r="K42" s="8" t="s">
        <v>46</v>
      </c>
      <c r="L42" s="9" t="s">
        <v>325</v>
      </c>
      <c r="M42" s="9" t="s">
        <v>29</v>
      </c>
      <c r="N42" s="10">
        <v>3472891.7949180002</v>
      </c>
      <c r="O42" s="10">
        <f t="shared" si="3"/>
        <v>4684062.808395653</v>
      </c>
      <c r="P42" s="11">
        <v>2736230.3737513726</v>
      </c>
      <c r="Q42" s="11">
        <v>3219094.5573545569</v>
      </c>
      <c r="R42" s="11">
        <v>3701958.7409577393</v>
      </c>
      <c r="S42" s="12">
        <v>0.76280395831969006</v>
      </c>
      <c r="T42" s="13" t="s">
        <v>687</v>
      </c>
      <c r="U42" s="38">
        <f t="shared" ca="1" si="4"/>
        <v>2.5506849315068494</v>
      </c>
      <c r="V42" s="39">
        <f t="shared" ca="1" si="5"/>
        <v>58.564383561643837</v>
      </c>
      <c r="W42" s="13" t="s">
        <v>716</v>
      </c>
      <c r="X42" s="37">
        <v>44866</v>
      </c>
      <c r="Y42" s="13" t="s">
        <v>1640</v>
      </c>
      <c r="Z42" s="13" t="s">
        <v>804</v>
      </c>
    </row>
    <row r="43" spans="1:26" ht="15" x14ac:dyDescent="0.25">
      <c r="A43" s="27" t="s">
        <v>452</v>
      </c>
      <c r="B43" s="6" t="s">
        <v>59</v>
      </c>
      <c r="C43" s="6" t="s">
        <v>453</v>
      </c>
      <c r="D43" s="6" t="s">
        <v>454</v>
      </c>
      <c r="E43" s="6" t="s">
        <v>21</v>
      </c>
      <c r="F43" s="7" t="s">
        <v>76</v>
      </c>
      <c r="G43" s="8" t="s">
        <v>63</v>
      </c>
      <c r="H43" s="8" t="s">
        <v>77</v>
      </c>
      <c r="I43" s="8" t="s">
        <v>65</v>
      </c>
      <c r="J43" s="15" t="s">
        <v>45</v>
      </c>
      <c r="K43" s="8" t="s">
        <v>46</v>
      </c>
      <c r="L43" s="9" t="s">
        <v>77</v>
      </c>
      <c r="M43" s="9" t="s">
        <v>29</v>
      </c>
      <c r="N43" s="10">
        <v>2062337.7719000001</v>
      </c>
      <c r="O43" s="10">
        <f t="shared" si="3"/>
        <v>2781578.0698501249</v>
      </c>
      <c r="P43" s="11">
        <v>2261904.8585375035</v>
      </c>
      <c r="Q43" s="11">
        <v>2661064.5394558865</v>
      </c>
      <c r="R43" s="11">
        <v>3060224.2203742685</v>
      </c>
      <c r="S43" s="12">
        <v>-0.24998402416088414</v>
      </c>
      <c r="T43" s="13" t="s">
        <v>687</v>
      </c>
      <c r="U43" s="38">
        <f t="shared" ca="1" si="4"/>
        <v>2.106849315068493</v>
      </c>
      <c r="V43" s="39">
        <f t="shared" ca="1" si="5"/>
        <v>35.115068493150687</v>
      </c>
      <c r="W43" s="13" t="s">
        <v>713</v>
      </c>
      <c r="X43" s="37">
        <v>45028</v>
      </c>
      <c r="Y43" s="13" t="s">
        <v>1888</v>
      </c>
      <c r="Z43" s="13" t="s">
        <v>804</v>
      </c>
    </row>
    <row r="44" spans="1:26" ht="15" x14ac:dyDescent="0.25">
      <c r="A44" s="27" t="s">
        <v>455</v>
      </c>
      <c r="B44" s="6" t="s">
        <v>59</v>
      </c>
      <c r="C44" s="6" t="s">
        <v>456</v>
      </c>
      <c r="D44" s="6" t="s">
        <v>457</v>
      </c>
      <c r="E44" s="6" t="s">
        <v>21</v>
      </c>
      <c r="F44" s="7" t="s">
        <v>76</v>
      </c>
      <c r="G44" s="8" t="s">
        <v>63</v>
      </c>
      <c r="H44" s="8" t="s">
        <v>77</v>
      </c>
      <c r="I44" s="8" t="s">
        <v>65</v>
      </c>
      <c r="J44" s="9" t="s">
        <v>45</v>
      </c>
      <c r="K44" s="8" t="s">
        <v>46</v>
      </c>
      <c r="L44" s="9" t="s">
        <v>77</v>
      </c>
      <c r="M44" s="9" t="s">
        <v>29</v>
      </c>
      <c r="N44" s="10">
        <v>2660098.9701999999</v>
      </c>
      <c r="O44" s="10">
        <f t="shared" si="3"/>
        <v>3587808.4860572503</v>
      </c>
      <c r="P44" s="11">
        <v>2261904.8585375035</v>
      </c>
      <c r="Q44" s="11">
        <v>2661064.5394558865</v>
      </c>
      <c r="R44" s="11">
        <v>3060224.2203742685</v>
      </c>
      <c r="S44" s="12">
        <v>0.49879049751008847</v>
      </c>
      <c r="T44" s="13" t="s">
        <v>687</v>
      </c>
      <c r="U44" s="38">
        <f t="shared" ca="1" si="4"/>
        <v>2.0739726027397261</v>
      </c>
      <c r="V44" s="39">
        <f t="shared" ca="1" si="5"/>
        <v>34.873972602739727</v>
      </c>
      <c r="W44" s="13" t="s">
        <v>713</v>
      </c>
      <c r="X44" s="37">
        <v>45040</v>
      </c>
      <c r="Y44" s="13" t="s">
        <v>1906</v>
      </c>
      <c r="Z44" s="13" t="s">
        <v>804</v>
      </c>
    </row>
    <row r="45" spans="1:26" ht="15" x14ac:dyDescent="0.25">
      <c r="A45" s="27" t="s">
        <v>462</v>
      </c>
      <c r="B45" s="6" t="s">
        <v>59</v>
      </c>
      <c r="C45" s="6" t="s">
        <v>463</v>
      </c>
      <c r="D45" s="6" t="s">
        <v>464</v>
      </c>
      <c r="E45" s="6" t="s">
        <v>21</v>
      </c>
      <c r="F45" s="7" t="s">
        <v>137</v>
      </c>
      <c r="G45" s="8" t="s">
        <v>63</v>
      </c>
      <c r="H45" s="8" t="s">
        <v>302</v>
      </c>
      <c r="I45" s="8" t="s">
        <v>65</v>
      </c>
      <c r="J45" s="9" t="s">
        <v>26</v>
      </c>
      <c r="K45" s="8" t="s">
        <v>46</v>
      </c>
      <c r="L45" s="9" t="s">
        <v>303</v>
      </c>
      <c r="M45" s="9" t="s">
        <v>29</v>
      </c>
      <c r="N45" s="10">
        <v>2893596.5518739996</v>
      </c>
      <c r="O45" s="10">
        <f t="shared" si="3"/>
        <v>3902738.349340057</v>
      </c>
      <c r="P45" s="11">
        <v>3914442.8133136667</v>
      </c>
      <c r="Q45" s="11">
        <v>4605226.8391925488</v>
      </c>
      <c r="R45" s="11">
        <v>5296010.8650714299</v>
      </c>
      <c r="S45" s="12">
        <v>-0.73890407362912647</v>
      </c>
      <c r="T45" s="13" t="s">
        <v>687</v>
      </c>
      <c r="U45" s="38">
        <f t="shared" ca="1" si="4"/>
        <v>2.0301369863013701</v>
      </c>
      <c r="V45" s="39">
        <f t="shared" ca="1" si="5"/>
        <v>44.736986301369861</v>
      </c>
      <c r="W45" s="13" t="s">
        <v>713</v>
      </c>
      <c r="X45" s="37">
        <v>45056</v>
      </c>
      <c r="Y45" s="13" t="s">
        <v>1946</v>
      </c>
      <c r="Z45" s="13" t="s">
        <v>804</v>
      </c>
    </row>
    <row r="46" spans="1:26" ht="15" x14ac:dyDescent="0.25">
      <c r="A46" s="27" t="s">
        <v>471</v>
      </c>
      <c r="B46" s="6" t="s">
        <v>59</v>
      </c>
      <c r="C46" s="6" t="s">
        <v>472</v>
      </c>
      <c r="D46" s="6" t="s">
        <v>473</v>
      </c>
      <c r="E46" s="6" t="s">
        <v>21</v>
      </c>
      <c r="F46" s="7" t="s">
        <v>76</v>
      </c>
      <c r="G46" s="8" t="s">
        <v>63</v>
      </c>
      <c r="H46" s="8" t="s">
        <v>474</v>
      </c>
      <c r="I46" s="8" t="s">
        <v>65</v>
      </c>
      <c r="J46" s="9" t="s">
        <v>36</v>
      </c>
      <c r="K46" s="8" t="s">
        <v>46</v>
      </c>
      <c r="L46" s="9" t="s">
        <v>474</v>
      </c>
      <c r="M46" s="9" t="s">
        <v>29</v>
      </c>
      <c r="N46" s="10">
        <v>569499.66079999995</v>
      </c>
      <c r="O46" s="10">
        <f t="shared" si="3"/>
        <v>768112.66750400001</v>
      </c>
      <c r="P46" s="11">
        <v>1062103.7872014518</v>
      </c>
      <c r="Q46" s="11">
        <v>1249533.8672958261</v>
      </c>
      <c r="R46" s="11">
        <v>1436963.9473901996</v>
      </c>
      <c r="S46" s="12">
        <v>-1.3141010401143141</v>
      </c>
      <c r="T46" s="13" t="s">
        <v>687</v>
      </c>
      <c r="U46" s="38">
        <f t="shared" ca="1" si="4"/>
        <v>1.7643835616438357</v>
      </c>
      <c r="V46" s="39">
        <f t="shared" ca="1" si="5"/>
        <v>41.701369863013696</v>
      </c>
      <c r="W46" s="13" t="s">
        <v>713</v>
      </c>
      <c r="X46" s="37">
        <v>45153</v>
      </c>
      <c r="Y46" s="13" t="s">
        <v>2138</v>
      </c>
      <c r="Z46" s="13" t="s">
        <v>804</v>
      </c>
    </row>
    <row r="47" spans="1:26" ht="15" x14ac:dyDescent="0.25">
      <c r="A47" s="27" t="s">
        <v>475</v>
      </c>
      <c r="B47" s="6" t="s">
        <v>59</v>
      </c>
      <c r="C47" s="6" t="s">
        <v>476</v>
      </c>
      <c r="D47" s="6" t="s">
        <v>477</v>
      </c>
      <c r="E47" s="6" t="s">
        <v>21</v>
      </c>
      <c r="F47" s="7" t="s">
        <v>137</v>
      </c>
      <c r="G47" s="8" t="s">
        <v>63</v>
      </c>
      <c r="H47" s="8" t="s">
        <v>244</v>
      </c>
      <c r="I47" s="8" t="s">
        <v>65</v>
      </c>
      <c r="J47" s="9" t="s">
        <v>36</v>
      </c>
      <c r="K47" s="8" t="s">
        <v>46</v>
      </c>
      <c r="L47" s="9" t="s">
        <v>244</v>
      </c>
      <c r="M47" s="9" t="s">
        <v>29</v>
      </c>
      <c r="N47" s="10">
        <v>3097830.3828499997</v>
      </c>
      <c r="O47" s="10">
        <f t="shared" si="3"/>
        <v>4178198.7288689371</v>
      </c>
      <c r="P47" s="11">
        <v>2737890.0584613541</v>
      </c>
      <c r="Q47" s="11">
        <v>3221047.1276015933</v>
      </c>
      <c r="R47" s="11">
        <v>3704204.1967418315</v>
      </c>
      <c r="S47" s="12">
        <v>0.37248790029001022</v>
      </c>
      <c r="T47" s="13" t="s">
        <v>687</v>
      </c>
      <c r="U47" s="38">
        <f t="shared" ca="1" si="4"/>
        <v>1.7643835616438357</v>
      </c>
      <c r="V47" s="39">
        <f t="shared" ca="1" si="5"/>
        <v>32.095890410958901</v>
      </c>
      <c r="W47" s="13" t="s">
        <v>713</v>
      </c>
      <c r="X47" s="37">
        <v>45153</v>
      </c>
      <c r="Y47" s="13" t="s">
        <v>2139</v>
      </c>
      <c r="Z47" s="13" t="s">
        <v>804</v>
      </c>
    </row>
    <row r="48" spans="1:26" ht="15" x14ac:dyDescent="0.25">
      <c r="A48" s="27" t="s">
        <v>482</v>
      </c>
      <c r="B48" s="6" t="s">
        <v>59</v>
      </c>
      <c r="C48" s="6" t="s">
        <v>483</v>
      </c>
      <c r="D48" s="6" t="s">
        <v>484</v>
      </c>
      <c r="E48" s="6" t="s">
        <v>21</v>
      </c>
      <c r="F48" s="7" t="s">
        <v>62</v>
      </c>
      <c r="G48" s="8" t="s">
        <v>63</v>
      </c>
      <c r="H48" s="8" t="s">
        <v>64</v>
      </c>
      <c r="I48" s="8" t="s">
        <v>65</v>
      </c>
      <c r="J48" s="15" t="s">
        <v>45</v>
      </c>
      <c r="K48" s="8" t="s">
        <v>46</v>
      </c>
      <c r="L48" s="9" t="s">
        <v>66</v>
      </c>
      <c r="M48" s="9" t="s">
        <v>29</v>
      </c>
      <c r="N48" s="10">
        <v>6025505.1849999996</v>
      </c>
      <c r="O48" s="10">
        <f t="shared" si="3"/>
        <v>8126900.1182687506</v>
      </c>
      <c r="P48" s="11">
        <v>3600708.06461774</v>
      </c>
      <c r="Q48" s="11">
        <v>4236127.1348444019</v>
      </c>
      <c r="R48" s="11">
        <v>4871546.2050710609</v>
      </c>
      <c r="S48" s="12">
        <v>1.9080298609210058</v>
      </c>
      <c r="T48" s="13" t="s">
        <v>687</v>
      </c>
      <c r="U48" s="38">
        <f t="shared" ca="1" si="4"/>
        <v>1.6328767123287671</v>
      </c>
      <c r="V48" s="39">
        <f t="shared" ca="1" si="5"/>
        <v>46.30684931506849</v>
      </c>
      <c r="W48" s="13" t="s">
        <v>703</v>
      </c>
      <c r="X48" s="37">
        <v>45201</v>
      </c>
      <c r="Y48" s="13" t="s">
        <v>2198</v>
      </c>
      <c r="Z48" s="13" t="s">
        <v>804</v>
      </c>
    </row>
    <row r="49" spans="1:26" ht="15" x14ac:dyDescent="0.25">
      <c r="A49" s="27" t="s">
        <v>485</v>
      </c>
      <c r="B49" s="6" t="s">
        <v>59</v>
      </c>
      <c r="C49" s="6" t="s">
        <v>486</v>
      </c>
      <c r="D49" s="6" t="s">
        <v>487</v>
      </c>
      <c r="E49" s="6" t="s">
        <v>21</v>
      </c>
      <c r="F49" s="7" t="s">
        <v>62</v>
      </c>
      <c r="G49" s="8" t="s">
        <v>63</v>
      </c>
      <c r="H49" s="8" t="s">
        <v>64</v>
      </c>
      <c r="I49" s="8" t="s">
        <v>65</v>
      </c>
      <c r="J49" s="9" t="s">
        <v>26</v>
      </c>
      <c r="K49" s="8" t="s">
        <v>46</v>
      </c>
      <c r="L49" s="9" t="s">
        <v>66</v>
      </c>
      <c r="M49" s="9" t="s">
        <v>29</v>
      </c>
      <c r="N49" s="10">
        <v>4548797.5653539998</v>
      </c>
      <c r="O49" s="10">
        <f t="shared" si="3"/>
        <v>6135190.7162712067</v>
      </c>
      <c r="P49" s="11">
        <v>4140814.2743104012</v>
      </c>
      <c r="Q49" s="11">
        <v>4871546.2050710609</v>
      </c>
      <c r="R49" s="11">
        <v>5602278.1358317193</v>
      </c>
      <c r="S49" s="12">
        <v>0.27916071124667186</v>
      </c>
      <c r="T49" s="13" t="s">
        <v>687</v>
      </c>
      <c r="U49" s="38">
        <f t="shared" ca="1" si="4"/>
        <v>1.5506849315068494</v>
      </c>
      <c r="V49" s="39">
        <f t="shared" ca="1" si="5"/>
        <v>42.424657534246577</v>
      </c>
      <c r="W49" s="13" t="s">
        <v>741</v>
      </c>
      <c r="X49" s="37">
        <v>45231</v>
      </c>
      <c r="Y49" s="13" t="s">
        <v>2242</v>
      </c>
      <c r="Z49" s="13" t="s">
        <v>804</v>
      </c>
    </row>
    <row r="50" spans="1:26" ht="15" x14ac:dyDescent="0.25">
      <c r="A50" s="27" t="s">
        <v>488</v>
      </c>
      <c r="B50" s="6" t="s">
        <v>59</v>
      </c>
      <c r="C50" s="6" t="s">
        <v>489</v>
      </c>
      <c r="D50" s="6" t="s">
        <v>490</v>
      </c>
      <c r="E50" s="6" t="s">
        <v>21</v>
      </c>
      <c r="F50" s="7" t="s">
        <v>76</v>
      </c>
      <c r="G50" s="8" t="s">
        <v>63</v>
      </c>
      <c r="H50" s="8" t="s">
        <v>77</v>
      </c>
      <c r="I50" s="8" t="s">
        <v>65</v>
      </c>
      <c r="J50" s="15" t="s">
        <v>45</v>
      </c>
      <c r="K50" s="8" t="s">
        <v>46</v>
      </c>
      <c r="L50" s="9" t="s">
        <v>77</v>
      </c>
      <c r="M50" s="9" t="s">
        <v>29</v>
      </c>
      <c r="N50" s="10">
        <v>2315811.4356999998</v>
      </c>
      <c r="O50" s="10">
        <f t="shared" si="3"/>
        <v>3123450.6739003751</v>
      </c>
      <c r="P50" s="11">
        <v>2261904.8585375035</v>
      </c>
      <c r="Q50" s="11">
        <v>2661064.5394558865</v>
      </c>
      <c r="R50" s="11">
        <v>3060224.2203742685</v>
      </c>
      <c r="S50" s="12">
        <v>6.7525077981910125E-2</v>
      </c>
      <c r="T50" s="13" t="s">
        <v>687</v>
      </c>
      <c r="U50" s="38">
        <f t="shared" ca="1" si="4"/>
        <v>1.5506849315068494</v>
      </c>
      <c r="V50" s="39">
        <f t="shared" ca="1" si="5"/>
        <v>27.090410958904108</v>
      </c>
      <c r="W50" s="13" t="s">
        <v>716</v>
      </c>
      <c r="X50" s="37">
        <v>45231</v>
      </c>
      <c r="Y50" s="13" t="s">
        <v>2243</v>
      </c>
      <c r="Z50" s="13" t="s">
        <v>804</v>
      </c>
    </row>
    <row r="51" spans="1:26" ht="12.75" customHeight="1" x14ac:dyDescent="0.25">
      <c r="A51" s="27" t="s">
        <v>497</v>
      </c>
      <c r="B51" s="6" t="s">
        <v>59</v>
      </c>
      <c r="C51" s="6" t="s">
        <v>498</v>
      </c>
      <c r="D51" s="6" t="s">
        <v>499</v>
      </c>
      <c r="E51" s="6" t="s">
        <v>21</v>
      </c>
      <c r="F51" s="7" t="s">
        <v>137</v>
      </c>
      <c r="G51" s="8" t="s">
        <v>63</v>
      </c>
      <c r="H51" s="8" t="s">
        <v>244</v>
      </c>
      <c r="I51" s="8" t="s">
        <v>65</v>
      </c>
      <c r="J51" s="9" t="s">
        <v>36</v>
      </c>
      <c r="K51" s="8" t="s">
        <v>46</v>
      </c>
      <c r="L51" s="9" t="s">
        <v>244</v>
      </c>
      <c r="M51" s="9" t="s">
        <v>29</v>
      </c>
      <c r="N51" s="10">
        <v>2760431.8054319997</v>
      </c>
      <c r="O51" s="10">
        <f t="shared" si="3"/>
        <v>3723132.3975764099</v>
      </c>
      <c r="P51" s="11">
        <v>2737890.0584613541</v>
      </c>
      <c r="Q51" s="11">
        <v>3221047.1276015933</v>
      </c>
      <c r="R51" s="11">
        <v>3704204.1967418315</v>
      </c>
      <c r="S51" s="12">
        <v>2.3327555789215582E-2</v>
      </c>
      <c r="T51" s="13" t="s">
        <v>687</v>
      </c>
      <c r="U51" s="38">
        <f t="shared" ca="1" si="4"/>
        <v>1.3643835616438356</v>
      </c>
      <c r="V51" s="39">
        <f t="shared" ca="1" si="5"/>
        <v>26.923287671232877</v>
      </c>
      <c r="W51" s="13" t="s">
        <v>716</v>
      </c>
      <c r="X51" s="37">
        <v>45299</v>
      </c>
      <c r="Y51" s="13" t="s">
        <v>2343</v>
      </c>
      <c r="Z51" s="13" t="s">
        <v>804</v>
      </c>
    </row>
    <row r="52" spans="1:26" ht="12.75" customHeight="1" x14ac:dyDescent="0.25">
      <c r="A52" s="27" t="s">
        <v>503</v>
      </c>
      <c r="B52" s="6" t="s">
        <v>59</v>
      </c>
      <c r="C52" s="6" t="s">
        <v>504</v>
      </c>
      <c r="D52" s="6" t="s">
        <v>505</v>
      </c>
      <c r="E52" s="6" t="s">
        <v>21</v>
      </c>
      <c r="F52" s="7" t="s">
        <v>76</v>
      </c>
      <c r="G52" s="8" t="s">
        <v>63</v>
      </c>
      <c r="H52" s="8" t="s">
        <v>77</v>
      </c>
      <c r="I52" s="8" t="s">
        <v>65</v>
      </c>
      <c r="J52" s="9" t="s">
        <v>26</v>
      </c>
      <c r="K52" s="8" t="s">
        <v>46</v>
      </c>
      <c r="L52" s="9" t="s">
        <v>77</v>
      </c>
      <c r="M52" s="9" t="s">
        <v>351</v>
      </c>
      <c r="N52" s="10">
        <v>2710217.3865479999</v>
      </c>
      <c r="O52" s="10">
        <f t="shared" si="3"/>
        <v>3655405.7001066152</v>
      </c>
      <c r="P52" s="11">
        <v>2355795.2488918896</v>
      </c>
      <c r="Q52" s="11">
        <v>2771523.8222257532</v>
      </c>
      <c r="R52" s="11">
        <v>3187252.3955596155</v>
      </c>
      <c r="S52" s="12">
        <v>0.4262662713003868</v>
      </c>
      <c r="T52" s="13" t="s">
        <v>687</v>
      </c>
      <c r="U52" s="38">
        <f t="shared" ca="1" si="4"/>
        <v>1.263013698630137</v>
      </c>
      <c r="V52" s="39">
        <f t="shared" ca="1" si="5"/>
        <v>39.695890410958903</v>
      </c>
      <c r="W52" s="13" t="s">
        <v>713</v>
      </c>
      <c r="X52" s="37">
        <v>45336</v>
      </c>
      <c r="Y52" s="13" t="s">
        <v>2408</v>
      </c>
      <c r="Z52" s="13" t="s">
        <v>804</v>
      </c>
    </row>
    <row r="53" spans="1:26" ht="15" x14ac:dyDescent="0.25">
      <c r="A53" s="27" t="s">
        <v>512</v>
      </c>
      <c r="B53" s="6" t="s">
        <v>59</v>
      </c>
      <c r="C53" s="6" t="s">
        <v>513</v>
      </c>
      <c r="D53" s="6" t="s">
        <v>514</v>
      </c>
      <c r="E53" s="6" t="s">
        <v>21</v>
      </c>
      <c r="F53" s="7" t="s">
        <v>137</v>
      </c>
      <c r="G53" s="8" t="s">
        <v>63</v>
      </c>
      <c r="H53" s="8" t="s">
        <v>324</v>
      </c>
      <c r="I53" s="8" t="s">
        <v>65</v>
      </c>
      <c r="J53" s="9" t="s">
        <v>45</v>
      </c>
      <c r="K53" s="8" t="s">
        <v>46</v>
      </c>
      <c r="L53" s="9" t="s">
        <v>325</v>
      </c>
      <c r="M53" s="9" t="s">
        <v>29</v>
      </c>
      <c r="N53" s="10">
        <v>3492525.8129999996</v>
      </c>
      <c r="O53" s="10">
        <f t="shared" si="3"/>
        <v>4710544.1902837502</v>
      </c>
      <c r="P53" s="11">
        <v>3146664.9298140798</v>
      </c>
      <c r="Q53" s="11">
        <v>3701958.7409577407</v>
      </c>
      <c r="R53" s="11">
        <v>4257252.5521014007</v>
      </c>
      <c r="S53" s="12">
        <v>0.31142151798306456</v>
      </c>
      <c r="T53" s="13" t="s">
        <v>687</v>
      </c>
      <c r="U53" s="38">
        <f t="shared" ca="1" si="4"/>
        <v>1.1260273972602739</v>
      </c>
      <c r="V53" s="39">
        <f t="shared" ca="1" si="5"/>
        <v>47.701369863013696</v>
      </c>
      <c r="W53" s="13" t="s">
        <v>688</v>
      </c>
      <c r="X53" s="37">
        <v>45386</v>
      </c>
      <c r="Y53" s="13" t="s">
        <v>2481</v>
      </c>
      <c r="Z53" s="13" t="s">
        <v>804</v>
      </c>
    </row>
    <row r="54" spans="1:26" ht="15" x14ac:dyDescent="0.25">
      <c r="A54" s="27" t="s">
        <v>523</v>
      </c>
      <c r="B54" s="6" t="s">
        <v>59</v>
      </c>
      <c r="C54" s="6" t="s">
        <v>524</v>
      </c>
      <c r="D54" s="6" t="s">
        <v>525</v>
      </c>
      <c r="E54" s="6" t="s">
        <v>21</v>
      </c>
      <c r="F54" s="7" t="s">
        <v>76</v>
      </c>
      <c r="G54" s="8" t="s">
        <v>63</v>
      </c>
      <c r="H54" s="8" t="s">
        <v>77</v>
      </c>
      <c r="I54" s="8" t="s">
        <v>65</v>
      </c>
      <c r="J54" s="9" t="s">
        <v>45</v>
      </c>
      <c r="K54" s="8" t="s">
        <v>46</v>
      </c>
      <c r="L54" s="9" t="s">
        <v>77</v>
      </c>
      <c r="M54" s="9" t="s">
        <v>29</v>
      </c>
      <c r="N54" s="10">
        <v>2388418.2360499999</v>
      </c>
      <c r="O54" s="10">
        <f t="shared" si="3"/>
        <v>3221379.0958724376</v>
      </c>
      <c r="P54" s="11">
        <v>2261904.8585375035</v>
      </c>
      <c r="Q54" s="11">
        <v>2661064.5394558865</v>
      </c>
      <c r="R54" s="11">
        <v>3060224.2203742685</v>
      </c>
      <c r="S54" s="12">
        <v>0.15847464506111408</v>
      </c>
      <c r="T54" s="13" t="s">
        <v>687</v>
      </c>
      <c r="U54" s="38">
        <f t="shared" ca="1" si="4"/>
        <v>1.095890410958904</v>
      </c>
      <c r="V54" s="39">
        <f t="shared" ca="1" si="5"/>
        <v>33.945205479452056</v>
      </c>
      <c r="W54" s="13" t="s">
        <v>689</v>
      </c>
      <c r="X54" s="37">
        <v>45397</v>
      </c>
      <c r="Y54" s="13" t="s">
        <v>2382</v>
      </c>
      <c r="Z54" s="13" t="s">
        <v>804</v>
      </c>
    </row>
    <row r="55" spans="1:26" ht="15" x14ac:dyDescent="0.25">
      <c r="A55" s="27" t="s">
        <v>533</v>
      </c>
      <c r="B55" s="6" t="s">
        <v>59</v>
      </c>
      <c r="C55" s="6" t="s">
        <v>534</v>
      </c>
      <c r="D55" s="6" t="s">
        <v>535</v>
      </c>
      <c r="E55" s="6" t="s">
        <v>21</v>
      </c>
      <c r="F55" s="7" t="s">
        <v>76</v>
      </c>
      <c r="G55" s="8" t="s">
        <v>63</v>
      </c>
      <c r="H55" s="8" t="s">
        <v>77</v>
      </c>
      <c r="I55" s="8" t="s">
        <v>65</v>
      </c>
      <c r="J55" s="9" t="s">
        <v>36</v>
      </c>
      <c r="K55" s="8" t="s">
        <v>46</v>
      </c>
      <c r="L55" s="9" t="s">
        <v>77</v>
      </c>
      <c r="M55" s="9" t="s">
        <v>29</v>
      </c>
      <c r="N55" s="10">
        <v>2035082.6018459999</v>
      </c>
      <c r="O55" s="10">
        <f t="shared" si="3"/>
        <v>2744817.6592397927</v>
      </c>
      <c r="P55" s="11">
        <v>1966873.7900326115</v>
      </c>
      <c r="Q55" s="11">
        <v>2313969.1647442486</v>
      </c>
      <c r="R55" s="11">
        <v>2661064.5394558851</v>
      </c>
      <c r="S55" s="12">
        <v>9.825658418821577E-2</v>
      </c>
      <c r="T55" s="13" t="s">
        <v>687</v>
      </c>
      <c r="U55" s="38">
        <f t="shared" ca="1" si="4"/>
        <v>1.0273972602739727</v>
      </c>
      <c r="V55" s="39">
        <f t="shared" ca="1" si="5"/>
        <v>40.93150684931507</v>
      </c>
      <c r="W55" s="13" t="s">
        <v>688</v>
      </c>
      <c r="X55" s="37">
        <v>45422</v>
      </c>
      <c r="Y55" s="13" t="s">
        <v>2525</v>
      </c>
      <c r="Z55" s="13" t="s">
        <v>804</v>
      </c>
    </row>
    <row r="56" spans="1:26" ht="15" x14ac:dyDescent="0.25">
      <c r="A56" s="27" t="s">
        <v>536</v>
      </c>
      <c r="B56" s="6" t="s">
        <v>59</v>
      </c>
      <c r="C56" s="6" t="s">
        <v>537</v>
      </c>
      <c r="D56" s="6" t="s">
        <v>538</v>
      </c>
      <c r="E56" s="6" t="s">
        <v>21</v>
      </c>
      <c r="F56" s="7" t="s">
        <v>76</v>
      </c>
      <c r="G56" s="8" t="s">
        <v>63</v>
      </c>
      <c r="H56" s="8" t="s">
        <v>77</v>
      </c>
      <c r="I56" s="8" t="s">
        <v>65</v>
      </c>
      <c r="J56" s="9" t="s">
        <v>45</v>
      </c>
      <c r="K56" s="8" t="s">
        <v>46</v>
      </c>
      <c r="L56" s="9" t="s">
        <v>77</v>
      </c>
      <c r="M56" s="9" t="s">
        <v>29</v>
      </c>
      <c r="N56" s="10">
        <v>2340344.130264</v>
      </c>
      <c r="O56" s="10">
        <f t="shared" si="3"/>
        <v>3156539.1456935704</v>
      </c>
      <c r="P56" s="11">
        <v>2261904.8585375035</v>
      </c>
      <c r="Q56" s="11">
        <v>2661064.5394558865</v>
      </c>
      <c r="R56" s="11">
        <v>3060224.2203742685</v>
      </c>
      <c r="S56" s="12">
        <v>9.8255504596586815E-2</v>
      </c>
      <c r="T56" s="13" t="s">
        <v>687</v>
      </c>
      <c r="U56" s="38">
        <f t="shared" ca="1" si="4"/>
        <v>1.0273972602739727</v>
      </c>
      <c r="V56" s="39">
        <f t="shared" ca="1" si="5"/>
        <v>38.473972602739728</v>
      </c>
      <c r="W56" s="13" t="s">
        <v>688</v>
      </c>
      <c r="X56" s="37">
        <v>45422</v>
      </c>
      <c r="Y56" s="13" t="s">
        <v>2524</v>
      </c>
      <c r="Z56" s="13" t="s">
        <v>804</v>
      </c>
    </row>
    <row r="57" spans="1:26" ht="15" x14ac:dyDescent="0.25">
      <c r="A57" s="27" t="s">
        <v>547</v>
      </c>
      <c r="B57" s="6" t="s">
        <v>59</v>
      </c>
      <c r="C57" s="6" t="s">
        <v>548</v>
      </c>
      <c r="D57" s="6" t="s">
        <v>549</v>
      </c>
      <c r="E57" s="6" t="s">
        <v>21</v>
      </c>
      <c r="F57" s="7" t="s">
        <v>137</v>
      </c>
      <c r="G57" s="8" t="s">
        <v>63</v>
      </c>
      <c r="H57" s="8" t="s">
        <v>244</v>
      </c>
      <c r="I57" s="8" t="s">
        <v>65</v>
      </c>
      <c r="J57" s="9" t="s">
        <v>36</v>
      </c>
      <c r="K57" s="8" t="s">
        <v>46</v>
      </c>
      <c r="L57" s="9" t="s">
        <v>244</v>
      </c>
      <c r="M57" s="9" t="s">
        <v>29</v>
      </c>
      <c r="N57" s="10">
        <v>2801994.0549999997</v>
      </c>
      <c r="O57" s="10">
        <f t="shared" si="3"/>
        <v>3779189.48168125</v>
      </c>
      <c r="P57" s="11">
        <v>2737890.0584613541</v>
      </c>
      <c r="Q57" s="11">
        <v>3221047.1276015933</v>
      </c>
      <c r="R57" s="11">
        <v>3704204.1967418315</v>
      </c>
      <c r="S57" s="12">
        <v>6.6338671865772803E-2</v>
      </c>
      <c r="T57" s="13" t="s">
        <v>687</v>
      </c>
      <c r="U57" s="38">
        <f t="shared" ca="1" si="4"/>
        <v>0.9616438356164384</v>
      </c>
      <c r="V57" s="39">
        <f t="shared" ca="1" si="5"/>
        <v>40.583561643835615</v>
      </c>
      <c r="W57" s="13" t="s">
        <v>741</v>
      </c>
      <c r="X57" s="37">
        <v>45446</v>
      </c>
      <c r="Y57" s="13" t="s">
        <v>2564</v>
      </c>
      <c r="Z57" s="13" t="s">
        <v>804</v>
      </c>
    </row>
    <row r="58" spans="1:26" ht="15" x14ac:dyDescent="0.25">
      <c r="A58" s="27" t="s">
        <v>550</v>
      </c>
      <c r="B58" s="6" t="s">
        <v>59</v>
      </c>
      <c r="C58" s="6" t="s">
        <v>551</v>
      </c>
      <c r="D58" s="6" t="s">
        <v>552</v>
      </c>
      <c r="E58" s="6" t="s">
        <v>21</v>
      </c>
      <c r="F58" s="7" t="s">
        <v>137</v>
      </c>
      <c r="G58" s="8" t="s">
        <v>63</v>
      </c>
      <c r="H58" s="8" t="s">
        <v>302</v>
      </c>
      <c r="I58" s="8" t="s">
        <v>65</v>
      </c>
      <c r="J58" s="9" t="s">
        <v>36</v>
      </c>
      <c r="K58" s="8" t="s">
        <v>46</v>
      </c>
      <c r="L58" s="9" t="s">
        <v>244</v>
      </c>
      <c r="M58" s="9" t="s">
        <v>29</v>
      </c>
      <c r="N58" s="10">
        <v>2902740.6666999999</v>
      </c>
      <c r="O58" s="10">
        <f t="shared" si="3"/>
        <v>3915071.4742116253</v>
      </c>
      <c r="P58" s="11">
        <v>2737890.0584613541</v>
      </c>
      <c r="Q58" s="11">
        <v>3221047.1276015933</v>
      </c>
      <c r="R58" s="11">
        <v>3704204.1967418315</v>
      </c>
      <c r="S58" s="12">
        <v>0.17059732617799817</v>
      </c>
      <c r="T58" s="13" t="s">
        <v>687</v>
      </c>
      <c r="U58" s="38">
        <f t="shared" ca="1" si="4"/>
        <v>0.9616438356164384</v>
      </c>
      <c r="V58" s="39">
        <f t="shared" ca="1" si="5"/>
        <v>29.550684931506851</v>
      </c>
      <c r="W58" s="13" t="s">
        <v>713</v>
      </c>
      <c r="X58" s="37">
        <v>45446</v>
      </c>
      <c r="Y58" s="13" t="s">
        <v>2565</v>
      </c>
      <c r="Z58" s="13" t="s">
        <v>804</v>
      </c>
    </row>
    <row r="59" spans="1:26" ht="15" x14ac:dyDescent="0.25">
      <c r="A59" s="27" t="s">
        <v>558</v>
      </c>
      <c r="B59" s="6" t="s">
        <v>59</v>
      </c>
      <c r="C59" s="6" t="s">
        <v>559</v>
      </c>
      <c r="D59" s="6" t="s">
        <v>560</v>
      </c>
      <c r="E59" s="6" t="s">
        <v>21</v>
      </c>
      <c r="F59" s="7" t="s">
        <v>62</v>
      </c>
      <c r="G59" s="8" t="s">
        <v>63</v>
      </c>
      <c r="H59" s="8" t="s">
        <v>114</v>
      </c>
      <c r="I59" s="8" t="s">
        <v>65</v>
      </c>
      <c r="J59" s="9" t="s">
        <v>45</v>
      </c>
      <c r="K59" s="8" t="s">
        <v>46</v>
      </c>
      <c r="L59" s="9" t="s">
        <v>115</v>
      </c>
      <c r="M59" s="9" t="s">
        <v>29</v>
      </c>
      <c r="N59" s="10">
        <v>3766592.69</v>
      </c>
      <c r="O59" s="10">
        <f t="shared" si="3"/>
        <v>5080191.8906375002</v>
      </c>
      <c r="P59" s="11">
        <v>4054751.1994214025</v>
      </c>
      <c r="Q59" s="11">
        <v>4770295.5287310621</v>
      </c>
      <c r="R59" s="11">
        <v>5485839.8580407202</v>
      </c>
      <c r="S59" s="12">
        <v>-0.20135615476081786</v>
      </c>
      <c r="T59" s="13" t="s">
        <v>687</v>
      </c>
      <c r="U59" s="38">
        <f t="shared" ca="1" si="4"/>
        <v>0.84657534246575339</v>
      </c>
      <c r="V59" s="39">
        <f t="shared" ca="1" si="5"/>
        <v>46.887671232876713</v>
      </c>
      <c r="W59" s="13" t="s">
        <v>703</v>
      </c>
      <c r="X59" s="37">
        <v>45488</v>
      </c>
      <c r="Y59" s="13" t="s">
        <v>2599</v>
      </c>
      <c r="Z59" s="13" t="s">
        <v>804</v>
      </c>
    </row>
    <row r="60" spans="1:26" ht="15" x14ac:dyDescent="0.25">
      <c r="A60" s="27" t="s">
        <v>582</v>
      </c>
      <c r="B60" s="6" t="s">
        <v>59</v>
      </c>
      <c r="C60" s="6" t="s">
        <v>583</v>
      </c>
      <c r="D60" s="6" t="s">
        <v>584</v>
      </c>
      <c r="E60" s="6" t="s">
        <v>21</v>
      </c>
      <c r="F60" s="7" t="s">
        <v>137</v>
      </c>
      <c r="G60" s="8" t="s">
        <v>63</v>
      </c>
      <c r="H60" s="8" t="s">
        <v>244</v>
      </c>
      <c r="I60" s="8" t="s">
        <v>65</v>
      </c>
      <c r="J60" s="9" t="s">
        <v>36</v>
      </c>
      <c r="K60" s="8" t="s">
        <v>46</v>
      </c>
      <c r="L60" s="9" t="s">
        <v>244</v>
      </c>
      <c r="M60" s="16" t="s">
        <v>29</v>
      </c>
      <c r="N60" s="10">
        <v>2983750</v>
      </c>
      <c r="O60" s="10">
        <f t="shared" si="3"/>
        <v>4024332.8125000005</v>
      </c>
      <c r="P60" s="11">
        <v>2737890.0584613541</v>
      </c>
      <c r="Q60" s="11">
        <v>3221047.1276015933</v>
      </c>
      <c r="R60" s="11">
        <v>3704204.1967418315</v>
      </c>
      <c r="S60" s="12">
        <v>0.25443065748385424</v>
      </c>
      <c r="T60" s="13" t="s">
        <v>687</v>
      </c>
      <c r="U60" s="38">
        <f t="shared" ca="1" si="4"/>
        <v>0.43835616438356162</v>
      </c>
      <c r="V60" s="39">
        <f t="shared" ca="1" si="5"/>
        <v>36.61643835616438</v>
      </c>
      <c r="W60" s="13" t="s">
        <v>716</v>
      </c>
      <c r="X60" s="37">
        <v>45637</v>
      </c>
      <c r="Y60" s="13" t="s">
        <v>2820</v>
      </c>
      <c r="Z60" s="13" t="s">
        <v>804</v>
      </c>
    </row>
    <row r="61" spans="1:26" ht="15" x14ac:dyDescent="0.25">
      <c r="A61" s="27" t="s">
        <v>610</v>
      </c>
      <c r="B61" s="6" t="s">
        <v>59</v>
      </c>
      <c r="C61" s="6" t="s">
        <v>611</v>
      </c>
      <c r="D61" s="6" t="s">
        <v>612</v>
      </c>
      <c r="E61" s="6" t="s">
        <v>21</v>
      </c>
      <c r="F61" s="7" t="s">
        <v>76</v>
      </c>
      <c r="G61" s="8" t="s">
        <v>63</v>
      </c>
      <c r="H61" s="8" t="s">
        <v>77</v>
      </c>
      <c r="I61" s="8" t="s">
        <v>65</v>
      </c>
      <c r="J61" s="9" t="s">
        <v>36</v>
      </c>
      <c r="K61" s="8" t="s">
        <v>46</v>
      </c>
      <c r="L61" s="9" t="s">
        <v>77</v>
      </c>
      <c r="M61" s="9" t="s">
        <v>29</v>
      </c>
      <c r="N61" s="10">
        <v>2750000</v>
      </c>
      <c r="O61" s="10">
        <f t="shared" si="3"/>
        <v>3709062.5000000005</v>
      </c>
      <c r="P61" s="11">
        <v>1966873.7900326115</v>
      </c>
      <c r="Q61" s="11">
        <v>2313969.1647442486</v>
      </c>
      <c r="R61" s="11">
        <v>2661064.5394558851</v>
      </c>
      <c r="S61" s="12">
        <v>1.1281138658473937</v>
      </c>
      <c r="T61" s="13" t="s">
        <v>687</v>
      </c>
      <c r="U61" s="38">
        <f t="shared" ca="1" si="4"/>
        <v>0.10684931506849316</v>
      </c>
      <c r="V61" s="39">
        <f t="shared" ca="1" si="5"/>
        <v>34.178082191780824</v>
      </c>
      <c r="W61" s="13" t="s">
        <v>741</v>
      </c>
      <c r="X61" s="37">
        <v>45758</v>
      </c>
      <c r="Y61" s="13" t="s">
        <v>3247</v>
      </c>
      <c r="Z61" s="13" t="s">
        <v>804</v>
      </c>
    </row>
    <row r="62" spans="1:26" ht="15" x14ac:dyDescent="0.25">
      <c r="A62" s="27" t="s">
        <v>383</v>
      </c>
      <c r="B62" s="6" t="s">
        <v>59</v>
      </c>
      <c r="C62" s="6" t="s">
        <v>384</v>
      </c>
      <c r="D62" s="6" t="s">
        <v>385</v>
      </c>
      <c r="E62" s="6" t="s">
        <v>21</v>
      </c>
      <c r="F62" s="7" t="s">
        <v>137</v>
      </c>
      <c r="G62" s="8" t="s">
        <v>63</v>
      </c>
      <c r="H62" s="8" t="s">
        <v>244</v>
      </c>
      <c r="I62" s="8" t="s">
        <v>65</v>
      </c>
      <c r="J62" s="9" t="s">
        <v>26</v>
      </c>
      <c r="K62" s="8" t="s">
        <v>46</v>
      </c>
      <c r="L62" s="9" t="s">
        <v>244</v>
      </c>
      <c r="M62" s="9" t="s">
        <v>72</v>
      </c>
      <c r="N62" s="10">
        <v>3734440.4961359999</v>
      </c>
      <c r="O62" s="10">
        <f t="shared" si="3"/>
        <v>5036826.6191634303</v>
      </c>
      <c r="P62" s="11">
        <v>3279269.0737948441</v>
      </c>
      <c r="Q62" s="11">
        <v>3857963.6162292296</v>
      </c>
      <c r="R62" s="11">
        <v>4436658.1586636128</v>
      </c>
      <c r="S62" s="12">
        <v>0.39327433470030154</v>
      </c>
      <c r="T62" s="13" t="s">
        <v>712</v>
      </c>
      <c r="U62" s="38">
        <f t="shared" ca="1" si="4"/>
        <v>2.8410958904109589</v>
      </c>
      <c r="V62" s="39">
        <f t="shared" ca="1" si="5"/>
        <v>46.43287671232877</v>
      </c>
      <c r="W62" s="13" t="s">
        <v>741</v>
      </c>
      <c r="X62" s="37">
        <v>44760</v>
      </c>
      <c r="Y62" s="13" t="s">
        <v>1501</v>
      </c>
      <c r="Z62" s="13" t="s">
        <v>804</v>
      </c>
    </row>
    <row r="63" spans="1:26" ht="15" x14ac:dyDescent="0.25">
      <c r="A63" s="27" t="s">
        <v>134</v>
      </c>
      <c r="B63" s="6" t="s">
        <v>59</v>
      </c>
      <c r="C63" s="6" t="s">
        <v>135</v>
      </c>
      <c r="D63" s="6" t="s">
        <v>136</v>
      </c>
      <c r="E63" s="6" t="s">
        <v>21</v>
      </c>
      <c r="F63" s="7" t="s">
        <v>137</v>
      </c>
      <c r="G63" s="8" t="s">
        <v>63</v>
      </c>
      <c r="H63" s="8" t="s">
        <v>138</v>
      </c>
      <c r="I63" s="8" t="s">
        <v>65</v>
      </c>
      <c r="J63" s="9" t="s">
        <v>45</v>
      </c>
      <c r="K63" s="8" t="s">
        <v>46</v>
      </c>
      <c r="L63" s="9" t="s">
        <v>139</v>
      </c>
      <c r="M63" s="9" t="s">
        <v>29</v>
      </c>
      <c r="N63" s="10">
        <v>2425626</v>
      </c>
      <c r="O63" s="10">
        <f t="shared" si="3"/>
        <v>3271563.0675000004</v>
      </c>
      <c r="P63" s="11">
        <v>2230650.1434810353</v>
      </c>
      <c r="Q63" s="11">
        <v>2624294.2864482757</v>
      </c>
      <c r="R63" s="11">
        <v>3017938.4294155166</v>
      </c>
      <c r="S63" s="12">
        <v>0.24765496959926922</v>
      </c>
      <c r="T63" s="13" t="s">
        <v>717</v>
      </c>
      <c r="U63" s="38">
        <f t="shared" ca="1" si="4"/>
        <v>0.86575342465753424</v>
      </c>
      <c r="V63" s="39">
        <f t="shared" ca="1" si="5"/>
        <v>41.079452054794523</v>
      </c>
      <c r="W63" s="13" t="s">
        <v>703</v>
      </c>
      <c r="X63" s="37">
        <v>45481</v>
      </c>
      <c r="Y63" s="13" t="s">
        <v>864</v>
      </c>
      <c r="Z63" s="13" t="s">
        <v>804</v>
      </c>
    </row>
    <row r="64" spans="1:26" ht="15" x14ac:dyDescent="0.25">
      <c r="A64" s="27" t="s">
        <v>275</v>
      </c>
      <c r="B64" s="6" t="s">
        <v>59</v>
      </c>
      <c r="C64" s="6" t="s">
        <v>276</v>
      </c>
      <c r="D64" s="6" t="s">
        <v>277</v>
      </c>
      <c r="E64" s="6" t="s">
        <v>21</v>
      </c>
      <c r="F64" s="7" t="s">
        <v>33</v>
      </c>
      <c r="G64" s="8" t="s">
        <v>63</v>
      </c>
      <c r="H64" s="8" t="s">
        <v>278</v>
      </c>
      <c r="I64" s="8" t="s">
        <v>65</v>
      </c>
      <c r="J64" s="9" t="s">
        <v>45</v>
      </c>
      <c r="K64" s="8" t="s">
        <v>46</v>
      </c>
      <c r="L64" s="9" t="s">
        <v>144</v>
      </c>
      <c r="M64" s="9" t="s">
        <v>72</v>
      </c>
      <c r="N64" s="10">
        <v>6747820.2720179996</v>
      </c>
      <c r="O64" s="10">
        <f t="shared" si="3"/>
        <v>9101122.5918842778</v>
      </c>
      <c r="P64" s="11">
        <v>5027366.280632467</v>
      </c>
      <c r="Q64" s="11">
        <v>5914548.5654499615</v>
      </c>
      <c r="R64" s="11">
        <v>6801730.8502674541</v>
      </c>
      <c r="S64" s="12">
        <v>0.96961696644982898</v>
      </c>
      <c r="T64" s="13" t="s">
        <v>717</v>
      </c>
      <c r="U64" s="38">
        <f t="shared" ca="1" si="4"/>
        <v>5.8904109589041092</v>
      </c>
      <c r="V64" s="39">
        <f t="shared" ca="1" si="5"/>
        <v>43.682191780821917</v>
      </c>
      <c r="W64" s="13" t="s">
        <v>713</v>
      </c>
      <c r="X64" s="37">
        <v>43647</v>
      </c>
      <c r="Y64" s="13" t="s">
        <v>1149</v>
      </c>
      <c r="Z64" s="13" t="s">
        <v>804</v>
      </c>
    </row>
    <row r="65" spans="1:26" ht="15" x14ac:dyDescent="0.25">
      <c r="A65" s="27" t="s">
        <v>58</v>
      </c>
      <c r="B65" s="6" t="s">
        <v>59</v>
      </c>
      <c r="C65" s="6" t="s">
        <v>60</v>
      </c>
      <c r="D65" s="6" t="s">
        <v>61</v>
      </c>
      <c r="E65" s="6" t="s">
        <v>21</v>
      </c>
      <c r="F65" s="7" t="s">
        <v>62</v>
      </c>
      <c r="G65" s="8" t="s">
        <v>63</v>
      </c>
      <c r="H65" s="8" t="s">
        <v>64</v>
      </c>
      <c r="I65" s="8" t="s">
        <v>65</v>
      </c>
      <c r="J65" s="9" t="s">
        <v>26</v>
      </c>
      <c r="K65" s="8" t="s">
        <v>46</v>
      </c>
      <c r="L65" s="9" t="s">
        <v>66</v>
      </c>
      <c r="M65" s="9" t="s">
        <v>29</v>
      </c>
      <c r="N65" s="10">
        <v>4538272.8444480002</v>
      </c>
      <c r="O65" s="10">
        <f t="shared" si="3"/>
        <v>6120995.4989492409</v>
      </c>
      <c r="P65" s="11">
        <v>4140814.2743104012</v>
      </c>
      <c r="Q65" s="11">
        <v>4871546.2050710609</v>
      </c>
      <c r="R65" s="11">
        <v>5602278.1358317193</v>
      </c>
      <c r="S65" s="12">
        <v>0.27195921883683294</v>
      </c>
      <c r="T65" s="13" t="s">
        <v>687</v>
      </c>
      <c r="U65" s="38">
        <f t="shared" ca="1" si="4"/>
        <v>1.6328767123287671</v>
      </c>
      <c r="V65" s="39">
        <f t="shared" ca="1" si="5"/>
        <v>47.841095890410962</v>
      </c>
      <c r="W65" s="13" t="s">
        <v>688</v>
      </c>
      <c r="X65" s="37">
        <v>45201</v>
      </c>
      <c r="Y65" s="13" t="s">
        <v>863</v>
      </c>
      <c r="Z65" s="13" t="s">
        <v>804</v>
      </c>
    </row>
    <row r="66" spans="1:26" ht="15" x14ac:dyDescent="0.25">
      <c r="A66" s="27" t="s">
        <v>73</v>
      </c>
      <c r="B66" s="6" t="s">
        <v>59</v>
      </c>
      <c r="C66" s="6" t="s">
        <v>74</v>
      </c>
      <c r="D66" s="6" t="s">
        <v>75</v>
      </c>
      <c r="E66" s="6" t="s">
        <v>21</v>
      </c>
      <c r="F66" s="7" t="s">
        <v>76</v>
      </c>
      <c r="G66" s="8" t="s">
        <v>63</v>
      </c>
      <c r="H66" s="8" t="s">
        <v>77</v>
      </c>
      <c r="I66" s="8" t="s">
        <v>65</v>
      </c>
      <c r="J66" s="9" t="s">
        <v>45</v>
      </c>
      <c r="K66" s="8" t="s">
        <v>46</v>
      </c>
      <c r="L66" s="9" t="s">
        <v>77</v>
      </c>
      <c r="M66" s="9" t="s">
        <v>29</v>
      </c>
      <c r="N66" s="10">
        <v>2528402.7968640001</v>
      </c>
      <c r="O66" s="10">
        <f t="shared" ref="O66:O97" si="6">+N66*1.245*13/12</f>
        <v>3410183.2722703204</v>
      </c>
      <c r="P66" s="11">
        <v>2261904.8585375035</v>
      </c>
      <c r="Q66" s="11">
        <v>2661064.5394558865</v>
      </c>
      <c r="R66" s="11">
        <v>3060224.2203742685</v>
      </c>
      <c r="S66" s="12">
        <v>0.33382371901057356</v>
      </c>
      <c r="T66" s="13" t="s">
        <v>687</v>
      </c>
      <c r="U66" s="38">
        <f t="shared" ref="U66:U97" ca="1" si="7">(TODAY()-X66)/365</f>
        <v>11.72054794520548</v>
      </c>
      <c r="V66" s="39">
        <f t="shared" ref="V66:V97" ca="1" si="8">(TODAY()-Y66)/365</f>
        <v>38.0027397260274</v>
      </c>
      <c r="W66" s="13" t="s">
        <v>688</v>
      </c>
      <c r="X66" s="37">
        <v>41519</v>
      </c>
      <c r="Y66" s="13" t="s">
        <v>803</v>
      </c>
      <c r="Z66" s="13" t="s">
        <v>804</v>
      </c>
    </row>
    <row r="67" spans="1:26" ht="15" x14ac:dyDescent="0.25">
      <c r="A67" s="27" t="s">
        <v>111</v>
      </c>
      <c r="B67" s="6" t="s">
        <v>59</v>
      </c>
      <c r="C67" s="6" t="s">
        <v>112</v>
      </c>
      <c r="D67" s="6" t="s">
        <v>113</v>
      </c>
      <c r="E67" s="6" t="s">
        <v>21</v>
      </c>
      <c r="F67" s="7" t="s">
        <v>62</v>
      </c>
      <c r="G67" s="8" t="s">
        <v>63</v>
      </c>
      <c r="H67" s="8" t="s">
        <v>114</v>
      </c>
      <c r="I67" s="8" t="s">
        <v>65</v>
      </c>
      <c r="J67" s="9" t="s">
        <v>26</v>
      </c>
      <c r="K67" s="8" t="s">
        <v>46</v>
      </c>
      <c r="L67" s="9" t="s">
        <v>115</v>
      </c>
      <c r="M67" s="9" t="s">
        <v>29</v>
      </c>
      <c r="N67" s="10">
        <v>5217934.1519339997</v>
      </c>
      <c r="O67" s="10">
        <f t="shared" si="6"/>
        <v>7037688.6874209829</v>
      </c>
      <c r="P67" s="11">
        <v>4662963.8793346118</v>
      </c>
      <c r="Q67" s="11">
        <v>5485839.8580407221</v>
      </c>
      <c r="R67" s="11">
        <v>6308715.8367468286</v>
      </c>
      <c r="S67" s="12">
        <v>0.33721380071880586</v>
      </c>
      <c r="T67" s="13" t="s">
        <v>687</v>
      </c>
      <c r="U67" s="38">
        <f t="shared" ca="1" si="7"/>
        <v>13.791780821917808</v>
      </c>
      <c r="V67" s="39">
        <f t="shared" ca="1" si="8"/>
        <v>43.139726027397259</v>
      </c>
      <c r="W67" s="13" t="s">
        <v>703</v>
      </c>
      <c r="X67" s="37">
        <v>40763</v>
      </c>
      <c r="Y67" s="13" t="s">
        <v>839</v>
      </c>
      <c r="Z67" s="13" t="s">
        <v>804</v>
      </c>
    </row>
    <row r="68" spans="1:26" ht="15" x14ac:dyDescent="0.25">
      <c r="A68" s="27" t="s">
        <v>116</v>
      </c>
      <c r="B68" s="6" t="s">
        <v>59</v>
      </c>
      <c r="C68" s="6" t="s">
        <v>117</v>
      </c>
      <c r="D68" s="6" t="s">
        <v>118</v>
      </c>
      <c r="E68" s="6" t="s">
        <v>21</v>
      </c>
      <c r="F68" s="7" t="s">
        <v>62</v>
      </c>
      <c r="G68" s="8" t="s">
        <v>63</v>
      </c>
      <c r="H68" s="8" t="s">
        <v>114</v>
      </c>
      <c r="I68" s="8" t="s">
        <v>65</v>
      </c>
      <c r="J68" s="9" t="s">
        <v>45</v>
      </c>
      <c r="K68" s="8" t="s">
        <v>46</v>
      </c>
      <c r="L68" s="9" t="s">
        <v>115</v>
      </c>
      <c r="M68" s="9" t="s">
        <v>29</v>
      </c>
      <c r="N68" s="10">
        <v>4751498.5408799993</v>
      </c>
      <c r="O68" s="10">
        <f t="shared" si="6"/>
        <v>6408583.6570119001</v>
      </c>
      <c r="P68" s="11">
        <v>4054751.1994214025</v>
      </c>
      <c r="Q68" s="11">
        <v>4770295.5287310621</v>
      </c>
      <c r="R68" s="11">
        <v>5485839.8580407202</v>
      </c>
      <c r="S68" s="12">
        <v>0.4868652527306051</v>
      </c>
      <c r="T68" s="13" t="s">
        <v>687</v>
      </c>
      <c r="U68" s="38">
        <f t="shared" ca="1" si="7"/>
        <v>12.753424657534246</v>
      </c>
      <c r="V68" s="39">
        <f t="shared" ca="1" si="8"/>
        <v>40.852054794520548</v>
      </c>
      <c r="W68" s="13" t="s">
        <v>703</v>
      </c>
      <c r="X68" s="37">
        <v>41142</v>
      </c>
      <c r="Y68" s="13" t="s">
        <v>850</v>
      </c>
      <c r="Z68" s="13" t="s">
        <v>804</v>
      </c>
    </row>
    <row r="69" spans="1:26" ht="15" x14ac:dyDescent="0.25">
      <c r="A69" s="27" t="s">
        <v>119</v>
      </c>
      <c r="B69" s="6" t="s">
        <v>59</v>
      </c>
      <c r="C69" s="6" t="s">
        <v>120</v>
      </c>
      <c r="D69" s="6" t="s">
        <v>121</v>
      </c>
      <c r="E69" s="6" t="s">
        <v>21</v>
      </c>
      <c r="F69" s="7" t="s">
        <v>76</v>
      </c>
      <c r="G69" s="8" t="s">
        <v>63</v>
      </c>
      <c r="H69" s="8" t="s">
        <v>77</v>
      </c>
      <c r="I69" s="8" t="s">
        <v>65</v>
      </c>
      <c r="J69" s="9" t="s">
        <v>26</v>
      </c>
      <c r="K69" s="8" t="s">
        <v>46</v>
      </c>
      <c r="L69" s="9" t="s">
        <v>77</v>
      </c>
      <c r="M69" s="9" t="s">
        <v>29</v>
      </c>
      <c r="N69" s="10">
        <v>2847013.1028499999</v>
      </c>
      <c r="O69" s="10">
        <f t="shared" si="6"/>
        <v>3839908.9224689375</v>
      </c>
      <c r="P69" s="11">
        <v>2601190.5873181284</v>
      </c>
      <c r="Q69" s="11">
        <v>3060224.2203742689</v>
      </c>
      <c r="R69" s="11">
        <v>3519257.8534304085</v>
      </c>
      <c r="S69" s="12">
        <v>0.26776089792728464</v>
      </c>
      <c r="T69" s="13" t="s">
        <v>687</v>
      </c>
      <c r="U69" s="38">
        <f t="shared" ca="1" si="7"/>
        <v>12.695890410958905</v>
      </c>
      <c r="V69" s="39">
        <f t="shared" ca="1" si="8"/>
        <v>32.42739726027397</v>
      </c>
      <c r="W69" s="13" t="s">
        <v>713</v>
      </c>
      <c r="X69" s="37">
        <v>41163</v>
      </c>
      <c r="Y69" s="13" t="s">
        <v>851</v>
      </c>
      <c r="Z69" s="13" t="s">
        <v>804</v>
      </c>
    </row>
    <row r="70" spans="1:26" ht="15" x14ac:dyDescent="0.25">
      <c r="A70" s="27" t="s">
        <v>131</v>
      </c>
      <c r="B70" s="6" t="s">
        <v>59</v>
      </c>
      <c r="C70" s="6" t="s">
        <v>132</v>
      </c>
      <c r="D70" s="6" t="s">
        <v>133</v>
      </c>
      <c r="E70" s="6" t="s">
        <v>21</v>
      </c>
      <c r="F70" s="7" t="s">
        <v>62</v>
      </c>
      <c r="G70" s="8" t="s">
        <v>63</v>
      </c>
      <c r="H70" s="8" t="s">
        <v>64</v>
      </c>
      <c r="I70" s="8" t="s">
        <v>65</v>
      </c>
      <c r="J70" s="9" t="s">
        <v>26</v>
      </c>
      <c r="K70" s="8" t="s">
        <v>46</v>
      </c>
      <c r="L70" s="9" t="s">
        <v>66</v>
      </c>
      <c r="M70" s="9" t="s">
        <v>29</v>
      </c>
      <c r="N70" s="10">
        <v>4333710.1599539993</v>
      </c>
      <c r="O70" s="10">
        <f t="shared" si="6"/>
        <v>5845091.5782379573</v>
      </c>
      <c r="P70" s="11">
        <v>4140814.2743104012</v>
      </c>
      <c r="Q70" s="11">
        <v>4871546.2050710609</v>
      </c>
      <c r="R70" s="11">
        <v>5602278.1358317193</v>
      </c>
      <c r="S70" s="12">
        <v>0.13198813239405197</v>
      </c>
      <c r="T70" s="13" t="s">
        <v>687</v>
      </c>
      <c r="U70" s="38">
        <f t="shared" ca="1" si="7"/>
        <v>12.117808219178082</v>
      </c>
      <c r="V70" s="39">
        <f t="shared" ca="1" si="8"/>
        <v>44.334246575342469</v>
      </c>
      <c r="W70" s="13" t="s">
        <v>716</v>
      </c>
      <c r="X70" s="37">
        <v>41374</v>
      </c>
      <c r="Y70" s="13" t="s">
        <v>862</v>
      </c>
      <c r="Z70" s="13" t="s">
        <v>804</v>
      </c>
    </row>
    <row r="71" spans="1:26" ht="15" x14ac:dyDescent="0.25">
      <c r="A71" s="27" t="s">
        <v>145</v>
      </c>
      <c r="B71" s="6" t="s">
        <v>59</v>
      </c>
      <c r="C71" s="6" t="s">
        <v>146</v>
      </c>
      <c r="D71" s="6" t="s">
        <v>147</v>
      </c>
      <c r="E71" s="6" t="s">
        <v>21</v>
      </c>
      <c r="F71" s="7" t="s">
        <v>62</v>
      </c>
      <c r="G71" s="8" t="s">
        <v>63</v>
      </c>
      <c r="H71" s="8" t="s">
        <v>114</v>
      </c>
      <c r="I71" s="8" t="s">
        <v>65</v>
      </c>
      <c r="J71" s="9" t="s">
        <v>45</v>
      </c>
      <c r="K71" s="8" t="s">
        <v>46</v>
      </c>
      <c r="L71" s="9" t="s">
        <v>115</v>
      </c>
      <c r="M71" s="9" t="s">
        <v>29</v>
      </c>
      <c r="N71" s="10">
        <v>4751495.1192239998</v>
      </c>
      <c r="O71" s="10">
        <f t="shared" si="6"/>
        <v>6408579.0420533707</v>
      </c>
      <c r="P71" s="11">
        <v>4054751.1994214025</v>
      </c>
      <c r="Q71" s="11">
        <v>4770295.5287310621</v>
      </c>
      <c r="R71" s="11">
        <v>5485839.8580407202</v>
      </c>
      <c r="S71" s="12">
        <v>0.48686286178439858</v>
      </c>
      <c r="T71" s="13" t="s">
        <v>687</v>
      </c>
      <c r="U71" s="38">
        <f t="shared" ca="1" si="7"/>
        <v>3.8767123287671232</v>
      </c>
      <c r="V71" s="39">
        <f t="shared" ca="1" si="8"/>
        <v>56.180821917808217</v>
      </c>
      <c r="W71" s="13" t="s">
        <v>703</v>
      </c>
      <c r="X71" s="37">
        <v>44382</v>
      </c>
      <c r="Y71" s="13" t="s">
        <v>871</v>
      </c>
      <c r="Z71" s="13" t="s">
        <v>804</v>
      </c>
    </row>
    <row r="72" spans="1:26" ht="15" x14ac:dyDescent="0.25">
      <c r="A72" s="27" t="s">
        <v>148</v>
      </c>
      <c r="B72" s="6" t="s">
        <v>59</v>
      </c>
      <c r="C72" s="6" t="s">
        <v>149</v>
      </c>
      <c r="D72" s="6" t="s">
        <v>150</v>
      </c>
      <c r="E72" s="6" t="s">
        <v>21</v>
      </c>
      <c r="F72" s="7" t="s">
        <v>76</v>
      </c>
      <c r="G72" s="8" t="s">
        <v>63</v>
      </c>
      <c r="H72" s="8" t="s">
        <v>77</v>
      </c>
      <c r="I72" s="8" t="s">
        <v>65</v>
      </c>
      <c r="J72" s="9" t="s">
        <v>45</v>
      </c>
      <c r="K72" s="8" t="s">
        <v>46</v>
      </c>
      <c r="L72" s="9" t="s">
        <v>77</v>
      </c>
      <c r="M72" s="9" t="s">
        <v>29</v>
      </c>
      <c r="N72" s="10">
        <v>2423509.5182759999</v>
      </c>
      <c r="O72" s="10">
        <f t="shared" si="6"/>
        <v>3268708.4627747554</v>
      </c>
      <c r="P72" s="11">
        <v>2261904.8585375035</v>
      </c>
      <c r="Q72" s="11">
        <v>2661064.5394558865</v>
      </c>
      <c r="R72" s="11">
        <v>3060224.2203742685</v>
      </c>
      <c r="S72" s="12">
        <v>0.20243109144525578</v>
      </c>
      <c r="T72" s="13" t="s">
        <v>687</v>
      </c>
      <c r="U72" s="38">
        <f t="shared" ca="1" si="7"/>
        <v>3.8575342465753426</v>
      </c>
      <c r="V72" s="39">
        <f t="shared" ca="1" si="8"/>
        <v>40.61643835616438</v>
      </c>
      <c r="W72" s="13" t="s">
        <v>689</v>
      </c>
      <c r="X72" s="37">
        <v>44389</v>
      </c>
      <c r="Y72" s="13" t="s">
        <v>805</v>
      </c>
      <c r="Z72" s="13" t="s">
        <v>804</v>
      </c>
    </row>
    <row r="73" spans="1:26" ht="15" x14ac:dyDescent="0.25">
      <c r="A73" s="27" t="s">
        <v>155</v>
      </c>
      <c r="B73" s="6" t="s">
        <v>59</v>
      </c>
      <c r="C73" s="6" t="s">
        <v>156</v>
      </c>
      <c r="D73" s="6" t="s">
        <v>157</v>
      </c>
      <c r="E73" s="6" t="s">
        <v>21</v>
      </c>
      <c r="F73" s="7" t="s">
        <v>76</v>
      </c>
      <c r="G73" s="8" t="s">
        <v>63</v>
      </c>
      <c r="H73" s="8" t="s">
        <v>77</v>
      </c>
      <c r="I73" s="8" t="s">
        <v>65</v>
      </c>
      <c r="J73" s="9" t="s">
        <v>26</v>
      </c>
      <c r="K73" s="8" t="s">
        <v>46</v>
      </c>
      <c r="L73" s="9" t="s">
        <v>77</v>
      </c>
      <c r="M73" s="9" t="s">
        <v>29</v>
      </c>
      <c r="N73" s="10">
        <v>2392961.9812559993</v>
      </c>
      <c r="O73" s="10">
        <f t="shared" si="6"/>
        <v>3227507.4722190294</v>
      </c>
      <c r="P73" s="11">
        <v>2601190.5873181284</v>
      </c>
      <c r="Q73" s="11">
        <v>3060224.2203742689</v>
      </c>
      <c r="R73" s="11">
        <v>3519257.8534304085</v>
      </c>
      <c r="S73" s="12">
        <v>-0.22681192734810204</v>
      </c>
      <c r="T73" s="13" t="s">
        <v>687</v>
      </c>
      <c r="U73" s="38">
        <f t="shared" ca="1" si="7"/>
        <v>11.260273972602739</v>
      </c>
      <c r="V73" s="39">
        <f t="shared" ca="1" si="8"/>
        <v>45.68767123287671</v>
      </c>
      <c r="W73" s="13" t="s">
        <v>688</v>
      </c>
      <c r="X73" s="37">
        <v>41687</v>
      </c>
      <c r="Y73" s="13" t="s">
        <v>900</v>
      </c>
      <c r="Z73" s="13" t="s">
        <v>804</v>
      </c>
    </row>
    <row r="74" spans="1:26" ht="15" x14ac:dyDescent="0.25">
      <c r="A74" s="27" t="s">
        <v>158</v>
      </c>
      <c r="B74" s="6" t="s">
        <v>59</v>
      </c>
      <c r="C74" s="6" t="s">
        <v>159</v>
      </c>
      <c r="D74" s="6" t="s">
        <v>160</v>
      </c>
      <c r="E74" s="6" t="s">
        <v>21</v>
      </c>
      <c r="F74" s="7" t="s">
        <v>62</v>
      </c>
      <c r="G74" s="8" t="s">
        <v>63</v>
      </c>
      <c r="H74" s="8" t="s">
        <v>114</v>
      </c>
      <c r="I74" s="8" t="s">
        <v>65</v>
      </c>
      <c r="J74" s="9" t="s">
        <v>26</v>
      </c>
      <c r="K74" s="8" t="s">
        <v>46</v>
      </c>
      <c r="L74" s="9" t="s">
        <v>115</v>
      </c>
      <c r="M74" s="9" t="s">
        <v>29</v>
      </c>
      <c r="N74" s="10">
        <v>5000000</v>
      </c>
      <c r="O74" s="10">
        <f t="shared" si="6"/>
        <v>6743750.0000000009</v>
      </c>
      <c r="P74" s="11">
        <v>4662963.8793346118</v>
      </c>
      <c r="Q74" s="11">
        <v>5485839.8580407221</v>
      </c>
      <c r="R74" s="11">
        <v>6308715.8367468286</v>
      </c>
      <c r="S74" s="12">
        <v>0.20479156603607773</v>
      </c>
      <c r="T74" s="13" t="s">
        <v>687</v>
      </c>
      <c r="U74" s="38">
        <f t="shared" ca="1" si="7"/>
        <v>0.11780821917808219</v>
      </c>
      <c r="V74" s="39">
        <f t="shared" ca="1" si="8"/>
        <v>48.032876712328765</v>
      </c>
      <c r="W74" s="13" t="s">
        <v>689</v>
      </c>
      <c r="X74" s="37">
        <v>45754</v>
      </c>
      <c r="Y74" s="13" t="s">
        <v>901</v>
      </c>
      <c r="Z74" s="13" t="s">
        <v>804</v>
      </c>
    </row>
    <row r="75" spans="1:26" ht="15" x14ac:dyDescent="0.25">
      <c r="A75" s="27" t="s">
        <v>194</v>
      </c>
      <c r="B75" s="6" t="s">
        <v>59</v>
      </c>
      <c r="C75" s="6" t="s">
        <v>195</v>
      </c>
      <c r="D75" s="6" t="s">
        <v>196</v>
      </c>
      <c r="E75" s="6" t="s">
        <v>21</v>
      </c>
      <c r="F75" s="7" t="s">
        <v>137</v>
      </c>
      <c r="G75" s="8" t="s">
        <v>63</v>
      </c>
      <c r="H75" s="8" t="s">
        <v>77</v>
      </c>
      <c r="I75" s="8" t="s">
        <v>65</v>
      </c>
      <c r="J75" s="9" t="s">
        <v>26</v>
      </c>
      <c r="K75" s="8" t="s">
        <v>46</v>
      </c>
      <c r="L75" s="9" t="s">
        <v>77</v>
      </c>
      <c r="M75" s="9" t="s">
        <v>29</v>
      </c>
      <c r="N75" s="10">
        <v>3284271.2385</v>
      </c>
      <c r="O75" s="10">
        <f t="shared" si="6"/>
        <v>4429660.8329268759</v>
      </c>
      <c r="P75" s="11">
        <v>2601190.5873181284</v>
      </c>
      <c r="Q75" s="11">
        <v>3060224.2203742689</v>
      </c>
      <c r="R75" s="11">
        <v>3519257.8534304085</v>
      </c>
      <c r="S75" s="12">
        <v>0.74404205050736494</v>
      </c>
      <c r="T75" s="13" t="s">
        <v>687</v>
      </c>
      <c r="U75" s="38">
        <f t="shared" ca="1" si="7"/>
        <v>2.2082191780821918</v>
      </c>
      <c r="V75" s="39">
        <f t="shared" ca="1" si="8"/>
        <v>48.323287671232876</v>
      </c>
      <c r="W75" s="13" t="s">
        <v>688</v>
      </c>
      <c r="X75" s="37">
        <v>44991</v>
      </c>
      <c r="Y75" s="13" t="s">
        <v>989</v>
      </c>
      <c r="Z75" s="13" t="s">
        <v>804</v>
      </c>
    </row>
    <row r="76" spans="1:26" ht="15" x14ac:dyDescent="0.25">
      <c r="A76" s="27" t="s">
        <v>223</v>
      </c>
      <c r="B76" s="6" t="s">
        <v>59</v>
      </c>
      <c r="C76" s="6" t="s">
        <v>224</v>
      </c>
      <c r="D76" s="6" t="s">
        <v>225</v>
      </c>
      <c r="E76" s="6" t="s">
        <v>21</v>
      </c>
      <c r="F76" s="7" t="s">
        <v>76</v>
      </c>
      <c r="G76" s="8" t="s">
        <v>63</v>
      </c>
      <c r="H76" s="8" t="s">
        <v>77</v>
      </c>
      <c r="I76" s="8" t="s">
        <v>65</v>
      </c>
      <c r="J76" s="9" t="s">
        <v>26</v>
      </c>
      <c r="K76" s="8" t="s">
        <v>46</v>
      </c>
      <c r="L76" s="9" t="s">
        <v>77</v>
      </c>
      <c r="M76" s="9" t="s">
        <v>72</v>
      </c>
      <c r="N76" s="10">
        <v>2574568.3420800003</v>
      </c>
      <c r="O76" s="10">
        <f t="shared" si="6"/>
        <v>3472449.051380401</v>
      </c>
      <c r="P76" s="11">
        <v>2355795.2488918896</v>
      </c>
      <c r="Q76" s="11">
        <v>2771523.8222257532</v>
      </c>
      <c r="R76" s="11">
        <v>3187252.3955596155</v>
      </c>
      <c r="S76" s="12">
        <v>0.26312010674861486</v>
      </c>
      <c r="T76" s="13" t="s">
        <v>687</v>
      </c>
      <c r="U76" s="38">
        <f t="shared" ca="1" si="7"/>
        <v>7.1890410958904107</v>
      </c>
      <c r="V76" s="39">
        <f t="shared" ca="1" si="8"/>
        <v>48.652054794520545</v>
      </c>
      <c r="W76" s="13" t="s">
        <v>688</v>
      </c>
      <c r="X76" s="37">
        <v>43173</v>
      </c>
      <c r="Y76" s="13" t="s">
        <v>1025</v>
      </c>
      <c r="Z76" s="13" t="s">
        <v>804</v>
      </c>
    </row>
    <row r="77" spans="1:26" ht="15" x14ac:dyDescent="0.25">
      <c r="A77" s="27" t="s">
        <v>238</v>
      </c>
      <c r="B77" s="6" t="s">
        <v>59</v>
      </c>
      <c r="C77" s="6" t="s">
        <v>239</v>
      </c>
      <c r="D77" s="6" t="s">
        <v>240</v>
      </c>
      <c r="E77" s="6" t="s">
        <v>21</v>
      </c>
      <c r="F77" s="7" t="s">
        <v>76</v>
      </c>
      <c r="G77" s="8" t="s">
        <v>63</v>
      </c>
      <c r="H77" s="8" t="s">
        <v>77</v>
      </c>
      <c r="I77" s="8" t="s">
        <v>65</v>
      </c>
      <c r="J77" s="9" t="s">
        <v>45</v>
      </c>
      <c r="K77" s="8" t="s">
        <v>46</v>
      </c>
      <c r="L77" s="9" t="s">
        <v>77</v>
      </c>
      <c r="M77" s="9" t="s">
        <v>29</v>
      </c>
      <c r="N77" s="10">
        <v>2720368.6547940001</v>
      </c>
      <c r="O77" s="10">
        <f t="shared" si="6"/>
        <v>3669097.2231534082</v>
      </c>
      <c r="P77" s="11">
        <v>2261904.8585375035</v>
      </c>
      <c r="Q77" s="11">
        <v>2661064.5394558865</v>
      </c>
      <c r="R77" s="11">
        <v>3060224.2203742685</v>
      </c>
      <c r="S77" s="12">
        <v>0.57428620446041523</v>
      </c>
      <c r="T77" s="13" t="s">
        <v>687</v>
      </c>
      <c r="U77" s="38">
        <f t="shared" ca="1" si="7"/>
        <v>6.5972602739726032</v>
      </c>
      <c r="V77" s="39">
        <f t="shared" ca="1" si="8"/>
        <v>35.819178082191783</v>
      </c>
      <c r="W77" s="13" t="s">
        <v>741</v>
      </c>
      <c r="X77" s="37">
        <v>43389</v>
      </c>
      <c r="Y77" s="13" t="s">
        <v>1091</v>
      </c>
      <c r="Z77" s="13" t="s">
        <v>804</v>
      </c>
    </row>
    <row r="78" spans="1:26" ht="13.5" customHeight="1" x14ac:dyDescent="0.25">
      <c r="A78" s="27" t="s">
        <v>245</v>
      </c>
      <c r="B78" s="6" t="s">
        <v>59</v>
      </c>
      <c r="C78" s="6" t="s">
        <v>246</v>
      </c>
      <c r="D78" s="6" t="s">
        <v>247</v>
      </c>
      <c r="E78" s="6" t="s">
        <v>21</v>
      </c>
      <c r="F78" s="7" t="s">
        <v>62</v>
      </c>
      <c r="G78" s="8" t="s">
        <v>63</v>
      </c>
      <c r="H78" s="8" t="s">
        <v>114</v>
      </c>
      <c r="I78" s="8" t="s">
        <v>65</v>
      </c>
      <c r="J78" s="9" t="s">
        <v>26</v>
      </c>
      <c r="K78" s="8" t="s">
        <v>46</v>
      </c>
      <c r="L78" s="9" t="s">
        <v>115</v>
      </c>
      <c r="M78" s="9" t="s">
        <v>29</v>
      </c>
      <c r="N78" s="10">
        <v>3455652.706884</v>
      </c>
      <c r="O78" s="10">
        <f t="shared" si="6"/>
        <v>4660811.5884097954</v>
      </c>
      <c r="P78" s="11">
        <v>4662963.8793346118</v>
      </c>
      <c r="Q78" s="11">
        <v>5485839.8580407221</v>
      </c>
      <c r="R78" s="11">
        <v>6308715.8367468286</v>
      </c>
      <c r="S78" s="12">
        <v>-0.73359242686181581</v>
      </c>
      <c r="T78" s="13" t="s">
        <v>687</v>
      </c>
      <c r="U78" s="38">
        <f t="shared" ca="1" si="7"/>
        <v>6.5013698630136982</v>
      </c>
      <c r="V78" s="39">
        <f t="shared" ca="1" si="8"/>
        <v>38.082191780821915</v>
      </c>
      <c r="W78" s="13" t="s">
        <v>703</v>
      </c>
      <c r="X78" s="37">
        <v>43424</v>
      </c>
      <c r="Y78" s="13" t="s">
        <v>1097</v>
      </c>
      <c r="Z78" s="13" t="s">
        <v>804</v>
      </c>
    </row>
    <row r="79" spans="1:26" ht="15" x14ac:dyDescent="0.25">
      <c r="A79" s="27" t="s">
        <v>262</v>
      </c>
      <c r="B79" s="6" t="s">
        <v>59</v>
      </c>
      <c r="C79" s="6" t="s">
        <v>263</v>
      </c>
      <c r="D79" s="6" t="s">
        <v>264</v>
      </c>
      <c r="E79" s="6" t="s">
        <v>21</v>
      </c>
      <c r="F79" s="7" t="s">
        <v>76</v>
      </c>
      <c r="G79" s="8" t="s">
        <v>63</v>
      </c>
      <c r="H79" s="8" t="s">
        <v>77</v>
      </c>
      <c r="I79" s="8" t="s">
        <v>65</v>
      </c>
      <c r="J79" s="9" t="s">
        <v>26</v>
      </c>
      <c r="K79" s="8" t="s">
        <v>46</v>
      </c>
      <c r="L79" s="9" t="s">
        <v>77</v>
      </c>
      <c r="M79" s="9" t="s">
        <v>29</v>
      </c>
      <c r="N79" s="10">
        <v>3371603.4418500001</v>
      </c>
      <c r="O79" s="10">
        <f t="shared" si="6"/>
        <v>4547450.1421951875</v>
      </c>
      <c r="P79" s="11">
        <v>2601190.5873181284</v>
      </c>
      <c r="Q79" s="11">
        <v>3060224.2203742689</v>
      </c>
      <c r="R79" s="11">
        <v>3519257.8534304085</v>
      </c>
      <c r="S79" s="12">
        <v>0.83916819929145559</v>
      </c>
      <c r="T79" s="13" t="s">
        <v>687</v>
      </c>
      <c r="U79" s="38">
        <f t="shared" ca="1" si="7"/>
        <v>6.2109589041095887</v>
      </c>
      <c r="V79" s="39">
        <f t="shared" ca="1" si="8"/>
        <v>33.799999999999997</v>
      </c>
      <c r="W79" s="13" t="s">
        <v>716</v>
      </c>
      <c r="X79" s="37">
        <v>43530</v>
      </c>
      <c r="Y79" s="13" t="s">
        <v>1121</v>
      </c>
      <c r="Z79" s="13" t="s">
        <v>804</v>
      </c>
    </row>
    <row r="80" spans="1:26" ht="15" x14ac:dyDescent="0.25">
      <c r="A80" s="27" t="s">
        <v>265</v>
      </c>
      <c r="B80" s="6" t="s">
        <v>59</v>
      </c>
      <c r="C80" s="6" t="s">
        <v>266</v>
      </c>
      <c r="D80" s="6" t="s">
        <v>267</v>
      </c>
      <c r="E80" s="6" t="s">
        <v>21</v>
      </c>
      <c r="F80" s="7" t="s">
        <v>76</v>
      </c>
      <c r="G80" s="8" t="s">
        <v>63</v>
      </c>
      <c r="H80" s="8" t="s">
        <v>77</v>
      </c>
      <c r="I80" s="8" t="s">
        <v>65</v>
      </c>
      <c r="J80" s="9" t="s">
        <v>45</v>
      </c>
      <c r="K80" s="8" t="s">
        <v>46</v>
      </c>
      <c r="L80" s="9" t="s">
        <v>77</v>
      </c>
      <c r="M80" s="9" t="s">
        <v>29</v>
      </c>
      <c r="N80" s="10">
        <v>2835756</v>
      </c>
      <c r="O80" s="10">
        <f t="shared" si="6"/>
        <v>3824725.9049999998</v>
      </c>
      <c r="P80" s="11">
        <v>2261904.8585375035</v>
      </c>
      <c r="Q80" s="11">
        <v>2661064.5394558865</v>
      </c>
      <c r="R80" s="11">
        <v>3060224.2203742685</v>
      </c>
      <c r="S80" s="12">
        <v>0.71882403070142964</v>
      </c>
      <c r="T80" s="13" t="s">
        <v>687</v>
      </c>
      <c r="U80" s="38">
        <f t="shared" ca="1" si="7"/>
        <v>0.8</v>
      </c>
      <c r="V80" s="39">
        <f t="shared" ca="1" si="8"/>
        <v>28.75068493150685</v>
      </c>
      <c r="W80" s="13" t="s">
        <v>688</v>
      </c>
      <c r="X80" s="37">
        <v>45505</v>
      </c>
      <c r="Y80" s="13" t="s">
        <v>1123</v>
      </c>
      <c r="Z80" s="13" t="s">
        <v>804</v>
      </c>
    </row>
    <row r="81" spans="1:26" ht="15" x14ac:dyDescent="0.25">
      <c r="A81" s="27" t="s">
        <v>291</v>
      </c>
      <c r="B81" s="6" t="s">
        <v>59</v>
      </c>
      <c r="C81" s="6" t="s">
        <v>292</v>
      </c>
      <c r="D81" s="6" t="s">
        <v>293</v>
      </c>
      <c r="E81" s="6" t="s">
        <v>21</v>
      </c>
      <c r="F81" s="7" t="s">
        <v>76</v>
      </c>
      <c r="G81" s="8" t="s">
        <v>63</v>
      </c>
      <c r="H81" s="8" t="s">
        <v>77</v>
      </c>
      <c r="I81" s="8" t="s">
        <v>65</v>
      </c>
      <c r="J81" s="9" t="s">
        <v>26</v>
      </c>
      <c r="K81" s="8" t="s">
        <v>46</v>
      </c>
      <c r="L81" s="9" t="s">
        <v>77</v>
      </c>
      <c r="M81" s="9" t="s">
        <v>29</v>
      </c>
      <c r="N81" s="10">
        <v>2783383.7700059996</v>
      </c>
      <c r="O81" s="10">
        <f t="shared" si="6"/>
        <v>3754088.8597955927</v>
      </c>
      <c r="P81" s="11">
        <v>2601190.5873181284</v>
      </c>
      <c r="Q81" s="11">
        <v>3060224.2203742689</v>
      </c>
      <c r="R81" s="11">
        <v>3519257.8534304085</v>
      </c>
      <c r="S81" s="12">
        <v>0.1984529776989008</v>
      </c>
      <c r="T81" s="13" t="s">
        <v>687</v>
      </c>
      <c r="U81" s="38">
        <f t="shared" ca="1" si="7"/>
        <v>3.9315068493150687</v>
      </c>
      <c r="V81" s="39">
        <f t="shared" ca="1" si="8"/>
        <v>39.821917808219176</v>
      </c>
      <c r="W81" s="13" t="s">
        <v>713</v>
      </c>
      <c r="X81" s="37">
        <v>44362</v>
      </c>
      <c r="Y81" s="13" t="s">
        <v>1288</v>
      </c>
      <c r="Z81" s="13" t="s">
        <v>804</v>
      </c>
    </row>
    <row r="82" spans="1:26" ht="15" x14ac:dyDescent="0.25">
      <c r="A82" s="27" t="s">
        <v>311</v>
      </c>
      <c r="B82" s="6" t="s">
        <v>59</v>
      </c>
      <c r="C82" s="6" t="s">
        <v>312</v>
      </c>
      <c r="D82" s="6" t="s">
        <v>313</v>
      </c>
      <c r="E82" s="6" t="s">
        <v>21</v>
      </c>
      <c r="F82" s="7" t="s">
        <v>76</v>
      </c>
      <c r="G82" s="8" t="s">
        <v>63</v>
      </c>
      <c r="H82" s="8" t="s">
        <v>77</v>
      </c>
      <c r="I82" s="8" t="s">
        <v>65</v>
      </c>
      <c r="J82" s="9" t="s">
        <v>45</v>
      </c>
      <c r="K82" s="8" t="s">
        <v>46</v>
      </c>
      <c r="L82" s="9" t="s">
        <v>77</v>
      </c>
      <c r="M82" s="9" t="s">
        <v>29</v>
      </c>
      <c r="N82" s="10">
        <v>2314132.7922719996</v>
      </c>
      <c r="O82" s="10">
        <f t="shared" si="6"/>
        <v>3121186.6035768599</v>
      </c>
      <c r="P82" s="11">
        <v>2261904.8585375035</v>
      </c>
      <c r="Q82" s="11">
        <v>2661064.5394558865</v>
      </c>
      <c r="R82" s="11">
        <v>3060224.2203742685</v>
      </c>
      <c r="S82" s="12">
        <v>6.5422356304036811E-2</v>
      </c>
      <c r="T82" s="13" t="s">
        <v>687</v>
      </c>
      <c r="U82" s="38">
        <f t="shared" ca="1" si="7"/>
        <v>3.8</v>
      </c>
      <c r="V82" s="39">
        <f t="shared" ca="1" si="8"/>
        <v>33.147945205479452</v>
      </c>
      <c r="W82" s="13" t="s">
        <v>713</v>
      </c>
      <c r="X82" s="37">
        <v>44410</v>
      </c>
      <c r="Y82" s="13" t="s">
        <v>1312</v>
      </c>
      <c r="Z82" s="13" t="s">
        <v>804</v>
      </c>
    </row>
    <row r="83" spans="1:26" ht="15" x14ac:dyDescent="0.25">
      <c r="A83" s="27" t="s">
        <v>317</v>
      </c>
      <c r="B83" s="6" t="s">
        <v>59</v>
      </c>
      <c r="C83" s="6" t="s">
        <v>318</v>
      </c>
      <c r="D83" s="6" t="s">
        <v>319</v>
      </c>
      <c r="E83" s="6" t="s">
        <v>21</v>
      </c>
      <c r="F83" s="7" t="s">
        <v>137</v>
      </c>
      <c r="G83" s="8" t="s">
        <v>63</v>
      </c>
      <c r="H83" s="8" t="s">
        <v>320</v>
      </c>
      <c r="I83" s="8" t="s">
        <v>65</v>
      </c>
      <c r="J83" s="9" t="s">
        <v>203</v>
      </c>
      <c r="K83" s="8" t="s">
        <v>46</v>
      </c>
      <c r="L83" s="9" t="s">
        <v>320</v>
      </c>
      <c r="M83" s="9" t="s">
        <v>29</v>
      </c>
      <c r="N83" s="10">
        <v>5469615.60145</v>
      </c>
      <c r="O83" s="10">
        <f t="shared" si="6"/>
        <v>7377144.0424556881</v>
      </c>
      <c r="P83" s="11">
        <v>4163988.5426624129</v>
      </c>
      <c r="Q83" s="11">
        <v>4898810.0501910727</v>
      </c>
      <c r="R83" s="11">
        <v>5633631.5577197326</v>
      </c>
      <c r="S83" s="12">
        <v>0.88839741720315957</v>
      </c>
      <c r="T83" s="13" t="s">
        <v>687</v>
      </c>
      <c r="U83" s="38">
        <f t="shared" ca="1" si="7"/>
        <v>3.7424657534246575</v>
      </c>
      <c r="V83" s="39">
        <f t="shared" ca="1" si="8"/>
        <v>62.654794520547945</v>
      </c>
      <c r="W83" s="13" t="s">
        <v>713</v>
      </c>
      <c r="X83" s="37">
        <v>44431</v>
      </c>
      <c r="Y83" s="13" t="s">
        <v>1325</v>
      </c>
      <c r="Z83" s="13" t="s">
        <v>804</v>
      </c>
    </row>
    <row r="84" spans="1:26" ht="15" x14ac:dyDescent="0.25">
      <c r="A84" s="27" t="s">
        <v>329</v>
      </c>
      <c r="B84" s="6" t="s">
        <v>59</v>
      </c>
      <c r="C84" s="6" t="s">
        <v>330</v>
      </c>
      <c r="D84" s="6" t="s">
        <v>331</v>
      </c>
      <c r="E84" s="6" t="s">
        <v>21</v>
      </c>
      <c r="F84" s="7" t="s">
        <v>76</v>
      </c>
      <c r="G84" s="8" t="s">
        <v>63</v>
      </c>
      <c r="H84" s="8" t="s">
        <v>244</v>
      </c>
      <c r="I84" s="8" t="s">
        <v>65</v>
      </c>
      <c r="J84" s="9" t="s">
        <v>45</v>
      </c>
      <c r="K84" s="8" t="s">
        <v>46</v>
      </c>
      <c r="L84" s="9" t="s">
        <v>244</v>
      </c>
      <c r="M84" s="9" t="s">
        <v>72</v>
      </c>
      <c r="N84" s="10">
        <v>3136973.6700540003</v>
      </c>
      <c r="O84" s="10">
        <f t="shared" si="6"/>
        <v>4230993.2374853333</v>
      </c>
      <c r="P84" s="11">
        <v>2851538.3250389951</v>
      </c>
      <c r="Q84" s="11">
        <v>3354750.9706341121</v>
      </c>
      <c r="R84" s="11">
        <v>3857963.6162292282</v>
      </c>
      <c r="S84" s="12">
        <v>0.28361304859244901</v>
      </c>
      <c r="T84" s="13" t="s">
        <v>687</v>
      </c>
      <c r="U84" s="38">
        <f t="shared" ca="1" si="7"/>
        <v>3.6657534246575341</v>
      </c>
      <c r="V84" s="39">
        <f t="shared" ca="1" si="8"/>
        <v>35.315068493150683</v>
      </c>
      <c r="W84" s="13" t="s">
        <v>753</v>
      </c>
      <c r="X84" s="37">
        <v>44459</v>
      </c>
      <c r="Y84" s="13" t="s">
        <v>1332</v>
      </c>
      <c r="Z84" s="13" t="s">
        <v>804</v>
      </c>
    </row>
    <row r="85" spans="1:26" ht="15" x14ac:dyDescent="0.25">
      <c r="A85" s="27" t="s">
        <v>335</v>
      </c>
      <c r="B85" s="6" t="s">
        <v>59</v>
      </c>
      <c r="C85" s="6" t="s">
        <v>336</v>
      </c>
      <c r="D85" s="6" t="s">
        <v>337</v>
      </c>
      <c r="E85" s="6" t="s">
        <v>21</v>
      </c>
      <c r="F85" s="7" t="s">
        <v>76</v>
      </c>
      <c r="G85" s="8" t="s">
        <v>63</v>
      </c>
      <c r="H85" s="8" t="s">
        <v>77</v>
      </c>
      <c r="I85" s="8" t="s">
        <v>65</v>
      </c>
      <c r="J85" s="9" t="s">
        <v>45</v>
      </c>
      <c r="K85" s="8" t="s">
        <v>46</v>
      </c>
      <c r="L85" s="9" t="s">
        <v>77</v>
      </c>
      <c r="M85" s="9" t="s">
        <v>29</v>
      </c>
      <c r="N85" s="10">
        <v>2516032.4965999997</v>
      </c>
      <c r="O85" s="10">
        <f t="shared" si="6"/>
        <v>3393498.8297892497</v>
      </c>
      <c r="P85" s="11">
        <v>2261904.8585375035</v>
      </c>
      <c r="Q85" s="11">
        <v>2661064.5394558865</v>
      </c>
      <c r="R85" s="11">
        <v>3060224.2203742685</v>
      </c>
      <c r="S85" s="12">
        <v>0.31832829092081888</v>
      </c>
      <c r="T85" s="13" t="s">
        <v>687</v>
      </c>
      <c r="U85" s="38">
        <f t="shared" ca="1" si="7"/>
        <v>3.5506849315068494</v>
      </c>
      <c r="V85" s="39">
        <f t="shared" ca="1" si="8"/>
        <v>32.873972602739727</v>
      </c>
      <c r="W85" s="13" t="s">
        <v>716</v>
      </c>
      <c r="X85" s="37">
        <v>44501</v>
      </c>
      <c r="Y85" s="13" t="s">
        <v>1344</v>
      </c>
      <c r="Z85" s="13" t="s">
        <v>804</v>
      </c>
    </row>
    <row r="86" spans="1:26" ht="15" x14ac:dyDescent="0.25">
      <c r="A86" s="27" t="s">
        <v>421</v>
      </c>
      <c r="B86" s="6" t="s">
        <v>91</v>
      </c>
      <c r="C86" s="6" t="s">
        <v>422</v>
      </c>
      <c r="D86" s="6" t="s">
        <v>423</v>
      </c>
      <c r="E86" s="6" t="s">
        <v>21</v>
      </c>
      <c r="F86" s="7" t="s">
        <v>137</v>
      </c>
      <c r="G86" s="8" t="s">
        <v>23</v>
      </c>
      <c r="H86" s="8" t="s">
        <v>424</v>
      </c>
      <c r="I86" s="8" t="s">
        <v>209</v>
      </c>
      <c r="J86" s="13" t="s">
        <v>36</v>
      </c>
      <c r="K86" s="8" t="s">
        <v>27</v>
      </c>
      <c r="L86" s="9" t="s">
        <v>165</v>
      </c>
      <c r="M86" s="9" t="s">
        <v>29</v>
      </c>
      <c r="N86" s="10">
        <v>2165001.2747999998</v>
      </c>
      <c r="O86" s="10">
        <f t="shared" si="6"/>
        <v>2920045.4693864998</v>
      </c>
      <c r="P86" s="11">
        <v>1939695.7769400286</v>
      </c>
      <c r="Q86" s="11">
        <v>2281995.0316941519</v>
      </c>
      <c r="R86" s="11">
        <v>2624294.2864482743</v>
      </c>
      <c r="S86" s="12">
        <v>0.32910603036779973</v>
      </c>
      <c r="T86" s="13" t="s">
        <v>761</v>
      </c>
      <c r="U86" s="38">
        <f t="shared" ca="1" si="7"/>
        <v>2.3424657534246576</v>
      </c>
      <c r="V86" s="39">
        <f t="shared" ca="1" si="8"/>
        <v>28.202739726027396</v>
      </c>
      <c r="X86" s="37">
        <v>44942</v>
      </c>
      <c r="Y86" s="13" t="s">
        <v>1688</v>
      </c>
      <c r="Z86" s="13" t="s">
        <v>751</v>
      </c>
    </row>
    <row r="87" spans="1:26" ht="15" x14ac:dyDescent="0.25">
      <c r="A87" s="27" t="s">
        <v>519</v>
      </c>
      <c r="B87" s="6" t="s">
        <v>91</v>
      </c>
      <c r="C87" s="6" t="s">
        <v>520</v>
      </c>
      <c r="D87" s="6" t="s">
        <v>521</v>
      </c>
      <c r="E87" s="6" t="s">
        <v>21</v>
      </c>
      <c r="F87" s="7" t="s">
        <v>76</v>
      </c>
      <c r="G87" s="8" t="s">
        <v>23</v>
      </c>
      <c r="H87" s="8" t="s">
        <v>522</v>
      </c>
      <c r="I87" s="8" t="s">
        <v>209</v>
      </c>
      <c r="J87" s="9" t="s">
        <v>36</v>
      </c>
      <c r="K87" s="8" t="s">
        <v>27</v>
      </c>
      <c r="L87" s="9" t="s">
        <v>95</v>
      </c>
      <c r="M87" s="9" t="s">
        <v>29</v>
      </c>
      <c r="N87" s="10">
        <v>1483459.74</v>
      </c>
      <c r="O87" s="10">
        <f t="shared" si="6"/>
        <v>2000816.3243250002</v>
      </c>
      <c r="P87" s="11">
        <v>1306320.919559641</v>
      </c>
      <c r="Q87" s="11">
        <v>1536848.1406584014</v>
      </c>
      <c r="R87" s="11">
        <v>1767375.3617571611</v>
      </c>
      <c r="S87" s="12">
        <v>0.38420369532947912</v>
      </c>
      <c r="T87" s="13" t="s">
        <v>761</v>
      </c>
      <c r="U87" s="38">
        <f t="shared" ca="1" si="7"/>
        <v>1.095890410958904</v>
      </c>
      <c r="V87" s="39">
        <f t="shared" ca="1" si="8"/>
        <v>34.947945205479449</v>
      </c>
      <c r="W87" s="13" t="s">
        <v>690</v>
      </c>
      <c r="X87" s="37">
        <v>45397</v>
      </c>
      <c r="Y87" s="13" t="s">
        <v>2492</v>
      </c>
      <c r="Z87" s="13" t="s">
        <v>751</v>
      </c>
    </row>
    <row r="88" spans="1:26" ht="15" x14ac:dyDescent="0.25">
      <c r="A88" s="27" t="s">
        <v>576</v>
      </c>
      <c r="B88" s="6" t="s">
        <v>91</v>
      </c>
      <c r="C88" s="6" t="s">
        <v>339</v>
      </c>
      <c r="D88" s="6" t="s">
        <v>577</v>
      </c>
      <c r="E88" s="6" t="s">
        <v>21</v>
      </c>
      <c r="F88" s="7" t="s">
        <v>76</v>
      </c>
      <c r="G88" s="8" t="s">
        <v>51</v>
      </c>
      <c r="H88" s="8" t="s">
        <v>578</v>
      </c>
      <c r="I88" s="8" t="s">
        <v>209</v>
      </c>
      <c r="J88" s="9" t="s">
        <v>36</v>
      </c>
      <c r="K88" s="8" t="s">
        <v>27</v>
      </c>
      <c r="L88" s="9" t="s">
        <v>95</v>
      </c>
      <c r="M88" s="9" t="s">
        <v>29</v>
      </c>
      <c r="N88" s="10">
        <v>1523340</v>
      </c>
      <c r="O88" s="10">
        <f t="shared" si="6"/>
        <v>2054604.8250000002</v>
      </c>
      <c r="P88" s="11">
        <v>1306320.919559641</v>
      </c>
      <c r="Q88" s="11">
        <v>1536848.1406584014</v>
      </c>
      <c r="R88" s="11">
        <v>1767375.3617571611</v>
      </c>
      <c r="S88" s="12">
        <v>0.47070163646180846</v>
      </c>
      <c r="T88" s="13" t="s">
        <v>784</v>
      </c>
      <c r="U88" s="38">
        <f t="shared" ca="1" si="7"/>
        <v>0.53972602739726028</v>
      </c>
      <c r="V88" s="39">
        <f t="shared" ca="1" si="8"/>
        <v>31.556164383561644</v>
      </c>
      <c r="W88" s="13" t="s">
        <v>690</v>
      </c>
      <c r="X88" s="37">
        <v>45600</v>
      </c>
      <c r="Y88" s="13" t="s">
        <v>1547</v>
      </c>
      <c r="Z88" s="13" t="s">
        <v>751</v>
      </c>
    </row>
    <row r="89" spans="1:26" ht="15" x14ac:dyDescent="0.25">
      <c r="A89" s="32" t="s">
        <v>750</v>
      </c>
      <c r="B89" s="18" t="s">
        <v>18</v>
      </c>
      <c r="C89" s="8" t="s">
        <v>619</v>
      </c>
      <c r="D89" s="19" t="s">
        <v>620</v>
      </c>
      <c r="E89" s="6" t="s">
        <v>615</v>
      </c>
      <c r="F89" s="7" t="s">
        <v>62</v>
      </c>
      <c r="G89" s="8" t="s">
        <v>23</v>
      </c>
      <c r="H89" s="18" t="s">
        <v>621</v>
      </c>
      <c r="I89" s="8" t="s">
        <v>209</v>
      </c>
      <c r="J89" s="8" t="s">
        <v>622</v>
      </c>
      <c r="K89" s="8" t="s">
        <v>27</v>
      </c>
      <c r="L89" s="8" t="s">
        <v>83</v>
      </c>
      <c r="M89" s="9" t="s">
        <v>29</v>
      </c>
      <c r="N89" s="10">
        <v>3888968</v>
      </c>
      <c r="O89" s="10">
        <f t="shared" si="6"/>
        <v>5245245.59</v>
      </c>
      <c r="P89" s="11">
        <v>3225800.9522249624</v>
      </c>
      <c r="Q89" s="11">
        <v>3795059.9437940735</v>
      </c>
      <c r="R89" s="11">
        <v>4364318.9353631837</v>
      </c>
      <c r="S89" s="12">
        <v>0.58248271665158757</v>
      </c>
      <c r="T89" s="13" t="s">
        <v>711</v>
      </c>
      <c r="U89" s="38">
        <f t="shared" ca="1" si="7"/>
        <v>12.613698630136986</v>
      </c>
      <c r="V89" s="39">
        <f t="shared" ca="1" si="8"/>
        <v>44.832876712328769</v>
      </c>
      <c r="W89" s="13" t="s">
        <v>690</v>
      </c>
      <c r="X89" s="37">
        <v>41193</v>
      </c>
      <c r="Y89" s="13" t="s">
        <v>1207</v>
      </c>
      <c r="Z89" s="13" t="s">
        <v>751</v>
      </c>
    </row>
    <row r="90" spans="1:26" ht="15" x14ac:dyDescent="0.25">
      <c r="A90" s="28" t="s">
        <v>772</v>
      </c>
      <c r="B90" s="18" t="s">
        <v>18</v>
      </c>
      <c r="C90" s="34" t="s">
        <v>682</v>
      </c>
      <c r="D90" s="19" t="s">
        <v>683</v>
      </c>
      <c r="E90" s="6" t="s">
        <v>615</v>
      </c>
      <c r="F90" s="7" t="s">
        <v>137</v>
      </c>
      <c r="G90" s="8" t="s">
        <v>51</v>
      </c>
      <c r="H90" s="18" t="s">
        <v>684</v>
      </c>
      <c r="I90" s="8" t="s">
        <v>53</v>
      </c>
      <c r="J90" s="8" t="s">
        <v>45</v>
      </c>
      <c r="K90" s="8" t="s">
        <v>46</v>
      </c>
      <c r="L90" s="8" t="s">
        <v>139</v>
      </c>
      <c r="M90" s="9" t="s">
        <v>29</v>
      </c>
      <c r="N90" s="10">
        <v>3365396</v>
      </c>
      <c r="O90" s="10">
        <f t="shared" si="6"/>
        <v>4539077.8550000004</v>
      </c>
      <c r="P90" s="11">
        <v>2230650.1434810353</v>
      </c>
      <c r="Q90" s="11">
        <v>2624294.2864482757</v>
      </c>
      <c r="R90" s="11">
        <v>3017938.4294155166</v>
      </c>
      <c r="S90" s="12">
        <v>1.4413346124819633</v>
      </c>
      <c r="T90" s="13" t="s">
        <v>773</v>
      </c>
      <c r="U90" s="38">
        <f t="shared" ca="1" si="7"/>
        <v>1.9013698630136986</v>
      </c>
      <c r="V90" s="39">
        <f t="shared" ca="1" si="8"/>
        <v>56.364383561643834</v>
      </c>
      <c r="W90" s="13" t="s">
        <v>690</v>
      </c>
      <c r="X90" s="37">
        <v>45103</v>
      </c>
      <c r="Y90" s="13" t="s">
        <v>2035</v>
      </c>
      <c r="Z90" s="13" t="s">
        <v>751</v>
      </c>
    </row>
    <row r="91" spans="1:26" ht="15" x14ac:dyDescent="0.25">
      <c r="A91" s="28" t="s">
        <v>736</v>
      </c>
      <c r="B91" s="18" t="s">
        <v>18</v>
      </c>
      <c r="C91" s="34" t="s">
        <v>602</v>
      </c>
      <c r="D91" s="19" t="s">
        <v>652</v>
      </c>
      <c r="E91" s="6" t="s">
        <v>615</v>
      </c>
      <c r="F91" s="7" t="s">
        <v>137</v>
      </c>
      <c r="G91" s="8" t="s">
        <v>51</v>
      </c>
      <c r="H91" s="18" t="s">
        <v>653</v>
      </c>
      <c r="I91" s="8" t="s">
        <v>53</v>
      </c>
      <c r="J91" s="8" t="s">
        <v>45</v>
      </c>
      <c r="K91" s="8" t="s">
        <v>46</v>
      </c>
      <c r="L91" s="8" t="s">
        <v>654</v>
      </c>
      <c r="M91" s="9" t="s">
        <v>29</v>
      </c>
      <c r="N91" s="10">
        <v>3945320</v>
      </c>
      <c r="O91" s="10">
        <f t="shared" si="6"/>
        <v>5321250.3500000006</v>
      </c>
      <c r="P91" s="11">
        <v>2351073.7915692534</v>
      </c>
      <c r="Q91" s="11">
        <v>2765969.166552064</v>
      </c>
      <c r="R91" s="11">
        <v>3180864.5415348727</v>
      </c>
      <c r="S91" s="12">
        <v>1.921262931042315</v>
      </c>
      <c r="T91" s="13" t="s">
        <v>699</v>
      </c>
      <c r="U91" s="38">
        <f t="shared" ca="1" si="7"/>
        <v>7.2246575342465755</v>
      </c>
      <c r="V91" s="39">
        <f t="shared" ca="1" si="8"/>
        <v>50.561643835616437</v>
      </c>
      <c r="W91" s="13" t="s">
        <v>690</v>
      </c>
      <c r="X91" s="37">
        <v>43160</v>
      </c>
      <c r="Y91" s="13" t="s">
        <v>1026</v>
      </c>
      <c r="Z91" s="13" t="s">
        <v>737</v>
      </c>
    </row>
    <row r="92" spans="1:26" ht="15" x14ac:dyDescent="0.25">
      <c r="A92" s="28" t="s">
        <v>787</v>
      </c>
      <c r="B92" s="18" t="s">
        <v>18</v>
      </c>
      <c r="C92" s="34" t="s">
        <v>266</v>
      </c>
      <c r="D92" s="19" t="s">
        <v>655</v>
      </c>
      <c r="E92" s="6" t="s">
        <v>615</v>
      </c>
      <c r="F92" s="7" t="s">
        <v>137</v>
      </c>
      <c r="G92" s="8" t="s">
        <v>51</v>
      </c>
      <c r="H92" s="18" t="s">
        <v>656</v>
      </c>
      <c r="I92" s="8" t="s">
        <v>53</v>
      </c>
      <c r="J92" s="8" t="s">
        <v>36</v>
      </c>
      <c r="K92" s="8" t="s">
        <v>46</v>
      </c>
      <c r="L92" s="8" t="s">
        <v>654</v>
      </c>
      <c r="M92" s="9" t="s">
        <v>29</v>
      </c>
      <c r="N92" s="10">
        <v>3330092</v>
      </c>
      <c r="O92" s="10">
        <f t="shared" si="6"/>
        <v>4491461.585</v>
      </c>
      <c r="P92" s="11">
        <v>2044411.9926689162</v>
      </c>
      <c r="Q92" s="11">
        <v>2405190.5796104902</v>
      </c>
      <c r="R92" s="11">
        <v>2765969.1665520631</v>
      </c>
      <c r="S92" s="12">
        <v>1.7818130757567581</v>
      </c>
      <c r="T92" s="13" t="s">
        <v>699</v>
      </c>
      <c r="U92" s="38">
        <f t="shared" ca="1" si="7"/>
        <v>0.20821917808219179</v>
      </c>
      <c r="V92" s="39">
        <f t="shared" ca="1" si="8"/>
        <v>29.547945205479451</v>
      </c>
      <c r="W92" s="13" t="s">
        <v>690</v>
      </c>
      <c r="X92" s="37">
        <v>45721</v>
      </c>
      <c r="Y92" s="13" t="s">
        <v>3098</v>
      </c>
      <c r="Z92" s="13" t="s">
        <v>737</v>
      </c>
    </row>
    <row r="93" spans="1:26" ht="15" x14ac:dyDescent="0.25">
      <c r="A93" s="28" t="s">
        <v>786</v>
      </c>
      <c r="B93" s="18" t="s">
        <v>18</v>
      </c>
      <c r="C93" s="34" t="s">
        <v>663</v>
      </c>
      <c r="D93" s="19" t="s">
        <v>664</v>
      </c>
      <c r="E93" s="6" t="s">
        <v>615</v>
      </c>
      <c r="F93" s="7" t="s">
        <v>137</v>
      </c>
      <c r="G93" s="8" t="s">
        <v>51</v>
      </c>
      <c r="H93" s="18" t="s">
        <v>656</v>
      </c>
      <c r="I93" s="8" t="s">
        <v>53</v>
      </c>
      <c r="J93" s="8" t="s">
        <v>36</v>
      </c>
      <c r="K93" s="8" t="s">
        <v>46</v>
      </c>
      <c r="L93" s="8" t="s">
        <v>654</v>
      </c>
      <c r="M93" s="9" t="s">
        <v>29</v>
      </c>
      <c r="N93" s="10">
        <v>3597889</v>
      </c>
      <c r="O93" s="10">
        <f t="shared" si="6"/>
        <v>4852652.7887500012</v>
      </c>
      <c r="P93" s="11">
        <v>2044411.9926689162</v>
      </c>
      <c r="Q93" s="11">
        <v>2405190.5796104902</v>
      </c>
      <c r="R93" s="11">
        <v>2765969.1665520631</v>
      </c>
      <c r="S93" s="12">
        <v>2.1529506788365227</v>
      </c>
      <c r="T93" s="13" t="s">
        <v>699</v>
      </c>
      <c r="U93" s="38">
        <f t="shared" ca="1" si="7"/>
        <v>0.25205479452054796</v>
      </c>
      <c r="V93" s="39">
        <f t="shared" ca="1" si="8"/>
        <v>28.972602739726028</v>
      </c>
      <c r="W93" s="13" t="s">
        <v>690</v>
      </c>
      <c r="X93" s="37">
        <v>45705</v>
      </c>
      <c r="Y93" s="13" t="s">
        <v>3085</v>
      </c>
      <c r="Z93" s="13" t="s">
        <v>737</v>
      </c>
    </row>
    <row r="94" spans="1:26" ht="15" x14ac:dyDescent="0.25">
      <c r="A94" s="28" t="s">
        <v>738</v>
      </c>
      <c r="B94" s="18" t="s">
        <v>18</v>
      </c>
      <c r="C94" s="34" t="s">
        <v>673</v>
      </c>
      <c r="D94" s="19" t="s">
        <v>674</v>
      </c>
      <c r="E94" s="6" t="s">
        <v>615</v>
      </c>
      <c r="F94" s="7" t="s">
        <v>137</v>
      </c>
      <c r="G94" s="8" t="s">
        <v>51</v>
      </c>
      <c r="H94" s="18" t="s">
        <v>656</v>
      </c>
      <c r="I94" s="8" t="s">
        <v>53</v>
      </c>
      <c r="J94" s="8" t="s">
        <v>36</v>
      </c>
      <c r="K94" s="8" t="s">
        <v>46</v>
      </c>
      <c r="L94" s="8" t="s">
        <v>654</v>
      </c>
      <c r="M94" s="9" t="s">
        <v>29</v>
      </c>
      <c r="N94" s="10">
        <v>4060646</v>
      </c>
      <c r="O94" s="10">
        <f t="shared" si="6"/>
        <v>5476796.2925000004</v>
      </c>
      <c r="P94" s="11">
        <v>2044411.9926689162</v>
      </c>
      <c r="Q94" s="11">
        <v>2405190.5796104902</v>
      </c>
      <c r="R94" s="11">
        <v>2765969.1665520631</v>
      </c>
      <c r="S94" s="12">
        <v>2.7942817011720327</v>
      </c>
      <c r="T94" s="13" t="s">
        <v>721</v>
      </c>
      <c r="U94" s="38">
        <f t="shared" ca="1" si="7"/>
        <v>7.2082191780821914</v>
      </c>
      <c r="V94" s="39">
        <f t="shared" ca="1" si="8"/>
        <v>38.126027397260273</v>
      </c>
      <c r="W94" s="13" t="s">
        <v>690</v>
      </c>
      <c r="X94" s="37">
        <v>43166</v>
      </c>
      <c r="Y94" s="13" t="s">
        <v>1031</v>
      </c>
      <c r="Z94" s="13" t="s">
        <v>737</v>
      </c>
    </row>
    <row r="95" spans="1:26" ht="15" x14ac:dyDescent="0.25">
      <c r="A95" s="28" t="s">
        <v>561</v>
      </c>
      <c r="B95" s="8" t="s">
        <v>18</v>
      </c>
      <c r="C95" s="8" t="s">
        <v>562</v>
      </c>
      <c r="D95" s="8" t="s">
        <v>563</v>
      </c>
      <c r="E95" s="6" t="s">
        <v>21</v>
      </c>
      <c r="F95" s="7" t="s">
        <v>76</v>
      </c>
      <c r="G95" s="8" t="s">
        <v>51</v>
      </c>
      <c r="H95" s="8" t="s">
        <v>169</v>
      </c>
      <c r="I95" s="8" t="s">
        <v>53</v>
      </c>
      <c r="J95" s="9" t="s">
        <v>36</v>
      </c>
      <c r="K95" s="8" t="s">
        <v>46</v>
      </c>
      <c r="L95" s="9" t="s">
        <v>170</v>
      </c>
      <c r="M95" s="9" t="s">
        <v>29</v>
      </c>
      <c r="N95" s="10">
        <v>500000</v>
      </c>
      <c r="O95" s="10">
        <f t="shared" si="6"/>
        <v>674375</v>
      </c>
      <c r="P95" s="11">
        <v>1081156.7564800389</v>
      </c>
      <c r="Q95" s="11">
        <v>1271949.1252706342</v>
      </c>
      <c r="R95" s="11">
        <v>1462741.4940612291</v>
      </c>
      <c r="S95" s="12">
        <v>-1.5230083890773685</v>
      </c>
      <c r="T95" s="13" t="s">
        <v>724</v>
      </c>
      <c r="U95" s="38">
        <f t="shared" ca="1" si="7"/>
        <v>0.82739726027397265</v>
      </c>
      <c r="V95" s="39">
        <f t="shared" ca="1" si="8"/>
        <v>28.728767123287671</v>
      </c>
      <c r="W95" s="13" t="s">
        <v>690</v>
      </c>
      <c r="X95" s="37">
        <v>45495</v>
      </c>
      <c r="Y95" s="13" t="s">
        <v>2601</v>
      </c>
      <c r="Z95" s="13" t="s">
        <v>737</v>
      </c>
    </row>
    <row r="96" spans="1:26" ht="15" x14ac:dyDescent="0.25">
      <c r="A96" s="28" t="s">
        <v>766</v>
      </c>
      <c r="B96" s="18" t="s">
        <v>18</v>
      </c>
      <c r="C96" s="34" t="s">
        <v>680</v>
      </c>
      <c r="D96" s="19" t="s">
        <v>681</v>
      </c>
      <c r="E96" s="6" t="s">
        <v>615</v>
      </c>
      <c r="F96" s="7" t="s">
        <v>137</v>
      </c>
      <c r="G96" s="8" t="s">
        <v>51</v>
      </c>
      <c r="H96" s="18" t="s">
        <v>656</v>
      </c>
      <c r="I96" s="8" t="s">
        <v>53</v>
      </c>
      <c r="J96" s="8" t="s">
        <v>45</v>
      </c>
      <c r="K96" s="8" t="s">
        <v>46</v>
      </c>
      <c r="L96" s="8" t="s">
        <v>654</v>
      </c>
      <c r="M96" s="9" t="s">
        <v>29</v>
      </c>
      <c r="N96" s="10">
        <v>4193403</v>
      </c>
      <c r="O96" s="10">
        <f t="shared" si="6"/>
        <v>5655852.2962500006</v>
      </c>
      <c r="P96" s="11">
        <v>2351073.7915692534</v>
      </c>
      <c r="Q96" s="11">
        <v>2765969.166552064</v>
      </c>
      <c r="R96" s="11">
        <v>3180864.5415348727</v>
      </c>
      <c r="S96" s="12">
        <v>2.2202334847756253</v>
      </c>
      <c r="T96" s="13" t="s">
        <v>724</v>
      </c>
      <c r="U96" s="38">
        <f t="shared" ca="1" si="7"/>
        <v>2.1616438356164385</v>
      </c>
      <c r="V96" s="39">
        <f t="shared" ca="1" si="8"/>
        <v>30.989041095890411</v>
      </c>
      <c r="W96" s="13" t="s">
        <v>690</v>
      </c>
      <c r="X96" s="37">
        <v>45008</v>
      </c>
      <c r="Y96" s="13" t="s">
        <v>1858</v>
      </c>
      <c r="Z96" s="13" t="s">
        <v>737</v>
      </c>
    </row>
    <row r="97" spans="1:26" ht="15" x14ac:dyDescent="0.25">
      <c r="A97" s="27" t="s">
        <v>205</v>
      </c>
      <c r="B97" s="6" t="s">
        <v>18</v>
      </c>
      <c r="C97" s="6" t="s">
        <v>206</v>
      </c>
      <c r="D97" s="6" t="s">
        <v>207</v>
      </c>
      <c r="E97" s="6" t="s">
        <v>21</v>
      </c>
      <c r="F97" s="7" t="s">
        <v>41</v>
      </c>
      <c r="G97" s="8" t="s">
        <v>23</v>
      </c>
      <c r="H97" s="8" t="s">
        <v>208</v>
      </c>
      <c r="I97" s="8" t="s">
        <v>209</v>
      </c>
      <c r="J97" s="9" t="s">
        <v>36</v>
      </c>
      <c r="K97" s="8" t="s">
        <v>27</v>
      </c>
      <c r="L97" s="9" t="s">
        <v>89</v>
      </c>
      <c r="M97" s="9" t="s">
        <v>29</v>
      </c>
      <c r="N97" s="10">
        <v>5839836.3827999998</v>
      </c>
      <c r="O97" s="10">
        <f t="shared" si="6"/>
        <v>7876479.3213015003</v>
      </c>
      <c r="P97" s="11">
        <v>5488321.7732949974</v>
      </c>
      <c r="Q97" s="11">
        <v>6456849.1450529378</v>
      </c>
      <c r="R97" s="11">
        <v>7425376.5168108772</v>
      </c>
      <c r="S97" s="12">
        <v>0.18146859849039712</v>
      </c>
      <c r="T97" s="13" t="s">
        <v>733</v>
      </c>
      <c r="U97" s="38">
        <f t="shared" ca="1" si="7"/>
        <v>7.8273972602739725</v>
      </c>
      <c r="V97" s="39">
        <f t="shared" ca="1" si="8"/>
        <v>63.958904109589042</v>
      </c>
      <c r="W97" s="13" t="s">
        <v>690</v>
      </c>
      <c r="X97" s="37">
        <v>42940</v>
      </c>
      <c r="Y97" s="13" t="s">
        <v>997</v>
      </c>
      <c r="Z97" s="13" t="s">
        <v>816</v>
      </c>
    </row>
    <row r="98" spans="1:26" ht="15" x14ac:dyDescent="0.25">
      <c r="A98" s="27" t="s">
        <v>102</v>
      </c>
      <c r="B98" s="6" t="s">
        <v>18</v>
      </c>
      <c r="C98" s="6" t="s">
        <v>103</v>
      </c>
      <c r="D98" s="6" t="s">
        <v>104</v>
      </c>
      <c r="E98" s="6" t="s">
        <v>21</v>
      </c>
      <c r="F98" s="7" t="s">
        <v>41</v>
      </c>
      <c r="G98" s="8" t="s">
        <v>23</v>
      </c>
      <c r="H98" s="8" t="s">
        <v>105</v>
      </c>
      <c r="I98" s="8" t="s">
        <v>57</v>
      </c>
      <c r="J98" s="9" t="s">
        <v>26</v>
      </c>
      <c r="K98" s="8" t="s">
        <v>27</v>
      </c>
      <c r="L98" s="9" t="s">
        <v>89</v>
      </c>
      <c r="M98" s="9" t="s">
        <v>29</v>
      </c>
      <c r="N98" s="10">
        <v>8676962.2170000002</v>
      </c>
      <c r="O98" s="10">
        <f t="shared" ref="O98:O129" si="9">+N98*1.245*13/12</f>
        <v>11703052.790178752</v>
      </c>
      <c r="P98" s="11">
        <v>7258305.5451826369</v>
      </c>
      <c r="Q98" s="11">
        <v>8539182.9943325147</v>
      </c>
      <c r="R98" s="11">
        <v>9820060.4434823897</v>
      </c>
      <c r="S98" s="12">
        <v>0.55378314012746943</v>
      </c>
      <c r="T98" s="13" t="s">
        <v>709</v>
      </c>
      <c r="U98" s="38">
        <f t="shared" ref="U98:U129" ca="1" si="10">(TODAY()-X98)/365</f>
        <v>15.145205479452056</v>
      </c>
      <c r="V98" s="39">
        <f t="shared" ref="V98:V129" ca="1" si="11">(TODAY()-Y98)/365</f>
        <v>44.56712328767123</v>
      </c>
      <c r="W98" s="13" t="s">
        <v>690</v>
      </c>
      <c r="X98" s="37">
        <v>40269</v>
      </c>
      <c r="Y98" s="13" t="s">
        <v>829</v>
      </c>
      <c r="Z98" s="13" t="s">
        <v>816</v>
      </c>
    </row>
    <row r="99" spans="1:26" ht="15" x14ac:dyDescent="0.25">
      <c r="A99" s="27" t="s">
        <v>122</v>
      </c>
      <c r="B99" s="6" t="s">
        <v>18</v>
      </c>
      <c r="C99" s="6" t="s">
        <v>123</v>
      </c>
      <c r="D99" s="6" t="s">
        <v>124</v>
      </c>
      <c r="E99" s="6" t="s">
        <v>21</v>
      </c>
      <c r="F99" s="7" t="s">
        <v>41</v>
      </c>
      <c r="G99" s="8" t="s">
        <v>23</v>
      </c>
      <c r="H99" s="8" t="s">
        <v>125</v>
      </c>
      <c r="I99" s="8" t="s">
        <v>126</v>
      </c>
      <c r="J99" s="9" t="s">
        <v>45</v>
      </c>
      <c r="K99" s="8" t="s">
        <v>27</v>
      </c>
      <c r="L99" s="9" t="s">
        <v>89</v>
      </c>
      <c r="M99" s="9" t="s">
        <v>29</v>
      </c>
      <c r="N99" s="10">
        <v>6761819.9072339991</v>
      </c>
      <c r="O99" s="10">
        <f t="shared" si="9"/>
        <v>9120004.5998818576</v>
      </c>
      <c r="P99" s="11">
        <v>6311570.0392892463</v>
      </c>
      <c r="Q99" s="11">
        <v>7425376.5168108838</v>
      </c>
      <c r="R99" s="11">
        <v>8539182.9943325147</v>
      </c>
      <c r="S99" s="12">
        <v>0.20212212670311361</v>
      </c>
      <c r="T99" s="13" t="s">
        <v>714</v>
      </c>
      <c r="U99" s="38">
        <f t="shared" ca="1" si="10"/>
        <v>12.353424657534246</v>
      </c>
      <c r="V99" s="39">
        <f t="shared" ca="1" si="11"/>
        <v>42.361643835616441</v>
      </c>
      <c r="W99" s="13" t="s">
        <v>690</v>
      </c>
      <c r="X99" s="37">
        <v>41288</v>
      </c>
      <c r="Y99" s="13" t="s">
        <v>858</v>
      </c>
      <c r="Z99" s="13" t="s">
        <v>816</v>
      </c>
    </row>
    <row r="100" spans="1:26" ht="15" x14ac:dyDescent="0.25">
      <c r="A100" s="27" t="s">
        <v>38</v>
      </c>
      <c r="B100" s="6" t="s">
        <v>18</v>
      </c>
      <c r="C100" s="6" t="s">
        <v>39</v>
      </c>
      <c r="D100" s="6" t="s">
        <v>40</v>
      </c>
      <c r="E100" s="6" t="s">
        <v>21</v>
      </c>
      <c r="F100" s="7" t="s">
        <v>41</v>
      </c>
      <c r="G100" s="8" t="s">
        <v>42</v>
      </c>
      <c r="H100" s="8" t="s">
        <v>43</v>
      </c>
      <c r="I100" s="8" t="s">
        <v>44</v>
      </c>
      <c r="J100" s="9" t="s">
        <v>45</v>
      </c>
      <c r="K100" s="8" t="s">
        <v>46</v>
      </c>
      <c r="L100" s="9" t="s">
        <v>47</v>
      </c>
      <c r="M100" s="9" t="s">
        <v>29</v>
      </c>
      <c r="N100" s="10">
        <v>6690239.3324340004</v>
      </c>
      <c r="O100" s="10">
        <f t="shared" si="9"/>
        <v>9023460.2996203583</v>
      </c>
      <c r="P100" s="11">
        <v>6837068.2690270748</v>
      </c>
      <c r="Q100" s="11">
        <v>8043609.7282671481</v>
      </c>
      <c r="R100" s="11">
        <v>9250151.1875072177</v>
      </c>
      <c r="S100" s="12">
        <v>-6.0847033257171758E-2</v>
      </c>
      <c r="T100" s="13" t="s">
        <v>695</v>
      </c>
      <c r="U100" s="38">
        <f t="shared" ca="1" si="10"/>
        <v>21.983561643835618</v>
      </c>
      <c r="V100" s="39">
        <f t="shared" ca="1" si="11"/>
        <v>55.561643835616437</v>
      </c>
      <c r="W100" s="13" t="s">
        <v>690</v>
      </c>
      <c r="X100" s="37">
        <v>37773</v>
      </c>
      <c r="Y100" s="13" t="s">
        <v>817</v>
      </c>
      <c r="Z100" s="13" t="s">
        <v>696</v>
      </c>
    </row>
    <row r="101" spans="1:26" ht="15" x14ac:dyDescent="0.25">
      <c r="A101" s="27" t="s">
        <v>30</v>
      </c>
      <c r="B101" s="6" t="s">
        <v>18</v>
      </c>
      <c r="C101" s="6" t="s">
        <v>31</v>
      </c>
      <c r="D101" s="6" t="s">
        <v>32</v>
      </c>
      <c r="E101" s="6" t="s">
        <v>21</v>
      </c>
      <c r="F101" s="7" t="s">
        <v>33</v>
      </c>
      <c r="G101" s="8" t="s">
        <v>23</v>
      </c>
      <c r="H101" s="8" t="s">
        <v>34</v>
      </c>
      <c r="I101" s="8" t="s">
        <v>35</v>
      </c>
      <c r="J101" s="9" t="s">
        <v>36</v>
      </c>
      <c r="K101" s="8" t="s">
        <v>27</v>
      </c>
      <c r="L101" s="9" t="s">
        <v>37</v>
      </c>
      <c r="M101" s="9" t="s">
        <v>29</v>
      </c>
      <c r="N101" s="10">
        <v>4913090.2295999993</v>
      </c>
      <c r="O101" s="10">
        <f t="shared" si="9"/>
        <v>6626530.4471729994</v>
      </c>
      <c r="P101" s="11">
        <v>3981569.7648451636</v>
      </c>
      <c r="Q101" s="11">
        <v>4684199.7233472513</v>
      </c>
      <c r="R101" s="11">
        <v>5386829.6818493381</v>
      </c>
      <c r="S101" s="12">
        <v>0.66288126024451921</v>
      </c>
      <c r="T101" s="13" t="s">
        <v>694</v>
      </c>
      <c r="U101" s="38">
        <f t="shared" ca="1" si="10"/>
        <v>24.145205479452056</v>
      </c>
      <c r="V101" s="39">
        <f t="shared" ca="1" si="11"/>
        <v>50.646575342465752</v>
      </c>
      <c r="W101" s="13" t="s">
        <v>690</v>
      </c>
      <c r="X101" s="37">
        <v>36984</v>
      </c>
      <c r="Y101" s="13" t="s">
        <v>815</v>
      </c>
      <c r="Z101" s="13" t="s">
        <v>816</v>
      </c>
    </row>
    <row r="102" spans="1:26" ht="15" x14ac:dyDescent="0.25">
      <c r="A102" s="27" t="s">
        <v>78</v>
      </c>
      <c r="B102" s="6" t="s">
        <v>18</v>
      </c>
      <c r="C102" s="6" t="s">
        <v>79</v>
      </c>
      <c r="D102" s="6" t="s">
        <v>80</v>
      </c>
      <c r="E102" s="6" t="s">
        <v>21</v>
      </c>
      <c r="F102" s="7" t="s">
        <v>62</v>
      </c>
      <c r="G102" s="8" t="s">
        <v>23</v>
      </c>
      <c r="H102" s="8" t="s">
        <v>81</v>
      </c>
      <c r="I102" s="8" t="s">
        <v>82</v>
      </c>
      <c r="J102" s="9" t="s">
        <v>45</v>
      </c>
      <c r="K102" s="8" t="s">
        <v>27</v>
      </c>
      <c r="L102" s="9" t="s">
        <v>83</v>
      </c>
      <c r="M102" s="9" t="s">
        <v>72</v>
      </c>
      <c r="N102" s="10">
        <v>3235643.917254</v>
      </c>
      <c r="O102" s="10">
        <f t="shared" si="9"/>
        <v>4364074.7333963327</v>
      </c>
      <c r="P102" s="11">
        <v>2921480.1076754369</v>
      </c>
      <c r="Q102" s="11">
        <v>3437035.4207946328</v>
      </c>
      <c r="R102" s="11">
        <v>3952590.7339138268</v>
      </c>
      <c r="S102" s="12">
        <v>0.30468487239305136</v>
      </c>
      <c r="T102" s="13" t="s">
        <v>705</v>
      </c>
      <c r="U102" s="38">
        <f t="shared" ca="1" si="10"/>
        <v>18.852054794520548</v>
      </c>
      <c r="V102" s="39">
        <f t="shared" ca="1" si="11"/>
        <v>60.972602739726028</v>
      </c>
      <c r="W102" s="13" t="s">
        <v>690</v>
      </c>
      <c r="X102" s="37">
        <v>38916</v>
      </c>
      <c r="Y102" s="13" t="s">
        <v>825</v>
      </c>
      <c r="Z102" s="13" t="s">
        <v>816</v>
      </c>
    </row>
    <row r="103" spans="1:26" ht="15" x14ac:dyDescent="0.25">
      <c r="A103" s="27" t="s">
        <v>127</v>
      </c>
      <c r="B103" s="6" t="s">
        <v>18</v>
      </c>
      <c r="C103" s="6" t="s">
        <v>128</v>
      </c>
      <c r="D103" s="6" t="s">
        <v>129</v>
      </c>
      <c r="E103" s="6" t="s">
        <v>21</v>
      </c>
      <c r="F103" s="7" t="s">
        <v>62</v>
      </c>
      <c r="G103" s="8" t="s">
        <v>23</v>
      </c>
      <c r="H103" s="8" t="s">
        <v>130</v>
      </c>
      <c r="I103" s="8" t="s">
        <v>82</v>
      </c>
      <c r="J103" s="9" t="s">
        <v>45</v>
      </c>
      <c r="K103" s="8" t="s">
        <v>27</v>
      </c>
      <c r="L103" s="9" t="s">
        <v>83</v>
      </c>
      <c r="M103" s="9" t="s">
        <v>29</v>
      </c>
      <c r="N103" s="10">
        <v>3507546.2917319997</v>
      </c>
      <c r="O103" s="10">
        <f t="shared" si="9"/>
        <v>4730803.0609735353</v>
      </c>
      <c r="P103" s="11">
        <v>3225800.9522249624</v>
      </c>
      <c r="Q103" s="11">
        <v>3795059.9437940735</v>
      </c>
      <c r="R103" s="11">
        <v>4364318.9353631837</v>
      </c>
      <c r="S103" s="12">
        <v>0.24746674508419436</v>
      </c>
      <c r="T103" s="13" t="s">
        <v>705</v>
      </c>
      <c r="U103" s="38">
        <f t="shared" ca="1" si="10"/>
        <v>12.257534246575343</v>
      </c>
      <c r="V103" s="39">
        <f t="shared" ca="1" si="11"/>
        <v>50.216438356164382</v>
      </c>
      <c r="W103" s="13" t="s">
        <v>690</v>
      </c>
      <c r="X103" s="37">
        <v>41323</v>
      </c>
      <c r="Y103" s="13" t="s">
        <v>859</v>
      </c>
      <c r="Z103" s="13" t="s">
        <v>816</v>
      </c>
    </row>
    <row r="104" spans="1:26" ht="15" x14ac:dyDescent="0.25">
      <c r="A104" s="27" t="s">
        <v>433</v>
      </c>
      <c r="B104" s="6" t="s">
        <v>18</v>
      </c>
      <c r="C104" s="6" t="s">
        <v>434</v>
      </c>
      <c r="D104" s="6" t="s">
        <v>435</v>
      </c>
      <c r="E104" s="6" t="s">
        <v>21</v>
      </c>
      <c r="F104" s="7" t="s">
        <v>76</v>
      </c>
      <c r="G104" s="8" t="s">
        <v>23</v>
      </c>
      <c r="H104" s="8" t="s">
        <v>436</v>
      </c>
      <c r="I104" s="8" t="s">
        <v>209</v>
      </c>
      <c r="J104" s="9" t="s">
        <v>36</v>
      </c>
      <c r="K104" s="8" t="s">
        <v>27</v>
      </c>
      <c r="L104" s="9" t="s">
        <v>437</v>
      </c>
      <c r="M104" s="9" t="s">
        <v>438</v>
      </c>
      <c r="N104" s="10">
        <v>2093438.6754119999</v>
      </c>
      <c r="O104" s="10">
        <f t="shared" si="9"/>
        <v>2823525.4134619348</v>
      </c>
      <c r="P104" s="11">
        <v>1183083.096959675</v>
      </c>
      <c r="Q104" s="11">
        <v>1391862.467011383</v>
      </c>
      <c r="R104" s="11">
        <v>1600641.8370630902</v>
      </c>
      <c r="S104" s="12">
        <v>2.1801856625653691</v>
      </c>
      <c r="T104" s="13" t="s">
        <v>711</v>
      </c>
      <c r="U104" s="38">
        <f t="shared" ca="1" si="10"/>
        <v>2.1698630136986301</v>
      </c>
      <c r="V104" s="39">
        <f t="shared" ca="1" si="11"/>
        <v>38.276712328767125</v>
      </c>
      <c r="W104" s="13" t="s">
        <v>690</v>
      </c>
      <c r="X104" s="37">
        <v>45005</v>
      </c>
      <c r="Y104" s="13" t="s">
        <v>1842</v>
      </c>
      <c r="Z104" s="13" t="s">
        <v>751</v>
      </c>
    </row>
    <row r="105" spans="1:26" ht="15" x14ac:dyDescent="0.25">
      <c r="A105" s="28" t="s">
        <v>788</v>
      </c>
      <c r="B105" s="18" t="s">
        <v>18</v>
      </c>
      <c r="C105" s="34" t="s">
        <v>650</v>
      </c>
      <c r="D105" s="19" t="s">
        <v>651</v>
      </c>
      <c r="E105" s="6" t="s">
        <v>615</v>
      </c>
      <c r="F105" s="7" t="s">
        <v>76</v>
      </c>
      <c r="G105" s="8" t="s">
        <v>51</v>
      </c>
      <c r="H105" s="18" t="s">
        <v>436</v>
      </c>
      <c r="I105" s="8" t="s">
        <v>53</v>
      </c>
      <c r="J105" s="8" t="s">
        <v>36</v>
      </c>
      <c r="K105" s="8" t="s">
        <v>46</v>
      </c>
      <c r="L105" s="8" t="s">
        <v>437</v>
      </c>
      <c r="M105" s="9" t="s">
        <v>29</v>
      </c>
      <c r="N105" s="10">
        <v>2718889</v>
      </c>
      <c r="O105" s="10">
        <f t="shared" si="9"/>
        <v>3667101.5387500003</v>
      </c>
      <c r="P105" s="11">
        <v>1306320.9195596415</v>
      </c>
      <c r="Q105" s="11">
        <v>1536848.1406584021</v>
      </c>
      <c r="R105" s="11">
        <v>1767375.361757162</v>
      </c>
      <c r="S105" s="12">
        <v>3.0637771836827885</v>
      </c>
      <c r="T105" s="13" t="s">
        <v>711</v>
      </c>
      <c r="U105" s="38">
        <f t="shared" ca="1" si="10"/>
        <v>0.18904109589041096</v>
      </c>
      <c r="V105" s="39">
        <f t="shared" ca="1" si="11"/>
        <v>34.336986301369862</v>
      </c>
      <c r="W105" s="13" t="s">
        <v>690</v>
      </c>
      <c r="X105" s="37">
        <v>45728</v>
      </c>
      <c r="Y105" s="13" t="s">
        <v>3196</v>
      </c>
      <c r="Z105" s="13" t="s">
        <v>751</v>
      </c>
    </row>
    <row r="106" spans="1:26" ht="15" x14ac:dyDescent="0.25">
      <c r="A106" s="28" t="s">
        <v>747</v>
      </c>
      <c r="B106" s="18" t="s">
        <v>18</v>
      </c>
      <c r="C106" s="34" t="s">
        <v>657</v>
      </c>
      <c r="D106" s="19" t="s">
        <v>658</v>
      </c>
      <c r="E106" s="6" t="s">
        <v>615</v>
      </c>
      <c r="F106" s="7" t="s">
        <v>76</v>
      </c>
      <c r="G106" s="8" t="s">
        <v>51</v>
      </c>
      <c r="H106" s="18" t="s">
        <v>436</v>
      </c>
      <c r="I106" s="8" t="s">
        <v>53</v>
      </c>
      <c r="J106" s="8" t="s">
        <v>45</v>
      </c>
      <c r="K106" s="8" t="s">
        <v>46</v>
      </c>
      <c r="L106" s="8" t="s">
        <v>437</v>
      </c>
      <c r="M106" s="9" t="s">
        <v>29</v>
      </c>
      <c r="N106" s="10">
        <v>3321957</v>
      </c>
      <c r="O106" s="10">
        <f t="shared" si="9"/>
        <v>4480489.5037500001</v>
      </c>
      <c r="P106" s="11">
        <v>1502269.0574935875</v>
      </c>
      <c r="Q106" s="11">
        <v>1767375.3617571625</v>
      </c>
      <c r="R106" s="11">
        <v>2032481.6660207363</v>
      </c>
      <c r="S106" s="12">
        <v>3.4319967372357154</v>
      </c>
      <c r="T106" s="13" t="s">
        <v>711</v>
      </c>
      <c r="U106" s="38">
        <f t="shared" ca="1" si="10"/>
        <v>5.5972602739726032</v>
      </c>
      <c r="V106" s="39">
        <f t="shared" ca="1" si="11"/>
        <v>34.767123287671232</v>
      </c>
      <c r="W106" s="13" t="s">
        <v>690</v>
      </c>
      <c r="X106" s="37">
        <v>43754</v>
      </c>
      <c r="Y106" s="13" t="s">
        <v>1176</v>
      </c>
      <c r="Z106" s="13" t="s">
        <v>751</v>
      </c>
    </row>
    <row r="107" spans="1:26" ht="15" x14ac:dyDescent="0.25">
      <c r="A107" s="28" t="s">
        <v>778</v>
      </c>
      <c r="B107" s="18" t="s">
        <v>18</v>
      </c>
      <c r="C107" s="34" t="s">
        <v>112</v>
      </c>
      <c r="D107" s="19" t="s">
        <v>659</v>
      </c>
      <c r="E107" s="6" t="s">
        <v>615</v>
      </c>
      <c r="F107" s="7" t="s">
        <v>76</v>
      </c>
      <c r="G107" s="8" t="s">
        <v>51</v>
      </c>
      <c r="H107" s="18" t="s">
        <v>436</v>
      </c>
      <c r="I107" s="8" t="s">
        <v>53</v>
      </c>
      <c r="J107" s="8" t="s">
        <v>45</v>
      </c>
      <c r="K107" s="8" t="s">
        <v>46</v>
      </c>
      <c r="L107" s="8" t="s">
        <v>437</v>
      </c>
      <c r="M107" s="9" t="s">
        <v>29</v>
      </c>
      <c r="N107" s="10">
        <v>3190666</v>
      </c>
      <c r="O107" s="10">
        <f t="shared" si="9"/>
        <v>4303410.767500001</v>
      </c>
      <c r="P107" s="11">
        <v>1502269.0574935875</v>
      </c>
      <c r="Q107" s="11">
        <v>1767375.3617571625</v>
      </c>
      <c r="R107" s="11">
        <v>2032481.6660207363</v>
      </c>
      <c r="S107" s="12">
        <v>3.1843772014334517</v>
      </c>
      <c r="T107" s="13" t="s">
        <v>711</v>
      </c>
      <c r="U107" s="38">
        <f t="shared" ca="1" si="10"/>
        <v>1.0191780821917809</v>
      </c>
      <c r="V107" s="39">
        <f t="shared" ca="1" si="11"/>
        <v>40.909589041095892</v>
      </c>
      <c r="W107" s="13" t="s">
        <v>690</v>
      </c>
      <c r="X107" s="37">
        <v>45425</v>
      </c>
      <c r="Y107" s="13" t="s">
        <v>2527</v>
      </c>
      <c r="Z107" s="13" t="s">
        <v>751</v>
      </c>
    </row>
    <row r="108" spans="1:26" ht="15" x14ac:dyDescent="0.25">
      <c r="A108" s="28" t="s">
        <v>710</v>
      </c>
      <c r="B108" s="18" t="s">
        <v>18</v>
      </c>
      <c r="C108" s="34" t="s">
        <v>677</v>
      </c>
      <c r="D108" s="19" t="s">
        <v>637</v>
      </c>
      <c r="E108" s="6" t="s">
        <v>615</v>
      </c>
      <c r="F108" s="7" t="s">
        <v>76</v>
      </c>
      <c r="G108" s="8" t="s">
        <v>51</v>
      </c>
      <c r="H108" s="18" t="s">
        <v>436</v>
      </c>
      <c r="I108" s="8" t="s">
        <v>53</v>
      </c>
      <c r="J108" s="8" t="s">
        <v>45</v>
      </c>
      <c r="K108" s="8" t="s">
        <v>46</v>
      </c>
      <c r="L108" s="8" t="s">
        <v>437</v>
      </c>
      <c r="M108" s="9" t="s">
        <v>29</v>
      </c>
      <c r="N108" s="10">
        <v>3200279</v>
      </c>
      <c r="O108" s="10">
        <f t="shared" si="9"/>
        <v>4316376.3012500005</v>
      </c>
      <c r="P108" s="11">
        <v>1502269.0574935875</v>
      </c>
      <c r="Q108" s="11">
        <v>1767375.3617571625</v>
      </c>
      <c r="R108" s="11">
        <v>2032481.6660207363</v>
      </c>
      <c r="S108" s="12">
        <v>3.202507664280617</v>
      </c>
      <c r="T108" s="13" t="s">
        <v>711</v>
      </c>
      <c r="U108" s="38">
        <f t="shared" ca="1" si="10"/>
        <v>14.558904109589042</v>
      </c>
      <c r="V108" s="39">
        <f t="shared" ca="1" si="11"/>
        <v>60.405479452054792</v>
      </c>
      <c r="W108" s="13" t="s">
        <v>690</v>
      </c>
      <c r="X108" s="37">
        <v>40483</v>
      </c>
      <c r="Y108" s="13" t="s">
        <v>830</v>
      </c>
      <c r="Z108" s="13" t="s">
        <v>751</v>
      </c>
    </row>
    <row r="109" spans="1:26" ht="15" x14ac:dyDescent="0.25">
      <c r="A109" s="27" t="s">
        <v>515</v>
      </c>
      <c r="B109" s="6" t="s">
        <v>91</v>
      </c>
      <c r="C109" s="6" t="s">
        <v>516</v>
      </c>
      <c r="D109" s="6" t="s">
        <v>517</v>
      </c>
      <c r="E109" s="6" t="s">
        <v>21</v>
      </c>
      <c r="F109" s="7" t="s">
        <v>137</v>
      </c>
      <c r="G109" s="8" t="s">
        <v>23</v>
      </c>
      <c r="H109" s="8" t="s">
        <v>518</v>
      </c>
      <c r="I109" s="8" t="s">
        <v>126</v>
      </c>
      <c r="J109" s="9" t="s">
        <v>36</v>
      </c>
      <c r="K109" s="8" t="s">
        <v>27</v>
      </c>
      <c r="L109" s="9" t="s">
        <v>165</v>
      </c>
      <c r="M109" s="9" t="s">
        <v>29</v>
      </c>
      <c r="N109" s="10">
        <v>2089905.3</v>
      </c>
      <c r="O109" s="10">
        <f t="shared" si="9"/>
        <v>2818759.7733750003</v>
      </c>
      <c r="P109" s="11">
        <v>1939695.7769400286</v>
      </c>
      <c r="Q109" s="11">
        <v>2281995.0316941519</v>
      </c>
      <c r="R109" s="11">
        <v>2624294.2864482743</v>
      </c>
      <c r="S109" s="12">
        <v>0.21941257682238965</v>
      </c>
      <c r="T109" s="13" t="s">
        <v>742</v>
      </c>
      <c r="U109" s="38">
        <f t="shared" ca="1" si="10"/>
        <v>1.1150684931506849</v>
      </c>
      <c r="V109" s="39">
        <f t="shared" ca="1" si="11"/>
        <v>38.347945205479455</v>
      </c>
      <c r="W109" s="13" t="s">
        <v>690</v>
      </c>
      <c r="X109" s="37">
        <v>45390</v>
      </c>
      <c r="Y109" s="13" t="s">
        <v>2482</v>
      </c>
      <c r="Z109" s="13" t="s">
        <v>730</v>
      </c>
    </row>
    <row r="110" spans="1:26" ht="15" x14ac:dyDescent="0.25">
      <c r="A110" s="27" t="s">
        <v>573</v>
      </c>
      <c r="B110" s="6" t="s">
        <v>91</v>
      </c>
      <c r="C110" s="6" t="s">
        <v>574</v>
      </c>
      <c r="D110" s="6" t="s">
        <v>575</v>
      </c>
      <c r="E110" s="6" t="s">
        <v>21</v>
      </c>
      <c r="F110" s="7" t="s">
        <v>137</v>
      </c>
      <c r="G110" s="8" t="s">
        <v>23</v>
      </c>
      <c r="H110" s="8" t="s">
        <v>518</v>
      </c>
      <c r="I110" s="8" t="s">
        <v>126</v>
      </c>
      <c r="J110" s="9" t="s">
        <v>36</v>
      </c>
      <c r="K110" s="8" t="s">
        <v>27</v>
      </c>
      <c r="L110" s="9" t="s">
        <v>165</v>
      </c>
      <c r="M110" s="9" t="s">
        <v>29</v>
      </c>
      <c r="N110" s="10">
        <v>1757700</v>
      </c>
      <c r="O110" s="10">
        <f t="shared" si="9"/>
        <v>2370697.875</v>
      </c>
      <c r="P110" s="11">
        <v>1939695.7769400286</v>
      </c>
      <c r="Q110" s="11">
        <v>2281995.0316941519</v>
      </c>
      <c r="R110" s="11">
        <v>2624294.2864482743</v>
      </c>
      <c r="S110" s="12">
        <v>-0.2658430808894956</v>
      </c>
      <c r="T110" s="13" t="s">
        <v>742</v>
      </c>
      <c r="U110" s="38">
        <f t="shared" ca="1" si="10"/>
        <v>0.59726027397260273</v>
      </c>
      <c r="V110" s="39">
        <f t="shared" ca="1" si="11"/>
        <v>31.463013698630139</v>
      </c>
      <c r="W110" s="13" t="s">
        <v>690</v>
      </c>
      <c r="X110" s="37">
        <v>45579</v>
      </c>
      <c r="Y110" s="13" t="s">
        <v>2726</v>
      </c>
      <c r="Z110" s="13" t="s">
        <v>730</v>
      </c>
    </row>
    <row r="111" spans="1:26" ht="15" x14ac:dyDescent="0.25">
      <c r="A111" s="27" t="s">
        <v>569</v>
      </c>
      <c r="B111" s="6" t="s">
        <v>59</v>
      </c>
      <c r="C111" s="6" t="s">
        <v>570</v>
      </c>
      <c r="D111" s="6" t="s">
        <v>571</v>
      </c>
      <c r="E111" s="6" t="s">
        <v>21</v>
      </c>
      <c r="F111" s="7" t="s">
        <v>76</v>
      </c>
      <c r="G111" s="8" t="s">
        <v>51</v>
      </c>
      <c r="H111" s="8" t="s">
        <v>154</v>
      </c>
      <c r="I111" s="8" t="s">
        <v>35</v>
      </c>
      <c r="J111" s="9" t="s">
        <v>26</v>
      </c>
      <c r="K111" s="8" t="s">
        <v>46</v>
      </c>
      <c r="L111" s="9" t="s">
        <v>154</v>
      </c>
      <c r="M111" s="9" t="s">
        <v>572</v>
      </c>
      <c r="N111" s="10">
        <v>1135230.4656</v>
      </c>
      <c r="O111" s="10">
        <f t="shared" si="9"/>
        <v>1531142.0904780002</v>
      </c>
      <c r="P111" s="11">
        <v>1000190.6138280603</v>
      </c>
      <c r="Q111" s="11">
        <v>1176694.8397977182</v>
      </c>
      <c r="R111" s="11">
        <v>1353199.0657673758</v>
      </c>
      <c r="S111" s="12">
        <v>0.38253999594081656</v>
      </c>
      <c r="T111" s="13" t="s">
        <v>782</v>
      </c>
      <c r="U111" s="38">
        <f t="shared" ca="1" si="10"/>
        <v>0.63287671232876708</v>
      </c>
      <c r="V111" s="39">
        <f t="shared" ca="1" si="11"/>
        <v>64.189041095890417</v>
      </c>
      <c r="W111" s="13" t="s">
        <v>703</v>
      </c>
      <c r="X111" s="37">
        <v>45566</v>
      </c>
      <c r="Y111" s="13" t="s">
        <v>2725</v>
      </c>
      <c r="Z111" s="13" t="s">
        <v>878</v>
      </c>
    </row>
    <row r="112" spans="1:26" ht="15" x14ac:dyDescent="0.25">
      <c r="A112" s="27" t="s">
        <v>151</v>
      </c>
      <c r="B112" s="6" t="s">
        <v>91</v>
      </c>
      <c r="C112" s="6" t="s">
        <v>152</v>
      </c>
      <c r="D112" s="6" t="s">
        <v>153</v>
      </c>
      <c r="E112" s="6" t="s">
        <v>21</v>
      </c>
      <c r="F112" s="7" t="s">
        <v>76</v>
      </c>
      <c r="G112" s="8" t="s">
        <v>23</v>
      </c>
      <c r="H112" s="8" t="s">
        <v>154</v>
      </c>
      <c r="I112" s="8" t="s">
        <v>35</v>
      </c>
      <c r="J112" s="9" t="s">
        <v>26</v>
      </c>
      <c r="K112" s="8" t="s">
        <v>27</v>
      </c>
      <c r="L112" s="9" t="s">
        <v>154</v>
      </c>
      <c r="M112" s="9" t="s">
        <v>29</v>
      </c>
      <c r="N112" s="10">
        <v>1056494.797974</v>
      </c>
      <c r="O112" s="10">
        <f t="shared" si="9"/>
        <v>1424947.3587674324</v>
      </c>
      <c r="P112" s="11">
        <v>1104377.1361018168</v>
      </c>
      <c r="Q112" s="11">
        <v>1299267.2189433139</v>
      </c>
      <c r="R112" s="11">
        <v>1494157.3017848106</v>
      </c>
      <c r="S112" s="12">
        <v>-0.12284447066185315</v>
      </c>
      <c r="T112" s="13" t="s">
        <v>722</v>
      </c>
      <c r="U112" s="38">
        <f t="shared" ca="1" si="10"/>
        <v>11.641095890410959</v>
      </c>
      <c r="V112" s="39">
        <f t="shared" ca="1" si="11"/>
        <v>55.457534246575342</v>
      </c>
      <c r="W112" s="13" t="s">
        <v>690</v>
      </c>
      <c r="X112" s="37">
        <v>41548</v>
      </c>
      <c r="Y112" s="13" t="s">
        <v>877</v>
      </c>
      <c r="Z112" s="13" t="s">
        <v>878</v>
      </c>
    </row>
    <row r="113" spans="1:26" ht="15" x14ac:dyDescent="0.25">
      <c r="A113" s="27" t="s">
        <v>166</v>
      </c>
      <c r="B113" s="6" t="s">
        <v>91</v>
      </c>
      <c r="C113" s="6" t="s">
        <v>167</v>
      </c>
      <c r="D113" s="6" t="s">
        <v>168</v>
      </c>
      <c r="E113" s="6" t="s">
        <v>21</v>
      </c>
      <c r="F113" s="7" t="s">
        <v>76</v>
      </c>
      <c r="G113" s="8" t="s">
        <v>23</v>
      </c>
      <c r="H113" s="8" t="s">
        <v>169</v>
      </c>
      <c r="I113" s="8" t="s">
        <v>35</v>
      </c>
      <c r="J113" s="9" t="s">
        <v>26</v>
      </c>
      <c r="K113" s="8" t="s">
        <v>27</v>
      </c>
      <c r="L113" s="9" t="s">
        <v>170</v>
      </c>
      <c r="M113" s="9" t="s">
        <v>29</v>
      </c>
      <c r="N113" s="10">
        <v>1653771.7924560001</v>
      </c>
      <c r="O113" s="10">
        <f t="shared" si="9"/>
        <v>2230524.7050750307</v>
      </c>
      <c r="P113" s="11">
        <v>1429829.8104448526</v>
      </c>
      <c r="Q113" s="11">
        <v>1682152.7181704147</v>
      </c>
      <c r="R113" s="11">
        <v>1934475.6258959763</v>
      </c>
      <c r="S113" s="12">
        <v>0.4437607033577729</v>
      </c>
      <c r="T113" s="13" t="s">
        <v>727</v>
      </c>
      <c r="U113" s="38">
        <f t="shared" ca="1" si="10"/>
        <v>10.893150684931507</v>
      </c>
      <c r="V113" s="39">
        <f t="shared" ca="1" si="11"/>
        <v>51.868493150684934</v>
      </c>
      <c r="W113" s="13" t="s">
        <v>690</v>
      </c>
      <c r="X113" s="37">
        <v>41821</v>
      </c>
      <c r="Y113" s="13" t="s">
        <v>912</v>
      </c>
      <c r="Z113" s="13" t="s">
        <v>878</v>
      </c>
    </row>
    <row r="114" spans="1:26" ht="15" x14ac:dyDescent="0.25">
      <c r="A114" s="27" t="s">
        <v>171</v>
      </c>
      <c r="B114" s="6" t="s">
        <v>18</v>
      </c>
      <c r="C114" s="6" t="s">
        <v>172</v>
      </c>
      <c r="D114" s="6" t="s">
        <v>173</v>
      </c>
      <c r="E114" s="6" t="s">
        <v>21</v>
      </c>
      <c r="F114" s="7" t="s">
        <v>76</v>
      </c>
      <c r="G114" s="8" t="s">
        <v>23</v>
      </c>
      <c r="H114" s="8" t="s">
        <v>174</v>
      </c>
      <c r="I114" s="8" t="s">
        <v>35</v>
      </c>
      <c r="J114" s="9" t="s">
        <v>36</v>
      </c>
      <c r="K114" s="8" t="s">
        <v>27</v>
      </c>
      <c r="L114" s="9" t="s">
        <v>175</v>
      </c>
      <c r="M114" s="9" t="s">
        <v>72</v>
      </c>
      <c r="N114" s="10">
        <v>947143.67579999997</v>
      </c>
      <c r="O114" s="10">
        <f t="shared" si="9"/>
        <v>1277460.03273525</v>
      </c>
      <c r="P114" s="11">
        <v>952369.38245617715</v>
      </c>
      <c r="Q114" s="11">
        <v>1120434.5675955026</v>
      </c>
      <c r="R114" s="11">
        <v>1288499.7527348278</v>
      </c>
      <c r="S114" s="12">
        <v>-1.5546666169573104E-2</v>
      </c>
      <c r="T114" s="13" t="s">
        <v>728</v>
      </c>
      <c r="U114" s="38">
        <f t="shared" ca="1" si="10"/>
        <v>10.556164383561644</v>
      </c>
      <c r="V114" s="39">
        <f t="shared" ca="1" si="11"/>
        <v>72.323287671232876</v>
      </c>
      <c r="W114" s="13" t="s">
        <v>690</v>
      </c>
      <c r="X114" s="37">
        <v>41944</v>
      </c>
      <c r="Y114" s="13" t="s">
        <v>929</v>
      </c>
      <c r="Z114" s="13" t="s">
        <v>878</v>
      </c>
    </row>
    <row r="115" spans="1:26" ht="15" x14ac:dyDescent="0.25">
      <c r="A115" s="28" t="s">
        <v>764</v>
      </c>
      <c r="B115" s="18" t="s">
        <v>18</v>
      </c>
      <c r="C115" s="34" t="s">
        <v>660</v>
      </c>
      <c r="D115" s="19" t="s">
        <v>661</v>
      </c>
      <c r="E115" s="6" t="s">
        <v>615</v>
      </c>
      <c r="F115" s="7" t="s">
        <v>62</v>
      </c>
      <c r="G115" s="8" t="s">
        <v>51</v>
      </c>
      <c r="H115" s="18" t="s">
        <v>662</v>
      </c>
      <c r="I115" s="8" t="s">
        <v>53</v>
      </c>
      <c r="J115" s="8" t="s">
        <v>36</v>
      </c>
      <c r="K115" s="8" t="s">
        <v>46</v>
      </c>
      <c r="L115" s="8" t="s">
        <v>115</v>
      </c>
      <c r="M115" s="9" t="s">
        <v>29</v>
      </c>
      <c r="N115" s="10">
        <v>3078758</v>
      </c>
      <c r="O115" s="10">
        <f t="shared" si="9"/>
        <v>4152474.8525000005</v>
      </c>
      <c r="P115" s="11">
        <v>3525870.608192523</v>
      </c>
      <c r="Q115" s="11">
        <v>4148083.0684617925</v>
      </c>
      <c r="R115" s="11">
        <v>4770295.5287310602</v>
      </c>
      <c r="S115" s="12">
        <v>-0.35929255418561579</v>
      </c>
      <c r="T115" s="13" t="s">
        <v>765</v>
      </c>
      <c r="U115" s="38">
        <f t="shared" ca="1" si="10"/>
        <v>2.2986301369863016</v>
      </c>
      <c r="V115" s="39">
        <f t="shared" ca="1" si="11"/>
        <v>30.232876712328768</v>
      </c>
      <c r="W115" s="13" t="s">
        <v>690</v>
      </c>
      <c r="X115" s="37">
        <v>44958</v>
      </c>
      <c r="Y115" s="13" t="s">
        <v>1718</v>
      </c>
      <c r="Z115" s="13" t="s">
        <v>700</v>
      </c>
    </row>
    <row r="116" spans="1:26" ht="15" x14ac:dyDescent="0.25">
      <c r="A116" s="28" t="s">
        <v>698</v>
      </c>
      <c r="B116" s="18" t="s">
        <v>18</v>
      </c>
      <c r="C116" s="34" t="s">
        <v>31</v>
      </c>
      <c r="D116" s="19" t="s">
        <v>676</v>
      </c>
      <c r="E116" s="6" t="s">
        <v>615</v>
      </c>
      <c r="F116" s="7" t="s">
        <v>76</v>
      </c>
      <c r="G116" s="8" t="s">
        <v>51</v>
      </c>
      <c r="H116" s="18" t="s">
        <v>568</v>
      </c>
      <c r="I116" s="8" t="s">
        <v>53</v>
      </c>
      <c r="J116" s="8" t="s">
        <v>26</v>
      </c>
      <c r="K116" s="8" t="s">
        <v>46</v>
      </c>
      <c r="L116" s="8" t="s">
        <v>437</v>
      </c>
      <c r="M116" s="9" t="s">
        <v>29</v>
      </c>
      <c r="N116" s="10">
        <v>3574577</v>
      </c>
      <c r="O116" s="10">
        <f t="shared" si="9"/>
        <v>4821210.7287500007</v>
      </c>
      <c r="P116" s="11">
        <v>1727609.4161176258</v>
      </c>
      <c r="Q116" s="11">
        <v>2032481.6660207366</v>
      </c>
      <c r="R116" s="11">
        <v>2337353.9159238464</v>
      </c>
      <c r="S116" s="12">
        <v>3.0290844517160029</v>
      </c>
      <c r="T116" s="13" t="s">
        <v>699</v>
      </c>
      <c r="U116" s="38">
        <f t="shared" ca="1" si="10"/>
        <v>21.775342465753425</v>
      </c>
      <c r="V116" s="39">
        <f t="shared" ca="1" si="11"/>
        <v>45.460273972602742</v>
      </c>
      <c r="W116" s="13" t="s">
        <v>690</v>
      </c>
      <c r="X116" s="37">
        <v>37849</v>
      </c>
      <c r="Y116" s="13" t="s">
        <v>821</v>
      </c>
      <c r="Z116" s="13" t="s">
        <v>700</v>
      </c>
    </row>
    <row r="117" spans="1:26" ht="15" x14ac:dyDescent="0.25">
      <c r="A117" s="28" t="s">
        <v>720</v>
      </c>
      <c r="B117" s="18" t="s">
        <v>18</v>
      </c>
      <c r="C117" s="8" t="s">
        <v>633</v>
      </c>
      <c r="D117" s="19" t="s">
        <v>634</v>
      </c>
      <c r="E117" s="6" t="s">
        <v>615</v>
      </c>
      <c r="F117" s="7" t="s">
        <v>62</v>
      </c>
      <c r="G117" s="8" t="s">
        <v>51</v>
      </c>
      <c r="H117" s="8" t="s">
        <v>631</v>
      </c>
      <c r="I117" s="8" t="s">
        <v>53</v>
      </c>
      <c r="J117" s="8" t="s">
        <v>26</v>
      </c>
      <c r="K117" s="8" t="s">
        <v>46</v>
      </c>
      <c r="L117" s="8" t="s">
        <v>115</v>
      </c>
      <c r="M117" s="9" t="s">
        <v>29</v>
      </c>
      <c r="N117" s="10">
        <v>5316241</v>
      </c>
      <c r="O117" s="10">
        <f t="shared" si="9"/>
        <v>7170280.048750001</v>
      </c>
      <c r="P117" s="11">
        <v>4662963.8793346118</v>
      </c>
      <c r="Q117" s="11">
        <v>5485839.8580407221</v>
      </c>
      <c r="R117" s="11">
        <v>6308715.8367468286</v>
      </c>
      <c r="S117" s="12">
        <v>0.39694749729637402</v>
      </c>
      <c r="T117" s="13" t="s">
        <v>721</v>
      </c>
      <c r="U117" s="38">
        <f t="shared" ca="1" si="10"/>
        <v>10.304109589041095</v>
      </c>
      <c r="V117" s="39">
        <f t="shared" ca="1" si="11"/>
        <v>38.926027397260277</v>
      </c>
      <c r="W117" s="13" t="s">
        <v>690</v>
      </c>
      <c r="X117" s="37">
        <v>42036</v>
      </c>
      <c r="Y117" s="13" t="s">
        <v>876</v>
      </c>
      <c r="Z117" s="13" t="s">
        <v>700</v>
      </c>
    </row>
    <row r="118" spans="1:26" ht="15" x14ac:dyDescent="0.25">
      <c r="A118" s="28" t="s">
        <v>739</v>
      </c>
      <c r="B118" s="18" t="s">
        <v>18</v>
      </c>
      <c r="C118" s="8" t="s">
        <v>635</v>
      </c>
      <c r="D118" s="19" t="s">
        <v>627</v>
      </c>
      <c r="E118" s="6" t="s">
        <v>615</v>
      </c>
      <c r="F118" s="7" t="s">
        <v>62</v>
      </c>
      <c r="G118" s="8" t="s">
        <v>51</v>
      </c>
      <c r="H118" s="8" t="s">
        <v>631</v>
      </c>
      <c r="I118" s="8" t="s">
        <v>53</v>
      </c>
      <c r="J118" s="8" t="s">
        <v>622</v>
      </c>
      <c r="K118" s="8" t="s">
        <v>46</v>
      </c>
      <c r="L118" s="8" t="s">
        <v>115</v>
      </c>
      <c r="M118" s="9" t="s">
        <v>29</v>
      </c>
      <c r="N118" s="10">
        <v>4527973</v>
      </c>
      <c r="O118" s="10">
        <f t="shared" si="9"/>
        <v>6107103.5837500012</v>
      </c>
      <c r="P118" s="11">
        <v>4054751.1994214025</v>
      </c>
      <c r="Q118" s="11">
        <v>4770295.5287310621</v>
      </c>
      <c r="R118" s="11">
        <v>5485839.8580407202</v>
      </c>
      <c r="S118" s="12">
        <v>0.3306725951103206</v>
      </c>
      <c r="T118" s="13" t="s">
        <v>721</v>
      </c>
      <c r="U118" s="38">
        <f t="shared" ca="1" si="10"/>
        <v>7.1945205479452055</v>
      </c>
      <c r="V118" s="39">
        <f t="shared" ca="1" si="11"/>
        <v>37.865753424657534</v>
      </c>
      <c r="X118" s="37">
        <v>43171</v>
      </c>
      <c r="Y118" s="13" t="s">
        <v>1037</v>
      </c>
      <c r="Z118" s="13" t="s">
        <v>700</v>
      </c>
    </row>
    <row r="119" spans="1:26" ht="15" x14ac:dyDescent="0.25">
      <c r="A119" s="28" t="s">
        <v>758</v>
      </c>
      <c r="B119" s="18" t="s">
        <v>18</v>
      </c>
      <c r="C119" s="8" t="s">
        <v>636</v>
      </c>
      <c r="D119" s="19" t="s">
        <v>637</v>
      </c>
      <c r="E119" s="6" t="s">
        <v>615</v>
      </c>
      <c r="F119" s="7" t="s">
        <v>62</v>
      </c>
      <c r="G119" s="8" t="s">
        <v>51</v>
      </c>
      <c r="H119" s="8" t="s">
        <v>631</v>
      </c>
      <c r="I119" s="8" t="s">
        <v>53</v>
      </c>
      <c r="J119" s="8" t="s">
        <v>622</v>
      </c>
      <c r="K119" s="8" t="s">
        <v>46</v>
      </c>
      <c r="L119" s="8" t="s">
        <v>115</v>
      </c>
      <c r="M119" s="9" t="s">
        <v>29</v>
      </c>
      <c r="N119" s="10">
        <v>5159026</v>
      </c>
      <c r="O119" s="10">
        <f t="shared" si="9"/>
        <v>6958236.3174999999</v>
      </c>
      <c r="P119" s="11">
        <v>4054751.1994214025</v>
      </c>
      <c r="Q119" s="11">
        <v>4770295.5287310621</v>
      </c>
      <c r="R119" s="11">
        <v>5485839.8580407202</v>
      </c>
      <c r="S119" s="12">
        <v>0.77163269649832678</v>
      </c>
      <c r="T119" s="13" t="s">
        <v>721</v>
      </c>
      <c r="U119" s="38">
        <f t="shared" ca="1" si="10"/>
        <v>2.493150684931507</v>
      </c>
      <c r="V119" s="39">
        <f t="shared" ca="1" si="11"/>
        <v>38.090410958904108</v>
      </c>
      <c r="W119" s="13" t="s">
        <v>690</v>
      </c>
      <c r="X119" s="37">
        <v>44887</v>
      </c>
      <c r="Y119" s="13" t="s">
        <v>1657</v>
      </c>
      <c r="Z119" s="13" t="s">
        <v>700</v>
      </c>
    </row>
    <row r="120" spans="1:26" ht="15" x14ac:dyDescent="0.25">
      <c r="A120" s="28" t="s">
        <v>754</v>
      </c>
      <c r="B120" s="18" t="s">
        <v>18</v>
      </c>
      <c r="C120" s="8" t="s">
        <v>640</v>
      </c>
      <c r="D120" s="19" t="s">
        <v>641</v>
      </c>
      <c r="E120" s="6" t="s">
        <v>615</v>
      </c>
      <c r="F120" s="7" t="s">
        <v>62</v>
      </c>
      <c r="G120" s="8" t="s">
        <v>51</v>
      </c>
      <c r="H120" s="8" t="s">
        <v>631</v>
      </c>
      <c r="I120" s="8" t="s">
        <v>53</v>
      </c>
      <c r="J120" s="8" t="s">
        <v>622</v>
      </c>
      <c r="K120" s="8" t="s">
        <v>46</v>
      </c>
      <c r="L120" s="8" t="s">
        <v>115</v>
      </c>
      <c r="M120" s="9" t="s">
        <v>29</v>
      </c>
      <c r="N120" s="10">
        <v>5164203</v>
      </c>
      <c r="O120" s="10">
        <f t="shared" si="9"/>
        <v>6965218.7962500006</v>
      </c>
      <c r="P120" s="11">
        <v>4054751.1994214025</v>
      </c>
      <c r="Q120" s="11">
        <v>4770295.5287310621</v>
      </c>
      <c r="R120" s="11">
        <v>5485839.8580407202</v>
      </c>
      <c r="S120" s="12">
        <v>0.77525022219725492</v>
      </c>
      <c r="T120" s="13" t="s">
        <v>721</v>
      </c>
      <c r="U120" s="38">
        <f t="shared" ca="1" si="10"/>
        <v>3.6465753424657534</v>
      </c>
      <c r="V120" s="39">
        <f t="shared" ca="1" si="11"/>
        <v>43.736986301369861</v>
      </c>
      <c r="W120" s="13" t="s">
        <v>690</v>
      </c>
      <c r="X120" s="37">
        <v>44466</v>
      </c>
      <c r="Y120" s="13" t="s">
        <v>1334</v>
      </c>
      <c r="Z120" s="13" t="s">
        <v>700</v>
      </c>
    </row>
    <row r="121" spans="1:26" ht="15" x14ac:dyDescent="0.25">
      <c r="A121" s="28" t="s">
        <v>748</v>
      </c>
      <c r="B121" s="18" t="s">
        <v>18</v>
      </c>
      <c r="C121" s="34" t="s">
        <v>648</v>
      </c>
      <c r="D121" s="19" t="s">
        <v>649</v>
      </c>
      <c r="E121" s="6" t="s">
        <v>615</v>
      </c>
      <c r="F121" s="7" t="s">
        <v>76</v>
      </c>
      <c r="G121" s="8" t="s">
        <v>51</v>
      </c>
      <c r="H121" s="18" t="s">
        <v>568</v>
      </c>
      <c r="I121" s="8" t="s">
        <v>53</v>
      </c>
      <c r="J121" s="8" t="s">
        <v>45</v>
      </c>
      <c r="K121" s="8" t="s">
        <v>46</v>
      </c>
      <c r="L121" s="8" t="s">
        <v>437</v>
      </c>
      <c r="M121" s="9" t="s">
        <v>29</v>
      </c>
      <c r="N121" s="10">
        <v>2873690</v>
      </c>
      <c r="O121" s="10">
        <f t="shared" si="9"/>
        <v>3875889.3875000007</v>
      </c>
      <c r="P121" s="11">
        <v>1502269.0574935875</v>
      </c>
      <c r="Q121" s="11">
        <v>1767375.3617571625</v>
      </c>
      <c r="R121" s="11">
        <v>2032481.6660207363</v>
      </c>
      <c r="S121" s="12">
        <v>2.5865490945528706</v>
      </c>
      <c r="T121" s="13" t="s">
        <v>724</v>
      </c>
      <c r="U121" s="38">
        <f t="shared" ca="1" si="10"/>
        <v>5.580821917808219</v>
      </c>
      <c r="V121" s="39">
        <f t="shared" ca="1" si="11"/>
        <v>43.81095890410959</v>
      </c>
      <c r="W121" s="13" t="s">
        <v>690</v>
      </c>
      <c r="X121" s="37">
        <v>43760</v>
      </c>
      <c r="Y121" s="13" t="s">
        <v>1186</v>
      </c>
      <c r="Z121" s="13" t="s">
        <v>700</v>
      </c>
    </row>
    <row r="122" spans="1:26" ht="15" x14ac:dyDescent="0.25">
      <c r="A122" s="27" t="s">
        <v>271</v>
      </c>
      <c r="B122" s="6" t="s">
        <v>59</v>
      </c>
      <c r="C122" s="6" t="s">
        <v>272</v>
      </c>
      <c r="D122" s="6" t="s">
        <v>273</v>
      </c>
      <c r="E122" s="6" t="s">
        <v>21</v>
      </c>
      <c r="F122" s="7" t="s">
        <v>62</v>
      </c>
      <c r="G122" s="8" t="s">
        <v>63</v>
      </c>
      <c r="H122" s="8" t="s">
        <v>274</v>
      </c>
      <c r="I122" s="8" t="s">
        <v>65</v>
      </c>
      <c r="J122" s="9" t="s">
        <v>26</v>
      </c>
      <c r="K122" s="8" t="s">
        <v>46</v>
      </c>
      <c r="L122" s="9" t="s">
        <v>83</v>
      </c>
      <c r="M122" s="9" t="s">
        <v>72</v>
      </c>
      <c r="N122" s="10">
        <v>5389060.2850979995</v>
      </c>
      <c r="O122" s="10">
        <f t="shared" si="9"/>
        <v>7268495.0595259285</v>
      </c>
      <c r="P122" s="11">
        <v>3359702.1238267515</v>
      </c>
      <c r="Q122" s="11">
        <v>3952590.7339138263</v>
      </c>
      <c r="R122" s="11">
        <v>4545479.3440008992</v>
      </c>
      <c r="S122" s="12">
        <v>1.7114160457334546</v>
      </c>
      <c r="T122" s="13" t="s">
        <v>717</v>
      </c>
      <c r="U122" s="38">
        <f t="shared" ca="1" si="10"/>
        <v>3.7808219178082192</v>
      </c>
      <c r="V122" s="39">
        <f t="shared" ca="1" si="11"/>
        <v>45.709589041095889</v>
      </c>
      <c r="W122" s="13" t="s">
        <v>745</v>
      </c>
      <c r="X122" s="37">
        <v>44417</v>
      </c>
      <c r="Y122" s="13" t="s">
        <v>1148</v>
      </c>
      <c r="Z122" s="13" t="s">
        <v>870</v>
      </c>
    </row>
    <row r="123" spans="1:26" ht="15" x14ac:dyDescent="0.25">
      <c r="A123" s="27" t="s">
        <v>294</v>
      </c>
      <c r="B123" s="6" t="s">
        <v>59</v>
      </c>
      <c r="C123" s="6" t="s">
        <v>295</v>
      </c>
      <c r="D123" s="6" t="s">
        <v>296</v>
      </c>
      <c r="E123" s="6" t="s">
        <v>21</v>
      </c>
      <c r="F123" s="7" t="s">
        <v>33</v>
      </c>
      <c r="G123" s="8" t="s">
        <v>63</v>
      </c>
      <c r="H123" s="8" t="s">
        <v>297</v>
      </c>
      <c r="I123" s="8" t="s">
        <v>65</v>
      </c>
      <c r="J123" s="9" t="s">
        <v>45</v>
      </c>
      <c r="K123" s="8" t="s">
        <v>46</v>
      </c>
      <c r="L123" s="9" t="s">
        <v>298</v>
      </c>
      <c r="M123" s="9" t="s">
        <v>72</v>
      </c>
      <c r="N123" s="10">
        <v>5108635.1748600006</v>
      </c>
      <c r="O123" s="10">
        <f t="shared" si="9"/>
        <v>6890271.6920924261</v>
      </c>
      <c r="P123" s="11">
        <v>4045012.8102342794</v>
      </c>
      <c r="Q123" s="11">
        <v>4758838.6002756236</v>
      </c>
      <c r="R123" s="11">
        <v>5472664.390316966</v>
      </c>
      <c r="S123" s="12">
        <v>0.74501536611903474</v>
      </c>
      <c r="T123" s="13" t="s">
        <v>717</v>
      </c>
      <c r="U123" s="38">
        <f t="shared" ca="1" si="10"/>
        <v>3.8383561643835615</v>
      </c>
      <c r="V123" s="39">
        <f t="shared" ca="1" si="11"/>
        <v>51.923287671232877</v>
      </c>
      <c r="W123" s="13" t="s">
        <v>703</v>
      </c>
      <c r="X123" s="37">
        <v>44396</v>
      </c>
      <c r="Y123" s="13" t="s">
        <v>1308</v>
      </c>
      <c r="Z123" s="13" t="s">
        <v>870</v>
      </c>
    </row>
    <row r="124" spans="1:26" ht="15" x14ac:dyDescent="0.25">
      <c r="A124" s="27" t="s">
        <v>285</v>
      </c>
      <c r="B124" s="6" t="s">
        <v>59</v>
      </c>
      <c r="C124" s="6" t="s">
        <v>286</v>
      </c>
      <c r="D124" s="6" t="s">
        <v>124</v>
      </c>
      <c r="E124" s="6" t="s">
        <v>21</v>
      </c>
      <c r="F124" s="7" t="s">
        <v>33</v>
      </c>
      <c r="G124" s="8" t="s">
        <v>63</v>
      </c>
      <c r="H124" s="8" t="s">
        <v>287</v>
      </c>
      <c r="I124" s="8" t="s">
        <v>65</v>
      </c>
      <c r="J124" s="9" t="s">
        <v>45</v>
      </c>
      <c r="K124" s="8" t="s">
        <v>46</v>
      </c>
      <c r="L124" s="9" t="s">
        <v>144</v>
      </c>
      <c r="M124" s="9" t="s">
        <v>72</v>
      </c>
      <c r="N124" s="10">
        <v>6094841.6473559998</v>
      </c>
      <c r="O124" s="10">
        <f t="shared" si="9"/>
        <v>8220417.671871406</v>
      </c>
      <c r="P124" s="11">
        <v>5027366.280632467</v>
      </c>
      <c r="Q124" s="11">
        <v>5914548.5654499615</v>
      </c>
      <c r="R124" s="11">
        <v>6801730.8502674541</v>
      </c>
      <c r="S124" s="12">
        <v>0.60160994250641975</v>
      </c>
      <c r="T124" s="13" t="s">
        <v>749</v>
      </c>
      <c r="U124" s="38">
        <f t="shared" ca="1" si="10"/>
        <v>5.4684931506849317</v>
      </c>
      <c r="V124" s="39">
        <f t="shared" ca="1" si="11"/>
        <v>68.953424657534242</v>
      </c>
      <c r="W124" s="13" t="s">
        <v>703</v>
      </c>
      <c r="X124" s="37">
        <v>43801</v>
      </c>
      <c r="Y124" s="13" t="s">
        <v>1194</v>
      </c>
      <c r="Z124" s="13" t="s">
        <v>870</v>
      </c>
    </row>
    <row r="125" spans="1:26" ht="15" x14ac:dyDescent="0.25">
      <c r="A125" s="27" t="s">
        <v>140</v>
      </c>
      <c r="B125" s="6" t="s">
        <v>59</v>
      </c>
      <c r="C125" s="6" t="s">
        <v>141</v>
      </c>
      <c r="D125" s="6" t="s">
        <v>142</v>
      </c>
      <c r="E125" s="6" t="s">
        <v>21</v>
      </c>
      <c r="F125" s="7" t="s">
        <v>33</v>
      </c>
      <c r="G125" s="8" t="s">
        <v>63</v>
      </c>
      <c r="H125" s="8" t="s">
        <v>143</v>
      </c>
      <c r="I125" s="8" t="s">
        <v>65</v>
      </c>
      <c r="J125" s="9" t="s">
        <v>45</v>
      </c>
      <c r="K125" s="8" t="s">
        <v>46</v>
      </c>
      <c r="L125" s="9" t="s">
        <v>144</v>
      </c>
      <c r="M125" s="9" t="s">
        <v>29</v>
      </c>
      <c r="N125" s="10">
        <v>6654005.6124780001</v>
      </c>
      <c r="O125" s="10">
        <f t="shared" si="9"/>
        <v>8974590.0698297042</v>
      </c>
      <c r="P125" s="11">
        <v>5551050.2681983495</v>
      </c>
      <c r="Q125" s="11">
        <v>6530647.3743509995</v>
      </c>
      <c r="R125" s="11">
        <v>7510244.4805036476</v>
      </c>
      <c r="S125" s="12">
        <v>0.56296376201614606</v>
      </c>
      <c r="T125" s="13" t="s">
        <v>719</v>
      </c>
      <c r="U125" s="38">
        <f t="shared" ca="1" si="10"/>
        <v>11.893150684931507</v>
      </c>
      <c r="V125" s="39">
        <f t="shared" ca="1" si="11"/>
        <v>47.484931506849314</v>
      </c>
      <c r="W125" s="13" t="s">
        <v>703</v>
      </c>
      <c r="X125" s="37">
        <v>41456</v>
      </c>
      <c r="Y125" s="13" t="s">
        <v>869</v>
      </c>
      <c r="Z125" s="13" t="s">
        <v>870</v>
      </c>
    </row>
    <row r="126" spans="1:26" ht="15" x14ac:dyDescent="0.25">
      <c r="A126" s="27" t="s">
        <v>256</v>
      </c>
      <c r="B126" s="6" t="s">
        <v>91</v>
      </c>
      <c r="C126" s="6" t="s">
        <v>257</v>
      </c>
      <c r="D126" s="6" t="s">
        <v>258</v>
      </c>
      <c r="E126" s="6" t="s">
        <v>21</v>
      </c>
      <c r="F126" s="7" t="s">
        <v>62</v>
      </c>
      <c r="G126" s="8" t="s">
        <v>23</v>
      </c>
      <c r="H126" s="8" t="s">
        <v>259</v>
      </c>
      <c r="I126" s="8" t="s">
        <v>126</v>
      </c>
      <c r="J126" s="9" t="s">
        <v>45</v>
      </c>
      <c r="K126" s="8" t="s">
        <v>27</v>
      </c>
      <c r="L126" s="9" t="s">
        <v>83</v>
      </c>
      <c r="M126" s="9" t="s">
        <v>29</v>
      </c>
      <c r="N126" s="10">
        <v>3662467.9307999997</v>
      </c>
      <c r="O126" s="10">
        <f t="shared" si="9"/>
        <v>4939753.6216665003</v>
      </c>
      <c r="P126" s="11">
        <v>3225800.9522249624</v>
      </c>
      <c r="Q126" s="11">
        <v>3795059.9437940735</v>
      </c>
      <c r="R126" s="11">
        <v>4364318.9353631837</v>
      </c>
      <c r="S126" s="12">
        <v>0.38353981671102333</v>
      </c>
      <c r="T126" s="13" t="s">
        <v>742</v>
      </c>
      <c r="U126" s="38">
        <f t="shared" ca="1" si="10"/>
        <v>6.2356164383561641</v>
      </c>
      <c r="V126" s="39">
        <f t="shared" ca="1" si="11"/>
        <v>37.62191780821918</v>
      </c>
      <c r="W126" s="13" t="s">
        <v>690</v>
      </c>
      <c r="X126" s="37">
        <v>43521</v>
      </c>
      <c r="Y126" s="13" t="s">
        <v>1120</v>
      </c>
      <c r="Z126" s="13" t="s">
        <v>730</v>
      </c>
    </row>
    <row r="127" spans="1:26" ht="15" x14ac:dyDescent="0.25">
      <c r="A127" s="27" t="s">
        <v>182</v>
      </c>
      <c r="B127" s="6" t="s">
        <v>18</v>
      </c>
      <c r="C127" s="6" t="s">
        <v>183</v>
      </c>
      <c r="D127" s="6" t="s">
        <v>184</v>
      </c>
      <c r="E127" s="6" t="s">
        <v>21</v>
      </c>
      <c r="F127" s="7" t="s">
        <v>33</v>
      </c>
      <c r="G127" s="8" t="s">
        <v>23</v>
      </c>
      <c r="H127" s="8" t="s">
        <v>185</v>
      </c>
      <c r="I127" s="8" t="s">
        <v>126</v>
      </c>
      <c r="J127" s="9" t="s">
        <v>36</v>
      </c>
      <c r="K127" s="8" t="s">
        <v>27</v>
      </c>
      <c r="L127" s="9" t="s">
        <v>37</v>
      </c>
      <c r="M127" s="9" t="s">
        <v>29</v>
      </c>
      <c r="N127" s="10">
        <v>5048393.2884</v>
      </c>
      <c r="O127" s="10">
        <f t="shared" si="9"/>
        <v>6809020.4477295009</v>
      </c>
      <c r="P127" s="11">
        <v>3981569.7648451636</v>
      </c>
      <c r="Q127" s="11">
        <v>4684199.7233472513</v>
      </c>
      <c r="R127" s="11">
        <v>5386829.6818493381</v>
      </c>
      <c r="S127" s="12">
        <v>0.75916455784860137</v>
      </c>
      <c r="T127" s="13" t="s">
        <v>714</v>
      </c>
      <c r="U127" s="38">
        <f t="shared" ca="1" si="10"/>
        <v>10.032876712328767</v>
      </c>
      <c r="V127" s="39">
        <f t="shared" ca="1" si="11"/>
        <v>45.742465753424661</v>
      </c>
      <c r="W127" s="13" t="s">
        <v>690</v>
      </c>
      <c r="X127" s="37">
        <v>42135</v>
      </c>
      <c r="Y127" s="13" t="s">
        <v>945</v>
      </c>
      <c r="Z127" s="13" t="s">
        <v>730</v>
      </c>
    </row>
    <row r="128" spans="1:26" ht="15" x14ac:dyDescent="0.25">
      <c r="A128" s="27" t="s">
        <v>593</v>
      </c>
      <c r="B128" s="6" t="s">
        <v>18</v>
      </c>
      <c r="C128" s="6" t="s">
        <v>594</v>
      </c>
      <c r="D128" s="6" t="s">
        <v>595</v>
      </c>
      <c r="E128" s="6" t="s">
        <v>21</v>
      </c>
      <c r="F128" s="7" t="s">
        <v>62</v>
      </c>
      <c r="G128" s="8" t="s">
        <v>23</v>
      </c>
      <c r="H128" s="8" t="s">
        <v>596</v>
      </c>
      <c r="I128" s="8" t="s">
        <v>126</v>
      </c>
      <c r="J128" s="9" t="s">
        <v>36</v>
      </c>
      <c r="K128" s="8" t="s">
        <v>27</v>
      </c>
      <c r="L128" s="9" t="s">
        <v>83</v>
      </c>
      <c r="M128" s="16" t="s">
        <v>72</v>
      </c>
      <c r="N128" s="10">
        <v>3472000</v>
      </c>
      <c r="O128" s="10">
        <f t="shared" si="9"/>
        <v>4682860</v>
      </c>
      <c r="P128" s="11">
        <v>2540417.4849351612</v>
      </c>
      <c r="Q128" s="11">
        <v>2988726.452864896</v>
      </c>
      <c r="R128" s="11">
        <v>3437035.4207946295</v>
      </c>
      <c r="S128" s="12">
        <v>1.0389960738091355</v>
      </c>
      <c r="T128" s="13" t="s">
        <v>785</v>
      </c>
      <c r="U128" s="38">
        <f t="shared" ca="1" si="10"/>
        <v>0.32876712328767121</v>
      </c>
      <c r="V128" s="39">
        <f t="shared" ca="1" si="11"/>
        <v>39.654794520547945</v>
      </c>
      <c r="W128" s="13" t="s">
        <v>690</v>
      </c>
      <c r="X128" s="37">
        <v>45677</v>
      </c>
      <c r="Y128" s="13" t="s">
        <v>2975</v>
      </c>
      <c r="Z128" s="13" t="s">
        <v>730</v>
      </c>
    </row>
    <row r="129" spans="1:26" ht="15" x14ac:dyDescent="0.25">
      <c r="A129" s="27" t="s">
        <v>200</v>
      </c>
      <c r="B129" s="6" t="s">
        <v>59</v>
      </c>
      <c r="C129" s="6" t="s">
        <v>19</v>
      </c>
      <c r="D129" s="6" t="s">
        <v>201</v>
      </c>
      <c r="E129" s="6" t="s">
        <v>21</v>
      </c>
      <c r="F129" s="7" t="s">
        <v>22</v>
      </c>
      <c r="G129" s="8" t="s">
        <v>23</v>
      </c>
      <c r="H129" s="8" t="s">
        <v>202</v>
      </c>
      <c r="I129" s="8" t="s">
        <v>25</v>
      </c>
      <c r="J129" s="9" t="s">
        <v>203</v>
      </c>
      <c r="K129" s="8" t="s">
        <v>27</v>
      </c>
      <c r="L129" s="9" t="s">
        <v>204</v>
      </c>
      <c r="M129" s="9" t="s">
        <v>72</v>
      </c>
      <c r="N129" s="10">
        <v>3794057.2949999999</v>
      </c>
      <c r="O129" s="10">
        <f t="shared" si="9"/>
        <v>5117234.77663125</v>
      </c>
      <c r="P129" s="11">
        <v>2514569.0762828151</v>
      </c>
      <c r="Q129" s="11">
        <v>3143211.3453535186</v>
      </c>
      <c r="R129" s="11">
        <v>3614693.0471565453</v>
      </c>
      <c r="S129" s="12">
        <v>1.1630400323892602</v>
      </c>
      <c r="T129" s="13" t="s">
        <v>725</v>
      </c>
      <c r="U129" s="38">
        <f t="shared" ca="1" si="10"/>
        <v>8.1397260273972609</v>
      </c>
      <c r="V129" s="39">
        <f t="shared" ca="1" si="11"/>
        <v>26.676712328767124</v>
      </c>
      <c r="W129" s="13" t="s">
        <v>690</v>
      </c>
      <c r="X129" s="37">
        <v>42826</v>
      </c>
      <c r="Y129" s="13" t="s">
        <v>899</v>
      </c>
      <c r="Z129" s="13" t="s">
        <v>824</v>
      </c>
    </row>
    <row r="130" spans="1:26" ht="15" x14ac:dyDescent="0.25">
      <c r="A130" s="27" t="s">
        <v>260</v>
      </c>
      <c r="B130" s="6" t="s">
        <v>91</v>
      </c>
      <c r="C130" s="6" t="s">
        <v>19</v>
      </c>
      <c r="D130" s="6" t="s">
        <v>261</v>
      </c>
      <c r="E130" s="6" t="s">
        <v>21</v>
      </c>
      <c r="F130" s="7" t="s">
        <v>22</v>
      </c>
      <c r="G130" s="8" t="s">
        <v>23</v>
      </c>
      <c r="H130" s="8" t="s">
        <v>202</v>
      </c>
      <c r="I130" s="8" t="s">
        <v>25</v>
      </c>
      <c r="J130" s="9" t="s">
        <v>203</v>
      </c>
      <c r="K130" s="8" t="s">
        <v>27</v>
      </c>
      <c r="L130" s="9" t="s">
        <v>204</v>
      </c>
      <c r="M130" s="9" t="s">
        <v>29</v>
      </c>
      <c r="N130" s="10">
        <v>2537111.4035400003</v>
      </c>
      <c r="O130" s="10">
        <f t="shared" ref="O130:O161" si="12">+N130*1.245*13/12</f>
        <v>3421929.0055245757</v>
      </c>
      <c r="P130" s="11">
        <v>2776503.3550622752</v>
      </c>
      <c r="Q130" s="11">
        <v>3470629.1938278438</v>
      </c>
      <c r="R130" s="11">
        <v>3991223.5729020196</v>
      </c>
      <c r="S130" s="12">
        <v>-0.19707579408533182</v>
      </c>
      <c r="T130" s="13" t="s">
        <v>743</v>
      </c>
      <c r="U130" s="38">
        <f t="shared" ref="U130:U161" ca="1" si="13">(TODAY()-X130)/365</f>
        <v>6.2246575342465755</v>
      </c>
      <c r="V130" s="39">
        <f t="shared" ref="V130:V161" ca="1" si="14">(TODAY()-Y130)/365</f>
        <v>24.717808219178082</v>
      </c>
      <c r="W130" s="13" t="s">
        <v>690</v>
      </c>
      <c r="X130" s="37">
        <v>43525</v>
      </c>
      <c r="Y130" s="13" t="s">
        <v>1122</v>
      </c>
      <c r="Z130" s="13" t="s">
        <v>824</v>
      </c>
    </row>
    <row r="131" spans="1:26" ht="15" x14ac:dyDescent="0.25">
      <c r="A131" s="27" t="s">
        <v>84</v>
      </c>
      <c r="B131" s="6" t="s">
        <v>18</v>
      </c>
      <c r="C131" s="6" t="s">
        <v>85</v>
      </c>
      <c r="D131" s="6" t="s">
        <v>86</v>
      </c>
      <c r="E131" s="6" t="s">
        <v>21</v>
      </c>
      <c r="F131" s="7" t="s">
        <v>41</v>
      </c>
      <c r="G131" s="8" t="s">
        <v>23</v>
      </c>
      <c r="H131" s="8" t="s">
        <v>87</v>
      </c>
      <c r="I131" s="8" t="s">
        <v>88</v>
      </c>
      <c r="J131" s="9" t="s">
        <v>36</v>
      </c>
      <c r="K131" s="8" t="s">
        <v>27</v>
      </c>
      <c r="L131" s="9" t="s">
        <v>89</v>
      </c>
      <c r="M131" s="9" t="s">
        <v>29</v>
      </c>
      <c r="N131" s="10">
        <v>7445821.0932</v>
      </c>
      <c r="O131" s="10">
        <f t="shared" si="12"/>
        <v>10042551.199453501</v>
      </c>
      <c r="P131" s="11">
        <v>5488321.7732949974</v>
      </c>
      <c r="Q131" s="11">
        <v>6456849.1450529378</v>
      </c>
      <c r="R131" s="11">
        <v>7425376.5168108772</v>
      </c>
      <c r="S131" s="12">
        <v>1.010554464946104</v>
      </c>
      <c r="T131" s="13" t="s">
        <v>706</v>
      </c>
      <c r="U131" s="38">
        <f t="shared" ca="1" si="13"/>
        <v>17.561643835616437</v>
      </c>
      <c r="V131" s="39">
        <f t="shared" ca="1" si="14"/>
        <v>38.230136986301368</v>
      </c>
      <c r="W131" s="13" t="s">
        <v>690</v>
      </c>
      <c r="X131" s="37">
        <v>39387</v>
      </c>
      <c r="Y131" s="13" t="s">
        <v>826</v>
      </c>
      <c r="Z131" s="13" t="s">
        <v>824</v>
      </c>
    </row>
    <row r="132" spans="1:26" ht="15" x14ac:dyDescent="0.25">
      <c r="A132" s="27" t="s">
        <v>67</v>
      </c>
      <c r="B132" s="6" t="s">
        <v>18</v>
      </c>
      <c r="C132" s="6" t="s">
        <v>68</v>
      </c>
      <c r="D132" s="6" t="s">
        <v>69</v>
      </c>
      <c r="E132" s="6" t="s">
        <v>21</v>
      </c>
      <c r="F132" s="7" t="s">
        <v>22</v>
      </c>
      <c r="G132" s="8" t="s">
        <v>23</v>
      </c>
      <c r="H132" s="8" t="s">
        <v>70</v>
      </c>
      <c r="I132" s="8" t="s">
        <v>25</v>
      </c>
      <c r="J132" s="9" t="s">
        <v>26</v>
      </c>
      <c r="K132" s="8" t="s">
        <v>27</v>
      </c>
      <c r="L132" s="9" t="s">
        <v>71</v>
      </c>
      <c r="M132" s="9" t="s">
        <v>72</v>
      </c>
      <c r="N132" s="10">
        <v>11539114.922033999</v>
      </c>
      <c r="O132" s="10">
        <f t="shared" si="12"/>
        <v>15563381.251093358</v>
      </c>
      <c r="P132" s="11">
        <v>9378500.6286048274</v>
      </c>
      <c r="Q132" s="11">
        <v>11287498.876010031</v>
      </c>
      <c r="R132" s="11">
        <v>12980623.707411531</v>
      </c>
      <c r="S132" s="12">
        <v>0.59981689857886</v>
      </c>
      <c r="T132" s="13" t="s">
        <v>704</v>
      </c>
      <c r="U132" s="38">
        <f t="shared" ca="1" si="13"/>
        <v>21.397260273972602</v>
      </c>
      <c r="V132" s="39">
        <f t="shared" ca="1" si="14"/>
        <v>63.175342465753424</v>
      </c>
      <c r="W132" s="13" t="s">
        <v>690</v>
      </c>
      <c r="X132" s="37">
        <v>37987</v>
      </c>
      <c r="Y132" s="13" t="s">
        <v>823</v>
      </c>
      <c r="Z132" s="13" t="s">
        <v>824</v>
      </c>
    </row>
    <row r="133" spans="1:26" ht="15" x14ac:dyDescent="0.25">
      <c r="A133" s="27" t="s">
        <v>252</v>
      </c>
      <c r="B133" s="6" t="s">
        <v>18</v>
      </c>
      <c r="C133" s="6" t="s">
        <v>253</v>
      </c>
      <c r="D133" s="6" t="s">
        <v>254</v>
      </c>
      <c r="E133" s="6" t="s">
        <v>21</v>
      </c>
      <c r="F133" s="7" t="s">
        <v>22</v>
      </c>
      <c r="G133" s="8" t="s">
        <v>23</v>
      </c>
      <c r="H133" s="8" t="s">
        <v>255</v>
      </c>
      <c r="I133" s="8" t="s">
        <v>25</v>
      </c>
      <c r="J133" s="9" t="s">
        <v>26</v>
      </c>
      <c r="K133" s="8" t="s">
        <v>27</v>
      </c>
      <c r="L133" s="9" t="s">
        <v>28</v>
      </c>
      <c r="M133" s="9" t="s">
        <v>29</v>
      </c>
      <c r="N133" s="10">
        <v>15484958.21565</v>
      </c>
      <c r="O133" s="10">
        <f t="shared" si="12"/>
        <v>20885337.393357936</v>
      </c>
      <c r="P133" s="11">
        <v>13946951.668566838</v>
      </c>
      <c r="Q133" s="11">
        <v>16408182.663929913</v>
      </c>
      <c r="R133" s="11">
        <v>18869410.063519396</v>
      </c>
      <c r="S133" s="12">
        <v>0.31244683523586897</v>
      </c>
      <c r="T133" s="13" t="s">
        <v>704</v>
      </c>
      <c r="U133" s="38">
        <f t="shared" ca="1" si="13"/>
        <v>6.3013698630136989</v>
      </c>
      <c r="V133" s="39">
        <f t="shared" ca="1" si="14"/>
        <v>61.156164383561645</v>
      </c>
      <c r="W133" s="13" t="s">
        <v>690</v>
      </c>
      <c r="X133" s="37">
        <v>43497</v>
      </c>
      <c r="Y133" s="13" t="s">
        <v>1119</v>
      </c>
      <c r="Z133" s="13" t="s">
        <v>824</v>
      </c>
    </row>
    <row r="134" spans="1:26" ht="15" x14ac:dyDescent="0.25">
      <c r="A134" s="27" t="s">
        <v>553</v>
      </c>
      <c r="B134" s="6" t="s">
        <v>91</v>
      </c>
      <c r="C134" s="6" t="s">
        <v>554</v>
      </c>
      <c r="D134" s="6" t="s">
        <v>555</v>
      </c>
      <c r="E134" s="6" t="s">
        <v>21</v>
      </c>
      <c r="F134" s="7" t="s">
        <v>137</v>
      </c>
      <c r="G134" s="8" t="s">
        <v>23</v>
      </c>
      <c r="H134" s="8" t="s">
        <v>556</v>
      </c>
      <c r="I134" s="8" t="s">
        <v>557</v>
      </c>
      <c r="J134" s="9" t="s">
        <v>36</v>
      </c>
      <c r="K134" s="8" t="s">
        <v>27</v>
      </c>
      <c r="L134" s="9" t="s">
        <v>165</v>
      </c>
      <c r="M134" s="9" t="s">
        <v>29</v>
      </c>
      <c r="N134" s="10">
        <v>1977412.5</v>
      </c>
      <c r="O134" s="10">
        <f t="shared" si="12"/>
        <v>2667035.109375</v>
      </c>
      <c r="P134" s="11">
        <v>1939695.7769400286</v>
      </c>
      <c r="Q134" s="11">
        <v>2281995.0316941519</v>
      </c>
      <c r="R134" s="11">
        <v>2624294.2864482743</v>
      </c>
      <c r="S134" s="12">
        <v>5.5093200665984027E-2</v>
      </c>
      <c r="T134" s="13" t="s">
        <v>780</v>
      </c>
      <c r="U134" s="38">
        <f t="shared" ca="1" si="13"/>
        <v>0.86027397260273974</v>
      </c>
      <c r="V134" s="39">
        <f t="shared" ca="1" si="14"/>
        <v>31.726027397260275</v>
      </c>
      <c r="W134" s="13" t="s">
        <v>690</v>
      </c>
      <c r="X134" s="37">
        <v>45483</v>
      </c>
      <c r="Y134" s="13" t="s">
        <v>2597</v>
      </c>
      <c r="Z134" s="13" t="s">
        <v>2598</v>
      </c>
    </row>
    <row r="135" spans="1:26" ht="15" x14ac:dyDescent="0.25">
      <c r="A135" s="27" t="s">
        <v>564</v>
      </c>
      <c r="B135" s="6" t="s">
        <v>91</v>
      </c>
      <c r="C135" s="6" t="s">
        <v>565</v>
      </c>
      <c r="D135" s="6" t="s">
        <v>566</v>
      </c>
      <c r="E135" s="6" t="s">
        <v>21</v>
      </c>
      <c r="F135" s="7" t="s">
        <v>76</v>
      </c>
      <c r="G135" s="8" t="s">
        <v>23</v>
      </c>
      <c r="H135" s="8" t="s">
        <v>567</v>
      </c>
      <c r="I135" s="8" t="s">
        <v>557</v>
      </c>
      <c r="J135" s="9" t="s">
        <v>36</v>
      </c>
      <c r="K135" s="8" t="s">
        <v>27</v>
      </c>
      <c r="L135" s="9" t="s">
        <v>95</v>
      </c>
      <c r="M135" s="9" t="s">
        <v>29</v>
      </c>
      <c r="N135" s="10">
        <v>1546776</v>
      </c>
      <c r="O135" s="10">
        <f t="shared" si="12"/>
        <v>2086214.1300000001</v>
      </c>
      <c r="P135" s="11">
        <v>1306320.919559641</v>
      </c>
      <c r="Q135" s="11">
        <v>1536848.1406584014</v>
      </c>
      <c r="R135" s="11">
        <v>1767375.3617571611</v>
      </c>
      <c r="S135" s="12">
        <v>0.52153294368942604</v>
      </c>
      <c r="T135" s="13" t="s">
        <v>780</v>
      </c>
      <c r="U135" s="38">
        <f t="shared" ca="1" si="13"/>
        <v>0.82191780821917804</v>
      </c>
      <c r="V135" s="39">
        <f t="shared" ca="1" si="14"/>
        <v>34.482191780821921</v>
      </c>
      <c r="W135" s="13" t="s">
        <v>690</v>
      </c>
      <c r="X135" s="37">
        <v>45497</v>
      </c>
      <c r="Y135" s="13" t="s">
        <v>2600</v>
      </c>
      <c r="Z135" s="13" t="s">
        <v>2598</v>
      </c>
    </row>
    <row r="136" spans="1:26" ht="15" x14ac:dyDescent="0.25">
      <c r="A136" s="27" t="s">
        <v>197</v>
      </c>
      <c r="B136" s="6" t="s">
        <v>59</v>
      </c>
      <c r="C136" s="6" t="s">
        <v>198</v>
      </c>
      <c r="D136" s="6" t="s">
        <v>199</v>
      </c>
      <c r="E136" s="6" t="s">
        <v>21</v>
      </c>
      <c r="F136" s="7" t="s">
        <v>76</v>
      </c>
      <c r="G136" s="8" t="s">
        <v>63</v>
      </c>
      <c r="H136" s="8" t="s">
        <v>109</v>
      </c>
      <c r="I136" s="8" t="s">
        <v>65</v>
      </c>
      <c r="J136" s="9" t="s">
        <v>26</v>
      </c>
      <c r="K136" s="8" t="s">
        <v>46</v>
      </c>
      <c r="L136" s="9" t="s">
        <v>110</v>
      </c>
      <c r="M136" s="9" t="s">
        <v>29</v>
      </c>
      <c r="N136" s="10">
        <v>1863774.5693000001</v>
      </c>
      <c r="O136" s="10">
        <f t="shared" si="12"/>
        <v>2513765.9503433756</v>
      </c>
      <c r="P136" s="11">
        <v>1727609.4161176258</v>
      </c>
      <c r="Q136" s="11">
        <v>2032481.6660207366</v>
      </c>
      <c r="R136" s="11">
        <v>2337353.9159238464</v>
      </c>
      <c r="S136" s="12">
        <v>0.2233150987432411</v>
      </c>
      <c r="T136" s="13" t="s">
        <v>687</v>
      </c>
      <c r="U136" s="38">
        <f t="shared" ca="1" si="13"/>
        <v>3.2191780821917808</v>
      </c>
      <c r="V136" s="39">
        <f t="shared" ca="1" si="14"/>
        <v>38.356164383561641</v>
      </c>
      <c r="W136" s="13" t="s">
        <v>732</v>
      </c>
      <c r="X136" s="37">
        <v>44622</v>
      </c>
      <c r="Y136" s="13" t="s">
        <v>993</v>
      </c>
      <c r="Z136" s="13" t="s">
        <v>838</v>
      </c>
    </row>
    <row r="137" spans="1:26" ht="15" x14ac:dyDescent="0.25">
      <c r="A137" s="27" t="s">
        <v>226</v>
      </c>
      <c r="B137" s="6" t="s">
        <v>59</v>
      </c>
      <c r="C137" s="6" t="s">
        <v>227</v>
      </c>
      <c r="D137" s="6" t="s">
        <v>228</v>
      </c>
      <c r="E137" s="6" t="s">
        <v>21</v>
      </c>
      <c r="F137" s="7" t="s">
        <v>76</v>
      </c>
      <c r="G137" s="8" t="s">
        <v>63</v>
      </c>
      <c r="H137" s="8" t="s">
        <v>109</v>
      </c>
      <c r="I137" s="8" t="s">
        <v>65</v>
      </c>
      <c r="J137" s="9" t="s">
        <v>26</v>
      </c>
      <c r="K137" s="8" t="s">
        <v>46</v>
      </c>
      <c r="L137" s="9" t="s">
        <v>110</v>
      </c>
      <c r="M137" s="9" t="s">
        <v>29</v>
      </c>
      <c r="N137" s="10">
        <v>1894028.55957</v>
      </c>
      <c r="O137" s="10">
        <f t="shared" si="12"/>
        <v>2554571.0197200379</v>
      </c>
      <c r="P137" s="11">
        <v>1727609.4161176258</v>
      </c>
      <c r="Q137" s="11">
        <v>2032481.6660207366</v>
      </c>
      <c r="R137" s="11">
        <v>2337353.9159238464</v>
      </c>
      <c r="S137" s="12">
        <v>0.27293258652642699</v>
      </c>
      <c r="T137" s="13" t="s">
        <v>687</v>
      </c>
      <c r="U137" s="38">
        <f t="shared" ca="1" si="13"/>
        <v>7.1753424657534248</v>
      </c>
      <c r="V137" s="39">
        <f t="shared" ca="1" si="14"/>
        <v>38.56986301369863</v>
      </c>
      <c r="W137" s="13" t="s">
        <v>732</v>
      </c>
      <c r="X137" s="37">
        <v>43178</v>
      </c>
      <c r="Y137" s="13" t="s">
        <v>1042</v>
      </c>
      <c r="Z137" s="13" t="s">
        <v>838</v>
      </c>
    </row>
    <row r="138" spans="1:26" ht="15" x14ac:dyDescent="0.25">
      <c r="A138" s="27" t="s">
        <v>332</v>
      </c>
      <c r="B138" s="6" t="s">
        <v>59</v>
      </c>
      <c r="C138" s="6" t="s">
        <v>333</v>
      </c>
      <c r="D138" s="6" t="s">
        <v>334</v>
      </c>
      <c r="E138" s="6" t="s">
        <v>21</v>
      </c>
      <c r="F138" s="7" t="s">
        <v>137</v>
      </c>
      <c r="G138" s="8" t="s">
        <v>63</v>
      </c>
      <c r="H138" s="8" t="s">
        <v>307</v>
      </c>
      <c r="I138" s="8" t="s">
        <v>65</v>
      </c>
      <c r="J138" s="9" t="s">
        <v>26</v>
      </c>
      <c r="K138" s="8" t="s">
        <v>46</v>
      </c>
      <c r="L138" s="9" t="s">
        <v>139</v>
      </c>
      <c r="M138" s="9" t="s">
        <v>29</v>
      </c>
      <c r="N138" s="10">
        <v>3057270.3299879995</v>
      </c>
      <c r="O138" s="10">
        <f t="shared" si="12"/>
        <v>4123493.357571315</v>
      </c>
      <c r="P138" s="11">
        <v>2565247.6650031894</v>
      </c>
      <c r="Q138" s="11">
        <v>3017938.429415518</v>
      </c>
      <c r="R138" s="11">
        <v>3470629.1938278447</v>
      </c>
      <c r="S138" s="12">
        <v>0.54344234924202861</v>
      </c>
      <c r="T138" s="13" t="s">
        <v>687</v>
      </c>
      <c r="U138" s="38">
        <f t="shared" ca="1" si="13"/>
        <v>3.56986301369863</v>
      </c>
      <c r="V138" s="39">
        <f t="shared" ca="1" si="14"/>
        <v>40.887671232876713</v>
      </c>
      <c r="W138" s="13" t="s">
        <v>745</v>
      </c>
      <c r="X138" s="37">
        <v>44494</v>
      </c>
      <c r="Y138" s="13" t="s">
        <v>1339</v>
      </c>
      <c r="Z138" s="13" t="s">
        <v>838</v>
      </c>
    </row>
    <row r="139" spans="1:26" ht="15" x14ac:dyDescent="0.25">
      <c r="A139" s="27" t="s">
        <v>415</v>
      </c>
      <c r="B139" s="6" t="s">
        <v>59</v>
      </c>
      <c r="C139" s="6" t="s">
        <v>416</v>
      </c>
      <c r="D139" s="6" t="s">
        <v>417</v>
      </c>
      <c r="E139" s="6" t="s">
        <v>21</v>
      </c>
      <c r="F139" s="7" t="s">
        <v>137</v>
      </c>
      <c r="G139" s="8" t="s">
        <v>63</v>
      </c>
      <c r="H139" s="8" t="s">
        <v>307</v>
      </c>
      <c r="I139" s="8" t="s">
        <v>65</v>
      </c>
      <c r="J139" s="9" t="s">
        <v>45</v>
      </c>
      <c r="K139" s="8" t="s">
        <v>46</v>
      </c>
      <c r="L139" s="9" t="s">
        <v>139</v>
      </c>
      <c r="M139" s="9" t="s">
        <v>29</v>
      </c>
      <c r="N139" s="10">
        <v>2320189.7327279998</v>
      </c>
      <c r="O139" s="10">
        <f t="shared" si="12"/>
        <v>3129355.9020168898</v>
      </c>
      <c r="P139" s="11">
        <v>2230650.1434810353</v>
      </c>
      <c r="Q139" s="11">
        <v>2624294.2864482757</v>
      </c>
      <c r="R139" s="11">
        <v>3017938.4294155166</v>
      </c>
      <c r="S139" s="12">
        <v>0.11373164169549971</v>
      </c>
      <c r="T139" s="13" t="s">
        <v>687</v>
      </c>
      <c r="U139" s="38">
        <f t="shared" ca="1" si="13"/>
        <v>2.4684931506849317</v>
      </c>
      <c r="V139" s="39">
        <f t="shared" ca="1" si="14"/>
        <v>36.753424657534246</v>
      </c>
      <c r="W139" s="13" t="s">
        <v>745</v>
      </c>
      <c r="X139" s="37">
        <v>44896</v>
      </c>
      <c r="Y139" s="13" t="s">
        <v>1659</v>
      </c>
      <c r="Z139" s="13" t="s">
        <v>838</v>
      </c>
    </row>
    <row r="140" spans="1:26" ht="15" x14ac:dyDescent="0.25">
      <c r="A140" s="27" t="s">
        <v>106</v>
      </c>
      <c r="B140" s="6" t="s">
        <v>59</v>
      </c>
      <c r="C140" s="6" t="s">
        <v>107</v>
      </c>
      <c r="D140" s="6" t="s">
        <v>108</v>
      </c>
      <c r="E140" s="6" t="s">
        <v>21</v>
      </c>
      <c r="F140" s="7" t="s">
        <v>76</v>
      </c>
      <c r="G140" s="8" t="s">
        <v>63</v>
      </c>
      <c r="H140" s="8" t="s">
        <v>109</v>
      </c>
      <c r="I140" s="8" t="s">
        <v>65</v>
      </c>
      <c r="J140" s="9" t="s">
        <v>45</v>
      </c>
      <c r="K140" s="8" t="s">
        <v>46</v>
      </c>
      <c r="L140" s="9" t="s">
        <v>110</v>
      </c>
      <c r="M140" s="9" t="s">
        <v>72</v>
      </c>
      <c r="N140" s="10">
        <v>1550687.8316579999</v>
      </c>
      <c r="O140" s="10">
        <f t="shared" si="12"/>
        <v>2091490.2129487274</v>
      </c>
      <c r="P140" s="11">
        <v>1360545.5615036269</v>
      </c>
      <c r="Q140" s="11">
        <v>1600641.8370630904</v>
      </c>
      <c r="R140" s="11">
        <v>1840738.1126225535</v>
      </c>
      <c r="S140" s="12">
        <v>0.39597088649399215</v>
      </c>
      <c r="T140" s="13" t="s">
        <v>712</v>
      </c>
      <c r="U140" s="38">
        <f t="shared" ca="1" si="13"/>
        <v>13.849315068493151</v>
      </c>
      <c r="V140" s="39">
        <f t="shared" ca="1" si="14"/>
        <v>34.142465753424659</v>
      </c>
      <c r="W140" s="13" t="s">
        <v>703</v>
      </c>
      <c r="X140" s="37">
        <v>40742</v>
      </c>
      <c r="Y140" s="13" t="s">
        <v>837</v>
      </c>
      <c r="Z140" s="13" t="s">
        <v>838</v>
      </c>
    </row>
    <row r="141" spans="1:26" ht="15" x14ac:dyDescent="0.25">
      <c r="A141" s="27" t="s">
        <v>304</v>
      </c>
      <c r="B141" s="6" t="s">
        <v>59</v>
      </c>
      <c r="C141" s="6" t="s">
        <v>305</v>
      </c>
      <c r="D141" s="6" t="s">
        <v>306</v>
      </c>
      <c r="E141" s="6" t="s">
        <v>21</v>
      </c>
      <c r="F141" s="7" t="s">
        <v>137</v>
      </c>
      <c r="G141" s="8" t="s">
        <v>63</v>
      </c>
      <c r="H141" s="8" t="s">
        <v>307</v>
      </c>
      <c r="I141" s="8" t="s">
        <v>65</v>
      </c>
      <c r="J141" s="9" t="s">
        <v>26</v>
      </c>
      <c r="K141" s="8" t="s">
        <v>46</v>
      </c>
      <c r="L141" s="9" t="s">
        <v>139</v>
      </c>
      <c r="M141" s="9" t="s">
        <v>72</v>
      </c>
      <c r="N141" s="10">
        <v>2641150.7094419999</v>
      </c>
      <c r="O141" s="10">
        <f t="shared" si="12"/>
        <v>3562252.0193598978</v>
      </c>
      <c r="P141" s="11">
        <v>2323243.1683047749</v>
      </c>
      <c r="Q141" s="11">
        <v>2733227.2568291472</v>
      </c>
      <c r="R141" s="11">
        <v>3143211.3453535186</v>
      </c>
      <c r="S141" s="12">
        <v>0.38770716966291086</v>
      </c>
      <c r="T141" s="13" t="s">
        <v>712</v>
      </c>
      <c r="U141" s="38">
        <f t="shared" ca="1" si="13"/>
        <v>3.8</v>
      </c>
      <c r="V141" s="39">
        <f t="shared" ca="1" si="14"/>
        <v>56.756164383561647</v>
      </c>
      <c r="W141" s="13" t="s">
        <v>745</v>
      </c>
      <c r="X141" s="37">
        <v>44410</v>
      </c>
      <c r="Y141" s="13" t="s">
        <v>1310</v>
      </c>
      <c r="Z141" s="13" t="s">
        <v>838</v>
      </c>
    </row>
    <row r="142" spans="1:26" ht="15" x14ac:dyDescent="0.25">
      <c r="A142" s="27" t="s">
        <v>341</v>
      </c>
      <c r="B142" s="6" t="s">
        <v>59</v>
      </c>
      <c r="C142" s="6" t="s">
        <v>342</v>
      </c>
      <c r="D142" s="6" t="s">
        <v>343</v>
      </c>
      <c r="E142" s="6" t="s">
        <v>21</v>
      </c>
      <c r="F142" s="7" t="s">
        <v>62</v>
      </c>
      <c r="G142" s="8" t="s">
        <v>63</v>
      </c>
      <c r="H142" s="8" t="s">
        <v>344</v>
      </c>
      <c r="I142" s="8" t="s">
        <v>65</v>
      </c>
      <c r="J142" s="9" t="s">
        <v>36</v>
      </c>
      <c r="K142" s="8" t="s">
        <v>46</v>
      </c>
      <c r="L142" s="9" t="s">
        <v>83</v>
      </c>
      <c r="M142" s="9" t="s">
        <v>72</v>
      </c>
      <c r="N142" s="10">
        <v>2297073.0299999998</v>
      </c>
      <c r="O142" s="10">
        <f t="shared" si="12"/>
        <v>3098177.2492125002</v>
      </c>
      <c r="P142" s="11">
        <v>2540417.4849351612</v>
      </c>
      <c r="Q142" s="11">
        <v>2988726.452864896</v>
      </c>
      <c r="R142" s="11">
        <v>3437035.4207946295</v>
      </c>
      <c r="S142" s="12">
        <v>-0.27140261777375607</v>
      </c>
      <c r="T142" s="13" t="s">
        <v>712</v>
      </c>
      <c r="U142" s="38">
        <f t="shared" ca="1" si="13"/>
        <v>3.2191780821917808</v>
      </c>
      <c r="V142" s="39">
        <f t="shared" ca="1" si="14"/>
        <v>41.339726027397262</v>
      </c>
      <c r="W142" s="13" t="s">
        <v>732</v>
      </c>
      <c r="X142" s="37">
        <v>44622</v>
      </c>
      <c r="Y142" s="13" t="s">
        <v>1208</v>
      </c>
      <c r="Z142" s="13" t="s">
        <v>838</v>
      </c>
    </row>
    <row r="143" spans="1:26" ht="15" x14ac:dyDescent="0.25">
      <c r="A143" s="27" t="s">
        <v>345</v>
      </c>
      <c r="B143" s="6" t="s">
        <v>59</v>
      </c>
      <c r="C143" s="6" t="s">
        <v>346</v>
      </c>
      <c r="D143" s="6" t="s">
        <v>347</v>
      </c>
      <c r="E143" s="6" t="s">
        <v>21</v>
      </c>
      <c r="F143" s="7" t="s">
        <v>76</v>
      </c>
      <c r="G143" s="8" t="s">
        <v>63</v>
      </c>
      <c r="H143" s="8" t="s">
        <v>109</v>
      </c>
      <c r="I143" s="8" t="s">
        <v>65</v>
      </c>
      <c r="J143" s="9" t="s">
        <v>26</v>
      </c>
      <c r="K143" s="8" t="s">
        <v>46</v>
      </c>
      <c r="L143" s="9" t="s">
        <v>110</v>
      </c>
      <c r="M143" s="9" t="s">
        <v>72</v>
      </c>
      <c r="N143" s="10">
        <v>1667124.9573299999</v>
      </c>
      <c r="O143" s="10">
        <f t="shared" si="12"/>
        <v>2248534.7861988372</v>
      </c>
      <c r="P143" s="11">
        <v>1564627.3957291704</v>
      </c>
      <c r="Q143" s="11">
        <v>1840738.1126225532</v>
      </c>
      <c r="R143" s="11">
        <v>2116848.8295159359</v>
      </c>
      <c r="S143" s="12">
        <v>0.18560953148444406</v>
      </c>
      <c r="T143" s="13" t="s">
        <v>712</v>
      </c>
      <c r="U143" s="38">
        <f t="shared" ca="1" si="13"/>
        <v>3.2191780821917808</v>
      </c>
      <c r="V143" s="39">
        <f t="shared" ca="1" si="14"/>
        <v>40.435616438356163</v>
      </c>
      <c r="W143" s="13" t="s">
        <v>732</v>
      </c>
      <c r="X143" s="37">
        <v>44622</v>
      </c>
      <c r="Y143" s="13" t="s">
        <v>1429</v>
      </c>
      <c r="Z143" s="13" t="s">
        <v>838</v>
      </c>
    </row>
    <row r="144" spans="1:26" ht="15" x14ac:dyDescent="0.25">
      <c r="A144" s="27" t="s">
        <v>446</v>
      </c>
      <c r="B144" s="6" t="s">
        <v>59</v>
      </c>
      <c r="C144" s="6" t="s">
        <v>447</v>
      </c>
      <c r="D144" s="6" t="s">
        <v>448</v>
      </c>
      <c r="E144" s="6" t="s">
        <v>21</v>
      </c>
      <c r="F144" s="7" t="s">
        <v>137</v>
      </c>
      <c r="G144" s="8" t="s">
        <v>63</v>
      </c>
      <c r="H144" s="8" t="s">
        <v>307</v>
      </c>
      <c r="I144" s="8" t="s">
        <v>65</v>
      </c>
      <c r="J144" s="9" t="s">
        <v>26</v>
      </c>
      <c r="K144" s="8" t="s">
        <v>46</v>
      </c>
      <c r="L144" s="9" t="s">
        <v>139</v>
      </c>
      <c r="M144" s="9" t="s">
        <v>72</v>
      </c>
      <c r="N144" s="10">
        <v>2852444.9904300002</v>
      </c>
      <c r="O144" s="10">
        <f t="shared" si="12"/>
        <v>3847235.1808424629</v>
      </c>
      <c r="P144" s="11">
        <v>2323243.1683047749</v>
      </c>
      <c r="Q144" s="11">
        <v>2733227.2568291472</v>
      </c>
      <c r="R144" s="11">
        <v>3143211.3453535186</v>
      </c>
      <c r="S144" s="12">
        <v>0.64539312248671143</v>
      </c>
      <c r="T144" s="13" t="s">
        <v>712</v>
      </c>
      <c r="U144" s="38">
        <f t="shared" ca="1" si="13"/>
        <v>2.1123287671232878</v>
      </c>
      <c r="V144" s="39">
        <f t="shared" ca="1" si="14"/>
        <v>30.452054794520549</v>
      </c>
      <c r="W144" s="13" t="s">
        <v>745</v>
      </c>
      <c r="X144" s="37">
        <v>45026</v>
      </c>
      <c r="Y144" s="13" t="s">
        <v>1882</v>
      </c>
      <c r="Z144" s="13" t="s">
        <v>838</v>
      </c>
    </row>
    <row r="145" spans="1:26" ht="15" x14ac:dyDescent="0.25">
      <c r="A145" s="27" t="s">
        <v>526</v>
      </c>
      <c r="B145" s="6" t="s">
        <v>59</v>
      </c>
      <c r="C145" s="6" t="s">
        <v>527</v>
      </c>
      <c r="D145" s="6" t="s">
        <v>528</v>
      </c>
      <c r="E145" s="6" t="s">
        <v>21</v>
      </c>
      <c r="F145" s="7" t="s">
        <v>137</v>
      </c>
      <c r="G145" s="8" t="s">
        <v>63</v>
      </c>
      <c r="H145" s="8" t="s">
        <v>307</v>
      </c>
      <c r="I145" s="8" t="s">
        <v>65</v>
      </c>
      <c r="J145" s="9" t="s">
        <v>36</v>
      </c>
      <c r="K145" s="8" t="s">
        <v>46</v>
      </c>
      <c r="L145" s="9" t="s">
        <v>139</v>
      </c>
      <c r="M145" s="9" t="s">
        <v>72</v>
      </c>
      <c r="N145" s="10">
        <v>1637499.908142</v>
      </c>
      <c r="O145" s="10">
        <f t="shared" si="12"/>
        <v>2208578.0011065225</v>
      </c>
      <c r="P145" s="11">
        <v>1756705.6093041776</v>
      </c>
      <c r="Q145" s="11">
        <v>2066712.4815343271</v>
      </c>
      <c r="R145" s="11">
        <v>2376719.3537644758</v>
      </c>
      <c r="S145" s="12">
        <v>-0.19226299775973885</v>
      </c>
      <c r="T145" s="13" t="s">
        <v>719</v>
      </c>
      <c r="U145" s="38">
        <f t="shared" ca="1" si="13"/>
        <v>1.0356164383561643</v>
      </c>
      <c r="V145" s="39">
        <f t="shared" ca="1" si="14"/>
        <v>32.819178082191783</v>
      </c>
      <c r="W145" s="13" t="s">
        <v>745</v>
      </c>
      <c r="X145" s="37">
        <v>45419</v>
      </c>
      <c r="Y145" s="13" t="s">
        <v>2515</v>
      </c>
      <c r="Z145" s="13" t="s">
        <v>838</v>
      </c>
    </row>
    <row r="146" spans="1:26" ht="15" customHeight="1" x14ac:dyDescent="0.25">
      <c r="A146" s="27" t="s">
        <v>176</v>
      </c>
      <c r="B146" s="6" t="s">
        <v>59</v>
      </c>
      <c r="C146" s="6" t="s">
        <v>177</v>
      </c>
      <c r="D146" s="6" t="s">
        <v>178</v>
      </c>
      <c r="E146" s="6" t="s">
        <v>21</v>
      </c>
      <c r="F146" s="7" t="s">
        <v>33</v>
      </c>
      <c r="G146" s="8" t="s">
        <v>63</v>
      </c>
      <c r="H146" s="8" t="s">
        <v>64</v>
      </c>
      <c r="I146" s="8" t="s">
        <v>65</v>
      </c>
      <c r="J146" s="9" t="s">
        <v>26</v>
      </c>
      <c r="K146" s="8" t="s">
        <v>46</v>
      </c>
      <c r="L146" s="9" t="s">
        <v>66</v>
      </c>
      <c r="M146" s="9" t="s">
        <v>72</v>
      </c>
      <c r="N146" s="10">
        <v>4543979.6510640001</v>
      </c>
      <c r="O146" s="10">
        <f t="shared" si="12"/>
        <v>6128692.5543725714</v>
      </c>
      <c r="P146" s="11">
        <v>3750171.4182433821</v>
      </c>
      <c r="Q146" s="11">
        <v>4411966.3744039806</v>
      </c>
      <c r="R146" s="11">
        <v>5073761.3305645762</v>
      </c>
      <c r="S146" s="12">
        <v>0.59973880537402091</v>
      </c>
      <c r="T146" s="13" t="s">
        <v>712</v>
      </c>
      <c r="U146" s="38">
        <f t="shared" ca="1" si="13"/>
        <v>10.243835616438357</v>
      </c>
      <c r="V146" s="39">
        <f t="shared" ca="1" si="14"/>
        <v>41.646575342465752</v>
      </c>
      <c r="W146" s="13" t="s">
        <v>716</v>
      </c>
      <c r="X146" s="37">
        <v>42058</v>
      </c>
      <c r="Y146" s="13" t="s">
        <v>944</v>
      </c>
      <c r="Z146" s="13" t="s">
        <v>718</v>
      </c>
    </row>
    <row r="147" spans="1:26" ht="15" x14ac:dyDescent="0.25">
      <c r="A147" s="27" t="s">
        <v>191</v>
      </c>
      <c r="B147" s="6" t="s">
        <v>59</v>
      </c>
      <c r="C147" s="6" t="s">
        <v>192</v>
      </c>
      <c r="D147" s="6" t="s">
        <v>193</v>
      </c>
      <c r="E147" s="6" t="s">
        <v>21</v>
      </c>
      <c r="F147" s="7" t="s">
        <v>76</v>
      </c>
      <c r="G147" s="8" t="s">
        <v>63</v>
      </c>
      <c r="H147" s="8" t="s">
        <v>77</v>
      </c>
      <c r="I147" s="8" t="s">
        <v>65</v>
      </c>
      <c r="J147" s="9" t="s">
        <v>45</v>
      </c>
      <c r="K147" s="8" t="s">
        <v>46</v>
      </c>
      <c r="L147" s="9" t="s">
        <v>77</v>
      </c>
      <c r="M147" s="9" t="s">
        <v>72</v>
      </c>
      <c r="N147" s="10">
        <v>2222819.6210639998</v>
      </c>
      <c r="O147" s="10">
        <f t="shared" si="12"/>
        <v>2998027.9639100698</v>
      </c>
      <c r="P147" s="11">
        <v>2048517.6077320783</v>
      </c>
      <c r="Q147" s="11">
        <v>2410020.7149789147</v>
      </c>
      <c r="R147" s="11">
        <v>2771523.8222257514</v>
      </c>
      <c r="S147" s="12">
        <v>0.24107955068406517</v>
      </c>
      <c r="T147" s="13" t="s">
        <v>712</v>
      </c>
      <c r="U147" s="38">
        <f t="shared" ca="1" si="13"/>
        <v>3.1863013698630138</v>
      </c>
      <c r="V147" s="39">
        <f t="shared" ca="1" si="14"/>
        <v>40.986301369863014</v>
      </c>
      <c r="W147" s="13" t="s">
        <v>688</v>
      </c>
      <c r="X147" s="37">
        <v>44634</v>
      </c>
      <c r="Y147" s="13" t="s">
        <v>963</v>
      </c>
      <c r="Z147" s="13" t="s">
        <v>718</v>
      </c>
    </row>
    <row r="148" spans="1:26" ht="15" x14ac:dyDescent="0.25">
      <c r="A148" s="27" t="s">
        <v>210</v>
      </c>
      <c r="B148" s="6" t="s">
        <v>59</v>
      </c>
      <c r="C148" s="6" t="s">
        <v>211</v>
      </c>
      <c r="D148" s="6" t="s">
        <v>212</v>
      </c>
      <c r="E148" s="6" t="s">
        <v>21</v>
      </c>
      <c r="F148" s="7" t="s">
        <v>76</v>
      </c>
      <c r="G148" s="8" t="s">
        <v>63</v>
      </c>
      <c r="H148" s="8" t="s">
        <v>77</v>
      </c>
      <c r="I148" s="8" t="s">
        <v>65</v>
      </c>
      <c r="J148" s="9" t="s">
        <v>45</v>
      </c>
      <c r="K148" s="8" t="s">
        <v>46</v>
      </c>
      <c r="L148" s="9" t="s">
        <v>77</v>
      </c>
      <c r="M148" s="9" t="s">
        <v>72</v>
      </c>
      <c r="N148" s="10">
        <v>2066969.0609820001</v>
      </c>
      <c r="O148" s="10">
        <f t="shared" si="12"/>
        <v>2787824.5209994731</v>
      </c>
      <c r="P148" s="11">
        <v>2048517.6077320783</v>
      </c>
      <c r="Q148" s="11">
        <v>2410020.7149789147</v>
      </c>
      <c r="R148" s="11">
        <v>2771523.8222257514</v>
      </c>
      <c r="S148" s="12">
        <v>2.5520462867450574E-2</v>
      </c>
      <c r="T148" s="13" t="s">
        <v>712</v>
      </c>
      <c r="U148" s="38">
        <f t="shared" ca="1" si="13"/>
        <v>7.6931506849315072</v>
      </c>
      <c r="V148" s="39">
        <f t="shared" ca="1" si="14"/>
        <v>57.476712328767121</v>
      </c>
      <c r="W148" s="13" t="s">
        <v>688</v>
      </c>
      <c r="X148" s="37">
        <v>42989</v>
      </c>
      <c r="Y148" s="13" t="s">
        <v>1005</v>
      </c>
      <c r="Z148" s="13" t="s">
        <v>718</v>
      </c>
    </row>
    <row r="149" spans="1:26" ht="15" x14ac:dyDescent="0.25">
      <c r="A149" s="27" t="s">
        <v>241</v>
      </c>
      <c r="B149" s="6" t="s">
        <v>59</v>
      </c>
      <c r="C149" s="6" t="s">
        <v>242</v>
      </c>
      <c r="D149" s="6" t="s">
        <v>243</v>
      </c>
      <c r="E149" s="6" t="s">
        <v>21</v>
      </c>
      <c r="F149" s="7" t="s">
        <v>137</v>
      </c>
      <c r="G149" s="8" t="s">
        <v>63</v>
      </c>
      <c r="H149" s="8" t="s">
        <v>244</v>
      </c>
      <c r="I149" s="8" t="s">
        <v>65</v>
      </c>
      <c r="J149" s="9" t="s">
        <v>26</v>
      </c>
      <c r="K149" s="8" t="s">
        <v>46</v>
      </c>
      <c r="L149" s="9" t="s">
        <v>244</v>
      </c>
      <c r="M149" s="9" t="s">
        <v>72</v>
      </c>
      <c r="N149" s="10">
        <v>3948608.1557160001</v>
      </c>
      <c r="O149" s="10">
        <f t="shared" si="12"/>
        <v>5325685.2500219559</v>
      </c>
      <c r="P149" s="11">
        <v>3279269.0737948441</v>
      </c>
      <c r="Q149" s="11">
        <v>3857963.6162292296</v>
      </c>
      <c r="R149" s="11">
        <v>4436658.1586636128</v>
      </c>
      <c r="S149" s="12">
        <v>0.57831812194517929</v>
      </c>
      <c r="T149" s="13" t="s">
        <v>712</v>
      </c>
      <c r="U149" s="38">
        <f t="shared" ca="1" si="13"/>
        <v>6.5534246575342463</v>
      </c>
      <c r="V149" s="39">
        <f t="shared" ca="1" si="14"/>
        <v>56.561643835616437</v>
      </c>
      <c r="W149" s="13" t="s">
        <v>741</v>
      </c>
      <c r="X149" s="37">
        <v>43405</v>
      </c>
      <c r="Y149" s="13" t="s">
        <v>1092</v>
      </c>
      <c r="Z149" s="13" t="s">
        <v>718</v>
      </c>
    </row>
    <row r="150" spans="1:26" ht="13.5" customHeight="1" x14ac:dyDescent="0.25">
      <c r="A150" s="27" t="s">
        <v>279</v>
      </c>
      <c r="B150" s="6" t="s">
        <v>59</v>
      </c>
      <c r="C150" s="6" t="s">
        <v>280</v>
      </c>
      <c r="D150" s="6" t="s">
        <v>281</v>
      </c>
      <c r="E150" s="6" t="s">
        <v>21</v>
      </c>
      <c r="F150" s="7" t="s">
        <v>137</v>
      </c>
      <c r="G150" s="8" t="s">
        <v>63</v>
      </c>
      <c r="H150" s="8" t="s">
        <v>244</v>
      </c>
      <c r="I150" s="8" t="s">
        <v>65</v>
      </c>
      <c r="J150" s="9" t="s">
        <v>26</v>
      </c>
      <c r="K150" s="8" t="s">
        <v>46</v>
      </c>
      <c r="L150" s="9" t="s">
        <v>244</v>
      </c>
      <c r="M150" s="9" t="s">
        <v>72</v>
      </c>
      <c r="N150" s="10">
        <v>3911956.1500320002</v>
      </c>
      <c r="O150" s="10">
        <f t="shared" si="12"/>
        <v>5276250.8573556608</v>
      </c>
      <c r="P150" s="11">
        <v>3279269.0737948441</v>
      </c>
      <c r="Q150" s="11">
        <v>3857963.6162292296</v>
      </c>
      <c r="R150" s="11">
        <v>4436658.1586636128</v>
      </c>
      <c r="S150" s="12">
        <v>0.54665028771106272</v>
      </c>
      <c r="T150" s="13" t="s">
        <v>712</v>
      </c>
      <c r="U150" s="38">
        <f t="shared" ca="1" si="13"/>
        <v>5.7095890410958905</v>
      </c>
      <c r="V150" s="39">
        <f t="shared" ca="1" si="14"/>
        <v>42.920547945205477</v>
      </c>
      <c r="W150" s="13" t="s">
        <v>741</v>
      </c>
      <c r="X150" s="37">
        <v>43713</v>
      </c>
      <c r="Y150" s="13" t="s">
        <v>1167</v>
      </c>
      <c r="Z150" s="13" t="s">
        <v>718</v>
      </c>
    </row>
    <row r="151" spans="1:26" ht="15" x14ac:dyDescent="0.25">
      <c r="A151" s="27" t="s">
        <v>282</v>
      </c>
      <c r="B151" s="6" t="s">
        <v>59</v>
      </c>
      <c r="C151" s="6" t="s">
        <v>283</v>
      </c>
      <c r="D151" s="6" t="s">
        <v>284</v>
      </c>
      <c r="E151" s="6" t="s">
        <v>21</v>
      </c>
      <c r="F151" s="7" t="s">
        <v>62</v>
      </c>
      <c r="G151" s="8" t="s">
        <v>63</v>
      </c>
      <c r="H151" s="8" t="s">
        <v>114</v>
      </c>
      <c r="I151" s="8" t="s">
        <v>65</v>
      </c>
      <c r="J151" s="9" t="s">
        <v>26</v>
      </c>
      <c r="K151" s="8" t="s">
        <v>46</v>
      </c>
      <c r="L151" s="9" t="s">
        <v>115</v>
      </c>
      <c r="M151" s="9" t="s">
        <v>72</v>
      </c>
      <c r="N151" s="10">
        <v>5089195.0011419989</v>
      </c>
      <c r="O151" s="10">
        <f t="shared" si="12"/>
        <v>6864051.7577902712</v>
      </c>
      <c r="P151" s="11">
        <v>4223061.6265671942</v>
      </c>
      <c r="Q151" s="11">
        <v>4968307.7959614098</v>
      </c>
      <c r="R151" s="11">
        <v>5713553.9653556198</v>
      </c>
      <c r="S151" s="12">
        <v>0.58110555286641552</v>
      </c>
      <c r="T151" s="13" t="s">
        <v>712</v>
      </c>
      <c r="U151" s="38">
        <f t="shared" ca="1" si="13"/>
        <v>5.5452054794520551</v>
      </c>
      <c r="V151" s="39">
        <f t="shared" ca="1" si="14"/>
        <v>43.564383561643837</v>
      </c>
      <c r="W151" s="13" t="s">
        <v>703</v>
      </c>
      <c r="X151" s="37">
        <v>43773</v>
      </c>
      <c r="Y151" s="13" t="s">
        <v>1185</v>
      </c>
      <c r="Z151" s="13" t="s">
        <v>718</v>
      </c>
    </row>
    <row r="152" spans="1:26" ht="15" x14ac:dyDescent="0.25">
      <c r="A152" s="27" t="s">
        <v>288</v>
      </c>
      <c r="B152" s="6" t="s">
        <v>59</v>
      </c>
      <c r="C152" s="6" t="s">
        <v>289</v>
      </c>
      <c r="D152" s="6" t="s">
        <v>290</v>
      </c>
      <c r="E152" s="6" t="s">
        <v>21</v>
      </c>
      <c r="F152" s="7" t="s">
        <v>62</v>
      </c>
      <c r="G152" s="8" t="s">
        <v>63</v>
      </c>
      <c r="H152" s="8" t="s">
        <v>64</v>
      </c>
      <c r="I152" s="8" t="s">
        <v>65</v>
      </c>
      <c r="J152" s="9" t="s">
        <v>26</v>
      </c>
      <c r="K152" s="8" t="s">
        <v>46</v>
      </c>
      <c r="L152" s="9" t="s">
        <v>66</v>
      </c>
      <c r="M152" s="9" t="s">
        <v>72</v>
      </c>
      <c r="N152" s="10">
        <v>4023291.9850199996</v>
      </c>
      <c r="O152" s="10">
        <f t="shared" si="12"/>
        <v>5426415.0647957241</v>
      </c>
      <c r="P152" s="11">
        <v>3750171.4182433821</v>
      </c>
      <c r="Q152" s="11">
        <v>4411966.3744039806</v>
      </c>
      <c r="R152" s="11">
        <v>5073761.3305645762</v>
      </c>
      <c r="S152" s="12">
        <v>0.20634832906639708</v>
      </c>
      <c r="T152" s="13" t="s">
        <v>712</v>
      </c>
      <c r="U152" s="38">
        <f t="shared" ca="1" si="13"/>
        <v>4.375342465753425</v>
      </c>
      <c r="V152" s="39">
        <f t="shared" ca="1" si="14"/>
        <v>59.673972602739724</v>
      </c>
      <c r="W152" s="13" t="s">
        <v>689</v>
      </c>
      <c r="X152" s="37">
        <v>44200</v>
      </c>
      <c r="Y152" s="13" t="s">
        <v>1221</v>
      </c>
      <c r="Z152" s="13" t="s">
        <v>718</v>
      </c>
    </row>
    <row r="153" spans="1:26" ht="15" x14ac:dyDescent="0.25">
      <c r="A153" s="27" t="s">
        <v>299</v>
      </c>
      <c r="B153" s="6" t="s">
        <v>59</v>
      </c>
      <c r="C153" s="6" t="s">
        <v>300</v>
      </c>
      <c r="D153" s="6" t="s">
        <v>301</v>
      </c>
      <c r="E153" s="6" t="s">
        <v>21</v>
      </c>
      <c r="F153" s="7" t="s">
        <v>137</v>
      </c>
      <c r="G153" s="8" t="s">
        <v>63</v>
      </c>
      <c r="H153" s="8" t="s">
        <v>302</v>
      </c>
      <c r="I153" s="8" t="s">
        <v>65</v>
      </c>
      <c r="J153" s="9" t="s">
        <v>45</v>
      </c>
      <c r="K153" s="8" t="s">
        <v>46</v>
      </c>
      <c r="L153" s="9" t="s">
        <v>303</v>
      </c>
      <c r="M153" s="9" t="s">
        <v>72</v>
      </c>
      <c r="N153" s="10">
        <v>3091592.1617874997</v>
      </c>
      <c r="O153" s="10">
        <f t="shared" si="12"/>
        <v>4169784.9282108904</v>
      </c>
      <c r="P153" s="11">
        <v>3082744.1351772929</v>
      </c>
      <c r="Q153" s="11">
        <v>3626757.8060909323</v>
      </c>
      <c r="R153" s="11">
        <v>4170771.4770045714</v>
      </c>
      <c r="S153" s="12">
        <v>8.1321730346840988E-3</v>
      </c>
      <c r="T153" s="13" t="s">
        <v>712</v>
      </c>
      <c r="U153" s="38">
        <f t="shared" ca="1" si="13"/>
        <v>3.8191780821917809</v>
      </c>
      <c r="V153" s="39">
        <f t="shared" ca="1" si="14"/>
        <v>31.057534246575344</v>
      </c>
      <c r="W153" s="13" t="s">
        <v>713</v>
      </c>
      <c r="X153" s="37">
        <v>44403</v>
      </c>
      <c r="Y153" s="13" t="s">
        <v>1309</v>
      </c>
      <c r="Z153" s="13" t="s">
        <v>718</v>
      </c>
    </row>
    <row r="154" spans="1:26" ht="15" x14ac:dyDescent="0.25">
      <c r="A154" s="27" t="s">
        <v>308</v>
      </c>
      <c r="B154" s="6" t="s">
        <v>59</v>
      </c>
      <c r="C154" s="6" t="s">
        <v>309</v>
      </c>
      <c r="D154" s="6" t="s">
        <v>310</v>
      </c>
      <c r="E154" s="6" t="s">
        <v>21</v>
      </c>
      <c r="F154" s="7" t="s">
        <v>62</v>
      </c>
      <c r="G154" s="8" t="s">
        <v>63</v>
      </c>
      <c r="H154" s="8" t="s">
        <v>64</v>
      </c>
      <c r="I154" s="8" t="s">
        <v>65</v>
      </c>
      <c r="J154" s="9" t="s">
        <v>26</v>
      </c>
      <c r="K154" s="8" t="s">
        <v>46</v>
      </c>
      <c r="L154" s="9" t="s">
        <v>66</v>
      </c>
      <c r="M154" s="9" t="s">
        <v>72</v>
      </c>
      <c r="N154" s="10">
        <v>4114730.4333659997</v>
      </c>
      <c r="O154" s="10">
        <f t="shared" si="12"/>
        <v>5549742.6720023928</v>
      </c>
      <c r="P154" s="11">
        <v>3750171.4182433821</v>
      </c>
      <c r="Q154" s="11">
        <v>4411966.3744039806</v>
      </c>
      <c r="R154" s="11">
        <v>5073761.3305645762</v>
      </c>
      <c r="S154" s="12">
        <v>0.27543199878524799</v>
      </c>
      <c r="T154" s="13" t="s">
        <v>712</v>
      </c>
      <c r="U154" s="38">
        <f t="shared" ca="1" si="13"/>
        <v>3.8</v>
      </c>
      <c r="V154" s="39">
        <f t="shared" ca="1" si="14"/>
        <v>68.161643835616445</v>
      </c>
      <c r="W154" s="13" t="s">
        <v>741</v>
      </c>
      <c r="X154" s="37">
        <v>44410</v>
      </c>
      <c r="Y154" s="13" t="s">
        <v>1311</v>
      </c>
      <c r="Z154" s="13" t="s">
        <v>718</v>
      </c>
    </row>
    <row r="155" spans="1:26" ht="15" x14ac:dyDescent="0.25">
      <c r="A155" s="27" t="s">
        <v>314</v>
      </c>
      <c r="B155" s="6" t="s">
        <v>59</v>
      </c>
      <c r="C155" s="6" t="s">
        <v>315</v>
      </c>
      <c r="D155" s="6" t="s">
        <v>316</v>
      </c>
      <c r="E155" s="6" t="s">
        <v>21</v>
      </c>
      <c r="F155" s="7" t="s">
        <v>76</v>
      </c>
      <c r="G155" s="8" t="s">
        <v>63</v>
      </c>
      <c r="H155" s="8" t="s">
        <v>77</v>
      </c>
      <c r="I155" s="8" t="s">
        <v>65</v>
      </c>
      <c r="J155" s="9" t="s">
        <v>26</v>
      </c>
      <c r="K155" s="8" t="s">
        <v>46</v>
      </c>
      <c r="L155" s="9" t="s">
        <v>77</v>
      </c>
      <c r="M155" s="9" t="s">
        <v>72</v>
      </c>
      <c r="N155" s="10">
        <v>2940878.1779999998</v>
      </c>
      <c r="O155" s="10">
        <f t="shared" si="12"/>
        <v>3966509.4425775004</v>
      </c>
      <c r="P155" s="11">
        <v>2355795.2488918896</v>
      </c>
      <c r="Q155" s="11">
        <v>2771523.8222257532</v>
      </c>
      <c r="R155" s="11">
        <v>3187252.3955596155</v>
      </c>
      <c r="S155" s="12">
        <v>0.70368380553703536</v>
      </c>
      <c r="T155" s="13" t="s">
        <v>712</v>
      </c>
      <c r="U155" s="38">
        <f t="shared" ca="1" si="13"/>
        <v>1.0164383561643835</v>
      </c>
      <c r="V155" s="39">
        <f t="shared" ca="1" si="14"/>
        <v>53.021917808219179</v>
      </c>
      <c r="W155" s="13" t="s">
        <v>688</v>
      </c>
      <c r="X155" s="37">
        <v>45426</v>
      </c>
      <c r="Y155" s="13" t="s">
        <v>1313</v>
      </c>
      <c r="Z155" s="13" t="s">
        <v>718</v>
      </c>
    </row>
    <row r="156" spans="1:26" ht="15" x14ac:dyDescent="0.25">
      <c r="A156" s="27" t="s">
        <v>321</v>
      </c>
      <c r="B156" s="6" t="s">
        <v>59</v>
      </c>
      <c r="C156" s="6" t="s">
        <v>322</v>
      </c>
      <c r="D156" s="6" t="s">
        <v>323</v>
      </c>
      <c r="E156" s="6" t="s">
        <v>21</v>
      </c>
      <c r="F156" s="7" t="s">
        <v>137</v>
      </c>
      <c r="G156" s="8" t="s">
        <v>63</v>
      </c>
      <c r="H156" s="8" t="s">
        <v>324</v>
      </c>
      <c r="I156" s="8" t="s">
        <v>65</v>
      </c>
      <c r="J156" s="9" t="s">
        <v>26</v>
      </c>
      <c r="K156" s="8" t="s">
        <v>46</v>
      </c>
      <c r="L156" s="9" t="s">
        <v>325</v>
      </c>
      <c r="M156" s="9" t="s">
        <v>72</v>
      </c>
      <c r="N156" s="10">
        <v>3995255.7442979999</v>
      </c>
      <c r="O156" s="10">
        <f t="shared" si="12"/>
        <v>5388601.1851219274</v>
      </c>
      <c r="P156" s="11">
        <v>3277281.2099195686</v>
      </c>
      <c r="Q156" s="11">
        <v>3855624.9528465527</v>
      </c>
      <c r="R156" s="11">
        <v>4433968.6957735345</v>
      </c>
      <c r="S156" s="12">
        <v>0.62071609069787848</v>
      </c>
      <c r="T156" s="13" t="s">
        <v>712</v>
      </c>
      <c r="U156" s="38">
        <f t="shared" ca="1" si="13"/>
        <v>3.7150684931506848</v>
      </c>
      <c r="V156" s="39">
        <f t="shared" ca="1" si="14"/>
        <v>67.956164383561642</v>
      </c>
      <c r="W156" s="13" t="s">
        <v>713</v>
      </c>
      <c r="X156" s="37">
        <v>44441</v>
      </c>
      <c r="Y156" s="13" t="s">
        <v>1326</v>
      </c>
      <c r="Z156" s="13" t="s">
        <v>718</v>
      </c>
    </row>
    <row r="157" spans="1:26" ht="15" x14ac:dyDescent="0.25">
      <c r="A157" s="27" t="s">
        <v>326</v>
      </c>
      <c r="B157" s="6" t="s">
        <v>59</v>
      </c>
      <c r="C157" s="6" t="s">
        <v>327</v>
      </c>
      <c r="D157" s="6" t="s">
        <v>328</v>
      </c>
      <c r="E157" s="6" t="s">
        <v>21</v>
      </c>
      <c r="F157" s="7" t="s">
        <v>76</v>
      </c>
      <c r="G157" s="8" t="s">
        <v>63</v>
      </c>
      <c r="H157" s="8" t="s">
        <v>244</v>
      </c>
      <c r="I157" s="8" t="s">
        <v>65</v>
      </c>
      <c r="J157" s="9" t="s">
        <v>45</v>
      </c>
      <c r="K157" s="8" t="s">
        <v>46</v>
      </c>
      <c r="L157" s="9" t="s">
        <v>244</v>
      </c>
      <c r="M157" s="9" t="s">
        <v>72</v>
      </c>
      <c r="N157" s="10">
        <v>3442712.5949999997</v>
      </c>
      <c r="O157" s="10">
        <f t="shared" si="12"/>
        <v>4643358.6125062499</v>
      </c>
      <c r="P157" s="11">
        <v>2851538.3250389951</v>
      </c>
      <c r="Q157" s="11">
        <v>3354750.9706341121</v>
      </c>
      <c r="R157" s="11">
        <v>3857963.6162292282</v>
      </c>
      <c r="S157" s="12">
        <v>0.58740005357164826</v>
      </c>
      <c r="T157" s="13" t="s">
        <v>712</v>
      </c>
      <c r="U157" s="38">
        <f t="shared" ca="1" si="13"/>
        <v>3.6849315068493151</v>
      </c>
      <c r="V157" s="39">
        <f t="shared" ca="1" si="14"/>
        <v>35.175342465753424</v>
      </c>
      <c r="W157" s="13" t="s">
        <v>741</v>
      </c>
      <c r="X157" s="37">
        <v>44452</v>
      </c>
      <c r="Y157" s="13" t="s">
        <v>1331</v>
      </c>
      <c r="Z157" s="13" t="s">
        <v>718</v>
      </c>
    </row>
    <row r="158" spans="1:26" ht="12.75" customHeight="1" x14ac:dyDescent="0.25">
      <c r="A158" s="27" t="s">
        <v>355</v>
      </c>
      <c r="B158" s="6" t="s">
        <v>59</v>
      </c>
      <c r="C158" s="6" t="s">
        <v>356</v>
      </c>
      <c r="D158" s="6" t="s">
        <v>357</v>
      </c>
      <c r="E158" s="6" t="s">
        <v>21</v>
      </c>
      <c r="F158" s="7" t="s">
        <v>137</v>
      </c>
      <c r="G158" s="8" t="s">
        <v>63</v>
      </c>
      <c r="H158" s="8" t="s">
        <v>324</v>
      </c>
      <c r="I158" s="8" t="s">
        <v>65</v>
      </c>
      <c r="J158" s="9" t="s">
        <v>36</v>
      </c>
      <c r="K158" s="8" t="s">
        <v>46</v>
      </c>
      <c r="L158" s="9" t="s">
        <v>325</v>
      </c>
      <c r="M158" s="9" t="s">
        <v>72</v>
      </c>
      <c r="N158" s="10">
        <v>3032032.5</v>
      </c>
      <c r="O158" s="10">
        <f t="shared" si="12"/>
        <v>4089453.8343750001</v>
      </c>
      <c r="P158" s="11">
        <v>2478095.4328314317</v>
      </c>
      <c r="Q158" s="11">
        <v>2915406.3915663902</v>
      </c>
      <c r="R158" s="11">
        <v>3352717.3503013477</v>
      </c>
      <c r="S158" s="12">
        <v>0.63334459851061509</v>
      </c>
      <c r="T158" s="13" t="s">
        <v>712</v>
      </c>
      <c r="U158" s="38">
        <f t="shared" ca="1" si="13"/>
        <v>0.65479452054794518</v>
      </c>
      <c r="V158" s="39">
        <f t="shared" ca="1" si="14"/>
        <v>50.860273972602741</v>
      </c>
      <c r="W158" s="13" t="s">
        <v>688</v>
      </c>
      <c r="X158" s="37">
        <v>45558</v>
      </c>
      <c r="Y158" s="13" t="s">
        <v>1447</v>
      </c>
      <c r="Z158" s="13" t="s">
        <v>718</v>
      </c>
    </row>
    <row r="159" spans="1:26" ht="15" customHeight="1" x14ac:dyDescent="0.25">
      <c r="A159" s="27" t="s">
        <v>365</v>
      </c>
      <c r="B159" s="6" t="s">
        <v>59</v>
      </c>
      <c r="C159" s="6" t="s">
        <v>366</v>
      </c>
      <c r="D159" s="6" t="s">
        <v>367</v>
      </c>
      <c r="E159" s="6" t="s">
        <v>21</v>
      </c>
      <c r="F159" s="7" t="s">
        <v>137</v>
      </c>
      <c r="G159" s="8" t="s">
        <v>63</v>
      </c>
      <c r="H159" s="8" t="s">
        <v>244</v>
      </c>
      <c r="I159" s="8" t="s">
        <v>65</v>
      </c>
      <c r="J159" s="9" t="s">
        <v>45</v>
      </c>
      <c r="K159" s="8" t="s">
        <v>46</v>
      </c>
      <c r="L159" s="9" t="s">
        <v>244</v>
      </c>
      <c r="M159" s="9" t="s">
        <v>72</v>
      </c>
      <c r="N159" s="10">
        <v>3004003.5214</v>
      </c>
      <c r="O159" s="10">
        <f t="shared" si="12"/>
        <v>4051649.7494882508</v>
      </c>
      <c r="P159" s="11">
        <v>2851538.3250389951</v>
      </c>
      <c r="Q159" s="11">
        <v>3354750.9706341121</v>
      </c>
      <c r="R159" s="11">
        <v>3857963.6162292282</v>
      </c>
      <c r="S159" s="12">
        <v>0.15149181732177483</v>
      </c>
      <c r="T159" s="13" t="s">
        <v>712</v>
      </c>
      <c r="U159" s="38">
        <f t="shared" ca="1" si="13"/>
        <v>2.9369863013698629</v>
      </c>
      <c r="V159" s="39">
        <f t="shared" ca="1" si="14"/>
        <v>32.578082191780823</v>
      </c>
      <c r="W159" s="13" t="s">
        <v>741</v>
      </c>
      <c r="X159" s="37">
        <v>44725</v>
      </c>
      <c r="Y159" s="13" t="s">
        <v>1470</v>
      </c>
      <c r="Z159" s="13" t="s">
        <v>718</v>
      </c>
    </row>
    <row r="160" spans="1:26" ht="15" customHeight="1" thickBot="1" x14ac:dyDescent="0.3">
      <c r="A160" s="27" t="s">
        <v>368</v>
      </c>
      <c r="B160" s="6" t="s">
        <v>59</v>
      </c>
      <c r="C160" s="6" t="s">
        <v>369</v>
      </c>
      <c r="D160" s="6" t="s">
        <v>370</v>
      </c>
      <c r="E160" s="6" t="s">
        <v>21</v>
      </c>
      <c r="F160" s="7" t="s">
        <v>62</v>
      </c>
      <c r="G160" s="8" t="s">
        <v>63</v>
      </c>
      <c r="H160" s="8" t="s">
        <v>64</v>
      </c>
      <c r="I160" s="8" t="s">
        <v>65</v>
      </c>
      <c r="J160" s="9"/>
      <c r="K160" s="8" t="s">
        <v>46</v>
      </c>
      <c r="L160" s="9" t="s">
        <v>66</v>
      </c>
      <c r="M160" s="9" t="s">
        <v>72</v>
      </c>
      <c r="N160" s="10">
        <v>3727706.8880519993</v>
      </c>
      <c r="O160" s="10">
        <f t="shared" si="12"/>
        <v>5027744.6652601352</v>
      </c>
      <c r="P160" s="11">
        <v>3750171.4182433821</v>
      </c>
      <c r="Q160" s="11">
        <v>4411966.3744039806</v>
      </c>
      <c r="R160" s="11">
        <v>5073761.3305645762</v>
      </c>
      <c r="S160" s="12">
        <v>-1.6972424753514907E-2</v>
      </c>
      <c r="T160" s="13" t="s">
        <v>712</v>
      </c>
      <c r="U160" s="38">
        <f t="shared" ca="1" si="13"/>
        <v>2.9150684931506849</v>
      </c>
      <c r="V160" s="39">
        <f t="shared" ca="1" si="14"/>
        <v>50.06849315068493</v>
      </c>
      <c r="W160" s="13" t="s">
        <v>716</v>
      </c>
      <c r="X160" s="37">
        <v>44733</v>
      </c>
      <c r="Y160" s="13" t="s">
        <v>1478</v>
      </c>
      <c r="Z160" s="13" t="s">
        <v>718</v>
      </c>
    </row>
    <row r="161" spans="1:26" ht="12.75" customHeight="1" x14ac:dyDescent="0.25">
      <c r="A161" s="41" t="s">
        <v>371</v>
      </c>
      <c r="B161" s="43" t="s">
        <v>59</v>
      </c>
      <c r="C161" s="43" t="s">
        <v>372</v>
      </c>
      <c r="D161" s="43" t="s">
        <v>373</v>
      </c>
      <c r="E161" s="6" t="s">
        <v>21</v>
      </c>
      <c r="F161" s="7" t="s">
        <v>76</v>
      </c>
      <c r="G161" s="8" t="s">
        <v>63</v>
      </c>
      <c r="H161" s="17" t="s">
        <v>77</v>
      </c>
      <c r="I161" s="8" t="s">
        <v>65</v>
      </c>
      <c r="J161" s="44" t="s">
        <v>26</v>
      </c>
      <c r="K161" s="8" t="s">
        <v>46</v>
      </c>
      <c r="L161" s="44" t="s">
        <v>77</v>
      </c>
      <c r="M161" s="9" t="s">
        <v>72</v>
      </c>
      <c r="N161" s="10">
        <v>2608783.4069499997</v>
      </c>
      <c r="O161" s="10">
        <f t="shared" si="12"/>
        <v>3518596.6201238125</v>
      </c>
      <c r="P161" s="11">
        <v>2355795.2488918896</v>
      </c>
      <c r="Q161" s="11">
        <v>2771523.8222257532</v>
      </c>
      <c r="R161" s="11">
        <v>3187252.3955596155</v>
      </c>
      <c r="S161" s="12">
        <v>0.30427083232373908</v>
      </c>
      <c r="T161" s="13" t="s">
        <v>712</v>
      </c>
      <c r="U161" s="38">
        <f t="shared" ca="1" si="13"/>
        <v>2.8794520547945206</v>
      </c>
      <c r="V161" s="39">
        <f t="shared" ca="1" si="14"/>
        <v>36.654794520547945</v>
      </c>
      <c r="W161" s="13" t="s">
        <v>716</v>
      </c>
      <c r="X161" s="37">
        <v>44746</v>
      </c>
      <c r="Y161" s="13" t="s">
        <v>1487</v>
      </c>
      <c r="Z161" s="13" t="s">
        <v>718</v>
      </c>
    </row>
    <row r="162" spans="1:26" ht="15" x14ac:dyDescent="0.25">
      <c r="A162" s="40" t="s">
        <v>377</v>
      </c>
      <c r="B162" s="6" t="s">
        <v>59</v>
      </c>
      <c r="C162" s="6" t="s">
        <v>378</v>
      </c>
      <c r="D162" s="6" t="s">
        <v>379</v>
      </c>
      <c r="E162" s="6" t="s">
        <v>21</v>
      </c>
      <c r="F162" s="7" t="s">
        <v>137</v>
      </c>
      <c r="G162" s="8" t="s">
        <v>63</v>
      </c>
      <c r="H162" s="8" t="s">
        <v>302</v>
      </c>
      <c r="I162" s="8" t="s">
        <v>65</v>
      </c>
      <c r="J162" s="9" t="s">
        <v>45</v>
      </c>
      <c r="K162" s="8" t="s">
        <v>46</v>
      </c>
      <c r="L162" s="9" t="s">
        <v>303</v>
      </c>
      <c r="M162" s="9" t="s">
        <v>72</v>
      </c>
      <c r="N162" s="10">
        <v>3546500.9547239994</v>
      </c>
      <c r="O162" s="10">
        <f t="shared" ref="O162:O193" si="15">+N162*1.245*13/12</f>
        <v>4783343.1626839945</v>
      </c>
      <c r="P162" s="11">
        <v>3082744.1351772929</v>
      </c>
      <c r="Q162" s="11">
        <v>3626757.8060909323</v>
      </c>
      <c r="R162" s="11">
        <v>4170771.4770045714</v>
      </c>
      <c r="S162" s="12">
        <v>0.42623636531767112</v>
      </c>
      <c r="T162" s="13" t="s">
        <v>712</v>
      </c>
      <c r="U162" s="38">
        <f t="shared" ref="U162:U193" ca="1" si="16">(TODAY()-X162)/365</f>
        <v>2.8410958904109589</v>
      </c>
      <c r="V162" s="39">
        <f t="shared" ref="V162:V193" ca="1" si="17">(TODAY()-Y162)/365</f>
        <v>31.734246575342464</v>
      </c>
      <c r="W162" s="13" t="s">
        <v>713</v>
      </c>
      <c r="X162" s="37">
        <v>44760</v>
      </c>
      <c r="Y162" s="13" t="s">
        <v>1500</v>
      </c>
      <c r="Z162" s="13" t="s">
        <v>718</v>
      </c>
    </row>
    <row r="163" spans="1:26" ht="15" x14ac:dyDescent="0.25">
      <c r="A163" s="40" t="s">
        <v>380</v>
      </c>
      <c r="B163" s="6" t="s">
        <v>59</v>
      </c>
      <c r="C163" s="6" t="s">
        <v>381</v>
      </c>
      <c r="D163" s="6" t="s">
        <v>382</v>
      </c>
      <c r="E163" s="6" t="s">
        <v>21</v>
      </c>
      <c r="F163" s="7" t="s">
        <v>137</v>
      </c>
      <c r="G163" s="8" t="s">
        <v>63</v>
      </c>
      <c r="H163" s="8" t="s">
        <v>244</v>
      </c>
      <c r="I163" s="8" t="s">
        <v>65</v>
      </c>
      <c r="J163" s="9" t="s">
        <v>26</v>
      </c>
      <c r="K163" s="8" t="s">
        <v>46</v>
      </c>
      <c r="L163" s="9" t="s">
        <v>244</v>
      </c>
      <c r="M163" s="9" t="s">
        <v>72</v>
      </c>
      <c r="N163" s="10">
        <v>3743011.7561339997</v>
      </c>
      <c r="O163" s="10">
        <f t="shared" si="15"/>
        <v>5048387.1060857326</v>
      </c>
      <c r="P163" s="11">
        <v>3279269.0737948441</v>
      </c>
      <c r="Q163" s="11">
        <v>3857963.6162292296</v>
      </c>
      <c r="R163" s="11">
        <v>4436658.1586636128</v>
      </c>
      <c r="S163" s="12">
        <v>0.40068002057556756</v>
      </c>
      <c r="T163" s="13" t="s">
        <v>712</v>
      </c>
      <c r="U163" s="38">
        <f t="shared" ca="1" si="16"/>
        <v>2.8410958904109589</v>
      </c>
      <c r="V163" s="39">
        <f t="shared" ca="1" si="17"/>
        <v>62.846575342465755</v>
      </c>
      <c r="W163" s="13" t="s">
        <v>716</v>
      </c>
      <c r="X163" s="37">
        <v>44760</v>
      </c>
      <c r="Y163" s="13" t="s">
        <v>1502</v>
      </c>
      <c r="Z163" s="13" t="s">
        <v>718</v>
      </c>
    </row>
    <row r="164" spans="1:26" ht="15" x14ac:dyDescent="0.25">
      <c r="A164" s="40" t="s">
        <v>386</v>
      </c>
      <c r="B164" s="6" t="s">
        <v>59</v>
      </c>
      <c r="C164" s="6" t="s">
        <v>387</v>
      </c>
      <c r="D164" s="6" t="s">
        <v>388</v>
      </c>
      <c r="E164" s="6" t="s">
        <v>21</v>
      </c>
      <c r="F164" s="7" t="s">
        <v>137</v>
      </c>
      <c r="G164" s="8" t="s">
        <v>63</v>
      </c>
      <c r="H164" s="8" t="s">
        <v>302</v>
      </c>
      <c r="I164" s="8" t="s">
        <v>65</v>
      </c>
      <c r="J164" s="9" t="s">
        <v>45</v>
      </c>
      <c r="K164" s="8" t="s">
        <v>46</v>
      </c>
      <c r="L164" s="9" t="s">
        <v>303</v>
      </c>
      <c r="M164" s="9" t="s">
        <v>72</v>
      </c>
      <c r="N164" s="10">
        <v>3431956.9140499998</v>
      </c>
      <c r="O164" s="10">
        <f t="shared" si="15"/>
        <v>4628851.8878249377</v>
      </c>
      <c r="P164" s="11">
        <v>3082744.1351772929</v>
      </c>
      <c r="Q164" s="11">
        <v>3626757.8060909323</v>
      </c>
      <c r="R164" s="11">
        <v>4170771.4770045714</v>
      </c>
      <c r="S164" s="12">
        <v>0.32095956181232027</v>
      </c>
      <c r="T164" s="13" t="s">
        <v>712</v>
      </c>
      <c r="U164" s="38">
        <f t="shared" ca="1" si="16"/>
        <v>2.8356164383561642</v>
      </c>
      <c r="V164" s="39">
        <f t="shared" ca="1" si="17"/>
        <v>33.183561643835617</v>
      </c>
      <c r="W164" s="13" t="s">
        <v>713</v>
      </c>
      <c r="X164" s="37">
        <v>44762</v>
      </c>
      <c r="Y164" s="13" t="s">
        <v>1509</v>
      </c>
      <c r="Z164" s="13" t="s">
        <v>718</v>
      </c>
    </row>
    <row r="165" spans="1:26" ht="15" x14ac:dyDescent="0.25">
      <c r="A165" s="40" t="s">
        <v>389</v>
      </c>
      <c r="B165" s="6" t="s">
        <v>59</v>
      </c>
      <c r="C165" s="6" t="s">
        <v>390</v>
      </c>
      <c r="D165" s="6" t="s">
        <v>391</v>
      </c>
      <c r="E165" s="6" t="s">
        <v>21</v>
      </c>
      <c r="F165" s="7" t="s">
        <v>137</v>
      </c>
      <c r="G165" s="8" t="s">
        <v>63</v>
      </c>
      <c r="H165" s="8" t="s">
        <v>244</v>
      </c>
      <c r="I165" s="8" t="s">
        <v>65</v>
      </c>
      <c r="J165" s="9" t="s">
        <v>45</v>
      </c>
      <c r="K165" s="8" t="s">
        <v>46</v>
      </c>
      <c r="L165" s="9" t="s">
        <v>244</v>
      </c>
      <c r="M165" s="9" t="s">
        <v>72</v>
      </c>
      <c r="N165" s="10">
        <v>3364036.1800919999</v>
      </c>
      <c r="O165" s="10">
        <f t="shared" si="15"/>
        <v>4537243.7978990851</v>
      </c>
      <c r="P165" s="11">
        <v>2851538.3250389951</v>
      </c>
      <c r="Q165" s="11">
        <v>3354750.9706341121</v>
      </c>
      <c r="R165" s="11">
        <v>3857963.6162292282</v>
      </c>
      <c r="S165" s="12">
        <v>0.50922593017004503</v>
      </c>
      <c r="T165" s="13" t="s">
        <v>712</v>
      </c>
      <c r="U165" s="38">
        <f t="shared" ca="1" si="16"/>
        <v>2.8219178082191783</v>
      </c>
      <c r="V165" s="39">
        <f t="shared" ca="1" si="17"/>
        <v>37.717808219178082</v>
      </c>
      <c r="W165" s="13" t="s">
        <v>716</v>
      </c>
      <c r="X165" s="37">
        <v>44767</v>
      </c>
      <c r="Y165" s="13" t="s">
        <v>1510</v>
      </c>
      <c r="Z165" s="13" t="s">
        <v>718</v>
      </c>
    </row>
    <row r="166" spans="1:26" ht="15" x14ac:dyDescent="0.25">
      <c r="A166" s="27" t="s">
        <v>392</v>
      </c>
      <c r="B166" s="42" t="s">
        <v>59</v>
      </c>
      <c r="C166" s="6" t="s">
        <v>393</v>
      </c>
      <c r="D166" s="6" t="s">
        <v>394</v>
      </c>
      <c r="E166" s="6" t="s">
        <v>21</v>
      </c>
      <c r="F166" s="7" t="s">
        <v>137</v>
      </c>
      <c r="G166" s="8" t="s">
        <v>63</v>
      </c>
      <c r="H166" s="8" t="s">
        <v>244</v>
      </c>
      <c r="I166" s="8" t="s">
        <v>65</v>
      </c>
      <c r="J166" s="9" t="s">
        <v>26</v>
      </c>
      <c r="K166" s="8" t="s">
        <v>46</v>
      </c>
      <c r="L166" s="9" t="s">
        <v>244</v>
      </c>
      <c r="M166" s="9" t="s">
        <v>72</v>
      </c>
      <c r="N166" s="10">
        <v>3693490.7030279995</v>
      </c>
      <c r="O166" s="10">
        <f t="shared" si="15"/>
        <v>4981595.5857090149</v>
      </c>
      <c r="P166" s="11">
        <v>3279269.0737948441</v>
      </c>
      <c r="Q166" s="11">
        <v>3857963.6162292296</v>
      </c>
      <c r="R166" s="11">
        <v>4436658.1586636128</v>
      </c>
      <c r="S166" s="12">
        <v>0.35789315334706323</v>
      </c>
      <c r="T166" s="13" t="s">
        <v>712</v>
      </c>
      <c r="U166" s="38">
        <f t="shared" ca="1" si="16"/>
        <v>2.8027397260273972</v>
      </c>
      <c r="V166" s="39">
        <f t="shared" ca="1" si="17"/>
        <v>47.813698630136983</v>
      </c>
      <c r="W166" s="13" t="s">
        <v>689</v>
      </c>
      <c r="X166" s="37">
        <v>44774</v>
      </c>
      <c r="Y166" s="13" t="s">
        <v>1514</v>
      </c>
      <c r="Z166" s="13" t="s">
        <v>718</v>
      </c>
    </row>
    <row r="167" spans="1:26" ht="15" x14ac:dyDescent="0.25">
      <c r="A167" s="40" t="s">
        <v>395</v>
      </c>
      <c r="B167" s="6" t="s">
        <v>59</v>
      </c>
      <c r="C167" s="6" t="s">
        <v>396</v>
      </c>
      <c r="D167" s="6" t="s">
        <v>397</v>
      </c>
      <c r="E167" s="6" t="s">
        <v>21</v>
      </c>
      <c r="F167" s="7" t="s">
        <v>137</v>
      </c>
      <c r="G167" s="8" t="s">
        <v>63</v>
      </c>
      <c r="H167" s="8" t="s">
        <v>324</v>
      </c>
      <c r="I167" s="8" t="s">
        <v>65</v>
      </c>
      <c r="J167" s="9" t="s">
        <v>45</v>
      </c>
      <c r="K167" s="8" t="s">
        <v>46</v>
      </c>
      <c r="L167" s="9" t="s">
        <v>325</v>
      </c>
      <c r="M167" s="9" t="s">
        <v>72</v>
      </c>
      <c r="N167" s="10">
        <v>4134891.8148299996</v>
      </c>
      <c r="O167" s="10">
        <f t="shared" si="15"/>
        <v>5576935.3352519628</v>
      </c>
      <c r="P167" s="11">
        <v>2849809.7477561473</v>
      </c>
      <c r="Q167" s="11">
        <v>3352717.35030135</v>
      </c>
      <c r="R167" s="11">
        <v>3855624.9528465518</v>
      </c>
      <c r="S167" s="12">
        <v>1.2776522571642241</v>
      </c>
      <c r="T167" s="13" t="s">
        <v>712</v>
      </c>
      <c r="U167" s="38">
        <f t="shared" ca="1" si="16"/>
        <v>2.8027397260273972</v>
      </c>
      <c r="V167" s="39">
        <f t="shared" ca="1" si="17"/>
        <v>36.950684931506849</v>
      </c>
      <c r="W167" s="13" t="s">
        <v>716</v>
      </c>
      <c r="X167" s="37">
        <v>44774</v>
      </c>
      <c r="Y167" s="13" t="s">
        <v>1515</v>
      </c>
      <c r="Z167" s="13" t="s">
        <v>718</v>
      </c>
    </row>
    <row r="168" spans="1:26" ht="15.75" thickBot="1" x14ac:dyDescent="0.3">
      <c r="A168" s="31" t="s">
        <v>439</v>
      </c>
      <c r="B168" s="33" t="s">
        <v>59</v>
      </c>
      <c r="C168" s="33" t="s">
        <v>440</v>
      </c>
      <c r="D168" s="33" t="s">
        <v>441</v>
      </c>
      <c r="E168" s="6" t="s">
        <v>21</v>
      </c>
      <c r="F168" s="7" t="s">
        <v>137</v>
      </c>
      <c r="G168" s="8" t="s">
        <v>63</v>
      </c>
      <c r="H168" s="21" t="s">
        <v>302</v>
      </c>
      <c r="I168" s="8" t="s">
        <v>65</v>
      </c>
      <c r="J168" s="35" t="s">
        <v>26</v>
      </c>
      <c r="K168" s="8" t="s">
        <v>46</v>
      </c>
      <c r="L168" s="35" t="s">
        <v>303</v>
      </c>
      <c r="M168" s="9" t="s">
        <v>72</v>
      </c>
      <c r="N168" s="10">
        <v>3854417.4833499994</v>
      </c>
      <c r="O168" s="10">
        <f t="shared" si="15"/>
        <v>5198645.5806683116</v>
      </c>
      <c r="P168" s="11">
        <v>3545155.7554538855</v>
      </c>
      <c r="Q168" s="11">
        <v>4170771.4770045723</v>
      </c>
      <c r="R168" s="11">
        <v>4796387.1985552572</v>
      </c>
      <c r="S168" s="12">
        <v>0.24716588573698292</v>
      </c>
      <c r="T168" s="13" t="s">
        <v>712</v>
      </c>
      <c r="U168" s="38">
        <f t="shared" ca="1" si="16"/>
        <v>2.1616438356164385</v>
      </c>
      <c r="V168" s="39">
        <f t="shared" ca="1" si="17"/>
        <v>48.219178082191782</v>
      </c>
      <c r="W168" s="13" t="s">
        <v>688</v>
      </c>
      <c r="X168" s="37">
        <v>45008</v>
      </c>
      <c r="Y168" s="13" t="s">
        <v>1857</v>
      </c>
      <c r="Z168" s="13" t="s">
        <v>718</v>
      </c>
    </row>
    <row r="169" spans="1:26" ht="15" x14ac:dyDescent="0.25">
      <c r="A169" s="40" t="s">
        <v>465</v>
      </c>
      <c r="B169" s="6" t="s">
        <v>59</v>
      </c>
      <c r="C169" s="6" t="s">
        <v>466</v>
      </c>
      <c r="D169" s="6" t="s">
        <v>467</v>
      </c>
      <c r="E169" s="6" t="s">
        <v>21</v>
      </c>
      <c r="F169" s="7" t="s">
        <v>62</v>
      </c>
      <c r="G169" s="8" t="s">
        <v>63</v>
      </c>
      <c r="H169" s="8" t="s">
        <v>114</v>
      </c>
      <c r="I169" s="8" t="s">
        <v>65</v>
      </c>
      <c r="J169" s="9" t="s">
        <v>26</v>
      </c>
      <c r="K169" s="8" t="s">
        <v>46</v>
      </c>
      <c r="L169" s="9" t="s">
        <v>115</v>
      </c>
      <c r="M169" s="9" t="s">
        <v>72</v>
      </c>
      <c r="N169" s="10">
        <v>4845979.5327719999</v>
      </c>
      <c r="O169" s="10">
        <f t="shared" si="15"/>
        <v>6536014.8948262362</v>
      </c>
      <c r="P169" s="11">
        <v>4223061.6265671942</v>
      </c>
      <c r="Q169" s="11">
        <v>4968307.7959614098</v>
      </c>
      <c r="R169" s="11">
        <v>5713553.9653556198</v>
      </c>
      <c r="S169" s="12">
        <v>0.41792761357710578</v>
      </c>
      <c r="T169" s="13" t="s">
        <v>712</v>
      </c>
      <c r="U169" s="38">
        <f t="shared" ca="1" si="16"/>
        <v>1.8821917808219177</v>
      </c>
      <c r="V169" s="39">
        <f t="shared" ca="1" si="17"/>
        <v>61.835616438356162</v>
      </c>
      <c r="W169" s="13" t="s">
        <v>703</v>
      </c>
      <c r="X169" s="37">
        <v>45110</v>
      </c>
      <c r="Y169" s="13" t="s">
        <v>2048</v>
      </c>
      <c r="Z169" s="13" t="s">
        <v>718</v>
      </c>
    </row>
    <row r="170" spans="1:26" ht="15" x14ac:dyDescent="0.25">
      <c r="A170" s="40" t="s">
        <v>468</v>
      </c>
      <c r="B170" s="6" t="s">
        <v>59</v>
      </c>
      <c r="C170" s="6" t="s">
        <v>469</v>
      </c>
      <c r="D170" s="6" t="s">
        <v>470</v>
      </c>
      <c r="E170" s="6" t="s">
        <v>21</v>
      </c>
      <c r="F170" s="7" t="s">
        <v>62</v>
      </c>
      <c r="G170" s="8" t="s">
        <v>63</v>
      </c>
      <c r="H170" s="8" t="s">
        <v>64</v>
      </c>
      <c r="I170" s="8" t="s">
        <v>65</v>
      </c>
      <c r="J170" s="9" t="s">
        <v>26</v>
      </c>
      <c r="K170" s="8" t="s">
        <v>46</v>
      </c>
      <c r="L170" s="9" t="s">
        <v>66</v>
      </c>
      <c r="M170" s="9" t="s">
        <v>72</v>
      </c>
      <c r="N170" s="10">
        <v>4274513.3901960002</v>
      </c>
      <c r="O170" s="10">
        <f t="shared" si="15"/>
        <v>5765249.9350268552</v>
      </c>
      <c r="P170" s="11">
        <v>3750171.4182433821</v>
      </c>
      <c r="Q170" s="11">
        <v>4411966.3744039806</v>
      </c>
      <c r="R170" s="11">
        <v>5073761.3305645762</v>
      </c>
      <c r="S170" s="12">
        <v>0.39615138123338661</v>
      </c>
      <c r="T170" s="13" t="s">
        <v>712</v>
      </c>
      <c r="U170" s="38">
        <f t="shared" ca="1" si="16"/>
        <v>1.7671232876712328</v>
      </c>
      <c r="V170" s="39">
        <f t="shared" ca="1" si="17"/>
        <v>38.232876712328768</v>
      </c>
      <c r="W170" s="13" t="s">
        <v>713</v>
      </c>
      <c r="X170" s="37">
        <v>45152</v>
      </c>
      <c r="Y170" s="13" t="s">
        <v>2137</v>
      </c>
      <c r="Z170" s="13" t="s">
        <v>718</v>
      </c>
    </row>
    <row r="171" spans="1:26" ht="15" x14ac:dyDescent="0.25">
      <c r="A171" s="40" t="s">
        <v>478</v>
      </c>
      <c r="B171" s="6" t="s">
        <v>59</v>
      </c>
      <c r="C171" s="6" t="s">
        <v>479</v>
      </c>
      <c r="D171" s="6" t="s">
        <v>480</v>
      </c>
      <c r="E171" s="6" t="s">
        <v>21</v>
      </c>
      <c r="F171" s="7" t="s">
        <v>76</v>
      </c>
      <c r="G171" s="8" t="s">
        <v>63</v>
      </c>
      <c r="H171" s="8" t="s">
        <v>474</v>
      </c>
      <c r="I171" s="8" t="s">
        <v>65</v>
      </c>
      <c r="J171" s="15" t="s">
        <v>45</v>
      </c>
      <c r="K171" s="8" t="s">
        <v>46</v>
      </c>
      <c r="L171" s="9" t="s">
        <v>474</v>
      </c>
      <c r="M171" s="9" t="s">
        <v>72</v>
      </c>
      <c r="N171" s="10">
        <v>1274557.095</v>
      </c>
      <c r="O171" s="10">
        <f t="shared" si="15"/>
        <v>1719058.8818812501</v>
      </c>
      <c r="P171" s="11">
        <v>1106191.1142173614</v>
      </c>
      <c r="Q171" s="11">
        <v>1301401.310843955</v>
      </c>
      <c r="R171" s="11">
        <v>1496611.5074705479</v>
      </c>
      <c r="S171" s="12">
        <v>0.43124279287699424</v>
      </c>
      <c r="T171" s="13" t="s">
        <v>712</v>
      </c>
      <c r="U171" s="38">
        <f t="shared" ca="1" si="16"/>
        <v>1.7178082191780821</v>
      </c>
      <c r="V171" s="39">
        <f t="shared" ca="1" si="17"/>
        <v>50.441095890410956</v>
      </c>
      <c r="W171" s="13" t="s">
        <v>713</v>
      </c>
      <c r="X171" s="37">
        <v>45170</v>
      </c>
      <c r="Y171" s="13" t="s">
        <v>2163</v>
      </c>
      <c r="Z171" s="13" t="s">
        <v>718</v>
      </c>
    </row>
    <row r="172" spans="1:26" ht="15" x14ac:dyDescent="0.25">
      <c r="A172" s="40" t="s">
        <v>500</v>
      </c>
      <c r="B172" s="6" t="s">
        <v>59</v>
      </c>
      <c r="C172" s="6" t="s">
        <v>501</v>
      </c>
      <c r="D172" s="6" t="s">
        <v>502</v>
      </c>
      <c r="E172" s="6" t="s">
        <v>21</v>
      </c>
      <c r="F172" s="7" t="s">
        <v>76</v>
      </c>
      <c r="G172" s="8" t="s">
        <v>63</v>
      </c>
      <c r="H172" s="8" t="s">
        <v>474</v>
      </c>
      <c r="I172" s="8" t="s">
        <v>65</v>
      </c>
      <c r="J172" s="9" t="s">
        <v>26</v>
      </c>
      <c r="K172" s="8" t="s">
        <v>46</v>
      </c>
      <c r="L172" s="9" t="s">
        <v>474</v>
      </c>
      <c r="M172" s="9" t="s">
        <v>72</v>
      </c>
      <c r="N172" s="10">
        <v>1386474.0746500001</v>
      </c>
      <c r="O172" s="10">
        <f t="shared" si="15"/>
        <v>1870006.9081841877</v>
      </c>
      <c r="P172" s="11">
        <v>1272119.7813499658</v>
      </c>
      <c r="Q172" s="11">
        <v>1496611.5074705479</v>
      </c>
      <c r="R172" s="11">
        <v>1721103.2335911298</v>
      </c>
      <c r="S172" s="12">
        <v>0.25469600879323889</v>
      </c>
      <c r="T172" s="13" t="s">
        <v>712</v>
      </c>
      <c r="U172" s="38">
        <f t="shared" ca="1" si="16"/>
        <v>1.3561643835616439</v>
      </c>
      <c r="V172" s="39">
        <f t="shared" ca="1" si="17"/>
        <v>23.764383561643836</v>
      </c>
      <c r="W172" s="13" t="s">
        <v>716</v>
      </c>
      <c r="X172" s="37">
        <v>45302</v>
      </c>
      <c r="Y172" s="13" t="s">
        <v>2348</v>
      </c>
      <c r="Z172" s="13" t="s">
        <v>718</v>
      </c>
    </row>
    <row r="173" spans="1:26" ht="15" x14ac:dyDescent="0.25">
      <c r="A173" s="40" t="s">
        <v>510</v>
      </c>
      <c r="B173" s="6" t="s">
        <v>59</v>
      </c>
      <c r="C173" s="6" t="s">
        <v>327</v>
      </c>
      <c r="D173" s="6" t="s">
        <v>511</v>
      </c>
      <c r="E173" s="6" t="s">
        <v>21</v>
      </c>
      <c r="F173" s="7" t="s">
        <v>137</v>
      </c>
      <c r="G173" s="8" t="s">
        <v>63</v>
      </c>
      <c r="H173" s="8" t="s">
        <v>244</v>
      </c>
      <c r="I173" s="8" t="s">
        <v>65</v>
      </c>
      <c r="J173" s="9" t="s">
        <v>45</v>
      </c>
      <c r="K173" s="8" t="s">
        <v>46</v>
      </c>
      <c r="L173" s="9" t="s">
        <v>244</v>
      </c>
      <c r="M173" s="9" t="s">
        <v>72</v>
      </c>
      <c r="N173" s="10">
        <v>2979427</v>
      </c>
      <c r="O173" s="10">
        <f t="shared" si="15"/>
        <v>4018502.1662500002</v>
      </c>
      <c r="P173" s="11">
        <v>2851538.3250389951</v>
      </c>
      <c r="Q173" s="11">
        <v>3354750.9706341121</v>
      </c>
      <c r="R173" s="11">
        <v>3857963.6162292282</v>
      </c>
      <c r="S173" s="12">
        <v>0.1270721990797343</v>
      </c>
      <c r="T173" s="13" t="s">
        <v>712</v>
      </c>
      <c r="U173" s="38">
        <f t="shared" ca="1" si="16"/>
        <v>1.1287671232876713</v>
      </c>
      <c r="V173" s="39">
        <f t="shared" ca="1" si="17"/>
        <v>37.197260273972603</v>
      </c>
      <c r="W173" s="13" t="s">
        <v>741</v>
      </c>
      <c r="X173" s="37">
        <v>45385</v>
      </c>
      <c r="Y173" s="13" t="s">
        <v>2480</v>
      </c>
      <c r="Z173" s="13" t="s">
        <v>718</v>
      </c>
    </row>
    <row r="174" spans="1:26" ht="15" x14ac:dyDescent="0.25">
      <c r="A174" s="40" t="s">
        <v>545</v>
      </c>
      <c r="B174" s="6" t="s">
        <v>59</v>
      </c>
      <c r="C174" s="6" t="s">
        <v>481</v>
      </c>
      <c r="D174" s="6" t="s">
        <v>546</v>
      </c>
      <c r="E174" s="6" t="s">
        <v>21</v>
      </c>
      <c r="F174" s="7" t="s">
        <v>137</v>
      </c>
      <c r="G174" s="8" t="s">
        <v>63</v>
      </c>
      <c r="H174" s="8" t="s">
        <v>244</v>
      </c>
      <c r="I174" s="8" t="s">
        <v>65</v>
      </c>
      <c r="J174" s="9" t="s">
        <v>36</v>
      </c>
      <c r="K174" s="8" t="s">
        <v>46</v>
      </c>
      <c r="L174" s="9" t="s">
        <v>244</v>
      </c>
      <c r="M174" s="9" t="s">
        <v>72</v>
      </c>
      <c r="N174" s="10">
        <v>2553291.6570000001</v>
      </c>
      <c r="O174" s="10">
        <f t="shared" si="15"/>
        <v>3443752.1223787502</v>
      </c>
      <c r="P174" s="11">
        <v>2479598.5435121697</v>
      </c>
      <c r="Q174" s="11">
        <v>2917174.7570731412</v>
      </c>
      <c r="R174" s="11">
        <v>3354750.9706341117</v>
      </c>
      <c r="S174" s="12">
        <v>8.4206032233927794E-2</v>
      </c>
      <c r="T174" s="13" t="s">
        <v>712</v>
      </c>
      <c r="U174" s="38">
        <f t="shared" ca="1" si="16"/>
        <v>0.99178082191780825</v>
      </c>
      <c r="V174" s="39">
        <f t="shared" ca="1" si="17"/>
        <v>28.936986301369863</v>
      </c>
      <c r="W174" s="13" t="s">
        <v>689</v>
      </c>
      <c r="X174" s="37">
        <v>45435</v>
      </c>
      <c r="Y174" s="13" t="s">
        <v>2173</v>
      </c>
      <c r="Z174" s="13" t="s">
        <v>718</v>
      </c>
    </row>
    <row r="175" spans="1:26" ht="15.75" thickBot="1" x14ac:dyDescent="0.3">
      <c r="A175" s="31" t="s">
        <v>579</v>
      </c>
      <c r="B175" s="33" t="s">
        <v>59</v>
      </c>
      <c r="C175" s="33" t="s">
        <v>580</v>
      </c>
      <c r="D175" s="33" t="s">
        <v>581</v>
      </c>
      <c r="E175" s="6" t="s">
        <v>21</v>
      </c>
      <c r="F175" s="7" t="s">
        <v>62</v>
      </c>
      <c r="G175" s="8" t="s">
        <v>63</v>
      </c>
      <c r="H175" s="21" t="s">
        <v>114</v>
      </c>
      <c r="I175" s="8" t="s">
        <v>65</v>
      </c>
      <c r="J175" s="35" t="s">
        <v>36</v>
      </c>
      <c r="K175" s="8" t="s">
        <v>46</v>
      </c>
      <c r="L175" s="35" t="s">
        <v>115</v>
      </c>
      <c r="M175" s="9" t="s">
        <v>72</v>
      </c>
      <c r="N175" s="10">
        <v>3515400</v>
      </c>
      <c r="O175" s="10">
        <f t="shared" si="15"/>
        <v>4741395.75</v>
      </c>
      <c r="P175" s="11">
        <v>3193241.3055328508</v>
      </c>
      <c r="Q175" s="11">
        <v>3756754.4770974722</v>
      </c>
      <c r="R175" s="11">
        <v>4320267.6486620922</v>
      </c>
      <c r="S175" s="12">
        <v>0.28584841555048351</v>
      </c>
      <c r="T175" s="13" t="s">
        <v>712</v>
      </c>
      <c r="U175" s="38">
        <f t="shared" ca="1" si="16"/>
        <v>0.49863013698630138</v>
      </c>
      <c r="V175" s="39">
        <f t="shared" ca="1" si="17"/>
        <v>42.517808219178079</v>
      </c>
      <c r="W175" s="13" t="s">
        <v>703</v>
      </c>
      <c r="X175" s="37">
        <v>45615</v>
      </c>
      <c r="Y175" s="13" t="s">
        <v>2794</v>
      </c>
      <c r="Z175" s="13" t="s">
        <v>718</v>
      </c>
    </row>
    <row r="176" spans="1:26" ht="15.75" thickBot="1" x14ac:dyDescent="0.3">
      <c r="A176" s="31" t="s">
        <v>601</v>
      </c>
      <c r="B176" s="33" t="s">
        <v>59</v>
      </c>
      <c r="C176" s="33" t="s">
        <v>602</v>
      </c>
      <c r="D176" s="33" t="s">
        <v>603</v>
      </c>
      <c r="E176" s="6" t="s">
        <v>21</v>
      </c>
      <c r="F176" s="7" t="s">
        <v>137</v>
      </c>
      <c r="G176" s="8" t="s">
        <v>63</v>
      </c>
      <c r="H176" s="21" t="s">
        <v>302</v>
      </c>
      <c r="I176" s="8" t="s">
        <v>65</v>
      </c>
      <c r="J176" s="35" t="s">
        <v>45</v>
      </c>
      <c r="K176" s="8" t="s">
        <v>46</v>
      </c>
      <c r="L176" s="35" t="s">
        <v>303</v>
      </c>
      <c r="M176" s="16" t="s">
        <v>72</v>
      </c>
      <c r="N176" s="10">
        <v>3265803.3449999997</v>
      </c>
      <c r="O176" s="10">
        <f t="shared" si="15"/>
        <v>4404752.2615687503</v>
      </c>
      <c r="P176" s="11">
        <v>3082744.1351772929</v>
      </c>
      <c r="Q176" s="11">
        <v>3626757.8060909323</v>
      </c>
      <c r="R176" s="11">
        <v>4170771.4770045714</v>
      </c>
      <c r="S176" s="12">
        <v>0.16824872205441971</v>
      </c>
      <c r="T176" s="13" t="s">
        <v>712</v>
      </c>
      <c r="U176" s="38">
        <f t="shared" ca="1" si="16"/>
        <v>0.23287671232876711</v>
      </c>
      <c r="V176" s="39">
        <f t="shared" ca="1" si="17"/>
        <v>35.832876712328769</v>
      </c>
      <c r="W176" s="13" t="s">
        <v>713</v>
      </c>
      <c r="X176" s="37">
        <v>45712</v>
      </c>
      <c r="Y176" s="13" t="s">
        <v>3027</v>
      </c>
      <c r="Z176" s="13" t="s">
        <v>718</v>
      </c>
    </row>
    <row r="177" spans="1:26" ht="15.75" thickBot="1" x14ac:dyDescent="0.3">
      <c r="A177" s="29" t="s">
        <v>646</v>
      </c>
      <c r="B177" s="20" t="s">
        <v>18</v>
      </c>
      <c r="C177" s="23" t="s">
        <v>443</v>
      </c>
      <c r="D177" s="22" t="s">
        <v>647</v>
      </c>
      <c r="E177" s="6" t="s">
        <v>615</v>
      </c>
      <c r="F177" s="7" t="s">
        <v>62</v>
      </c>
      <c r="G177" s="8" t="s">
        <v>51</v>
      </c>
      <c r="H177" s="20" t="s">
        <v>631</v>
      </c>
      <c r="I177" s="8" t="s">
        <v>53</v>
      </c>
      <c r="J177" s="21" t="s">
        <v>26</v>
      </c>
      <c r="K177" s="8" t="s">
        <v>46</v>
      </c>
      <c r="L177" s="21" t="s">
        <v>115</v>
      </c>
      <c r="M177" s="9" t="s">
        <v>29</v>
      </c>
      <c r="N177" s="10">
        <v>4645118</v>
      </c>
      <c r="O177" s="10">
        <f t="shared" si="15"/>
        <v>6265102.9024999999</v>
      </c>
      <c r="P177" s="11">
        <v>4662963.8793346118</v>
      </c>
      <c r="Q177" s="11">
        <v>5485839.8580407221</v>
      </c>
      <c r="R177" s="11">
        <v>6308715.8367468286</v>
      </c>
      <c r="S177" s="12">
        <v>-1.0843602071525231E-2</v>
      </c>
      <c r="T177" s="13" t="s">
        <v>765</v>
      </c>
      <c r="U177" s="38">
        <f t="shared" ca="1" si="16"/>
        <v>0.30958904109589042</v>
      </c>
      <c r="V177" s="39">
        <f t="shared" ca="1" si="17"/>
        <v>45.772602739726025</v>
      </c>
      <c r="W177" s="13" t="s">
        <v>690</v>
      </c>
      <c r="X177" s="37">
        <v>45684</v>
      </c>
      <c r="Y177" s="13" t="s">
        <v>3019</v>
      </c>
      <c r="Z177" s="13" t="s">
        <v>812</v>
      </c>
    </row>
    <row r="178" spans="1:26" ht="15.75" thickBot="1" x14ac:dyDescent="0.3">
      <c r="A178" s="29" t="s">
        <v>776</v>
      </c>
      <c r="B178" s="20" t="s">
        <v>18</v>
      </c>
      <c r="C178" s="23" t="s">
        <v>678</v>
      </c>
      <c r="D178" s="22" t="s">
        <v>679</v>
      </c>
      <c r="E178" s="6" t="s">
        <v>615</v>
      </c>
      <c r="F178" s="7" t="s">
        <v>76</v>
      </c>
      <c r="G178" s="8" t="s">
        <v>51</v>
      </c>
      <c r="H178" s="20" t="s">
        <v>568</v>
      </c>
      <c r="I178" s="8" t="s">
        <v>53</v>
      </c>
      <c r="J178" s="21" t="s">
        <v>26</v>
      </c>
      <c r="K178" s="8" t="s">
        <v>46</v>
      </c>
      <c r="L178" s="21" t="s">
        <v>437</v>
      </c>
      <c r="M178" s="9" t="s">
        <v>29</v>
      </c>
      <c r="N178" s="10">
        <v>2812867</v>
      </c>
      <c r="O178" s="10">
        <f t="shared" si="15"/>
        <v>3793854.3662500004</v>
      </c>
      <c r="P178" s="11">
        <v>1727609.4161176258</v>
      </c>
      <c r="Q178" s="11">
        <v>2032481.6660207366</v>
      </c>
      <c r="R178" s="11">
        <v>2337353.9159238464</v>
      </c>
      <c r="S178" s="12">
        <v>1.7798562909993836</v>
      </c>
      <c r="T178" s="13" t="s">
        <v>699</v>
      </c>
      <c r="U178" s="38">
        <f t="shared" ca="1" si="16"/>
        <v>1.0767123287671232</v>
      </c>
      <c r="V178" s="39">
        <f t="shared" ca="1" si="17"/>
        <v>42.257534246575339</v>
      </c>
      <c r="W178" s="13" t="s">
        <v>690</v>
      </c>
      <c r="X178" s="37">
        <v>45404</v>
      </c>
      <c r="Y178" s="13" t="s">
        <v>2500</v>
      </c>
      <c r="Z178" s="13" t="s">
        <v>812</v>
      </c>
    </row>
    <row r="179" spans="1:26" ht="15.75" thickBot="1" x14ac:dyDescent="0.3">
      <c r="A179" s="29" t="s">
        <v>729</v>
      </c>
      <c r="B179" s="20" t="s">
        <v>18</v>
      </c>
      <c r="C179" s="21" t="s">
        <v>629</v>
      </c>
      <c r="D179" s="22" t="s">
        <v>630</v>
      </c>
      <c r="E179" s="6" t="s">
        <v>615</v>
      </c>
      <c r="F179" s="7" t="s">
        <v>62</v>
      </c>
      <c r="G179" s="8" t="s">
        <v>51</v>
      </c>
      <c r="H179" s="21" t="s">
        <v>631</v>
      </c>
      <c r="I179" s="8" t="s">
        <v>53</v>
      </c>
      <c r="J179" s="21" t="s">
        <v>622</v>
      </c>
      <c r="K179" s="8" t="s">
        <v>46</v>
      </c>
      <c r="L179" s="21" t="s">
        <v>115</v>
      </c>
      <c r="M179" s="9" t="s">
        <v>29</v>
      </c>
      <c r="N179" s="10">
        <v>4838987</v>
      </c>
      <c r="O179" s="10">
        <f t="shared" si="15"/>
        <v>6526583.7162499996</v>
      </c>
      <c r="P179" s="11">
        <v>4054751.1994214025</v>
      </c>
      <c r="Q179" s="11">
        <v>4770295.5287310621</v>
      </c>
      <c r="R179" s="11">
        <v>5485839.8580407202</v>
      </c>
      <c r="S179" s="12">
        <v>0.54799945192439059</v>
      </c>
      <c r="T179" s="13" t="s">
        <v>721</v>
      </c>
      <c r="U179" s="38">
        <f t="shared" ca="1" si="16"/>
        <v>1.210958904109589</v>
      </c>
      <c r="V179" s="39">
        <f t="shared" ca="1" si="17"/>
        <v>44.084931506849315</v>
      </c>
      <c r="W179" s="13" t="s">
        <v>690</v>
      </c>
      <c r="X179" s="37">
        <v>45355</v>
      </c>
      <c r="Y179" s="13" t="s">
        <v>943</v>
      </c>
      <c r="Z179" s="13" t="s">
        <v>812</v>
      </c>
    </row>
    <row r="180" spans="1:26" ht="15.75" thickBot="1" x14ac:dyDescent="0.3">
      <c r="A180" s="29" t="s">
        <v>770</v>
      </c>
      <c r="B180" s="20" t="s">
        <v>18</v>
      </c>
      <c r="C180" s="20" t="s">
        <v>638</v>
      </c>
      <c r="D180" s="22" t="s">
        <v>639</v>
      </c>
      <c r="E180" s="6" t="s">
        <v>615</v>
      </c>
      <c r="F180" s="7" t="s">
        <v>62</v>
      </c>
      <c r="G180" s="8" t="s">
        <v>51</v>
      </c>
      <c r="H180" s="21" t="s">
        <v>631</v>
      </c>
      <c r="I180" s="8" t="s">
        <v>53</v>
      </c>
      <c r="J180" s="21" t="s">
        <v>622</v>
      </c>
      <c r="K180" s="8" t="s">
        <v>46</v>
      </c>
      <c r="L180" s="21" t="s">
        <v>115</v>
      </c>
      <c r="M180" s="9" t="s">
        <v>29</v>
      </c>
      <c r="N180" s="10">
        <v>5030105</v>
      </c>
      <c r="O180" s="10">
        <f t="shared" si="15"/>
        <v>6784354.1187500013</v>
      </c>
      <c r="P180" s="11">
        <v>4054751.1994214025</v>
      </c>
      <c r="Q180" s="11">
        <v>4770295.5287310621</v>
      </c>
      <c r="R180" s="11">
        <v>5485839.8580407202</v>
      </c>
      <c r="S180" s="12">
        <v>0.68154673346345784</v>
      </c>
      <c r="T180" s="13" t="s">
        <v>721</v>
      </c>
      <c r="U180" s="38">
        <f t="shared" ca="1" si="16"/>
        <v>2.010958904109589</v>
      </c>
      <c r="V180" s="39">
        <f t="shared" ca="1" si="17"/>
        <v>37.019178082191779</v>
      </c>
      <c r="W180" s="13" t="s">
        <v>690</v>
      </c>
      <c r="X180" s="37">
        <v>45063</v>
      </c>
      <c r="Y180" s="13" t="s">
        <v>1959</v>
      </c>
      <c r="Z180" s="13" t="s">
        <v>812</v>
      </c>
    </row>
    <row r="181" spans="1:26" ht="15.75" thickBot="1" x14ac:dyDescent="0.3">
      <c r="A181" s="29" t="s">
        <v>731</v>
      </c>
      <c r="B181" s="20" t="s">
        <v>18</v>
      </c>
      <c r="C181" s="21" t="s">
        <v>642</v>
      </c>
      <c r="D181" s="22" t="s">
        <v>643</v>
      </c>
      <c r="E181" s="6" t="s">
        <v>615</v>
      </c>
      <c r="F181" s="7" t="s">
        <v>62</v>
      </c>
      <c r="G181" s="8" t="s">
        <v>51</v>
      </c>
      <c r="H181" s="21" t="s">
        <v>631</v>
      </c>
      <c r="I181" s="8" t="s">
        <v>53</v>
      </c>
      <c r="J181" s="21" t="s">
        <v>26</v>
      </c>
      <c r="K181" s="8" t="s">
        <v>46</v>
      </c>
      <c r="L181" s="21" t="s">
        <v>115</v>
      </c>
      <c r="M181" s="9" t="s">
        <v>29</v>
      </c>
      <c r="N181" s="10">
        <v>5924956</v>
      </c>
      <c r="O181" s="10">
        <f t="shared" si="15"/>
        <v>7991284.4050000012</v>
      </c>
      <c r="P181" s="11">
        <v>4662963.8793346118</v>
      </c>
      <c r="Q181" s="11">
        <v>5485839.8580407221</v>
      </c>
      <c r="R181" s="11">
        <v>6308715.8367468286</v>
      </c>
      <c r="S181" s="12">
        <v>0.76681793692030409</v>
      </c>
      <c r="T181" s="13" t="s">
        <v>721</v>
      </c>
      <c r="U181" s="38">
        <f t="shared" ca="1" si="16"/>
        <v>9.8575342465753426</v>
      </c>
      <c r="V181" s="39">
        <f t="shared" ca="1" si="17"/>
        <v>55.753424657534246</v>
      </c>
      <c r="W181" s="13" t="s">
        <v>690</v>
      </c>
      <c r="X181" s="37">
        <v>42199</v>
      </c>
      <c r="Y181" s="13" t="s">
        <v>950</v>
      </c>
      <c r="Z181" s="13" t="s">
        <v>812</v>
      </c>
    </row>
    <row r="182" spans="1:26" ht="15.75" thickBot="1" x14ac:dyDescent="0.3">
      <c r="A182" s="29" t="s">
        <v>771</v>
      </c>
      <c r="B182" s="20" t="s">
        <v>18</v>
      </c>
      <c r="C182" s="23" t="s">
        <v>670</v>
      </c>
      <c r="D182" s="22" t="s">
        <v>671</v>
      </c>
      <c r="E182" s="6" t="s">
        <v>615</v>
      </c>
      <c r="F182" s="7" t="s">
        <v>137</v>
      </c>
      <c r="G182" s="8" t="s">
        <v>51</v>
      </c>
      <c r="H182" s="20" t="s">
        <v>672</v>
      </c>
      <c r="I182" s="8" t="s">
        <v>53</v>
      </c>
      <c r="J182" s="21" t="s">
        <v>45</v>
      </c>
      <c r="K182" s="8" t="s">
        <v>46</v>
      </c>
      <c r="L182" s="21" t="s">
        <v>139</v>
      </c>
      <c r="M182" s="9" t="s">
        <v>29</v>
      </c>
      <c r="N182" s="10">
        <v>4057702</v>
      </c>
      <c r="O182" s="10">
        <f t="shared" si="15"/>
        <v>5472825.5725000007</v>
      </c>
      <c r="P182" s="11">
        <v>2230650.1434810353</v>
      </c>
      <c r="Q182" s="11">
        <v>2624294.2864482757</v>
      </c>
      <c r="R182" s="11">
        <v>3017938.4294155166</v>
      </c>
      <c r="S182" s="12">
        <v>2.3206897513409888</v>
      </c>
      <c r="T182" s="13" t="s">
        <v>721</v>
      </c>
      <c r="U182" s="38">
        <f t="shared" ca="1" si="16"/>
        <v>1.9698630136986301</v>
      </c>
      <c r="V182" s="39">
        <f t="shared" ca="1" si="17"/>
        <v>32.624657534246573</v>
      </c>
      <c r="W182" s="13" t="s">
        <v>690</v>
      </c>
      <c r="X182" s="37">
        <v>45078</v>
      </c>
      <c r="Y182" s="13" t="s">
        <v>1975</v>
      </c>
      <c r="Z182" s="13" t="s">
        <v>812</v>
      </c>
    </row>
    <row r="183" spans="1:26" ht="15.75" thickBot="1" x14ac:dyDescent="0.3">
      <c r="A183" s="29" t="s">
        <v>691</v>
      </c>
      <c r="B183" s="20" t="s">
        <v>18</v>
      </c>
      <c r="C183" s="21" t="s">
        <v>613</v>
      </c>
      <c r="D183" s="22" t="s">
        <v>614</v>
      </c>
      <c r="E183" s="6" t="s">
        <v>615</v>
      </c>
      <c r="F183" s="7" t="s">
        <v>33</v>
      </c>
      <c r="G183" s="8" t="s">
        <v>51</v>
      </c>
      <c r="H183" s="20" t="s">
        <v>616</v>
      </c>
      <c r="I183" s="8" t="s">
        <v>53</v>
      </c>
      <c r="J183" s="21" t="s">
        <v>36</v>
      </c>
      <c r="K183" s="8" t="s">
        <v>46</v>
      </c>
      <c r="L183" s="20" t="s">
        <v>144</v>
      </c>
      <c r="M183" s="9" t="s">
        <v>29</v>
      </c>
      <c r="N183" s="10">
        <v>6166475</v>
      </c>
      <c r="O183" s="10">
        <f t="shared" si="15"/>
        <v>8317033.1562500009</v>
      </c>
      <c r="P183" s="11">
        <v>4827000.2332159579</v>
      </c>
      <c r="Q183" s="11">
        <v>5678823.8037834819</v>
      </c>
      <c r="R183" s="11">
        <v>6530647.3743510023</v>
      </c>
      <c r="S183" s="12">
        <v>0.78623955304008863</v>
      </c>
      <c r="T183" s="13" t="s">
        <v>692</v>
      </c>
      <c r="U183" s="38">
        <f t="shared" ca="1" si="16"/>
        <v>7.441095890410959</v>
      </c>
      <c r="V183" s="39">
        <f t="shared" ca="1" si="17"/>
        <v>39.824657534246576</v>
      </c>
      <c r="W183" s="13" t="s">
        <v>690</v>
      </c>
      <c r="X183" s="37">
        <v>43081</v>
      </c>
      <c r="Y183" s="13" t="s">
        <v>811</v>
      </c>
      <c r="Z183" s="13" t="s">
        <v>812</v>
      </c>
    </row>
    <row r="184" spans="1:26" ht="15.75" thickBot="1" x14ac:dyDescent="0.3">
      <c r="A184" s="29" t="s">
        <v>746</v>
      </c>
      <c r="B184" s="20" t="s">
        <v>18</v>
      </c>
      <c r="C184" s="21" t="s">
        <v>286</v>
      </c>
      <c r="D184" s="22" t="s">
        <v>617</v>
      </c>
      <c r="E184" s="6" t="s">
        <v>615</v>
      </c>
      <c r="F184" s="7" t="s">
        <v>62</v>
      </c>
      <c r="G184" s="8" t="s">
        <v>51</v>
      </c>
      <c r="H184" s="20" t="s">
        <v>618</v>
      </c>
      <c r="I184" s="8" t="s">
        <v>53</v>
      </c>
      <c r="J184" s="21" t="s">
        <v>36</v>
      </c>
      <c r="K184" s="8" t="s">
        <v>46</v>
      </c>
      <c r="L184" s="36" t="s">
        <v>37</v>
      </c>
      <c r="M184" s="9" t="s">
        <v>29</v>
      </c>
      <c r="N184" s="10">
        <v>4374332</v>
      </c>
      <c r="O184" s="10">
        <f t="shared" si="15"/>
        <v>5899880.2850000011</v>
      </c>
      <c r="P184" s="11">
        <v>3981569.7648451636</v>
      </c>
      <c r="Q184" s="11">
        <v>4684199.7233472513</v>
      </c>
      <c r="R184" s="11">
        <v>5386829.6818493381</v>
      </c>
      <c r="S184" s="12">
        <v>0.27949436997545107</v>
      </c>
      <c r="T184" s="13" t="s">
        <v>692</v>
      </c>
      <c r="U184" s="38">
        <f t="shared" ca="1" si="16"/>
        <v>5.8657534246575347</v>
      </c>
      <c r="V184" s="39">
        <f t="shared" ca="1" si="17"/>
        <v>49.695890410958903</v>
      </c>
      <c r="W184" s="13" t="s">
        <v>690</v>
      </c>
      <c r="X184" s="37">
        <v>43656</v>
      </c>
      <c r="Y184" s="13" t="s">
        <v>1154</v>
      </c>
      <c r="Z184" s="13" t="s">
        <v>812</v>
      </c>
    </row>
    <row r="185" spans="1:26" ht="15.75" thickBot="1" x14ac:dyDescent="0.3">
      <c r="A185" s="29" t="s">
        <v>756</v>
      </c>
      <c r="B185" s="21" t="s">
        <v>18</v>
      </c>
      <c r="C185" s="21" t="s">
        <v>623</v>
      </c>
      <c r="D185" s="22" t="s">
        <v>624</v>
      </c>
      <c r="E185" s="6" t="s">
        <v>615</v>
      </c>
      <c r="F185" s="7" t="s">
        <v>62</v>
      </c>
      <c r="G185" s="8" t="s">
        <v>51</v>
      </c>
      <c r="H185" s="21" t="s">
        <v>625</v>
      </c>
      <c r="I185" s="8" t="s">
        <v>53</v>
      </c>
      <c r="J185" s="21" t="s">
        <v>622</v>
      </c>
      <c r="K185" s="8" t="s">
        <v>46</v>
      </c>
      <c r="L185" s="21" t="s">
        <v>83</v>
      </c>
      <c r="M185" s="9" t="s">
        <v>29</v>
      </c>
      <c r="N185" s="10">
        <v>4482785</v>
      </c>
      <c r="O185" s="10">
        <f t="shared" si="15"/>
        <v>6046156.2687500007</v>
      </c>
      <c r="P185" s="11">
        <v>3225800.9522249624</v>
      </c>
      <c r="Q185" s="11">
        <v>3795059.9437940735</v>
      </c>
      <c r="R185" s="11">
        <v>4364318.9353631837</v>
      </c>
      <c r="S185" s="12">
        <v>1.104052870829739</v>
      </c>
      <c r="T185" s="13" t="s">
        <v>692</v>
      </c>
      <c r="U185" s="38">
        <f t="shared" ca="1" si="16"/>
        <v>3.0136986301369864</v>
      </c>
      <c r="V185" s="39">
        <f t="shared" ca="1" si="17"/>
        <v>41.419178082191777</v>
      </c>
      <c r="W185" s="13" t="s">
        <v>690</v>
      </c>
      <c r="X185" s="37">
        <v>44697</v>
      </c>
      <c r="Y185" s="13" t="s">
        <v>1453</v>
      </c>
      <c r="Z185" s="13" t="s">
        <v>812</v>
      </c>
    </row>
    <row r="186" spans="1:26" ht="15.75" thickBot="1" x14ac:dyDescent="0.3">
      <c r="A186" s="29" t="s">
        <v>779</v>
      </c>
      <c r="B186" s="21" t="s">
        <v>18</v>
      </c>
      <c r="C186" s="21" t="s">
        <v>626</v>
      </c>
      <c r="D186" s="22" t="s">
        <v>627</v>
      </c>
      <c r="E186" s="6" t="s">
        <v>615</v>
      </c>
      <c r="F186" s="7" t="s">
        <v>62</v>
      </c>
      <c r="G186" s="8" t="s">
        <v>51</v>
      </c>
      <c r="H186" s="21" t="s">
        <v>628</v>
      </c>
      <c r="I186" s="8" t="s">
        <v>53</v>
      </c>
      <c r="J186" s="21" t="s">
        <v>26</v>
      </c>
      <c r="K186" s="8" t="s">
        <v>46</v>
      </c>
      <c r="L186" s="21" t="s">
        <v>83</v>
      </c>
      <c r="M186" s="9" t="s">
        <v>29</v>
      </c>
      <c r="N186" s="10">
        <v>5009304</v>
      </c>
      <c r="O186" s="10">
        <f t="shared" si="15"/>
        <v>6756298.7700000005</v>
      </c>
      <c r="P186" s="11">
        <v>3709671.0950587057</v>
      </c>
      <c r="Q186" s="11">
        <v>4364318.9353631847</v>
      </c>
      <c r="R186" s="11">
        <v>5018966.7756676609</v>
      </c>
      <c r="S186" s="12">
        <v>0.99261986745181452</v>
      </c>
      <c r="T186" s="13" t="s">
        <v>692</v>
      </c>
      <c r="U186" s="38">
        <f t="shared" ca="1" si="16"/>
        <v>0.9616438356164384</v>
      </c>
      <c r="V186" s="39">
        <f t="shared" ca="1" si="17"/>
        <v>42.339726027397262</v>
      </c>
      <c r="W186" s="13" t="s">
        <v>690</v>
      </c>
      <c r="X186" s="37">
        <v>45446</v>
      </c>
      <c r="Y186" s="13" t="s">
        <v>2555</v>
      </c>
      <c r="Z186" s="13" t="s">
        <v>812</v>
      </c>
    </row>
    <row r="187" spans="1:26" ht="15.75" thickBot="1" x14ac:dyDescent="0.3">
      <c r="A187" s="29" t="s">
        <v>701</v>
      </c>
      <c r="B187" s="20" t="s">
        <v>18</v>
      </c>
      <c r="C187" s="21" t="s">
        <v>495</v>
      </c>
      <c r="D187" s="22" t="s">
        <v>632</v>
      </c>
      <c r="E187" s="6" t="s">
        <v>615</v>
      </c>
      <c r="F187" s="7" t="s">
        <v>62</v>
      </c>
      <c r="G187" s="8" t="s">
        <v>51</v>
      </c>
      <c r="H187" s="21" t="s">
        <v>631</v>
      </c>
      <c r="I187" s="8" t="s">
        <v>53</v>
      </c>
      <c r="J187" s="21" t="s">
        <v>26</v>
      </c>
      <c r="K187" s="8" t="s">
        <v>46</v>
      </c>
      <c r="L187" s="21" t="s">
        <v>115</v>
      </c>
      <c r="M187" s="9" t="s">
        <v>29</v>
      </c>
      <c r="N187" s="10">
        <v>5018206</v>
      </c>
      <c r="O187" s="10">
        <f t="shared" si="15"/>
        <v>6768305.3425000012</v>
      </c>
      <c r="P187" s="11">
        <v>4662963.8793346118</v>
      </c>
      <c r="Q187" s="11">
        <v>5485839.8580407221</v>
      </c>
      <c r="R187" s="11">
        <v>6308715.8367468286</v>
      </c>
      <c r="S187" s="12">
        <v>0.21585398641966164</v>
      </c>
      <c r="T187" s="13" t="s">
        <v>702</v>
      </c>
      <c r="U187" s="38">
        <f t="shared" ca="1" si="16"/>
        <v>21.205479452054796</v>
      </c>
      <c r="V187" s="39">
        <f t="shared" ca="1" si="17"/>
        <v>53.057534246575344</v>
      </c>
      <c r="X187" s="37">
        <v>38057</v>
      </c>
      <c r="Y187" s="13" t="s">
        <v>822</v>
      </c>
      <c r="Z187" s="13" t="s">
        <v>812</v>
      </c>
    </row>
    <row r="188" spans="1:26" ht="15.75" thickBot="1" x14ac:dyDescent="0.3">
      <c r="A188" s="29" t="s">
        <v>723</v>
      </c>
      <c r="B188" s="20" t="s">
        <v>18</v>
      </c>
      <c r="C188" s="21" t="s">
        <v>644</v>
      </c>
      <c r="D188" s="22" t="s">
        <v>645</v>
      </c>
      <c r="E188" s="6" t="s">
        <v>615</v>
      </c>
      <c r="F188" s="7" t="s">
        <v>62</v>
      </c>
      <c r="G188" s="8" t="s">
        <v>51</v>
      </c>
      <c r="H188" s="21" t="s">
        <v>631</v>
      </c>
      <c r="I188" s="8" t="s">
        <v>53</v>
      </c>
      <c r="J188" s="21" t="s">
        <v>36</v>
      </c>
      <c r="K188" s="8" t="s">
        <v>46</v>
      </c>
      <c r="L188" s="21" t="s">
        <v>115</v>
      </c>
      <c r="M188" s="9" t="s">
        <v>29</v>
      </c>
      <c r="N188" s="10">
        <v>3827954</v>
      </c>
      <c r="O188" s="10">
        <f t="shared" si="15"/>
        <v>5162952.9575000005</v>
      </c>
      <c r="P188" s="11">
        <v>3525870.608192523</v>
      </c>
      <c r="Q188" s="11">
        <v>4148083.0684617925</v>
      </c>
      <c r="R188" s="11">
        <v>4770295.5287310602</v>
      </c>
      <c r="S188" s="12">
        <v>0.24274939116194122</v>
      </c>
      <c r="T188" s="13" t="s">
        <v>724</v>
      </c>
      <c r="U188" s="38">
        <f t="shared" ca="1" si="16"/>
        <v>2.1616438356164385</v>
      </c>
      <c r="V188" s="39">
        <f t="shared" ca="1" si="17"/>
        <v>54.076712328767123</v>
      </c>
      <c r="W188" s="13" t="s">
        <v>690</v>
      </c>
      <c r="X188" s="37">
        <v>45008</v>
      </c>
      <c r="Y188" s="13" t="s">
        <v>897</v>
      </c>
      <c r="Z188" s="13" t="s">
        <v>812</v>
      </c>
    </row>
    <row r="189" spans="1:26" ht="15.75" thickBot="1" x14ac:dyDescent="0.3">
      <c r="A189" s="31" t="s">
        <v>17</v>
      </c>
      <c r="B189" s="33" t="s">
        <v>18</v>
      </c>
      <c r="C189" s="33" t="s">
        <v>19</v>
      </c>
      <c r="D189" s="33" t="s">
        <v>20</v>
      </c>
      <c r="E189" s="6" t="s">
        <v>21</v>
      </c>
      <c r="F189" s="7" t="s">
        <v>22</v>
      </c>
      <c r="G189" s="8" t="s">
        <v>23</v>
      </c>
      <c r="H189" s="21" t="s">
        <v>24</v>
      </c>
      <c r="I189" s="8" t="s">
        <v>25</v>
      </c>
      <c r="J189" s="35" t="s">
        <v>26</v>
      </c>
      <c r="K189" s="8" t="s">
        <v>27</v>
      </c>
      <c r="L189" s="35" t="s">
        <v>28</v>
      </c>
      <c r="M189" s="9" t="s">
        <v>29</v>
      </c>
      <c r="N189" s="10">
        <v>11500028.794799998</v>
      </c>
      <c r="O189" s="10">
        <f t="shared" si="15"/>
        <v>15510663.836986499</v>
      </c>
      <c r="P189" s="11">
        <v>13946951.668566838</v>
      </c>
      <c r="Q189" s="11">
        <v>16408182.663929913</v>
      </c>
      <c r="R189" s="11">
        <v>18869410.063519396</v>
      </c>
      <c r="S189" s="12">
        <v>-0.49709366284860651</v>
      </c>
      <c r="T189" s="13" t="s">
        <v>693</v>
      </c>
      <c r="U189" s="38">
        <f t="shared" ca="1" si="16"/>
        <v>7.6383561643835618</v>
      </c>
      <c r="V189" s="39">
        <f t="shared" ca="1" si="17"/>
        <v>60.389041095890413</v>
      </c>
      <c r="W189" s="13" t="s">
        <v>690</v>
      </c>
      <c r="X189" s="37">
        <v>43009</v>
      </c>
      <c r="Y189" s="13" t="s">
        <v>813</v>
      </c>
      <c r="Z189" s="13" t="s">
        <v>814</v>
      </c>
    </row>
    <row r="190" spans="1:26" ht="15.75" thickBot="1" x14ac:dyDescent="0.3">
      <c r="A190" s="29" t="s">
        <v>783</v>
      </c>
      <c r="B190" s="20" t="s">
        <v>18</v>
      </c>
      <c r="C190" s="23" t="s">
        <v>665</v>
      </c>
      <c r="D190" s="22" t="s">
        <v>666</v>
      </c>
      <c r="E190" s="6" t="s">
        <v>615</v>
      </c>
      <c r="F190" s="7" t="s">
        <v>137</v>
      </c>
      <c r="G190" s="8" t="s">
        <v>51</v>
      </c>
      <c r="H190" s="20" t="s">
        <v>307</v>
      </c>
      <c r="I190" s="8" t="s">
        <v>53</v>
      </c>
      <c r="J190" s="21" t="s">
        <v>36</v>
      </c>
      <c r="K190" s="8" t="s">
        <v>46</v>
      </c>
      <c r="L190" s="21" t="s">
        <v>139</v>
      </c>
      <c r="M190" s="9" t="s">
        <v>29</v>
      </c>
      <c r="N190" s="10">
        <v>3244849</v>
      </c>
      <c r="O190" s="10">
        <f t="shared" si="15"/>
        <v>4376490.0887500001</v>
      </c>
      <c r="P190" s="11">
        <v>1939695.7769400296</v>
      </c>
      <c r="Q190" s="11">
        <v>2281995.0316941543</v>
      </c>
      <c r="R190" s="11">
        <v>2624294.2864482766</v>
      </c>
      <c r="S190" s="12">
        <v>1.9064505764078761</v>
      </c>
      <c r="T190" s="13" t="s">
        <v>721</v>
      </c>
      <c r="U190" s="38">
        <f t="shared" ca="1" si="16"/>
        <v>0.53972602739726028</v>
      </c>
      <c r="V190" s="39">
        <f t="shared" ca="1" si="17"/>
        <v>29.961643835616439</v>
      </c>
      <c r="W190" s="13" t="s">
        <v>690</v>
      </c>
      <c r="X190" s="37">
        <v>45600</v>
      </c>
      <c r="Y190" s="13" t="s">
        <v>2765</v>
      </c>
      <c r="Z190" s="13" t="s">
        <v>1901</v>
      </c>
    </row>
    <row r="191" spans="1:26" ht="15.75" thickBot="1" x14ac:dyDescent="0.3">
      <c r="A191" s="29" t="s">
        <v>768</v>
      </c>
      <c r="B191" s="20" t="s">
        <v>18</v>
      </c>
      <c r="C191" s="23" t="s">
        <v>667</v>
      </c>
      <c r="D191" s="22" t="s">
        <v>668</v>
      </c>
      <c r="E191" s="6" t="s">
        <v>615</v>
      </c>
      <c r="F191" s="7" t="s">
        <v>137</v>
      </c>
      <c r="G191" s="8" t="s">
        <v>51</v>
      </c>
      <c r="H191" s="20" t="s">
        <v>669</v>
      </c>
      <c r="I191" s="8" t="s">
        <v>53</v>
      </c>
      <c r="J191" s="21" t="s">
        <v>45</v>
      </c>
      <c r="K191" s="8" t="s">
        <v>46</v>
      </c>
      <c r="L191" s="21" t="s">
        <v>139</v>
      </c>
      <c r="M191" s="9" t="s">
        <v>29</v>
      </c>
      <c r="N191" s="10">
        <v>3806865</v>
      </c>
      <c r="O191" s="10">
        <f t="shared" si="15"/>
        <v>5134509.1687500002</v>
      </c>
      <c r="P191" s="11">
        <v>2230650.1434810353</v>
      </c>
      <c r="Q191" s="11">
        <v>2624294.2864482757</v>
      </c>
      <c r="R191" s="11">
        <v>3017938.4294155166</v>
      </c>
      <c r="S191" s="12">
        <v>2.0020809209018746</v>
      </c>
      <c r="T191" s="13" t="s">
        <v>769</v>
      </c>
      <c r="U191" s="38">
        <f t="shared" ca="1" si="16"/>
        <v>2.0931506849315067</v>
      </c>
      <c r="V191" s="39">
        <f t="shared" ca="1" si="17"/>
        <v>41.446575342465756</v>
      </c>
      <c r="W191" s="13" t="s">
        <v>690</v>
      </c>
      <c r="X191" s="37">
        <v>45033</v>
      </c>
      <c r="Y191" s="13" t="s">
        <v>1900</v>
      </c>
      <c r="Z191" s="13" t="s">
        <v>1901</v>
      </c>
    </row>
    <row r="192" spans="1:26" ht="15.75" thickBot="1" x14ac:dyDescent="0.3">
      <c r="A192" s="31" t="s">
        <v>604</v>
      </c>
      <c r="B192" s="33" t="s">
        <v>91</v>
      </c>
      <c r="C192" s="33" t="s">
        <v>605</v>
      </c>
      <c r="D192" s="33" t="s">
        <v>606</v>
      </c>
      <c r="E192" s="6" t="s">
        <v>21</v>
      </c>
      <c r="F192" s="7" t="s">
        <v>76</v>
      </c>
      <c r="G192" s="8" t="s">
        <v>51</v>
      </c>
      <c r="H192" s="21" t="s">
        <v>568</v>
      </c>
      <c r="I192" s="8" t="s">
        <v>53</v>
      </c>
      <c r="J192" s="35" t="s">
        <v>36</v>
      </c>
      <c r="K192" s="8" t="s">
        <v>46</v>
      </c>
      <c r="L192" s="35" t="s">
        <v>437</v>
      </c>
      <c r="M192" s="16" t="s">
        <v>29</v>
      </c>
      <c r="N192" s="10">
        <v>1334666.095</v>
      </c>
      <c r="O192" s="10">
        <f t="shared" si="15"/>
        <v>1800130.8956312502</v>
      </c>
      <c r="P192" s="11">
        <v>1306320.9195596415</v>
      </c>
      <c r="Q192" s="11">
        <v>1536848.1406584021</v>
      </c>
      <c r="R192" s="11">
        <v>1767375.361757162</v>
      </c>
      <c r="S192" s="12">
        <v>6.1479020363098671E-2</v>
      </c>
      <c r="T192" s="13" t="s">
        <v>781</v>
      </c>
      <c r="U192" s="38">
        <f t="shared" ca="1" si="16"/>
        <v>0.21917808219178081</v>
      </c>
      <c r="V192" s="39">
        <f t="shared" ca="1" si="17"/>
        <v>23.090410958904108</v>
      </c>
      <c r="W192" s="13" t="s">
        <v>690</v>
      </c>
      <c r="X192" s="37">
        <v>45717</v>
      </c>
      <c r="Y192" s="13" t="s">
        <v>2649</v>
      </c>
      <c r="Z192" s="13" t="s">
        <v>700</v>
      </c>
    </row>
    <row r="193" spans="1:26" ht="15.75" thickBot="1" x14ac:dyDescent="0.3">
      <c r="A193" s="31" t="s">
        <v>458</v>
      </c>
      <c r="B193" s="33" t="s">
        <v>91</v>
      </c>
      <c r="C193" s="33" t="s">
        <v>459</v>
      </c>
      <c r="D193" s="33" t="s">
        <v>460</v>
      </c>
      <c r="E193" s="6" t="s">
        <v>21</v>
      </c>
      <c r="F193" s="7" t="s">
        <v>62</v>
      </c>
      <c r="G193" s="8" t="s">
        <v>99</v>
      </c>
      <c r="H193" s="21" t="s">
        <v>461</v>
      </c>
      <c r="I193" s="8" t="s">
        <v>101</v>
      </c>
      <c r="J193" s="35" t="s">
        <v>36</v>
      </c>
      <c r="K193" s="8" t="s">
        <v>46</v>
      </c>
      <c r="L193" s="35" t="s">
        <v>83</v>
      </c>
      <c r="M193" s="9" t="s">
        <v>29</v>
      </c>
      <c r="N193" s="10">
        <v>3173035.8033360001</v>
      </c>
      <c r="O193" s="10">
        <f t="shared" si="15"/>
        <v>4279632.0397494305</v>
      </c>
      <c r="P193" s="11">
        <v>2805044.3062825734</v>
      </c>
      <c r="Q193" s="11">
        <v>3300052.1250383235</v>
      </c>
      <c r="R193" s="11">
        <v>3795059.9437940712</v>
      </c>
      <c r="S193" s="12">
        <v>0.37170271166464569</v>
      </c>
      <c r="T193" s="13" t="s">
        <v>757</v>
      </c>
      <c r="U193" s="38">
        <f t="shared" ca="1" si="16"/>
        <v>1.3835616438356164</v>
      </c>
      <c r="V193" s="39">
        <f t="shared" ca="1" si="17"/>
        <v>60.016438356164386</v>
      </c>
      <c r="W193" s="13" t="s">
        <v>690</v>
      </c>
      <c r="X193" s="37">
        <v>45292</v>
      </c>
      <c r="Y193" s="13" t="s">
        <v>1454</v>
      </c>
      <c r="Z193" s="13" t="s">
        <v>849</v>
      </c>
    </row>
    <row r="194" spans="1:26" x14ac:dyDescent="0.25">
      <c r="N194" s="24"/>
      <c r="O194" s="24"/>
      <c r="P194" s="24"/>
      <c r="Q194" s="24"/>
      <c r="R194" s="24"/>
    </row>
    <row r="195" spans="1:26" x14ac:dyDescent="0.25">
      <c r="N195" s="24"/>
      <c r="O195" s="24"/>
      <c r="P195" s="24"/>
      <c r="Q195" s="24"/>
      <c r="R195" s="24"/>
    </row>
    <row r="196" spans="1:26" x14ac:dyDescent="0.25">
      <c r="N196" s="24"/>
      <c r="O196" s="24"/>
      <c r="P196" s="24"/>
      <c r="Q196" s="24"/>
      <c r="R196" s="24"/>
    </row>
    <row r="197" spans="1:26" x14ac:dyDescent="0.25">
      <c r="N197" s="24"/>
      <c r="O197" s="24"/>
      <c r="P197" s="24"/>
      <c r="Q197" s="24"/>
      <c r="R197" s="24"/>
    </row>
    <row r="198" spans="1:26" x14ac:dyDescent="0.25">
      <c r="N198" s="24"/>
      <c r="O198" s="24"/>
      <c r="P198" s="24"/>
      <c r="Q198" s="24"/>
      <c r="R198" s="24"/>
    </row>
    <row r="199" spans="1:26" x14ac:dyDescent="0.25">
      <c r="N199" s="24"/>
      <c r="O199" s="24"/>
      <c r="P199" s="24"/>
      <c r="Q199" s="24"/>
      <c r="R199" s="24"/>
    </row>
    <row r="200" spans="1:26" x14ac:dyDescent="0.25">
      <c r="N200" s="24"/>
      <c r="O200" s="24"/>
      <c r="P200" s="24"/>
      <c r="Q200" s="24"/>
      <c r="R200" s="24"/>
    </row>
    <row r="201" spans="1:26" x14ac:dyDescent="0.25">
      <c r="N201" s="24"/>
      <c r="O201" s="24"/>
      <c r="P201" s="24"/>
      <c r="Q201" s="24"/>
      <c r="R201" s="24"/>
    </row>
    <row r="202" spans="1:26" x14ac:dyDescent="0.25">
      <c r="N202" s="24"/>
      <c r="O202" s="24"/>
      <c r="P202" s="24"/>
      <c r="Q202" s="24"/>
      <c r="R202" s="24"/>
    </row>
    <row r="203" spans="1:26" x14ac:dyDescent="0.25">
      <c r="N203" s="24"/>
      <c r="O203" s="24"/>
      <c r="P203" s="24"/>
      <c r="Q203" s="24"/>
      <c r="R203" s="24"/>
    </row>
    <row r="204" spans="1:26" x14ac:dyDescent="0.25">
      <c r="N204" s="24"/>
      <c r="O204" s="24"/>
      <c r="P204" s="24"/>
      <c r="Q204" s="24"/>
      <c r="R204" s="24"/>
    </row>
    <row r="205" spans="1:26" x14ac:dyDescent="0.25">
      <c r="N205" s="24"/>
      <c r="O205" s="24"/>
      <c r="P205" s="24"/>
      <c r="Q205" s="24"/>
      <c r="R205" s="24"/>
    </row>
    <row r="206" spans="1:26" x14ac:dyDescent="0.25">
      <c r="N206" s="24"/>
      <c r="O206" s="24"/>
      <c r="P206" s="24"/>
      <c r="Q206" s="24"/>
      <c r="R206" s="24"/>
    </row>
    <row r="207" spans="1:26" x14ac:dyDescent="0.25">
      <c r="N207" s="24"/>
      <c r="O207" s="24"/>
      <c r="P207" s="24"/>
      <c r="Q207" s="24"/>
      <c r="R207" s="24"/>
    </row>
    <row r="208" spans="1:26" x14ac:dyDescent="0.25">
      <c r="N208" s="24"/>
      <c r="O208" s="24"/>
      <c r="P208" s="24"/>
      <c r="Q208" s="24"/>
      <c r="R208" s="24"/>
    </row>
    <row r="209" spans="14:18" x14ac:dyDescent="0.25">
      <c r="N209" s="24"/>
      <c r="O209" s="24"/>
      <c r="P209" s="24"/>
      <c r="Q209" s="24"/>
      <c r="R209" s="24"/>
    </row>
    <row r="210" spans="14:18" x14ac:dyDescent="0.25">
      <c r="N210" s="24"/>
      <c r="O210" s="24"/>
      <c r="P210" s="24"/>
      <c r="Q210" s="24"/>
      <c r="R210" s="24"/>
    </row>
    <row r="211" spans="14:18" x14ac:dyDescent="0.25">
      <c r="N211" s="24"/>
      <c r="O211" s="24"/>
      <c r="P211" s="24"/>
      <c r="Q211" s="24"/>
      <c r="R211" s="24"/>
    </row>
    <row r="212" spans="14:18" x14ac:dyDescent="0.25">
      <c r="N212" s="24"/>
      <c r="O212" s="24"/>
      <c r="P212" s="24"/>
      <c r="Q212" s="24"/>
      <c r="R212" s="24"/>
    </row>
    <row r="213" spans="14:18" x14ac:dyDescent="0.25">
      <c r="N213" s="24"/>
      <c r="O213" s="24"/>
      <c r="P213" s="24"/>
      <c r="Q213" s="24"/>
      <c r="R213" s="24"/>
    </row>
    <row r="214" spans="14:18" x14ac:dyDescent="0.25">
      <c r="N214" s="24"/>
      <c r="O214" s="24"/>
      <c r="P214" s="24"/>
      <c r="Q214" s="24"/>
      <c r="R214" s="24"/>
    </row>
    <row r="215" spans="14:18" x14ac:dyDescent="0.25">
      <c r="N215" s="24"/>
      <c r="O215" s="24"/>
      <c r="P215" s="24"/>
      <c r="Q215" s="24"/>
      <c r="R215" s="24"/>
    </row>
    <row r="216" spans="14:18" x14ac:dyDescent="0.25">
      <c r="N216" s="24"/>
      <c r="O216" s="24"/>
      <c r="P216" s="24"/>
      <c r="Q216" s="24"/>
      <c r="R216" s="24"/>
    </row>
    <row r="217" spans="14:18" x14ac:dyDescent="0.25">
      <c r="N217" s="24"/>
      <c r="O217" s="24"/>
      <c r="P217" s="24"/>
      <c r="Q217" s="24"/>
      <c r="R217" s="24"/>
    </row>
    <row r="218" spans="14:18" x14ac:dyDescent="0.25">
      <c r="N218" s="24"/>
      <c r="O218" s="24"/>
      <c r="P218" s="24"/>
      <c r="Q218" s="24"/>
      <c r="R218" s="24"/>
    </row>
    <row r="219" spans="14:18" x14ac:dyDescent="0.25">
      <c r="N219" s="24"/>
      <c r="O219" s="24"/>
      <c r="P219" s="24"/>
      <c r="Q219" s="24"/>
      <c r="R219" s="24"/>
    </row>
    <row r="220" spans="14:18" x14ac:dyDescent="0.25">
      <c r="N220" s="24"/>
      <c r="O220" s="24"/>
      <c r="P220" s="24"/>
      <c r="Q220" s="24"/>
      <c r="R220" s="24"/>
    </row>
    <row r="221" spans="14:18" x14ac:dyDescent="0.25">
      <c r="N221" s="24"/>
      <c r="O221" s="24"/>
      <c r="P221" s="24"/>
      <c r="Q221" s="24"/>
      <c r="R221" s="24"/>
    </row>
    <row r="222" spans="14:18" x14ac:dyDescent="0.25">
      <c r="N222" s="24"/>
      <c r="O222" s="24"/>
      <c r="P222" s="24"/>
      <c r="Q222" s="24"/>
      <c r="R222" s="24"/>
    </row>
    <row r="223" spans="14:18" x14ac:dyDescent="0.25">
      <c r="N223" s="24"/>
      <c r="O223" s="24"/>
      <c r="P223" s="24"/>
      <c r="Q223" s="24"/>
      <c r="R223" s="24"/>
    </row>
    <row r="224" spans="14:18" x14ac:dyDescent="0.25">
      <c r="N224" s="24"/>
      <c r="O224" s="24"/>
      <c r="P224" s="24"/>
      <c r="Q224" s="24"/>
      <c r="R224" s="24"/>
    </row>
    <row r="225" spans="14:18" x14ac:dyDescent="0.25">
      <c r="N225" s="24"/>
      <c r="O225" s="24"/>
      <c r="P225" s="24"/>
      <c r="Q225" s="24"/>
      <c r="R225" s="24"/>
    </row>
    <row r="226" spans="14:18" x14ac:dyDescent="0.25">
      <c r="N226" s="24"/>
      <c r="O226" s="24"/>
      <c r="P226" s="24"/>
      <c r="Q226" s="24"/>
      <c r="R226" s="24"/>
    </row>
    <row r="227" spans="14:18" x14ac:dyDescent="0.25">
      <c r="N227" s="24"/>
      <c r="O227" s="24"/>
      <c r="P227" s="24"/>
      <c r="Q227" s="24"/>
      <c r="R227" s="24"/>
    </row>
    <row r="228" spans="14:18" x14ac:dyDescent="0.25">
      <c r="N228" s="24"/>
      <c r="O228" s="24"/>
      <c r="P228" s="24"/>
      <c r="Q228" s="24"/>
      <c r="R228" s="24"/>
    </row>
    <row r="229" spans="14:18" x14ac:dyDescent="0.25">
      <c r="N229" s="24"/>
      <c r="O229" s="24"/>
      <c r="P229" s="24"/>
      <c r="Q229" s="24"/>
      <c r="R229" s="24"/>
    </row>
    <row r="230" spans="14:18" x14ac:dyDescent="0.25">
      <c r="N230" s="24"/>
      <c r="O230" s="24"/>
      <c r="P230" s="24"/>
      <c r="Q230" s="24"/>
      <c r="R230" s="24"/>
    </row>
    <row r="231" spans="14:18" x14ac:dyDescent="0.25">
      <c r="N231" s="24"/>
      <c r="O231" s="24"/>
      <c r="P231" s="24"/>
      <c r="Q231" s="24"/>
      <c r="R231" s="24"/>
    </row>
    <row r="232" spans="14:18" x14ac:dyDescent="0.25">
      <c r="N232" s="24"/>
      <c r="O232" s="24"/>
      <c r="P232" s="24"/>
      <c r="Q232" s="24"/>
      <c r="R232" s="24"/>
    </row>
    <row r="233" spans="14:18" x14ac:dyDescent="0.25">
      <c r="N233" s="24"/>
      <c r="O233" s="24"/>
      <c r="P233" s="24"/>
      <c r="Q233" s="24"/>
      <c r="R233" s="24"/>
    </row>
    <row r="234" spans="14:18" x14ac:dyDescent="0.25">
      <c r="N234" s="24"/>
      <c r="O234" s="24"/>
      <c r="P234" s="24"/>
      <c r="Q234" s="24"/>
      <c r="R234" s="24"/>
    </row>
    <row r="235" spans="14:18" x14ac:dyDescent="0.25">
      <c r="N235" s="24"/>
      <c r="O235" s="24"/>
      <c r="P235" s="24"/>
      <c r="Q235" s="24"/>
      <c r="R235" s="24"/>
    </row>
    <row r="236" spans="14:18" x14ac:dyDescent="0.25">
      <c r="N236" s="24"/>
      <c r="O236" s="24"/>
      <c r="P236" s="24"/>
      <c r="Q236" s="24"/>
      <c r="R236" s="24"/>
    </row>
    <row r="237" spans="14:18" x14ac:dyDescent="0.25">
      <c r="N237" s="24"/>
      <c r="O237" s="24"/>
      <c r="P237" s="24"/>
      <c r="Q237" s="24"/>
      <c r="R237" s="24"/>
    </row>
    <row r="238" spans="14:18" x14ac:dyDescent="0.25">
      <c r="N238" s="24"/>
      <c r="O238" s="24"/>
      <c r="P238" s="24"/>
      <c r="Q238" s="24"/>
      <c r="R238" s="24"/>
    </row>
    <row r="239" spans="14:18" x14ac:dyDescent="0.25">
      <c r="N239" s="24"/>
      <c r="O239" s="24"/>
      <c r="P239" s="24"/>
      <c r="Q239" s="24"/>
      <c r="R239" s="24"/>
    </row>
    <row r="240" spans="14:18" x14ac:dyDescent="0.25">
      <c r="N240" s="24"/>
      <c r="O240" s="24"/>
      <c r="P240" s="24"/>
      <c r="Q240" s="24"/>
      <c r="R240" s="24"/>
    </row>
    <row r="241" spans="14:18" x14ac:dyDescent="0.25">
      <c r="N241" s="24"/>
      <c r="O241" s="24"/>
      <c r="P241" s="24"/>
      <c r="Q241" s="24"/>
      <c r="R241" s="24"/>
    </row>
    <row r="242" spans="14:18" x14ac:dyDescent="0.25">
      <c r="N242" s="24"/>
      <c r="O242" s="24"/>
      <c r="P242" s="24"/>
      <c r="Q242" s="24"/>
      <c r="R242" s="24"/>
    </row>
    <row r="243" spans="14:18" x14ac:dyDescent="0.25">
      <c r="N243" s="24"/>
      <c r="O243" s="24"/>
      <c r="P243" s="24"/>
      <c r="Q243" s="24"/>
      <c r="R243" s="24"/>
    </row>
    <row r="244" spans="14:18" x14ac:dyDescent="0.25">
      <c r="N244" s="24"/>
      <c r="O244" s="24"/>
      <c r="P244" s="24"/>
      <c r="Q244" s="24"/>
      <c r="R244" s="24"/>
    </row>
    <row r="245" spans="14:18" x14ac:dyDescent="0.25">
      <c r="N245" s="24"/>
      <c r="O245" s="24"/>
      <c r="P245" s="24"/>
      <c r="Q245" s="24"/>
      <c r="R245" s="24"/>
    </row>
    <row r="246" spans="14:18" x14ac:dyDescent="0.25">
      <c r="N246" s="24"/>
      <c r="O246" s="24"/>
      <c r="P246" s="24"/>
      <c r="Q246" s="24"/>
      <c r="R246" s="24"/>
    </row>
    <row r="247" spans="14:18" x14ac:dyDescent="0.25">
      <c r="N247" s="24"/>
      <c r="O247" s="24"/>
      <c r="P247" s="24"/>
      <c r="Q247" s="24"/>
      <c r="R247" s="24"/>
    </row>
    <row r="248" spans="14:18" x14ac:dyDescent="0.25">
      <c r="N248" s="24"/>
      <c r="O248" s="24"/>
      <c r="P248" s="24"/>
      <c r="Q248" s="24"/>
      <c r="R248" s="24"/>
    </row>
    <row r="249" spans="14:18" x14ac:dyDescent="0.25">
      <c r="N249" s="24"/>
      <c r="O249" s="24"/>
      <c r="P249" s="24"/>
      <c r="Q249" s="24"/>
      <c r="R249" s="24"/>
    </row>
    <row r="250" spans="14:18" x14ac:dyDescent="0.25">
      <c r="N250" s="24"/>
      <c r="O250" s="24"/>
      <c r="P250" s="24"/>
      <c r="Q250" s="24"/>
      <c r="R250" s="24"/>
    </row>
    <row r="251" spans="14:18" x14ac:dyDescent="0.25">
      <c r="N251" s="24"/>
      <c r="O251" s="24"/>
      <c r="P251" s="24"/>
      <c r="Q251" s="24"/>
      <c r="R251" s="24"/>
    </row>
    <row r="252" spans="14:18" x14ac:dyDescent="0.25">
      <c r="N252" s="24"/>
      <c r="O252" s="24"/>
      <c r="P252" s="24"/>
      <c r="Q252" s="24"/>
      <c r="R252" s="24"/>
    </row>
    <row r="253" spans="14:18" x14ac:dyDescent="0.25">
      <c r="N253" s="24"/>
      <c r="O253" s="24"/>
      <c r="P253" s="24"/>
      <c r="Q253" s="24"/>
      <c r="R253" s="24"/>
    </row>
    <row r="254" spans="14:18" x14ac:dyDescent="0.25">
      <c r="N254" s="24"/>
      <c r="O254" s="24"/>
      <c r="P254" s="24"/>
      <c r="Q254" s="24"/>
      <c r="R254" s="24"/>
    </row>
    <row r="255" spans="14:18" x14ac:dyDescent="0.25">
      <c r="N255" s="24"/>
      <c r="O255" s="24"/>
      <c r="P255" s="24"/>
      <c r="Q255" s="24"/>
      <c r="R255" s="24"/>
    </row>
    <row r="256" spans="14:18" x14ac:dyDescent="0.25">
      <c r="N256" s="24"/>
      <c r="O256" s="24"/>
      <c r="P256" s="24"/>
      <c r="Q256" s="24"/>
      <c r="R256" s="24"/>
    </row>
    <row r="257" spans="14:18" x14ac:dyDescent="0.25">
      <c r="N257" s="24"/>
      <c r="O257" s="24"/>
      <c r="P257" s="24"/>
      <c r="Q257" s="24"/>
      <c r="R257" s="24"/>
    </row>
    <row r="258" spans="14:18" x14ac:dyDescent="0.25">
      <c r="N258" s="24"/>
      <c r="O258" s="24"/>
      <c r="P258" s="24"/>
      <c r="Q258" s="24"/>
      <c r="R258" s="24"/>
    </row>
    <row r="259" spans="14:18" x14ac:dyDescent="0.25">
      <c r="N259" s="24"/>
      <c r="O259" s="24"/>
      <c r="P259" s="24"/>
      <c r="Q259" s="24"/>
      <c r="R259" s="24"/>
    </row>
    <row r="260" spans="14:18" x14ac:dyDescent="0.25">
      <c r="N260" s="24"/>
      <c r="O260" s="24"/>
      <c r="P260" s="24"/>
      <c r="Q260" s="24"/>
      <c r="R260" s="24"/>
    </row>
    <row r="261" spans="14:18" x14ac:dyDescent="0.25">
      <c r="N261" s="24"/>
      <c r="O261" s="24"/>
      <c r="P261" s="24"/>
      <c r="Q261" s="24"/>
      <c r="R261" s="24"/>
    </row>
    <row r="262" spans="14:18" x14ac:dyDescent="0.25">
      <c r="N262" s="24"/>
      <c r="O262" s="24"/>
      <c r="P262" s="24"/>
      <c r="Q262" s="24"/>
      <c r="R262" s="24"/>
    </row>
    <row r="263" spans="14:18" x14ac:dyDescent="0.25">
      <c r="N263" s="24"/>
      <c r="O263" s="24"/>
      <c r="P263" s="24"/>
      <c r="Q263" s="24"/>
      <c r="R263" s="24"/>
    </row>
    <row r="264" spans="14:18" x14ac:dyDescent="0.25">
      <c r="N264" s="24"/>
      <c r="O264" s="24"/>
      <c r="P264" s="24"/>
      <c r="Q264" s="24"/>
      <c r="R264" s="24"/>
    </row>
    <row r="265" spans="14:18" x14ac:dyDescent="0.25">
      <c r="N265" s="24"/>
      <c r="O265" s="24"/>
      <c r="P265" s="24"/>
      <c r="Q265" s="24"/>
      <c r="R265" s="24"/>
    </row>
    <row r="266" spans="14:18" x14ac:dyDescent="0.25">
      <c r="N266" s="24"/>
      <c r="O266" s="24"/>
      <c r="P266" s="24"/>
      <c r="Q266" s="24"/>
      <c r="R266" s="24"/>
    </row>
    <row r="267" spans="14:18" x14ac:dyDescent="0.25">
      <c r="N267" s="24"/>
      <c r="O267" s="24"/>
      <c r="P267" s="24"/>
      <c r="Q267" s="24"/>
      <c r="R267" s="24"/>
    </row>
    <row r="268" spans="14:18" x14ac:dyDescent="0.25">
      <c r="N268" s="24"/>
      <c r="O268" s="24"/>
      <c r="P268" s="24"/>
      <c r="Q268" s="24"/>
      <c r="R268" s="24"/>
    </row>
    <row r="269" spans="14:18" x14ac:dyDescent="0.25">
      <c r="N269" s="24"/>
      <c r="O269" s="24"/>
      <c r="P269" s="24"/>
      <c r="Q269" s="24"/>
      <c r="R269" s="24"/>
    </row>
    <row r="270" spans="14:18" x14ac:dyDescent="0.25">
      <c r="N270" s="24"/>
      <c r="O270" s="24"/>
      <c r="P270" s="24"/>
      <c r="Q270" s="24"/>
      <c r="R270" s="24"/>
    </row>
    <row r="271" spans="14:18" x14ac:dyDescent="0.25">
      <c r="N271" s="24"/>
      <c r="O271" s="24"/>
      <c r="P271" s="24"/>
      <c r="Q271" s="24"/>
      <c r="R271" s="24"/>
    </row>
    <row r="272" spans="14:18" x14ac:dyDescent="0.25">
      <c r="N272" s="24"/>
      <c r="O272" s="24"/>
      <c r="P272" s="24"/>
      <c r="Q272" s="24"/>
      <c r="R272" s="24"/>
    </row>
    <row r="273" spans="14:18" x14ac:dyDescent="0.25">
      <c r="N273" s="24"/>
      <c r="O273" s="24"/>
      <c r="P273" s="24"/>
      <c r="Q273" s="24"/>
      <c r="R273" s="24"/>
    </row>
    <row r="274" spans="14:18" x14ac:dyDescent="0.25">
      <c r="N274" s="24"/>
      <c r="O274" s="24"/>
      <c r="P274" s="24"/>
      <c r="Q274" s="24"/>
      <c r="R274" s="24"/>
    </row>
    <row r="275" spans="14:18" x14ac:dyDescent="0.25">
      <c r="N275" s="24"/>
      <c r="O275" s="24"/>
      <c r="P275" s="24"/>
      <c r="Q275" s="24"/>
      <c r="R275" s="24"/>
    </row>
    <row r="276" spans="14:18" x14ac:dyDescent="0.25">
      <c r="N276" s="24"/>
      <c r="O276" s="24"/>
      <c r="P276" s="24"/>
      <c r="Q276" s="24"/>
      <c r="R276" s="24"/>
    </row>
    <row r="277" spans="14:18" x14ac:dyDescent="0.25">
      <c r="N277" s="24"/>
      <c r="O277" s="24"/>
      <c r="P277" s="24"/>
      <c r="Q277" s="24"/>
      <c r="R277" s="24"/>
    </row>
    <row r="278" spans="14:18" x14ac:dyDescent="0.25">
      <c r="N278" s="24"/>
      <c r="O278" s="24"/>
      <c r="P278" s="24"/>
      <c r="Q278" s="24"/>
      <c r="R278" s="24"/>
    </row>
    <row r="279" spans="14:18" x14ac:dyDescent="0.25">
      <c r="N279" s="24"/>
      <c r="O279" s="24"/>
      <c r="P279" s="24"/>
      <c r="Q279" s="24"/>
      <c r="R279" s="24"/>
    </row>
    <row r="280" spans="14:18" x14ac:dyDescent="0.25">
      <c r="N280" s="24"/>
      <c r="O280" s="24"/>
      <c r="P280" s="24"/>
      <c r="Q280" s="24"/>
      <c r="R280" s="24"/>
    </row>
    <row r="281" spans="14:18" x14ac:dyDescent="0.25">
      <c r="N281" s="24"/>
      <c r="O281" s="24"/>
      <c r="P281" s="24"/>
      <c r="Q281" s="24"/>
      <c r="R281" s="24"/>
    </row>
    <row r="282" spans="14:18" x14ac:dyDescent="0.25">
      <c r="N282" s="24"/>
      <c r="O282" s="24"/>
      <c r="P282" s="24"/>
      <c r="Q282" s="24"/>
      <c r="R282" s="24"/>
    </row>
  </sheetData>
  <autoFilter ref="A1:Z1" xr:uid="{B1F19DF6-5D21-4AD9-A905-9741702B9005}">
    <sortState xmlns:xlrd2="http://schemas.microsoft.com/office/spreadsheetml/2017/richdata2" ref="A2:Z193">
      <sortCondition ref="Z1"/>
    </sortState>
  </autoFilter>
  <conditionalFormatting sqref="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3">
    <cfRule type="cellIs" dxfId="3" priority="2" operator="greaterThan">
      <formula>1</formula>
    </cfRule>
    <cfRule type="cellIs" dxfId="2" priority="3" operator="lessThan">
      <formula>0</formula>
    </cfRule>
    <cfRule type="cellIs" dxfId="1" priority="4" operator="between">
      <formula>0.01</formula>
      <formula>0.5</formula>
    </cfRule>
    <cfRule type="cellIs" dxfId="0" priority="5" operator="between">
      <formula>0.51</formula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2742-079F-4DC7-8273-AA7F8D4735B4}">
  <dimension ref="A1:G813"/>
  <sheetViews>
    <sheetView topLeftCell="A792" workbookViewId="0">
      <selection activeCell="B1" sqref="B1:B1048576"/>
    </sheetView>
  </sheetViews>
  <sheetFormatPr baseColWidth="10" defaultRowHeight="15" x14ac:dyDescent="0.25"/>
  <cols>
    <col min="5" max="5" width="11.42578125" style="45"/>
  </cols>
  <sheetData>
    <row r="1" spans="1:7" x14ac:dyDescent="0.25">
      <c r="A1" t="s">
        <v>797</v>
      </c>
      <c r="B1" t="s">
        <v>1</v>
      </c>
      <c r="C1" t="s">
        <v>798</v>
      </c>
      <c r="D1" t="s">
        <v>799</v>
      </c>
      <c r="E1" s="45" t="s">
        <v>800</v>
      </c>
      <c r="F1" t="s">
        <v>801</v>
      </c>
      <c r="G1" t="s">
        <v>802</v>
      </c>
    </row>
    <row r="2" spans="1:7" x14ac:dyDescent="0.25">
      <c r="A2" t="s">
        <v>30</v>
      </c>
      <c r="B2" t="s">
        <v>18</v>
      </c>
      <c r="C2" t="s">
        <v>31</v>
      </c>
      <c r="D2" t="s">
        <v>32</v>
      </c>
      <c r="E2" s="45">
        <v>36984</v>
      </c>
      <c r="F2" t="s">
        <v>815</v>
      </c>
      <c r="G2" t="s">
        <v>816</v>
      </c>
    </row>
    <row r="3" spans="1:7" x14ac:dyDescent="0.25">
      <c r="A3" t="s">
        <v>2857</v>
      </c>
      <c r="B3" t="s">
        <v>18</v>
      </c>
      <c r="C3" t="s">
        <v>2858</v>
      </c>
      <c r="D3" t="s">
        <v>2859</v>
      </c>
      <c r="E3" s="45">
        <v>37196</v>
      </c>
      <c r="F3" t="s">
        <v>2860</v>
      </c>
      <c r="G3" t="s">
        <v>2856</v>
      </c>
    </row>
    <row r="4" spans="1:7" x14ac:dyDescent="0.25">
      <c r="A4" t="s">
        <v>2938</v>
      </c>
      <c r="B4" t="s">
        <v>18</v>
      </c>
      <c r="C4" t="s">
        <v>2939</v>
      </c>
      <c r="D4" t="s">
        <v>2940</v>
      </c>
      <c r="E4" s="45">
        <v>37196</v>
      </c>
      <c r="F4" t="s">
        <v>2941</v>
      </c>
      <c r="G4" t="s">
        <v>2856</v>
      </c>
    </row>
    <row r="5" spans="1:7" x14ac:dyDescent="0.25">
      <c r="A5" t="s">
        <v>3071</v>
      </c>
      <c r="B5" t="s">
        <v>18</v>
      </c>
      <c r="C5" t="s">
        <v>3072</v>
      </c>
      <c r="D5" t="s">
        <v>3073</v>
      </c>
      <c r="E5" s="45">
        <v>37196</v>
      </c>
      <c r="F5" t="s">
        <v>3074</v>
      </c>
      <c r="G5" t="s">
        <v>2856</v>
      </c>
    </row>
    <row r="6" spans="1:7" x14ac:dyDescent="0.25">
      <c r="A6" t="s">
        <v>2901</v>
      </c>
      <c r="B6" t="s">
        <v>18</v>
      </c>
      <c r="C6" t="s">
        <v>2902</v>
      </c>
      <c r="D6" t="s">
        <v>2903</v>
      </c>
      <c r="E6" s="45">
        <v>37242</v>
      </c>
      <c r="F6" t="s">
        <v>2904</v>
      </c>
      <c r="G6" t="s">
        <v>2856</v>
      </c>
    </row>
    <row r="7" spans="1:7" x14ac:dyDescent="0.25">
      <c r="A7" t="s">
        <v>2948</v>
      </c>
      <c r="B7" t="s">
        <v>18</v>
      </c>
      <c r="C7" t="s">
        <v>2949</v>
      </c>
      <c r="D7" t="s">
        <v>2950</v>
      </c>
      <c r="E7" s="45">
        <v>37592</v>
      </c>
      <c r="F7" t="s">
        <v>2951</v>
      </c>
      <c r="G7" t="s">
        <v>2856</v>
      </c>
    </row>
    <row r="8" spans="1:7" x14ac:dyDescent="0.25">
      <c r="A8" t="s">
        <v>38</v>
      </c>
      <c r="B8" t="s">
        <v>18</v>
      </c>
      <c r="C8" t="s">
        <v>39</v>
      </c>
      <c r="D8" t="s">
        <v>40</v>
      </c>
      <c r="E8" s="45">
        <v>37773</v>
      </c>
      <c r="F8" t="s">
        <v>817</v>
      </c>
      <c r="G8" t="s">
        <v>816</v>
      </c>
    </row>
    <row r="9" spans="1:7" x14ac:dyDescent="0.25">
      <c r="A9" t="s">
        <v>54</v>
      </c>
      <c r="B9" t="s">
        <v>18</v>
      </c>
      <c r="C9" t="s">
        <v>19</v>
      </c>
      <c r="D9" t="s">
        <v>55</v>
      </c>
      <c r="E9" s="45">
        <v>37803</v>
      </c>
      <c r="F9" t="s">
        <v>819</v>
      </c>
      <c r="G9" t="s">
        <v>820</v>
      </c>
    </row>
    <row r="10" spans="1:7" x14ac:dyDescent="0.25">
      <c r="A10" t="s">
        <v>698</v>
      </c>
      <c r="B10" t="s">
        <v>18</v>
      </c>
      <c r="C10" t="s">
        <v>31</v>
      </c>
      <c r="D10" t="s">
        <v>676</v>
      </c>
      <c r="E10" s="45">
        <v>37849</v>
      </c>
      <c r="F10" t="s">
        <v>821</v>
      </c>
      <c r="G10" t="s">
        <v>700</v>
      </c>
    </row>
    <row r="11" spans="1:7" x14ac:dyDescent="0.25">
      <c r="A11" t="s">
        <v>2693</v>
      </c>
      <c r="B11" t="s">
        <v>18</v>
      </c>
      <c r="C11" t="s">
        <v>1169</v>
      </c>
      <c r="D11" t="s">
        <v>2694</v>
      </c>
      <c r="E11" s="45">
        <v>37868</v>
      </c>
      <c r="F11" t="s">
        <v>2695</v>
      </c>
      <c r="G11" t="s">
        <v>895</v>
      </c>
    </row>
    <row r="12" spans="1:7" x14ac:dyDescent="0.25">
      <c r="A12" t="s">
        <v>2884</v>
      </c>
      <c r="B12" t="s">
        <v>18</v>
      </c>
      <c r="C12" t="s">
        <v>642</v>
      </c>
      <c r="D12" t="s">
        <v>2885</v>
      </c>
      <c r="E12" s="45">
        <v>37939</v>
      </c>
      <c r="F12" t="s">
        <v>2886</v>
      </c>
      <c r="G12" t="s">
        <v>2856</v>
      </c>
    </row>
    <row r="13" spans="1:7" x14ac:dyDescent="0.25">
      <c r="A13" t="s">
        <v>48</v>
      </c>
      <c r="B13" t="s">
        <v>18</v>
      </c>
      <c r="C13" t="s">
        <v>49</v>
      </c>
      <c r="D13" t="s">
        <v>50</v>
      </c>
      <c r="E13" s="45">
        <v>37987</v>
      </c>
      <c r="F13" t="s">
        <v>818</v>
      </c>
      <c r="G13" t="s">
        <v>696</v>
      </c>
    </row>
    <row r="14" spans="1:7" x14ac:dyDescent="0.25">
      <c r="A14" t="s">
        <v>67</v>
      </c>
      <c r="B14" t="s">
        <v>18</v>
      </c>
      <c r="C14" t="s">
        <v>68</v>
      </c>
      <c r="D14" t="s">
        <v>69</v>
      </c>
      <c r="E14" s="45">
        <v>37987</v>
      </c>
      <c r="F14" t="s">
        <v>823</v>
      </c>
      <c r="G14" t="s">
        <v>824</v>
      </c>
    </row>
    <row r="15" spans="1:7" x14ac:dyDescent="0.25">
      <c r="A15" t="s">
        <v>701</v>
      </c>
      <c r="B15" t="s">
        <v>18</v>
      </c>
      <c r="C15" t="s">
        <v>495</v>
      </c>
      <c r="D15" t="s">
        <v>632</v>
      </c>
      <c r="E15" s="45">
        <v>38057</v>
      </c>
      <c r="F15" t="s">
        <v>822</v>
      </c>
      <c r="G15" t="s">
        <v>812</v>
      </c>
    </row>
    <row r="16" spans="1:7" x14ac:dyDescent="0.25">
      <c r="A16" t="s">
        <v>3064</v>
      </c>
      <c r="B16" t="s">
        <v>18</v>
      </c>
      <c r="C16" t="s">
        <v>3065</v>
      </c>
      <c r="D16" t="s">
        <v>3066</v>
      </c>
      <c r="E16" s="45">
        <v>38064</v>
      </c>
      <c r="F16" t="s">
        <v>3067</v>
      </c>
      <c r="G16" t="s">
        <v>2856</v>
      </c>
    </row>
    <row r="17" spans="1:7" x14ac:dyDescent="0.25">
      <c r="A17" t="s">
        <v>2894</v>
      </c>
      <c r="B17" t="s">
        <v>18</v>
      </c>
      <c r="C17" t="s">
        <v>2895</v>
      </c>
      <c r="D17" t="s">
        <v>2169</v>
      </c>
      <c r="E17" s="45">
        <v>38309</v>
      </c>
      <c r="F17" t="s">
        <v>2896</v>
      </c>
      <c r="G17" t="s">
        <v>2856</v>
      </c>
    </row>
    <row r="18" spans="1:7" x14ac:dyDescent="0.25">
      <c r="A18" t="s">
        <v>3068</v>
      </c>
      <c r="B18" t="s">
        <v>18</v>
      </c>
      <c r="C18" t="s">
        <v>2335</v>
      </c>
      <c r="D18" t="s">
        <v>3069</v>
      </c>
      <c r="E18" s="45">
        <v>38530</v>
      </c>
      <c r="F18" t="s">
        <v>3070</v>
      </c>
      <c r="G18" t="s">
        <v>2856</v>
      </c>
    </row>
    <row r="19" spans="1:7" x14ac:dyDescent="0.25">
      <c r="A19" t="s">
        <v>78</v>
      </c>
      <c r="B19" t="s">
        <v>18</v>
      </c>
      <c r="C19" t="s">
        <v>79</v>
      </c>
      <c r="D19" t="s">
        <v>80</v>
      </c>
      <c r="E19" s="45">
        <v>38916</v>
      </c>
      <c r="F19" t="s">
        <v>825</v>
      </c>
      <c r="G19" t="s">
        <v>816</v>
      </c>
    </row>
    <row r="20" spans="1:7" x14ac:dyDescent="0.25">
      <c r="A20" t="s">
        <v>84</v>
      </c>
      <c r="B20" t="s">
        <v>18</v>
      </c>
      <c r="C20" t="s">
        <v>85</v>
      </c>
      <c r="D20" t="s">
        <v>86</v>
      </c>
      <c r="E20" s="45">
        <v>39387</v>
      </c>
      <c r="F20" t="s">
        <v>826</v>
      </c>
      <c r="G20" t="s">
        <v>824</v>
      </c>
    </row>
    <row r="21" spans="1:7" x14ac:dyDescent="0.25">
      <c r="A21" t="s">
        <v>2945</v>
      </c>
      <c r="B21" t="s">
        <v>18</v>
      </c>
      <c r="C21" t="s">
        <v>2681</v>
      </c>
      <c r="D21" t="s">
        <v>2946</v>
      </c>
      <c r="E21" s="45">
        <v>39451</v>
      </c>
      <c r="F21" t="s">
        <v>2947</v>
      </c>
      <c r="G21" t="s">
        <v>2856</v>
      </c>
    </row>
    <row r="22" spans="1:7" x14ac:dyDescent="0.25">
      <c r="A22" t="s">
        <v>90</v>
      </c>
      <c r="B22" t="s">
        <v>91</v>
      </c>
      <c r="C22" t="s">
        <v>92</v>
      </c>
      <c r="D22" t="s">
        <v>93</v>
      </c>
      <c r="E22" s="45">
        <v>39701</v>
      </c>
      <c r="F22" t="s">
        <v>827</v>
      </c>
      <c r="G22" t="s">
        <v>820</v>
      </c>
    </row>
    <row r="23" spans="1:7" x14ac:dyDescent="0.25">
      <c r="A23" t="s">
        <v>96</v>
      </c>
      <c r="B23" t="s">
        <v>91</v>
      </c>
      <c r="C23" t="s">
        <v>97</v>
      </c>
      <c r="D23" t="s">
        <v>98</v>
      </c>
      <c r="E23" s="45">
        <v>39783</v>
      </c>
      <c r="F23" t="s">
        <v>828</v>
      </c>
      <c r="G23" t="s">
        <v>696</v>
      </c>
    </row>
    <row r="24" spans="1:7" x14ac:dyDescent="0.25">
      <c r="A24" t="s">
        <v>102</v>
      </c>
      <c r="B24" t="s">
        <v>18</v>
      </c>
      <c r="C24" t="s">
        <v>103</v>
      </c>
      <c r="D24" t="s">
        <v>104</v>
      </c>
      <c r="E24" s="45">
        <v>40269</v>
      </c>
      <c r="F24" t="s">
        <v>829</v>
      </c>
      <c r="G24" t="s">
        <v>816</v>
      </c>
    </row>
    <row r="25" spans="1:7" x14ac:dyDescent="0.25">
      <c r="A25" t="s">
        <v>710</v>
      </c>
      <c r="B25" t="s">
        <v>18</v>
      </c>
      <c r="C25" t="s">
        <v>677</v>
      </c>
      <c r="D25" t="s">
        <v>637</v>
      </c>
      <c r="E25" s="45">
        <v>40483</v>
      </c>
      <c r="F25" t="s">
        <v>830</v>
      </c>
      <c r="G25" t="s">
        <v>831</v>
      </c>
    </row>
    <row r="26" spans="1:7" x14ac:dyDescent="0.25">
      <c r="A26" t="s">
        <v>2887</v>
      </c>
      <c r="B26" t="s">
        <v>18</v>
      </c>
      <c r="C26" t="s">
        <v>2888</v>
      </c>
      <c r="D26" t="s">
        <v>2889</v>
      </c>
      <c r="E26" s="45">
        <v>40637</v>
      </c>
      <c r="F26" t="s">
        <v>2890</v>
      </c>
      <c r="G26" t="s">
        <v>2856</v>
      </c>
    </row>
    <row r="27" spans="1:7" x14ac:dyDescent="0.25">
      <c r="A27" t="s">
        <v>106</v>
      </c>
      <c r="B27" t="s">
        <v>59</v>
      </c>
      <c r="C27" t="s">
        <v>107</v>
      </c>
      <c r="D27" t="s">
        <v>108</v>
      </c>
      <c r="E27" s="45">
        <v>40742</v>
      </c>
      <c r="F27" t="s">
        <v>837</v>
      </c>
      <c r="G27" t="s">
        <v>838</v>
      </c>
    </row>
    <row r="28" spans="1:7" x14ac:dyDescent="0.25">
      <c r="A28" t="s">
        <v>116</v>
      </c>
      <c r="B28" t="s">
        <v>59</v>
      </c>
      <c r="C28" t="s">
        <v>117</v>
      </c>
      <c r="D28" t="s">
        <v>118</v>
      </c>
      <c r="E28" s="45">
        <v>41142</v>
      </c>
      <c r="F28" t="s">
        <v>850</v>
      </c>
      <c r="G28" t="s">
        <v>804</v>
      </c>
    </row>
    <row r="29" spans="1:7" x14ac:dyDescent="0.25">
      <c r="A29" t="s">
        <v>750</v>
      </c>
      <c r="B29" t="s">
        <v>18</v>
      </c>
      <c r="C29" t="s">
        <v>619</v>
      </c>
      <c r="D29" t="s">
        <v>620</v>
      </c>
      <c r="E29" s="45">
        <v>41193</v>
      </c>
      <c r="F29" t="s">
        <v>1207</v>
      </c>
      <c r="G29" t="s">
        <v>751</v>
      </c>
    </row>
    <row r="30" spans="1:7" x14ac:dyDescent="0.25">
      <c r="A30" t="s">
        <v>122</v>
      </c>
      <c r="B30" t="s">
        <v>18</v>
      </c>
      <c r="C30" t="s">
        <v>123</v>
      </c>
      <c r="D30" t="s">
        <v>124</v>
      </c>
      <c r="E30" s="45">
        <v>41288</v>
      </c>
      <c r="F30" t="s">
        <v>858</v>
      </c>
      <c r="G30" t="s">
        <v>816</v>
      </c>
    </row>
    <row r="31" spans="1:7" x14ac:dyDescent="0.25">
      <c r="A31" t="s">
        <v>127</v>
      </c>
      <c r="B31" t="s">
        <v>18</v>
      </c>
      <c r="C31" t="s">
        <v>128</v>
      </c>
      <c r="D31" t="s">
        <v>129</v>
      </c>
      <c r="E31" s="45">
        <v>41323</v>
      </c>
      <c r="F31" t="s">
        <v>859</v>
      </c>
      <c r="G31" t="s">
        <v>816</v>
      </c>
    </row>
    <row r="32" spans="1:7" x14ac:dyDescent="0.25">
      <c r="A32" t="s">
        <v>951</v>
      </c>
      <c r="B32" t="s">
        <v>18</v>
      </c>
      <c r="C32" t="s">
        <v>952</v>
      </c>
      <c r="D32" t="s">
        <v>953</v>
      </c>
      <c r="E32" s="45">
        <v>41417</v>
      </c>
      <c r="F32" t="s">
        <v>954</v>
      </c>
      <c r="G32" t="s">
        <v>810</v>
      </c>
    </row>
    <row r="33" spans="1:7" x14ac:dyDescent="0.25">
      <c r="A33" t="s">
        <v>865</v>
      </c>
      <c r="B33" t="s">
        <v>18</v>
      </c>
      <c r="C33" t="s">
        <v>866</v>
      </c>
      <c r="D33" t="s">
        <v>867</v>
      </c>
      <c r="E33" s="45">
        <v>41456</v>
      </c>
      <c r="F33" t="s">
        <v>868</v>
      </c>
      <c r="G33" t="s">
        <v>718</v>
      </c>
    </row>
    <row r="34" spans="1:7" x14ac:dyDescent="0.25">
      <c r="A34" t="s">
        <v>151</v>
      </c>
      <c r="B34" t="s">
        <v>91</v>
      </c>
      <c r="C34" t="s">
        <v>152</v>
      </c>
      <c r="D34" t="s">
        <v>153</v>
      </c>
      <c r="E34" s="45">
        <v>41548</v>
      </c>
      <c r="F34" t="s">
        <v>877</v>
      </c>
      <c r="G34" t="s">
        <v>878</v>
      </c>
    </row>
    <row r="35" spans="1:7" x14ac:dyDescent="0.25">
      <c r="A35" t="s">
        <v>2865</v>
      </c>
      <c r="B35" t="s">
        <v>18</v>
      </c>
      <c r="C35" t="s">
        <v>2866</v>
      </c>
      <c r="D35" t="s">
        <v>2867</v>
      </c>
      <c r="E35" s="45">
        <v>41640</v>
      </c>
      <c r="F35" t="s">
        <v>1770</v>
      </c>
      <c r="G35" t="s">
        <v>2856</v>
      </c>
    </row>
    <row r="36" spans="1:7" x14ac:dyDescent="0.25">
      <c r="A36" t="s">
        <v>155</v>
      </c>
      <c r="B36" t="s">
        <v>59</v>
      </c>
      <c r="C36" t="s">
        <v>156</v>
      </c>
      <c r="D36" t="s">
        <v>157</v>
      </c>
      <c r="E36" s="45">
        <v>41687</v>
      </c>
      <c r="F36" t="s">
        <v>900</v>
      </c>
      <c r="G36" t="s">
        <v>804</v>
      </c>
    </row>
    <row r="37" spans="1:7" x14ac:dyDescent="0.25">
      <c r="A37" t="s">
        <v>161</v>
      </c>
      <c r="B37" t="s">
        <v>91</v>
      </c>
      <c r="C37" t="s">
        <v>162</v>
      </c>
      <c r="D37" t="s">
        <v>163</v>
      </c>
      <c r="E37" s="45">
        <v>41799</v>
      </c>
      <c r="F37" t="s">
        <v>910</v>
      </c>
      <c r="G37" t="s">
        <v>911</v>
      </c>
    </row>
    <row r="38" spans="1:7" x14ac:dyDescent="0.25">
      <c r="A38" t="s">
        <v>166</v>
      </c>
      <c r="B38" t="s">
        <v>91</v>
      </c>
      <c r="C38" t="s">
        <v>167</v>
      </c>
      <c r="D38" t="s">
        <v>168</v>
      </c>
      <c r="E38" s="45">
        <v>41821</v>
      </c>
      <c r="F38" t="s">
        <v>912</v>
      </c>
      <c r="G38" t="s">
        <v>878</v>
      </c>
    </row>
    <row r="39" spans="1:7" x14ac:dyDescent="0.25">
      <c r="A39" t="s">
        <v>2934</v>
      </c>
      <c r="B39" t="s">
        <v>18</v>
      </c>
      <c r="C39" t="s">
        <v>2935</v>
      </c>
      <c r="D39" t="s">
        <v>2936</v>
      </c>
      <c r="E39" s="45">
        <v>41918</v>
      </c>
      <c r="F39" t="s">
        <v>2937</v>
      </c>
      <c r="G39" t="s">
        <v>2856</v>
      </c>
    </row>
    <row r="40" spans="1:7" x14ac:dyDescent="0.25">
      <c r="A40" t="s">
        <v>171</v>
      </c>
      <c r="B40" t="s">
        <v>18</v>
      </c>
      <c r="C40" t="s">
        <v>172</v>
      </c>
      <c r="D40" t="s">
        <v>173</v>
      </c>
      <c r="E40" s="45">
        <v>41944</v>
      </c>
      <c r="F40" t="s">
        <v>929</v>
      </c>
      <c r="G40" t="s">
        <v>878</v>
      </c>
    </row>
    <row r="41" spans="1:7" x14ac:dyDescent="0.25">
      <c r="A41" t="s">
        <v>720</v>
      </c>
      <c r="B41" t="s">
        <v>18</v>
      </c>
      <c r="C41" t="s">
        <v>633</v>
      </c>
      <c r="D41" t="s">
        <v>634</v>
      </c>
      <c r="E41" s="45">
        <v>42036</v>
      </c>
      <c r="F41" t="s">
        <v>876</v>
      </c>
      <c r="G41" t="s">
        <v>700</v>
      </c>
    </row>
    <row r="42" spans="1:7" x14ac:dyDescent="0.25">
      <c r="A42" t="s">
        <v>2404</v>
      </c>
      <c r="B42" t="s">
        <v>18</v>
      </c>
      <c r="C42" t="s">
        <v>2405</v>
      </c>
      <c r="D42" t="s">
        <v>2406</v>
      </c>
      <c r="E42" s="45">
        <v>42044</v>
      </c>
      <c r="F42" t="s">
        <v>2407</v>
      </c>
      <c r="G42" t="s">
        <v>895</v>
      </c>
    </row>
    <row r="43" spans="1:7" x14ac:dyDescent="0.25">
      <c r="A43" t="s">
        <v>182</v>
      </c>
      <c r="B43" t="s">
        <v>18</v>
      </c>
      <c r="C43" t="s">
        <v>183</v>
      </c>
      <c r="D43" t="s">
        <v>184</v>
      </c>
      <c r="E43" s="45">
        <v>42135</v>
      </c>
      <c r="F43" t="s">
        <v>945</v>
      </c>
      <c r="G43" t="s">
        <v>730</v>
      </c>
    </row>
    <row r="44" spans="1:7" x14ac:dyDescent="0.25">
      <c r="A44" t="s">
        <v>946</v>
      </c>
      <c r="B44" t="s">
        <v>853</v>
      </c>
      <c r="C44" t="s">
        <v>947</v>
      </c>
      <c r="D44" t="s">
        <v>948</v>
      </c>
      <c r="E44" s="45">
        <v>42191</v>
      </c>
      <c r="F44" t="s">
        <v>949</v>
      </c>
      <c r="G44" t="s">
        <v>857</v>
      </c>
    </row>
    <row r="45" spans="1:7" x14ac:dyDescent="0.25">
      <c r="A45" t="s">
        <v>2331</v>
      </c>
      <c r="B45" t="s">
        <v>18</v>
      </c>
      <c r="C45" t="s">
        <v>2332</v>
      </c>
      <c r="D45" t="s">
        <v>528</v>
      </c>
      <c r="E45" s="45">
        <v>42248</v>
      </c>
      <c r="F45" t="s">
        <v>2333</v>
      </c>
      <c r="G45" t="s">
        <v>895</v>
      </c>
    </row>
    <row r="46" spans="1:7" x14ac:dyDescent="0.25">
      <c r="A46" t="s">
        <v>186</v>
      </c>
      <c r="B46" t="s">
        <v>18</v>
      </c>
      <c r="C46" t="s">
        <v>187</v>
      </c>
      <c r="D46" t="s">
        <v>188</v>
      </c>
      <c r="E46" s="45">
        <v>42373</v>
      </c>
      <c r="F46" t="s">
        <v>972</v>
      </c>
      <c r="G46" t="s">
        <v>696</v>
      </c>
    </row>
    <row r="47" spans="1:7" x14ac:dyDescent="0.25">
      <c r="A47" t="s">
        <v>2699</v>
      </c>
      <c r="B47" t="s">
        <v>18</v>
      </c>
      <c r="C47" t="s">
        <v>2700</v>
      </c>
      <c r="D47" t="s">
        <v>2701</v>
      </c>
      <c r="E47" s="45">
        <v>42632</v>
      </c>
      <c r="F47" t="s">
        <v>2702</v>
      </c>
      <c r="G47" t="s">
        <v>895</v>
      </c>
    </row>
    <row r="48" spans="1:7" x14ac:dyDescent="0.25">
      <c r="A48" t="s">
        <v>205</v>
      </c>
      <c r="B48" t="s">
        <v>18</v>
      </c>
      <c r="C48" t="s">
        <v>206</v>
      </c>
      <c r="D48" t="s">
        <v>207</v>
      </c>
      <c r="E48" s="45">
        <v>42940</v>
      </c>
      <c r="F48" t="s">
        <v>997</v>
      </c>
      <c r="G48" t="s">
        <v>816</v>
      </c>
    </row>
    <row r="49" spans="1:7" x14ac:dyDescent="0.25">
      <c r="A49" t="s">
        <v>218</v>
      </c>
      <c r="B49" t="s">
        <v>18</v>
      </c>
      <c r="C49" t="s">
        <v>219</v>
      </c>
      <c r="D49" t="s">
        <v>220</v>
      </c>
      <c r="E49" s="45">
        <v>43103</v>
      </c>
      <c r="F49" t="s">
        <v>1024</v>
      </c>
      <c r="G49" t="s">
        <v>696</v>
      </c>
    </row>
    <row r="50" spans="1:7" x14ac:dyDescent="0.25">
      <c r="A50" t="s">
        <v>736</v>
      </c>
      <c r="B50" t="s">
        <v>18</v>
      </c>
      <c r="C50" t="s">
        <v>602</v>
      </c>
      <c r="D50" t="s">
        <v>652</v>
      </c>
      <c r="E50" s="45">
        <v>43160</v>
      </c>
      <c r="F50" t="s">
        <v>1026</v>
      </c>
      <c r="G50" t="s">
        <v>737</v>
      </c>
    </row>
    <row r="51" spans="1:7" x14ac:dyDescent="0.25">
      <c r="A51" t="s">
        <v>229</v>
      </c>
      <c r="B51" t="s">
        <v>18</v>
      </c>
      <c r="C51" t="s">
        <v>230</v>
      </c>
      <c r="D51" t="s">
        <v>231</v>
      </c>
      <c r="E51" s="45">
        <v>43283</v>
      </c>
      <c r="F51" t="s">
        <v>1065</v>
      </c>
      <c r="G51" t="s">
        <v>820</v>
      </c>
    </row>
    <row r="52" spans="1:7" x14ac:dyDescent="0.25">
      <c r="A52" t="s">
        <v>233</v>
      </c>
      <c r="B52" t="s">
        <v>91</v>
      </c>
      <c r="C52" t="s">
        <v>234</v>
      </c>
      <c r="D52" t="s">
        <v>235</v>
      </c>
      <c r="E52" s="45">
        <v>43367</v>
      </c>
      <c r="F52" t="s">
        <v>1078</v>
      </c>
      <c r="G52" t="s">
        <v>1012</v>
      </c>
    </row>
    <row r="53" spans="1:7" x14ac:dyDescent="0.25">
      <c r="A53" t="s">
        <v>2874</v>
      </c>
      <c r="B53" t="s">
        <v>18</v>
      </c>
      <c r="C53" t="s">
        <v>1480</v>
      </c>
      <c r="D53" t="s">
        <v>2875</v>
      </c>
      <c r="E53" s="45">
        <v>43558</v>
      </c>
      <c r="F53" t="s">
        <v>2876</v>
      </c>
      <c r="G53" t="s">
        <v>2856</v>
      </c>
    </row>
    <row r="54" spans="1:7" x14ac:dyDescent="0.25">
      <c r="A54" t="s">
        <v>1134</v>
      </c>
      <c r="B54" t="s">
        <v>91</v>
      </c>
      <c r="C54" t="s">
        <v>481</v>
      </c>
      <c r="D54" t="s">
        <v>1135</v>
      </c>
      <c r="E54" s="45">
        <v>43577</v>
      </c>
      <c r="F54" t="s">
        <v>1136</v>
      </c>
      <c r="G54" t="s">
        <v>849</v>
      </c>
    </row>
    <row r="55" spans="1:7" x14ac:dyDescent="0.25">
      <c r="A55" t="s">
        <v>1455</v>
      </c>
      <c r="B55" t="s">
        <v>91</v>
      </c>
      <c r="C55" t="s">
        <v>1169</v>
      </c>
      <c r="D55" t="s">
        <v>1456</v>
      </c>
      <c r="E55" s="45">
        <v>43577</v>
      </c>
      <c r="F55" t="s">
        <v>1457</v>
      </c>
      <c r="G55" t="s">
        <v>849</v>
      </c>
    </row>
    <row r="56" spans="1:7" x14ac:dyDescent="0.25">
      <c r="A56" t="s">
        <v>2689</v>
      </c>
      <c r="B56" t="s">
        <v>18</v>
      </c>
      <c r="C56" t="s">
        <v>2690</v>
      </c>
      <c r="D56" t="s">
        <v>2691</v>
      </c>
      <c r="E56" s="45">
        <v>43682</v>
      </c>
      <c r="F56" t="s">
        <v>2692</v>
      </c>
      <c r="G56" t="s">
        <v>895</v>
      </c>
    </row>
    <row r="57" spans="1:7" x14ac:dyDescent="0.25">
      <c r="A57" t="s">
        <v>2897</v>
      </c>
      <c r="B57" t="s">
        <v>18</v>
      </c>
      <c r="C57" t="s">
        <v>2898</v>
      </c>
      <c r="D57" t="s">
        <v>2899</v>
      </c>
      <c r="E57" s="45">
        <v>43741</v>
      </c>
      <c r="F57" t="s">
        <v>2900</v>
      </c>
      <c r="G57" t="s">
        <v>2856</v>
      </c>
    </row>
    <row r="58" spans="1:7" x14ac:dyDescent="0.25">
      <c r="A58" t="s">
        <v>2905</v>
      </c>
      <c r="B58" t="s">
        <v>18</v>
      </c>
      <c r="C58" t="s">
        <v>2906</v>
      </c>
      <c r="D58" t="s">
        <v>1219</v>
      </c>
      <c r="E58" s="45">
        <v>43741</v>
      </c>
      <c r="F58" t="s">
        <v>2907</v>
      </c>
      <c r="G58" t="s">
        <v>2856</v>
      </c>
    </row>
    <row r="59" spans="1:7" x14ac:dyDescent="0.25">
      <c r="A59" t="s">
        <v>747</v>
      </c>
      <c r="B59" t="s">
        <v>18</v>
      </c>
      <c r="C59" t="s">
        <v>657</v>
      </c>
      <c r="D59" t="s">
        <v>658</v>
      </c>
      <c r="E59" s="45">
        <v>43754</v>
      </c>
      <c r="F59" t="s">
        <v>1176</v>
      </c>
      <c r="G59" t="s">
        <v>831</v>
      </c>
    </row>
    <row r="60" spans="1:7" x14ac:dyDescent="0.25">
      <c r="A60" t="s">
        <v>748</v>
      </c>
      <c r="B60" t="s">
        <v>18</v>
      </c>
      <c r="C60" t="s">
        <v>648</v>
      </c>
      <c r="D60" t="s">
        <v>649</v>
      </c>
      <c r="E60" s="45">
        <v>43760</v>
      </c>
      <c r="F60" t="s">
        <v>1186</v>
      </c>
      <c r="G60" t="s">
        <v>700</v>
      </c>
    </row>
    <row r="61" spans="1:7" x14ac:dyDescent="0.25">
      <c r="A61" t="s">
        <v>2912</v>
      </c>
      <c r="B61" t="s">
        <v>18</v>
      </c>
      <c r="C61" t="s">
        <v>2906</v>
      </c>
      <c r="D61" t="s">
        <v>2913</v>
      </c>
      <c r="E61" s="45">
        <v>44167</v>
      </c>
      <c r="F61" t="s">
        <v>2914</v>
      </c>
      <c r="G61" t="s">
        <v>2856</v>
      </c>
    </row>
    <row r="62" spans="1:7" x14ac:dyDescent="0.25">
      <c r="A62" t="s">
        <v>1241</v>
      </c>
      <c r="B62" t="s">
        <v>91</v>
      </c>
      <c r="C62" t="s">
        <v>1242</v>
      </c>
      <c r="D62" t="s">
        <v>1243</v>
      </c>
      <c r="E62" s="45">
        <v>44221</v>
      </c>
      <c r="F62" t="s">
        <v>1244</v>
      </c>
      <c r="G62" t="s">
        <v>849</v>
      </c>
    </row>
    <row r="63" spans="1:7" x14ac:dyDescent="0.25">
      <c r="A63" t="s">
        <v>1345</v>
      </c>
      <c r="B63" t="s">
        <v>91</v>
      </c>
      <c r="C63" t="s">
        <v>1346</v>
      </c>
      <c r="D63" t="s">
        <v>1347</v>
      </c>
      <c r="E63" s="45">
        <v>44501</v>
      </c>
      <c r="F63" t="s">
        <v>1348</v>
      </c>
      <c r="G63" t="s">
        <v>849</v>
      </c>
    </row>
    <row r="64" spans="1:7" x14ac:dyDescent="0.25">
      <c r="A64" t="s">
        <v>1471</v>
      </c>
      <c r="B64" t="s">
        <v>91</v>
      </c>
      <c r="C64" t="s">
        <v>1472</v>
      </c>
      <c r="D64" t="s">
        <v>1473</v>
      </c>
      <c r="E64" s="45">
        <v>44501</v>
      </c>
      <c r="F64" t="s">
        <v>1474</v>
      </c>
      <c r="G64" t="s">
        <v>849</v>
      </c>
    </row>
    <row r="65" spans="1:7" x14ac:dyDescent="0.25">
      <c r="A65" t="s">
        <v>2868</v>
      </c>
      <c r="B65" t="s">
        <v>18</v>
      </c>
      <c r="C65" t="s">
        <v>440</v>
      </c>
      <c r="D65" t="s">
        <v>2869</v>
      </c>
      <c r="E65" s="45">
        <v>44541</v>
      </c>
      <c r="F65" t="s">
        <v>2870</v>
      </c>
      <c r="G65" t="s">
        <v>2856</v>
      </c>
    </row>
    <row r="66" spans="1:7" x14ac:dyDescent="0.25">
      <c r="A66" t="s">
        <v>268</v>
      </c>
      <c r="B66" t="s">
        <v>91</v>
      </c>
      <c r="C66" t="s">
        <v>269</v>
      </c>
      <c r="D66" t="s">
        <v>270</v>
      </c>
      <c r="E66" s="45">
        <v>44593</v>
      </c>
      <c r="F66" t="s">
        <v>1133</v>
      </c>
      <c r="G66" t="s">
        <v>820</v>
      </c>
    </row>
    <row r="67" spans="1:7" x14ac:dyDescent="0.25">
      <c r="A67" t="s">
        <v>845</v>
      </c>
      <c r="B67" t="s">
        <v>91</v>
      </c>
      <c r="C67" t="s">
        <v>846</v>
      </c>
      <c r="D67" t="s">
        <v>847</v>
      </c>
      <c r="E67" s="45">
        <v>44622</v>
      </c>
      <c r="F67" t="s">
        <v>848</v>
      </c>
      <c r="G67" t="s">
        <v>849</v>
      </c>
    </row>
    <row r="68" spans="1:7" x14ac:dyDescent="0.25">
      <c r="A68" t="s">
        <v>358</v>
      </c>
      <c r="B68" t="s">
        <v>91</v>
      </c>
      <c r="C68" t="s">
        <v>359</v>
      </c>
      <c r="D68" t="s">
        <v>360</v>
      </c>
      <c r="E68" s="45">
        <v>44676</v>
      </c>
      <c r="F68" t="s">
        <v>1451</v>
      </c>
      <c r="G68" t="s">
        <v>820</v>
      </c>
    </row>
    <row r="69" spans="1:7" x14ac:dyDescent="0.25">
      <c r="A69" t="s">
        <v>1511</v>
      </c>
      <c r="B69" t="s">
        <v>91</v>
      </c>
      <c r="C69" t="s">
        <v>1512</v>
      </c>
      <c r="D69" t="s">
        <v>1513</v>
      </c>
      <c r="E69" s="45">
        <v>44767</v>
      </c>
      <c r="F69" t="s">
        <v>1510</v>
      </c>
      <c r="G69" t="s">
        <v>849</v>
      </c>
    </row>
    <row r="70" spans="1:7" x14ac:dyDescent="0.25">
      <c r="A70" t="s">
        <v>2880</v>
      </c>
      <c r="B70" t="s">
        <v>18</v>
      </c>
      <c r="C70" t="s">
        <v>2881</v>
      </c>
      <c r="D70" t="s">
        <v>2882</v>
      </c>
      <c r="E70" s="45">
        <v>44774</v>
      </c>
      <c r="F70" t="s">
        <v>2883</v>
      </c>
      <c r="G70" t="s">
        <v>2856</v>
      </c>
    </row>
    <row r="71" spans="1:7" x14ac:dyDescent="0.25">
      <c r="A71" t="s">
        <v>407</v>
      </c>
      <c r="B71" t="s">
        <v>91</v>
      </c>
      <c r="C71" t="s">
        <v>356</v>
      </c>
      <c r="D71" t="s">
        <v>408</v>
      </c>
      <c r="E71" s="45">
        <v>44858</v>
      </c>
      <c r="F71" t="s">
        <v>1639</v>
      </c>
      <c r="G71" t="s">
        <v>820</v>
      </c>
    </row>
    <row r="72" spans="1:7" x14ac:dyDescent="0.25">
      <c r="A72" t="s">
        <v>412</v>
      </c>
      <c r="B72" t="s">
        <v>91</v>
      </c>
      <c r="C72" t="s">
        <v>339</v>
      </c>
      <c r="D72" t="s">
        <v>413</v>
      </c>
      <c r="E72" s="45">
        <v>44896</v>
      </c>
      <c r="F72" t="s">
        <v>1658</v>
      </c>
      <c r="G72" t="s">
        <v>911</v>
      </c>
    </row>
    <row r="73" spans="1:7" x14ac:dyDescent="0.25">
      <c r="A73" t="s">
        <v>418</v>
      </c>
      <c r="B73" t="s">
        <v>18</v>
      </c>
      <c r="C73" t="s">
        <v>419</v>
      </c>
      <c r="D73" t="s">
        <v>420</v>
      </c>
      <c r="E73" s="45">
        <v>44900</v>
      </c>
      <c r="F73" t="s">
        <v>1671</v>
      </c>
      <c r="G73" t="s">
        <v>911</v>
      </c>
    </row>
    <row r="74" spans="1:7" x14ac:dyDescent="0.25">
      <c r="A74" t="s">
        <v>421</v>
      </c>
      <c r="B74" t="s">
        <v>91</v>
      </c>
      <c r="C74" t="s">
        <v>422</v>
      </c>
      <c r="D74" t="s">
        <v>423</v>
      </c>
      <c r="E74" s="45">
        <v>44942</v>
      </c>
      <c r="F74" t="s">
        <v>1688</v>
      </c>
      <c r="G74" t="s">
        <v>751</v>
      </c>
    </row>
    <row r="75" spans="1:7" x14ac:dyDescent="0.25">
      <c r="A75" t="s">
        <v>2877</v>
      </c>
      <c r="B75" t="s">
        <v>18</v>
      </c>
      <c r="C75" t="s">
        <v>2227</v>
      </c>
      <c r="D75" t="s">
        <v>2878</v>
      </c>
      <c r="E75" s="45">
        <v>44945</v>
      </c>
      <c r="F75" t="s">
        <v>2879</v>
      </c>
      <c r="G75" t="s">
        <v>2856</v>
      </c>
    </row>
    <row r="76" spans="1:7" x14ac:dyDescent="0.25">
      <c r="A76" t="s">
        <v>429</v>
      </c>
      <c r="B76" t="s">
        <v>91</v>
      </c>
      <c r="C76" t="s">
        <v>430</v>
      </c>
      <c r="D76" t="s">
        <v>431</v>
      </c>
      <c r="E76" s="45">
        <v>44958</v>
      </c>
      <c r="F76" t="s">
        <v>1699</v>
      </c>
      <c r="G76" t="s">
        <v>820</v>
      </c>
    </row>
    <row r="77" spans="1:7" x14ac:dyDescent="0.25">
      <c r="A77" t="s">
        <v>2930</v>
      </c>
      <c r="B77" t="s">
        <v>18</v>
      </c>
      <c r="C77" t="s">
        <v>2931</v>
      </c>
      <c r="D77" t="s">
        <v>2932</v>
      </c>
      <c r="E77" s="45">
        <v>44992</v>
      </c>
      <c r="F77" t="s">
        <v>2933</v>
      </c>
      <c r="G77" t="s">
        <v>2856</v>
      </c>
    </row>
    <row r="78" spans="1:7" x14ac:dyDescent="0.25">
      <c r="A78" t="s">
        <v>449</v>
      </c>
      <c r="B78" t="s">
        <v>91</v>
      </c>
      <c r="C78" t="s">
        <v>132</v>
      </c>
      <c r="D78" t="s">
        <v>450</v>
      </c>
      <c r="E78" s="45">
        <v>45028</v>
      </c>
      <c r="F78" t="s">
        <v>1887</v>
      </c>
      <c r="G78" t="s">
        <v>1012</v>
      </c>
    </row>
    <row r="79" spans="1:7" x14ac:dyDescent="0.25">
      <c r="A79" t="s">
        <v>2334</v>
      </c>
      <c r="B79" t="s">
        <v>18</v>
      </c>
      <c r="C79" t="s">
        <v>2335</v>
      </c>
      <c r="D79" t="s">
        <v>2336</v>
      </c>
      <c r="E79" s="45">
        <v>45065</v>
      </c>
      <c r="F79" t="s">
        <v>2337</v>
      </c>
      <c r="G79" t="s">
        <v>895</v>
      </c>
    </row>
    <row r="80" spans="1:7" x14ac:dyDescent="0.25">
      <c r="A80" t="s">
        <v>771</v>
      </c>
      <c r="B80" t="s">
        <v>18</v>
      </c>
      <c r="C80" t="s">
        <v>670</v>
      </c>
      <c r="D80" t="s">
        <v>671</v>
      </c>
      <c r="E80" s="45">
        <v>45078</v>
      </c>
      <c r="F80" t="s">
        <v>1975</v>
      </c>
      <c r="G80" t="s">
        <v>812</v>
      </c>
    </row>
    <row r="81" spans="1:7" x14ac:dyDescent="0.25">
      <c r="A81" t="s">
        <v>772</v>
      </c>
      <c r="B81" t="s">
        <v>18</v>
      </c>
      <c r="C81" t="s">
        <v>682</v>
      </c>
      <c r="D81" t="s">
        <v>683</v>
      </c>
      <c r="E81" s="45">
        <v>45103</v>
      </c>
      <c r="F81" t="s">
        <v>2035</v>
      </c>
      <c r="G81" t="s">
        <v>751</v>
      </c>
    </row>
    <row r="82" spans="1:7" x14ac:dyDescent="0.25">
      <c r="A82" t="s">
        <v>2049</v>
      </c>
      <c r="B82" t="s">
        <v>91</v>
      </c>
      <c r="C82" t="s">
        <v>2050</v>
      </c>
      <c r="D82" t="s">
        <v>2051</v>
      </c>
      <c r="E82" s="45">
        <v>45114</v>
      </c>
      <c r="F82" t="s">
        <v>2052</v>
      </c>
      <c r="G82" t="s">
        <v>849</v>
      </c>
    </row>
    <row r="83" spans="1:7" x14ac:dyDescent="0.25">
      <c r="A83" t="s">
        <v>2915</v>
      </c>
      <c r="B83" t="s">
        <v>18</v>
      </c>
      <c r="C83" t="s">
        <v>2916</v>
      </c>
      <c r="D83" t="s">
        <v>2917</v>
      </c>
      <c r="E83" s="45">
        <v>45170</v>
      </c>
      <c r="F83" t="s">
        <v>2918</v>
      </c>
      <c r="G83" t="s">
        <v>2856</v>
      </c>
    </row>
    <row r="84" spans="1:7" x14ac:dyDescent="0.25">
      <c r="A84" t="s">
        <v>3041</v>
      </c>
      <c r="B84" t="s">
        <v>18</v>
      </c>
      <c r="C84" t="s">
        <v>3042</v>
      </c>
      <c r="D84" t="s">
        <v>3043</v>
      </c>
      <c r="E84" s="45">
        <v>45183</v>
      </c>
      <c r="F84" t="s">
        <v>3044</v>
      </c>
      <c r="G84" t="s">
        <v>2856</v>
      </c>
    </row>
    <row r="85" spans="1:7" x14ac:dyDescent="0.25">
      <c r="A85" t="s">
        <v>2696</v>
      </c>
      <c r="B85" t="s">
        <v>18</v>
      </c>
      <c r="C85" t="s">
        <v>1062</v>
      </c>
      <c r="D85" t="s">
        <v>2697</v>
      </c>
      <c r="E85" s="45">
        <v>45237</v>
      </c>
      <c r="F85" t="s">
        <v>2698</v>
      </c>
      <c r="G85" t="s">
        <v>895</v>
      </c>
    </row>
    <row r="86" spans="1:7" x14ac:dyDescent="0.25">
      <c r="A86" t="s">
        <v>2919</v>
      </c>
      <c r="B86" t="s">
        <v>18</v>
      </c>
      <c r="C86" t="s">
        <v>2920</v>
      </c>
      <c r="D86" t="s">
        <v>2921</v>
      </c>
      <c r="E86" s="45">
        <v>45244</v>
      </c>
      <c r="F86" t="s">
        <v>2922</v>
      </c>
      <c r="G86" t="s">
        <v>2856</v>
      </c>
    </row>
    <row r="87" spans="1:7" x14ac:dyDescent="0.25">
      <c r="A87" t="s">
        <v>2942</v>
      </c>
      <c r="B87" t="s">
        <v>18</v>
      </c>
      <c r="C87" t="s">
        <v>1720</v>
      </c>
      <c r="D87" t="s">
        <v>2943</v>
      </c>
      <c r="E87" s="45">
        <v>45273</v>
      </c>
      <c r="F87" t="s">
        <v>2944</v>
      </c>
      <c r="G87" t="s">
        <v>2856</v>
      </c>
    </row>
    <row r="88" spans="1:7" x14ac:dyDescent="0.25">
      <c r="A88" t="s">
        <v>494</v>
      </c>
      <c r="B88" t="s">
        <v>91</v>
      </c>
      <c r="C88" t="s">
        <v>495</v>
      </c>
      <c r="D88" t="s">
        <v>496</v>
      </c>
      <c r="E88" s="45">
        <v>45299</v>
      </c>
      <c r="F88" t="s">
        <v>1047</v>
      </c>
      <c r="G88" t="s">
        <v>820</v>
      </c>
    </row>
    <row r="89" spans="1:7" x14ac:dyDescent="0.25">
      <c r="A89" t="s">
        <v>491</v>
      </c>
      <c r="B89" t="s">
        <v>91</v>
      </c>
      <c r="C89" t="s">
        <v>492</v>
      </c>
      <c r="D89" t="s">
        <v>493</v>
      </c>
      <c r="E89" s="45">
        <v>45299</v>
      </c>
      <c r="F89" t="s">
        <v>2342</v>
      </c>
      <c r="G89" t="s">
        <v>911</v>
      </c>
    </row>
    <row r="90" spans="1:7" x14ac:dyDescent="0.25">
      <c r="A90" t="s">
        <v>2871</v>
      </c>
      <c r="B90" t="s">
        <v>18</v>
      </c>
      <c r="C90" t="s">
        <v>2872</v>
      </c>
      <c r="D90" t="s">
        <v>2873</v>
      </c>
      <c r="E90" s="45">
        <v>45312</v>
      </c>
      <c r="F90" t="s">
        <v>868</v>
      </c>
      <c r="G90" t="s">
        <v>2856</v>
      </c>
    </row>
    <row r="91" spans="1:7" x14ac:dyDescent="0.25">
      <c r="A91" t="s">
        <v>2849</v>
      </c>
      <c r="B91" t="s">
        <v>18</v>
      </c>
      <c r="C91" t="s">
        <v>2850</v>
      </c>
      <c r="D91" t="s">
        <v>2851</v>
      </c>
      <c r="E91" s="45">
        <v>45321</v>
      </c>
      <c r="F91" t="s">
        <v>2852</v>
      </c>
      <c r="G91" t="s">
        <v>836</v>
      </c>
    </row>
    <row r="92" spans="1:7" x14ac:dyDescent="0.25">
      <c r="A92" t="s">
        <v>2927</v>
      </c>
      <c r="B92" t="s">
        <v>18</v>
      </c>
      <c r="C92" t="s">
        <v>2928</v>
      </c>
      <c r="D92" t="s">
        <v>2579</v>
      </c>
      <c r="E92" s="45">
        <v>45336</v>
      </c>
      <c r="F92" t="s">
        <v>2929</v>
      </c>
      <c r="G92" t="s">
        <v>2856</v>
      </c>
    </row>
    <row r="93" spans="1:7" x14ac:dyDescent="0.25">
      <c r="A93" t="s">
        <v>506</v>
      </c>
      <c r="B93" t="s">
        <v>91</v>
      </c>
      <c r="C93" t="s">
        <v>507</v>
      </c>
      <c r="D93" t="s">
        <v>508</v>
      </c>
      <c r="E93" s="45">
        <v>45352</v>
      </c>
      <c r="F93" t="s">
        <v>2450</v>
      </c>
      <c r="G93" t="s">
        <v>2451</v>
      </c>
    </row>
    <row r="94" spans="1:7" x14ac:dyDescent="0.25">
      <c r="A94" t="s">
        <v>515</v>
      </c>
      <c r="B94" t="s">
        <v>91</v>
      </c>
      <c r="C94" t="s">
        <v>516</v>
      </c>
      <c r="D94" t="s">
        <v>517</v>
      </c>
      <c r="E94" s="45">
        <v>45390</v>
      </c>
      <c r="F94" t="s">
        <v>2482</v>
      </c>
      <c r="G94" t="s">
        <v>2483</v>
      </c>
    </row>
    <row r="95" spans="1:7" x14ac:dyDescent="0.25">
      <c r="A95" t="s">
        <v>519</v>
      </c>
      <c r="B95" t="s">
        <v>91</v>
      </c>
      <c r="C95" t="s">
        <v>520</v>
      </c>
      <c r="D95" t="s">
        <v>521</v>
      </c>
      <c r="E95" s="45">
        <v>45397</v>
      </c>
      <c r="F95" t="s">
        <v>2492</v>
      </c>
      <c r="G95" t="s">
        <v>751</v>
      </c>
    </row>
    <row r="96" spans="1:7" x14ac:dyDescent="0.25">
      <c r="A96" t="s">
        <v>2861</v>
      </c>
      <c r="B96" t="s">
        <v>18</v>
      </c>
      <c r="C96" t="s">
        <v>2862</v>
      </c>
      <c r="D96" t="s">
        <v>2863</v>
      </c>
      <c r="E96" s="45">
        <v>45418</v>
      </c>
      <c r="F96" t="s">
        <v>2864</v>
      </c>
      <c r="G96" t="s">
        <v>2856</v>
      </c>
    </row>
    <row r="97" spans="1:7" x14ac:dyDescent="0.25">
      <c r="A97" t="s">
        <v>539</v>
      </c>
      <c r="B97" t="s">
        <v>91</v>
      </c>
      <c r="C97" t="s">
        <v>333</v>
      </c>
      <c r="D97" t="s">
        <v>540</v>
      </c>
      <c r="E97" s="45">
        <v>45425</v>
      </c>
      <c r="F97" t="s">
        <v>2526</v>
      </c>
      <c r="G97" t="s">
        <v>1012</v>
      </c>
    </row>
    <row r="98" spans="1:7" x14ac:dyDescent="0.25">
      <c r="A98" t="s">
        <v>541</v>
      </c>
      <c r="B98" t="s">
        <v>91</v>
      </c>
      <c r="C98" t="s">
        <v>542</v>
      </c>
      <c r="D98" t="s">
        <v>543</v>
      </c>
      <c r="E98" s="45">
        <v>45432</v>
      </c>
      <c r="F98" t="s">
        <v>2528</v>
      </c>
      <c r="G98" t="s">
        <v>911</v>
      </c>
    </row>
    <row r="99" spans="1:7" x14ac:dyDescent="0.25">
      <c r="A99" t="s">
        <v>2853</v>
      </c>
      <c r="B99" t="s">
        <v>18</v>
      </c>
      <c r="C99" t="s">
        <v>1169</v>
      </c>
      <c r="D99" t="s">
        <v>2854</v>
      </c>
      <c r="E99" s="45">
        <v>45481</v>
      </c>
      <c r="F99" t="s">
        <v>2855</v>
      </c>
      <c r="G99" t="s">
        <v>2856</v>
      </c>
    </row>
    <row r="100" spans="1:7" x14ac:dyDescent="0.25">
      <c r="A100" t="s">
        <v>553</v>
      </c>
      <c r="B100" t="s">
        <v>91</v>
      </c>
      <c r="C100" t="s">
        <v>554</v>
      </c>
      <c r="D100" t="s">
        <v>555</v>
      </c>
      <c r="E100" s="45">
        <v>45483</v>
      </c>
      <c r="F100" t="s">
        <v>2597</v>
      </c>
      <c r="G100" t="s">
        <v>2598</v>
      </c>
    </row>
    <row r="101" spans="1:7" x14ac:dyDescent="0.25">
      <c r="A101" t="s">
        <v>2923</v>
      </c>
      <c r="B101" t="s">
        <v>18</v>
      </c>
      <c r="C101" t="s">
        <v>2924</v>
      </c>
      <c r="D101" t="s">
        <v>2925</v>
      </c>
      <c r="E101" s="45">
        <v>45488</v>
      </c>
      <c r="F101" t="s">
        <v>2926</v>
      </c>
      <c r="G101" t="s">
        <v>2856</v>
      </c>
    </row>
    <row r="102" spans="1:7" x14ac:dyDescent="0.25">
      <c r="A102" t="s">
        <v>564</v>
      </c>
      <c r="B102" t="s">
        <v>91</v>
      </c>
      <c r="C102" t="s">
        <v>565</v>
      </c>
      <c r="D102" t="s">
        <v>566</v>
      </c>
      <c r="E102" s="45">
        <v>45497</v>
      </c>
      <c r="F102" t="s">
        <v>2600</v>
      </c>
      <c r="G102" t="s">
        <v>2598</v>
      </c>
    </row>
    <row r="103" spans="1:7" x14ac:dyDescent="0.25">
      <c r="A103" t="s">
        <v>2891</v>
      </c>
      <c r="B103" t="s">
        <v>18</v>
      </c>
      <c r="C103" t="s">
        <v>2179</v>
      </c>
      <c r="D103" t="s">
        <v>2892</v>
      </c>
      <c r="E103" s="45">
        <v>45513</v>
      </c>
      <c r="F103" t="s">
        <v>2893</v>
      </c>
      <c r="G103" t="s">
        <v>2856</v>
      </c>
    </row>
    <row r="104" spans="1:7" x14ac:dyDescent="0.25">
      <c r="A104" t="s">
        <v>3060</v>
      </c>
      <c r="B104" t="s">
        <v>18</v>
      </c>
      <c r="C104" t="s">
        <v>3061</v>
      </c>
      <c r="D104" t="s">
        <v>3062</v>
      </c>
      <c r="E104" s="45">
        <v>45523</v>
      </c>
      <c r="F104" t="s">
        <v>3063</v>
      </c>
      <c r="G104" t="s">
        <v>2856</v>
      </c>
    </row>
    <row r="105" spans="1:7" x14ac:dyDescent="0.25">
      <c r="A105" t="s">
        <v>573</v>
      </c>
      <c r="B105" t="s">
        <v>91</v>
      </c>
      <c r="C105" t="s">
        <v>574</v>
      </c>
      <c r="D105" t="s">
        <v>575</v>
      </c>
      <c r="E105" s="45">
        <v>45579</v>
      </c>
      <c r="F105" t="s">
        <v>2726</v>
      </c>
      <c r="G105" t="s">
        <v>2483</v>
      </c>
    </row>
    <row r="106" spans="1:7" x14ac:dyDescent="0.25">
      <c r="A106" t="s">
        <v>576</v>
      </c>
      <c r="B106" t="s">
        <v>91</v>
      </c>
      <c r="C106" t="s">
        <v>339</v>
      </c>
      <c r="D106" t="s">
        <v>577</v>
      </c>
      <c r="E106" s="45">
        <v>45600</v>
      </c>
      <c r="F106" t="s">
        <v>1547</v>
      </c>
      <c r="G106" t="s">
        <v>751</v>
      </c>
    </row>
    <row r="107" spans="1:7" x14ac:dyDescent="0.25">
      <c r="A107" t="s">
        <v>1001</v>
      </c>
      <c r="B107" t="s">
        <v>18</v>
      </c>
      <c r="C107" t="s">
        <v>1002</v>
      </c>
      <c r="D107" t="s">
        <v>1003</v>
      </c>
      <c r="E107" s="45">
        <v>45677</v>
      </c>
      <c r="F107" t="s">
        <v>1004</v>
      </c>
      <c r="G107" t="s">
        <v>810</v>
      </c>
    </row>
    <row r="108" spans="1:7" x14ac:dyDescent="0.25">
      <c r="A108" t="s">
        <v>73</v>
      </c>
      <c r="B108" t="s">
        <v>59</v>
      </c>
      <c r="C108" t="s">
        <v>74</v>
      </c>
      <c r="D108" t="s">
        <v>75</v>
      </c>
      <c r="E108" s="45">
        <v>41519</v>
      </c>
      <c r="F108" t="s">
        <v>803</v>
      </c>
      <c r="G108" t="s">
        <v>804</v>
      </c>
    </row>
    <row r="109" spans="1:7" x14ac:dyDescent="0.25">
      <c r="A109" t="s">
        <v>148</v>
      </c>
      <c r="B109" t="s">
        <v>59</v>
      </c>
      <c r="C109" t="s">
        <v>149</v>
      </c>
      <c r="D109" t="s">
        <v>150</v>
      </c>
      <c r="E109" s="45">
        <v>44389</v>
      </c>
      <c r="F109" t="s">
        <v>805</v>
      </c>
      <c r="G109" t="s">
        <v>804</v>
      </c>
    </row>
    <row r="110" spans="1:7" x14ac:dyDescent="0.25">
      <c r="A110" t="s">
        <v>806</v>
      </c>
      <c r="B110" t="s">
        <v>18</v>
      </c>
      <c r="C110" t="s">
        <v>807</v>
      </c>
      <c r="D110" t="s">
        <v>808</v>
      </c>
      <c r="E110" s="45">
        <v>44652</v>
      </c>
      <c r="F110" t="s">
        <v>809</v>
      </c>
      <c r="G110" t="s">
        <v>810</v>
      </c>
    </row>
    <row r="111" spans="1:7" x14ac:dyDescent="0.25">
      <c r="A111" t="s">
        <v>691</v>
      </c>
      <c r="B111" t="s">
        <v>18</v>
      </c>
      <c r="C111" t="s">
        <v>613</v>
      </c>
      <c r="D111" t="s">
        <v>614</v>
      </c>
      <c r="E111" s="45">
        <v>43081</v>
      </c>
      <c r="F111" t="s">
        <v>811</v>
      </c>
      <c r="G111" t="s">
        <v>812</v>
      </c>
    </row>
    <row r="112" spans="1:7" x14ac:dyDescent="0.25">
      <c r="A112" t="s">
        <v>17</v>
      </c>
      <c r="B112" t="s">
        <v>18</v>
      </c>
      <c r="C112" t="s">
        <v>19</v>
      </c>
      <c r="D112" t="s">
        <v>20</v>
      </c>
      <c r="E112" s="45">
        <v>43009</v>
      </c>
      <c r="F112" t="s">
        <v>813</v>
      </c>
      <c r="G112" t="s">
        <v>814</v>
      </c>
    </row>
    <row r="113" spans="1:7" x14ac:dyDescent="0.25">
      <c r="A113" t="s">
        <v>832</v>
      </c>
      <c r="B113" t="s">
        <v>18</v>
      </c>
      <c r="C113" t="s">
        <v>833</v>
      </c>
      <c r="D113" t="s">
        <v>834</v>
      </c>
      <c r="E113" s="45">
        <v>42828</v>
      </c>
      <c r="F113" t="s">
        <v>835</v>
      </c>
      <c r="G113" t="s">
        <v>836</v>
      </c>
    </row>
    <row r="114" spans="1:7" x14ac:dyDescent="0.25">
      <c r="A114" t="s">
        <v>111</v>
      </c>
      <c r="B114" t="s">
        <v>59</v>
      </c>
      <c r="C114" t="s">
        <v>112</v>
      </c>
      <c r="D114" t="s">
        <v>113</v>
      </c>
      <c r="E114" s="45">
        <v>40763</v>
      </c>
      <c r="F114" t="s">
        <v>839</v>
      </c>
      <c r="G114" t="s">
        <v>804</v>
      </c>
    </row>
    <row r="115" spans="1:7" x14ac:dyDescent="0.25">
      <c r="A115" t="s">
        <v>840</v>
      </c>
      <c r="B115" t="s">
        <v>18</v>
      </c>
      <c r="C115" t="s">
        <v>841</v>
      </c>
      <c r="D115" t="s">
        <v>842</v>
      </c>
      <c r="E115" s="45">
        <v>40899</v>
      </c>
      <c r="F115" t="s">
        <v>843</v>
      </c>
      <c r="G115" t="s">
        <v>844</v>
      </c>
    </row>
    <row r="116" spans="1:7" x14ac:dyDescent="0.25">
      <c r="A116" t="s">
        <v>119</v>
      </c>
      <c r="B116" t="s">
        <v>59</v>
      </c>
      <c r="C116" t="s">
        <v>120</v>
      </c>
      <c r="D116" t="s">
        <v>121</v>
      </c>
      <c r="E116" s="45">
        <v>41163</v>
      </c>
      <c r="F116" t="s">
        <v>851</v>
      </c>
      <c r="G116" t="s">
        <v>804</v>
      </c>
    </row>
    <row r="117" spans="1:7" x14ac:dyDescent="0.25">
      <c r="A117" t="s">
        <v>852</v>
      </c>
      <c r="B117" t="s">
        <v>853</v>
      </c>
      <c r="C117" t="s">
        <v>854</v>
      </c>
      <c r="D117" t="s">
        <v>855</v>
      </c>
      <c r="E117" s="45">
        <v>41187</v>
      </c>
      <c r="F117" t="s">
        <v>856</v>
      </c>
      <c r="G117" t="s">
        <v>857</v>
      </c>
    </row>
    <row r="118" spans="1:7" x14ac:dyDescent="0.25">
      <c r="A118" t="s">
        <v>588</v>
      </c>
      <c r="B118" t="s">
        <v>589</v>
      </c>
      <c r="C118" t="s">
        <v>590</v>
      </c>
      <c r="D118" t="s">
        <v>591</v>
      </c>
      <c r="E118" s="45">
        <v>45663</v>
      </c>
      <c r="F118" t="s">
        <v>860</v>
      </c>
      <c r="G118" t="s">
        <v>861</v>
      </c>
    </row>
    <row r="119" spans="1:7" x14ac:dyDescent="0.25">
      <c r="A119" t="s">
        <v>131</v>
      </c>
      <c r="B119" t="s">
        <v>59</v>
      </c>
      <c r="C119" t="s">
        <v>132</v>
      </c>
      <c r="D119" t="s">
        <v>133</v>
      </c>
      <c r="E119" s="45">
        <v>41374</v>
      </c>
      <c r="F119" t="s">
        <v>862</v>
      </c>
      <c r="G119" t="s">
        <v>804</v>
      </c>
    </row>
    <row r="120" spans="1:7" x14ac:dyDescent="0.25">
      <c r="A120" t="s">
        <v>58</v>
      </c>
      <c r="B120" t="s">
        <v>59</v>
      </c>
      <c r="C120" t="s">
        <v>60</v>
      </c>
      <c r="D120" t="s">
        <v>61</v>
      </c>
      <c r="E120" s="45">
        <v>45201</v>
      </c>
      <c r="F120" t="s">
        <v>863</v>
      </c>
      <c r="G120" t="s">
        <v>804</v>
      </c>
    </row>
    <row r="121" spans="1:7" x14ac:dyDescent="0.25">
      <c r="A121" t="s">
        <v>134</v>
      </c>
      <c r="B121" t="s">
        <v>59</v>
      </c>
      <c r="C121" t="s">
        <v>135</v>
      </c>
      <c r="D121" t="s">
        <v>136</v>
      </c>
      <c r="E121" s="45">
        <v>45481</v>
      </c>
      <c r="F121" t="s">
        <v>864</v>
      </c>
      <c r="G121" t="s">
        <v>804</v>
      </c>
    </row>
    <row r="122" spans="1:7" x14ac:dyDescent="0.25">
      <c r="A122" t="s">
        <v>140</v>
      </c>
      <c r="B122" t="s">
        <v>59</v>
      </c>
      <c r="C122" t="s">
        <v>141</v>
      </c>
      <c r="D122" t="s">
        <v>142</v>
      </c>
      <c r="E122" s="45">
        <v>41456</v>
      </c>
      <c r="F122" t="s">
        <v>869</v>
      </c>
      <c r="G122" t="s">
        <v>870</v>
      </c>
    </row>
    <row r="123" spans="1:7" x14ac:dyDescent="0.25">
      <c r="A123" t="s">
        <v>145</v>
      </c>
      <c r="B123" t="s">
        <v>59</v>
      </c>
      <c r="C123" t="s">
        <v>146</v>
      </c>
      <c r="D123" t="s">
        <v>147</v>
      </c>
      <c r="E123" s="45">
        <v>44382</v>
      </c>
      <c r="F123" t="s">
        <v>871</v>
      </c>
      <c r="G123" t="s">
        <v>804</v>
      </c>
    </row>
    <row r="124" spans="1:7" x14ac:dyDescent="0.25">
      <c r="A124" t="s">
        <v>872</v>
      </c>
      <c r="B124" t="s">
        <v>18</v>
      </c>
      <c r="C124" t="s">
        <v>873</v>
      </c>
      <c r="D124" t="s">
        <v>874</v>
      </c>
      <c r="E124" s="45">
        <v>43202</v>
      </c>
      <c r="F124" t="s">
        <v>875</v>
      </c>
      <c r="G124" t="s">
        <v>844</v>
      </c>
    </row>
    <row r="125" spans="1:7" x14ac:dyDescent="0.25">
      <c r="A125" t="s">
        <v>879</v>
      </c>
      <c r="B125" t="s">
        <v>91</v>
      </c>
      <c r="C125" t="s">
        <v>880</v>
      </c>
      <c r="D125" t="s">
        <v>881</v>
      </c>
      <c r="E125" s="45">
        <v>45517</v>
      </c>
      <c r="F125" t="s">
        <v>882</v>
      </c>
      <c r="G125" t="s">
        <v>849</v>
      </c>
    </row>
    <row r="126" spans="1:7" x14ac:dyDescent="0.25">
      <c r="A126" t="s">
        <v>883</v>
      </c>
      <c r="B126" t="s">
        <v>853</v>
      </c>
      <c r="C126" t="s">
        <v>884</v>
      </c>
      <c r="D126" t="s">
        <v>885</v>
      </c>
      <c r="E126" s="45">
        <v>41582</v>
      </c>
      <c r="F126" t="s">
        <v>886</v>
      </c>
      <c r="G126" t="s">
        <v>814</v>
      </c>
    </row>
    <row r="127" spans="1:7" x14ac:dyDescent="0.25">
      <c r="A127" t="s">
        <v>887</v>
      </c>
      <c r="B127" t="s">
        <v>18</v>
      </c>
      <c r="C127" t="s">
        <v>356</v>
      </c>
      <c r="D127" t="s">
        <v>888</v>
      </c>
      <c r="E127" s="45">
        <v>45231</v>
      </c>
      <c r="F127" t="s">
        <v>889</v>
      </c>
      <c r="G127" t="s">
        <v>890</v>
      </c>
    </row>
    <row r="128" spans="1:7" x14ac:dyDescent="0.25">
      <c r="A128" t="s">
        <v>891</v>
      </c>
      <c r="B128" t="s">
        <v>18</v>
      </c>
      <c r="C128" t="s">
        <v>892</v>
      </c>
      <c r="D128" t="s">
        <v>893</v>
      </c>
      <c r="E128" s="45">
        <v>41645</v>
      </c>
      <c r="F128" t="s">
        <v>894</v>
      </c>
      <c r="G128" t="s">
        <v>895</v>
      </c>
    </row>
    <row r="129" spans="1:7" x14ac:dyDescent="0.25">
      <c r="A129" t="s">
        <v>723</v>
      </c>
      <c r="B129" t="s">
        <v>18</v>
      </c>
      <c r="C129" t="s">
        <v>644</v>
      </c>
      <c r="D129" t="s">
        <v>896</v>
      </c>
      <c r="E129" s="45">
        <v>45008</v>
      </c>
      <c r="F129" t="s">
        <v>897</v>
      </c>
      <c r="G129" t="s">
        <v>812</v>
      </c>
    </row>
    <row r="130" spans="1:7" x14ac:dyDescent="0.25">
      <c r="A130" t="s">
        <v>179</v>
      </c>
      <c r="B130" t="s">
        <v>18</v>
      </c>
      <c r="C130" t="s">
        <v>19</v>
      </c>
      <c r="D130" t="s">
        <v>180</v>
      </c>
      <c r="E130" s="45">
        <v>42064</v>
      </c>
      <c r="F130" t="s">
        <v>898</v>
      </c>
      <c r="G130" t="s">
        <v>824</v>
      </c>
    </row>
    <row r="131" spans="1:7" x14ac:dyDescent="0.25">
      <c r="A131" t="s">
        <v>200</v>
      </c>
      <c r="B131" t="s">
        <v>59</v>
      </c>
      <c r="C131" t="s">
        <v>19</v>
      </c>
      <c r="D131" t="s">
        <v>201</v>
      </c>
      <c r="E131" s="45">
        <v>42826</v>
      </c>
      <c r="F131" t="s">
        <v>899</v>
      </c>
      <c r="G131" t="s">
        <v>824</v>
      </c>
    </row>
    <row r="132" spans="1:7" x14ac:dyDescent="0.25">
      <c r="A132" t="s">
        <v>158</v>
      </c>
      <c r="B132" t="s">
        <v>59</v>
      </c>
      <c r="C132" t="s">
        <v>159</v>
      </c>
      <c r="D132" t="s">
        <v>160</v>
      </c>
      <c r="E132" s="45">
        <v>45754</v>
      </c>
      <c r="F132" t="s">
        <v>901</v>
      </c>
      <c r="G132" t="s">
        <v>804</v>
      </c>
    </row>
    <row r="133" spans="1:7" x14ac:dyDescent="0.25">
      <c r="A133" t="s">
        <v>902</v>
      </c>
      <c r="B133" t="s">
        <v>18</v>
      </c>
      <c r="C133" t="s">
        <v>657</v>
      </c>
      <c r="D133" t="s">
        <v>903</v>
      </c>
      <c r="E133" s="45">
        <v>41771</v>
      </c>
      <c r="F133" t="s">
        <v>904</v>
      </c>
      <c r="G133" t="s">
        <v>810</v>
      </c>
    </row>
    <row r="134" spans="1:7" x14ac:dyDescent="0.25">
      <c r="A134" t="s">
        <v>905</v>
      </c>
      <c r="B134" t="s">
        <v>18</v>
      </c>
      <c r="C134" t="s">
        <v>906</v>
      </c>
      <c r="D134" t="s">
        <v>907</v>
      </c>
      <c r="E134" s="45">
        <v>43153</v>
      </c>
      <c r="F134" t="s">
        <v>908</v>
      </c>
      <c r="G134" t="s">
        <v>909</v>
      </c>
    </row>
    <row r="135" spans="1:7" x14ac:dyDescent="0.25">
      <c r="A135" t="s">
        <v>913</v>
      </c>
      <c r="B135" t="s">
        <v>18</v>
      </c>
      <c r="C135" t="s">
        <v>914</v>
      </c>
      <c r="D135" t="s">
        <v>915</v>
      </c>
      <c r="E135" s="45">
        <v>44809</v>
      </c>
      <c r="F135" t="s">
        <v>916</v>
      </c>
      <c r="G135" t="s">
        <v>909</v>
      </c>
    </row>
    <row r="136" spans="1:7" x14ac:dyDescent="0.25">
      <c r="A136" t="s">
        <v>917</v>
      </c>
      <c r="B136" t="s">
        <v>18</v>
      </c>
      <c r="C136" t="s">
        <v>918</v>
      </c>
      <c r="D136" t="s">
        <v>919</v>
      </c>
      <c r="E136" s="45">
        <v>41890</v>
      </c>
      <c r="F136" t="s">
        <v>920</v>
      </c>
      <c r="G136" t="s">
        <v>921</v>
      </c>
    </row>
    <row r="137" spans="1:7" x14ac:dyDescent="0.25">
      <c r="A137" t="s">
        <v>922</v>
      </c>
      <c r="B137" t="s">
        <v>91</v>
      </c>
      <c r="C137" t="s">
        <v>923</v>
      </c>
      <c r="D137" t="s">
        <v>924</v>
      </c>
      <c r="E137" s="45">
        <v>45706</v>
      </c>
      <c r="F137" t="s">
        <v>925</v>
      </c>
      <c r="G137" t="s">
        <v>849</v>
      </c>
    </row>
    <row r="138" spans="1:7" x14ac:dyDescent="0.25">
      <c r="A138" t="s">
        <v>926</v>
      </c>
      <c r="B138" t="s">
        <v>853</v>
      </c>
      <c r="C138" t="s">
        <v>927</v>
      </c>
      <c r="D138" t="s">
        <v>413</v>
      </c>
      <c r="E138" s="45">
        <v>41922</v>
      </c>
      <c r="F138" t="s">
        <v>928</v>
      </c>
      <c r="G138" t="s">
        <v>857</v>
      </c>
    </row>
    <row r="139" spans="1:7" x14ac:dyDescent="0.25">
      <c r="A139" t="s">
        <v>930</v>
      </c>
      <c r="B139" t="s">
        <v>853</v>
      </c>
      <c r="C139" t="s">
        <v>931</v>
      </c>
      <c r="D139" t="s">
        <v>932</v>
      </c>
      <c r="E139" s="45">
        <v>41960</v>
      </c>
      <c r="F139" t="s">
        <v>933</v>
      </c>
      <c r="G139" t="s">
        <v>857</v>
      </c>
    </row>
    <row r="140" spans="1:7" x14ac:dyDescent="0.25">
      <c r="A140" t="s">
        <v>934</v>
      </c>
      <c r="B140" t="s">
        <v>18</v>
      </c>
      <c r="C140" t="s">
        <v>935</v>
      </c>
      <c r="D140" t="s">
        <v>936</v>
      </c>
      <c r="E140" s="45">
        <v>41974</v>
      </c>
      <c r="F140" t="s">
        <v>937</v>
      </c>
      <c r="G140" t="s">
        <v>810</v>
      </c>
    </row>
    <row r="141" spans="1:7" x14ac:dyDescent="0.25">
      <c r="A141" t="s">
        <v>938</v>
      </c>
      <c r="B141" t="s">
        <v>18</v>
      </c>
      <c r="C141" t="s">
        <v>939</v>
      </c>
      <c r="D141" t="s">
        <v>940</v>
      </c>
      <c r="E141" s="45">
        <v>45483</v>
      </c>
      <c r="F141" t="s">
        <v>941</v>
      </c>
      <c r="G141" t="s">
        <v>810</v>
      </c>
    </row>
    <row r="142" spans="1:7" x14ac:dyDescent="0.25">
      <c r="A142" t="s">
        <v>729</v>
      </c>
      <c r="B142" t="s">
        <v>18</v>
      </c>
      <c r="C142" t="s">
        <v>629</v>
      </c>
      <c r="D142" t="s">
        <v>942</v>
      </c>
      <c r="E142" s="45">
        <v>45355</v>
      </c>
      <c r="F142" t="s">
        <v>943</v>
      </c>
      <c r="G142" t="s">
        <v>812</v>
      </c>
    </row>
    <row r="143" spans="1:7" x14ac:dyDescent="0.25">
      <c r="A143" t="s">
        <v>176</v>
      </c>
      <c r="B143" t="s">
        <v>59</v>
      </c>
      <c r="C143" t="s">
        <v>177</v>
      </c>
      <c r="D143" t="s">
        <v>178</v>
      </c>
      <c r="E143" s="45">
        <v>42058</v>
      </c>
      <c r="F143" t="s">
        <v>944</v>
      </c>
      <c r="G143" t="s">
        <v>718</v>
      </c>
    </row>
    <row r="144" spans="1:7" x14ac:dyDescent="0.25">
      <c r="A144" t="s">
        <v>731</v>
      </c>
      <c r="B144" t="s">
        <v>18</v>
      </c>
      <c r="C144" t="s">
        <v>642</v>
      </c>
      <c r="D144" t="s">
        <v>643</v>
      </c>
      <c r="E144" s="45">
        <v>42199</v>
      </c>
      <c r="F144" t="s">
        <v>950</v>
      </c>
      <c r="G144" t="s">
        <v>812</v>
      </c>
    </row>
    <row r="145" spans="1:7" x14ac:dyDescent="0.25">
      <c r="A145" t="s">
        <v>955</v>
      </c>
      <c r="B145" t="s">
        <v>18</v>
      </c>
      <c r="C145" t="s">
        <v>956</v>
      </c>
      <c r="D145" t="s">
        <v>957</v>
      </c>
      <c r="E145" s="45">
        <v>45124</v>
      </c>
      <c r="F145" t="s">
        <v>958</v>
      </c>
      <c r="G145" t="s">
        <v>921</v>
      </c>
    </row>
    <row r="146" spans="1:7" x14ac:dyDescent="0.25">
      <c r="A146" t="s">
        <v>959</v>
      </c>
      <c r="B146" t="s">
        <v>18</v>
      </c>
      <c r="C146" t="s">
        <v>960</v>
      </c>
      <c r="D146" t="s">
        <v>961</v>
      </c>
      <c r="E146" s="45">
        <v>42310</v>
      </c>
      <c r="F146" t="s">
        <v>962</v>
      </c>
      <c r="G146" t="s">
        <v>895</v>
      </c>
    </row>
    <row r="147" spans="1:7" x14ac:dyDescent="0.25">
      <c r="A147" t="s">
        <v>191</v>
      </c>
      <c r="B147" t="s">
        <v>59</v>
      </c>
      <c r="C147" t="s">
        <v>192</v>
      </c>
      <c r="D147" t="s">
        <v>193</v>
      </c>
      <c r="E147" s="45">
        <v>44634</v>
      </c>
      <c r="F147" t="s">
        <v>963</v>
      </c>
      <c r="G147" t="s">
        <v>718</v>
      </c>
    </row>
    <row r="148" spans="1:7" x14ac:dyDescent="0.25">
      <c r="A148" t="s">
        <v>964</v>
      </c>
      <c r="B148" t="s">
        <v>18</v>
      </c>
      <c r="C148" t="s">
        <v>965</v>
      </c>
      <c r="D148" t="s">
        <v>966</v>
      </c>
      <c r="E148" s="45">
        <v>45607</v>
      </c>
      <c r="F148" t="s">
        <v>967</v>
      </c>
      <c r="G148" t="s">
        <v>810</v>
      </c>
    </row>
    <row r="149" spans="1:7" x14ac:dyDescent="0.25">
      <c r="A149" t="s">
        <v>968</v>
      </c>
      <c r="B149" t="s">
        <v>18</v>
      </c>
      <c r="C149" t="s">
        <v>969</v>
      </c>
      <c r="D149" t="s">
        <v>970</v>
      </c>
      <c r="E149" s="45">
        <v>42830</v>
      </c>
      <c r="F149" t="s">
        <v>971</v>
      </c>
      <c r="G149" t="s">
        <v>810</v>
      </c>
    </row>
    <row r="150" spans="1:7" x14ac:dyDescent="0.25">
      <c r="A150" t="s">
        <v>973</v>
      </c>
      <c r="B150" t="s">
        <v>18</v>
      </c>
      <c r="C150" t="s">
        <v>974</v>
      </c>
      <c r="D150" t="s">
        <v>975</v>
      </c>
      <c r="E150" s="45">
        <v>43668</v>
      </c>
      <c r="F150" t="s">
        <v>976</v>
      </c>
      <c r="G150" t="s">
        <v>810</v>
      </c>
    </row>
    <row r="151" spans="1:7" x14ac:dyDescent="0.25">
      <c r="A151" t="s">
        <v>977</v>
      </c>
      <c r="B151" t="s">
        <v>18</v>
      </c>
      <c r="C151" t="s">
        <v>978</v>
      </c>
      <c r="D151" t="s">
        <v>979</v>
      </c>
      <c r="E151" s="45">
        <v>43473</v>
      </c>
      <c r="F151" t="s">
        <v>980</v>
      </c>
      <c r="G151" t="s">
        <v>895</v>
      </c>
    </row>
    <row r="152" spans="1:7" x14ac:dyDescent="0.25">
      <c r="A152" t="s">
        <v>981</v>
      </c>
      <c r="B152" t="s">
        <v>18</v>
      </c>
      <c r="C152" t="s">
        <v>982</v>
      </c>
      <c r="D152" t="s">
        <v>983</v>
      </c>
      <c r="E152" s="45">
        <v>42948</v>
      </c>
      <c r="F152" t="s">
        <v>984</v>
      </c>
      <c r="G152" t="s">
        <v>895</v>
      </c>
    </row>
    <row r="153" spans="1:7" x14ac:dyDescent="0.25">
      <c r="A153" t="s">
        <v>985</v>
      </c>
      <c r="B153" t="s">
        <v>18</v>
      </c>
      <c r="C153" t="s">
        <v>986</v>
      </c>
      <c r="D153" t="s">
        <v>987</v>
      </c>
      <c r="E153" s="45">
        <v>42639</v>
      </c>
      <c r="F153" t="s">
        <v>988</v>
      </c>
      <c r="G153" t="s">
        <v>836</v>
      </c>
    </row>
    <row r="154" spans="1:7" x14ac:dyDescent="0.25">
      <c r="A154" t="s">
        <v>194</v>
      </c>
      <c r="B154" t="s">
        <v>59</v>
      </c>
      <c r="C154" t="s">
        <v>195</v>
      </c>
      <c r="D154" t="s">
        <v>196</v>
      </c>
      <c r="E154" s="45">
        <v>44991</v>
      </c>
      <c r="F154" t="s">
        <v>989</v>
      </c>
      <c r="G154" t="s">
        <v>804</v>
      </c>
    </row>
    <row r="155" spans="1:7" x14ac:dyDescent="0.25">
      <c r="A155" t="s">
        <v>990</v>
      </c>
      <c r="B155" t="s">
        <v>18</v>
      </c>
      <c r="C155" t="s">
        <v>349</v>
      </c>
      <c r="D155" t="s">
        <v>991</v>
      </c>
      <c r="E155" s="45">
        <v>43088</v>
      </c>
      <c r="F155" t="s">
        <v>992</v>
      </c>
      <c r="G155" t="s">
        <v>810</v>
      </c>
    </row>
    <row r="156" spans="1:7" x14ac:dyDescent="0.25">
      <c r="A156" t="s">
        <v>197</v>
      </c>
      <c r="B156" t="s">
        <v>59</v>
      </c>
      <c r="C156" t="s">
        <v>198</v>
      </c>
      <c r="D156" t="s">
        <v>199</v>
      </c>
      <c r="E156" s="45">
        <v>44622</v>
      </c>
      <c r="F156" t="s">
        <v>993</v>
      </c>
      <c r="G156" t="s">
        <v>838</v>
      </c>
    </row>
    <row r="157" spans="1:7" x14ac:dyDescent="0.25">
      <c r="A157" t="s">
        <v>994</v>
      </c>
      <c r="B157" t="s">
        <v>18</v>
      </c>
      <c r="C157" t="s">
        <v>574</v>
      </c>
      <c r="D157" t="s">
        <v>995</v>
      </c>
      <c r="E157" s="45">
        <v>42857</v>
      </c>
      <c r="F157" t="s">
        <v>996</v>
      </c>
      <c r="G157" t="s">
        <v>836</v>
      </c>
    </row>
    <row r="158" spans="1:7" x14ac:dyDescent="0.25">
      <c r="A158" t="s">
        <v>998</v>
      </c>
      <c r="B158" t="s">
        <v>18</v>
      </c>
      <c r="C158" t="s">
        <v>999</v>
      </c>
      <c r="D158" t="s">
        <v>528</v>
      </c>
      <c r="E158" s="45">
        <v>42957</v>
      </c>
      <c r="F158" t="s">
        <v>1000</v>
      </c>
      <c r="G158" t="s">
        <v>909</v>
      </c>
    </row>
    <row r="159" spans="1:7" x14ac:dyDescent="0.25">
      <c r="A159" t="s">
        <v>210</v>
      </c>
      <c r="B159" t="s">
        <v>59</v>
      </c>
      <c r="C159" t="s">
        <v>211</v>
      </c>
      <c r="D159" t="s">
        <v>212</v>
      </c>
      <c r="E159" s="45">
        <v>42989</v>
      </c>
      <c r="F159" t="s">
        <v>1005</v>
      </c>
      <c r="G159" t="s">
        <v>718</v>
      </c>
    </row>
    <row r="160" spans="1:7" x14ac:dyDescent="0.25">
      <c r="A160" t="s">
        <v>1006</v>
      </c>
      <c r="B160" t="s">
        <v>853</v>
      </c>
      <c r="C160" t="s">
        <v>1007</v>
      </c>
      <c r="D160" t="s">
        <v>1008</v>
      </c>
      <c r="E160" s="45">
        <v>42979</v>
      </c>
      <c r="F160" t="s">
        <v>1009</v>
      </c>
      <c r="G160" t="s">
        <v>1010</v>
      </c>
    </row>
    <row r="161" spans="1:7" x14ac:dyDescent="0.25">
      <c r="A161" t="s">
        <v>213</v>
      </c>
      <c r="B161" t="s">
        <v>91</v>
      </c>
      <c r="C161" t="s">
        <v>214</v>
      </c>
      <c r="D161" t="s">
        <v>215</v>
      </c>
      <c r="E161" s="45">
        <v>45658</v>
      </c>
      <c r="F161" t="s">
        <v>1011</v>
      </c>
      <c r="G161" t="s">
        <v>1012</v>
      </c>
    </row>
    <row r="162" spans="1:7" x14ac:dyDescent="0.25">
      <c r="A162" t="s">
        <v>1013</v>
      </c>
      <c r="B162" t="s">
        <v>18</v>
      </c>
      <c r="C162" t="s">
        <v>1014</v>
      </c>
      <c r="D162" t="s">
        <v>1015</v>
      </c>
      <c r="E162" s="45">
        <v>43052</v>
      </c>
      <c r="F162" t="s">
        <v>1016</v>
      </c>
      <c r="G162" t="s">
        <v>890</v>
      </c>
    </row>
    <row r="163" spans="1:7" x14ac:dyDescent="0.25">
      <c r="A163" t="s">
        <v>1017</v>
      </c>
      <c r="B163" t="s">
        <v>18</v>
      </c>
      <c r="C163" t="s">
        <v>642</v>
      </c>
      <c r="D163" t="s">
        <v>1018</v>
      </c>
      <c r="E163" s="45">
        <v>45301</v>
      </c>
      <c r="F163" t="s">
        <v>1019</v>
      </c>
      <c r="G163" t="s">
        <v>836</v>
      </c>
    </row>
    <row r="164" spans="1:7" x14ac:dyDescent="0.25">
      <c r="A164" t="s">
        <v>1020</v>
      </c>
      <c r="B164" t="s">
        <v>18</v>
      </c>
      <c r="C164" t="s">
        <v>1021</v>
      </c>
      <c r="D164" t="s">
        <v>1022</v>
      </c>
      <c r="E164" s="45">
        <v>43132</v>
      </c>
      <c r="F164" t="s">
        <v>1023</v>
      </c>
      <c r="G164" t="s">
        <v>890</v>
      </c>
    </row>
    <row r="165" spans="1:7" x14ac:dyDescent="0.25">
      <c r="A165" t="s">
        <v>223</v>
      </c>
      <c r="B165" t="s">
        <v>59</v>
      </c>
      <c r="C165" t="s">
        <v>224</v>
      </c>
      <c r="D165" t="s">
        <v>225</v>
      </c>
      <c r="E165" s="45">
        <v>43173</v>
      </c>
      <c r="F165" t="s">
        <v>1025</v>
      </c>
      <c r="G165" t="s">
        <v>804</v>
      </c>
    </row>
    <row r="166" spans="1:7" x14ac:dyDescent="0.25">
      <c r="A166" t="s">
        <v>1027</v>
      </c>
      <c r="B166" t="s">
        <v>91</v>
      </c>
      <c r="C166" t="s">
        <v>1028</v>
      </c>
      <c r="D166" t="s">
        <v>1029</v>
      </c>
      <c r="E166" s="45">
        <v>45265</v>
      </c>
      <c r="F166" t="s">
        <v>1030</v>
      </c>
      <c r="G166" t="s">
        <v>849</v>
      </c>
    </row>
    <row r="167" spans="1:7" x14ac:dyDescent="0.25">
      <c r="A167" t="s">
        <v>738</v>
      </c>
      <c r="B167" t="s">
        <v>18</v>
      </c>
      <c r="C167" t="s">
        <v>673</v>
      </c>
      <c r="D167" t="s">
        <v>674</v>
      </c>
      <c r="E167" s="45">
        <v>43166</v>
      </c>
      <c r="F167" t="s">
        <v>1031</v>
      </c>
      <c r="G167" t="s">
        <v>737</v>
      </c>
    </row>
    <row r="168" spans="1:7" x14ac:dyDescent="0.25">
      <c r="A168" t="s">
        <v>1032</v>
      </c>
      <c r="B168" t="s">
        <v>18</v>
      </c>
      <c r="C168" t="s">
        <v>1033</v>
      </c>
      <c r="D168" t="s">
        <v>1034</v>
      </c>
      <c r="E168" s="45">
        <v>45125</v>
      </c>
      <c r="F168" t="s">
        <v>1035</v>
      </c>
      <c r="G168" t="s">
        <v>890</v>
      </c>
    </row>
    <row r="169" spans="1:7" x14ac:dyDescent="0.25">
      <c r="A169" t="s">
        <v>739</v>
      </c>
      <c r="B169" t="s">
        <v>18</v>
      </c>
      <c r="C169" t="s">
        <v>635</v>
      </c>
      <c r="D169" t="s">
        <v>1036</v>
      </c>
      <c r="E169" s="45">
        <v>43171</v>
      </c>
      <c r="F169" t="s">
        <v>1037</v>
      </c>
      <c r="G169" t="s">
        <v>700</v>
      </c>
    </row>
    <row r="170" spans="1:7" x14ac:dyDescent="0.25">
      <c r="A170" t="s">
        <v>1038</v>
      </c>
      <c r="B170" t="s">
        <v>18</v>
      </c>
      <c r="C170" t="s">
        <v>1039</v>
      </c>
      <c r="D170" t="s">
        <v>1040</v>
      </c>
      <c r="E170" s="45">
        <v>43179</v>
      </c>
      <c r="F170" t="s">
        <v>1041</v>
      </c>
      <c r="G170" t="s">
        <v>909</v>
      </c>
    </row>
    <row r="171" spans="1:7" x14ac:dyDescent="0.25">
      <c r="A171" t="s">
        <v>226</v>
      </c>
      <c r="B171" t="s">
        <v>59</v>
      </c>
      <c r="C171" t="s">
        <v>227</v>
      </c>
      <c r="D171" t="s">
        <v>228</v>
      </c>
      <c r="E171" s="45">
        <v>43178</v>
      </c>
      <c r="F171" t="s">
        <v>1042</v>
      </c>
      <c r="G171" t="s">
        <v>838</v>
      </c>
    </row>
    <row r="172" spans="1:7" x14ac:dyDescent="0.25">
      <c r="A172" t="s">
        <v>1043</v>
      </c>
      <c r="B172" t="s">
        <v>18</v>
      </c>
      <c r="C172" t="s">
        <v>1044</v>
      </c>
      <c r="D172" t="s">
        <v>1045</v>
      </c>
      <c r="E172" s="45">
        <v>45786</v>
      </c>
      <c r="F172" t="s">
        <v>1046</v>
      </c>
      <c r="G172" t="s">
        <v>844</v>
      </c>
    </row>
    <row r="173" spans="1:7" x14ac:dyDescent="0.25">
      <c r="A173" t="s">
        <v>1048</v>
      </c>
      <c r="B173" t="s">
        <v>18</v>
      </c>
      <c r="C173" t="s">
        <v>1049</v>
      </c>
      <c r="D173" t="s">
        <v>1050</v>
      </c>
      <c r="E173" s="45">
        <v>43276</v>
      </c>
      <c r="F173" t="s">
        <v>1051</v>
      </c>
      <c r="G173" t="s">
        <v>909</v>
      </c>
    </row>
    <row r="174" spans="1:7" x14ac:dyDescent="0.25">
      <c r="A174" t="s">
        <v>1052</v>
      </c>
      <c r="B174" t="s">
        <v>18</v>
      </c>
      <c r="C174" t="s">
        <v>1053</v>
      </c>
      <c r="D174" t="s">
        <v>1054</v>
      </c>
      <c r="E174" s="45">
        <v>45078</v>
      </c>
      <c r="F174" t="s">
        <v>1055</v>
      </c>
      <c r="G174" t="s">
        <v>1056</v>
      </c>
    </row>
    <row r="175" spans="1:7" x14ac:dyDescent="0.25">
      <c r="A175" t="s">
        <v>1057</v>
      </c>
      <c r="B175" t="s">
        <v>18</v>
      </c>
      <c r="C175" t="s">
        <v>1058</v>
      </c>
      <c r="D175" t="s">
        <v>1059</v>
      </c>
      <c r="E175" s="45">
        <v>43283</v>
      </c>
      <c r="F175" t="s">
        <v>1060</v>
      </c>
      <c r="G175" t="s">
        <v>909</v>
      </c>
    </row>
    <row r="176" spans="1:7" x14ac:dyDescent="0.25">
      <c r="A176" t="s">
        <v>1061</v>
      </c>
      <c r="B176" t="s">
        <v>18</v>
      </c>
      <c r="C176" t="s">
        <v>1062</v>
      </c>
      <c r="D176" t="s">
        <v>1063</v>
      </c>
      <c r="E176" s="45">
        <v>44515</v>
      </c>
      <c r="F176" t="s">
        <v>1064</v>
      </c>
      <c r="G176" t="s">
        <v>890</v>
      </c>
    </row>
    <row r="177" spans="1:7" x14ac:dyDescent="0.25">
      <c r="A177" t="s">
        <v>1066</v>
      </c>
      <c r="B177" t="s">
        <v>18</v>
      </c>
      <c r="C177" t="s">
        <v>1067</v>
      </c>
      <c r="D177" t="s">
        <v>1068</v>
      </c>
      <c r="E177" s="45">
        <v>43334</v>
      </c>
      <c r="F177" t="s">
        <v>1069</v>
      </c>
      <c r="G177" t="s">
        <v>844</v>
      </c>
    </row>
    <row r="178" spans="1:7" x14ac:dyDescent="0.25">
      <c r="A178" t="s">
        <v>1070</v>
      </c>
      <c r="B178" t="s">
        <v>18</v>
      </c>
      <c r="C178" t="s">
        <v>1071</v>
      </c>
      <c r="D178" t="s">
        <v>1072</v>
      </c>
      <c r="E178" s="45">
        <v>43340</v>
      </c>
      <c r="F178" t="s">
        <v>1073</v>
      </c>
      <c r="G178" t="s">
        <v>836</v>
      </c>
    </row>
    <row r="179" spans="1:7" x14ac:dyDescent="0.25">
      <c r="A179" t="s">
        <v>1074</v>
      </c>
      <c r="B179" t="s">
        <v>18</v>
      </c>
      <c r="C179" t="s">
        <v>1075</v>
      </c>
      <c r="D179" t="s">
        <v>1076</v>
      </c>
      <c r="E179" s="45">
        <v>43349</v>
      </c>
      <c r="F179" t="s">
        <v>1077</v>
      </c>
      <c r="G179" t="s">
        <v>836</v>
      </c>
    </row>
    <row r="180" spans="1:7" x14ac:dyDescent="0.25">
      <c r="A180" t="s">
        <v>1079</v>
      </c>
      <c r="B180" t="s">
        <v>18</v>
      </c>
      <c r="C180" t="s">
        <v>1080</v>
      </c>
      <c r="D180" t="s">
        <v>1081</v>
      </c>
      <c r="E180" s="45">
        <v>43376</v>
      </c>
      <c r="F180" t="s">
        <v>1082</v>
      </c>
      <c r="G180" t="s">
        <v>810</v>
      </c>
    </row>
    <row r="181" spans="1:7" x14ac:dyDescent="0.25">
      <c r="A181" t="s">
        <v>1083</v>
      </c>
      <c r="B181" t="s">
        <v>18</v>
      </c>
      <c r="C181" t="s">
        <v>1084</v>
      </c>
      <c r="D181" t="s">
        <v>1085</v>
      </c>
      <c r="E181" s="45">
        <v>43374</v>
      </c>
      <c r="F181" t="s">
        <v>1086</v>
      </c>
      <c r="G181" t="s">
        <v>895</v>
      </c>
    </row>
    <row r="182" spans="1:7" x14ac:dyDescent="0.25">
      <c r="A182" t="s">
        <v>1087</v>
      </c>
      <c r="B182" t="s">
        <v>18</v>
      </c>
      <c r="C182" t="s">
        <v>1088</v>
      </c>
      <c r="D182" t="s">
        <v>1089</v>
      </c>
      <c r="E182" s="45">
        <v>43383</v>
      </c>
      <c r="F182" t="s">
        <v>1090</v>
      </c>
      <c r="G182" t="s">
        <v>810</v>
      </c>
    </row>
    <row r="183" spans="1:7" x14ac:dyDescent="0.25">
      <c r="A183" t="s">
        <v>238</v>
      </c>
      <c r="B183" t="s">
        <v>59</v>
      </c>
      <c r="C183" t="s">
        <v>239</v>
      </c>
      <c r="D183" t="s">
        <v>240</v>
      </c>
      <c r="E183" s="45">
        <v>43389</v>
      </c>
      <c r="F183" t="s">
        <v>1091</v>
      </c>
      <c r="G183" t="s">
        <v>804</v>
      </c>
    </row>
    <row r="184" spans="1:7" x14ac:dyDescent="0.25">
      <c r="A184" t="s">
        <v>241</v>
      </c>
      <c r="B184" t="s">
        <v>59</v>
      </c>
      <c r="C184" t="s">
        <v>242</v>
      </c>
      <c r="D184" t="s">
        <v>243</v>
      </c>
      <c r="E184" s="45">
        <v>43405</v>
      </c>
      <c r="F184" t="s">
        <v>1092</v>
      </c>
      <c r="G184" t="s">
        <v>718</v>
      </c>
    </row>
    <row r="185" spans="1:7" x14ac:dyDescent="0.25">
      <c r="A185" t="s">
        <v>1093</v>
      </c>
      <c r="B185" t="s">
        <v>18</v>
      </c>
      <c r="C185" t="s">
        <v>1094</v>
      </c>
      <c r="D185" t="s">
        <v>1095</v>
      </c>
      <c r="E185" s="45">
        <v>43396</v>
      </c>
      <c r="F185" t="s">
        <v>1096</v>
      </c>
      <c r="G185" t="s">
        <v>836</v>
      </c>
    </row>
    <row r="186" spans="1:7" x14ac:dyDescent="0.25">
      <c r="A186" t="s">
        <v>245</v>
      </c>
      <c r="B186" t="s">
        <v>59</v>
      </c>
      <c r="C186" t="s">
        <v>246</v>
      </c>
      <c r="D186" t="s">
        <v>247</v>
      </c>
      <c r="E186" s="45">
        <v>43424</v>
      </c>
      <c r="F186" t="s">
        <v>1097</v>
      </c>
      <c r="G186" t="s">
        <v>804</v>
      </c>
    </row>
    <row r="187" spans="1:7" x14ac:dyDescent="0.25">
      <c r="A187" t="s">
        <v>248</v>
      </c>
      <c r="B187" t="s">
        <v>59</v>
      </c>
      <c r="C187" t="s">
        <v>249</v>
      </c>
      <c r="D187" t="s">
        <v>250</v>
      </c>
      <c r="E187" s="45">
        <v>43468</v>
      </c>
      <c r="F187" t="s">
        <v>1098</v>
      </c>
      <c r="G187" t="s">
        <v>696</v>
      </c>
    </row>
    <row r="188" spans="1:7" x14ac:dyDescent="0.25">
      <c r="A188" t="s">
        <v>1099</v>
      </c>
      <c r="B188" t="s">
        <v>18</v>
      </c>
      <c r="C188" t="s">
        <v>1100</v>
      </c>
      <c r="D188" t="s">
        <v>1101</v>
      </c>
      <c r="E188" s="45">
        <v>43452</v>
      </c>
      <c r="F188" t="s">
        <v>1102</v>
      </c>
      <c r="G188" t="s">
        <v>890</v>
      </c>
    </row>
    <row r="189" spans="1:7" x14ac:dyDescent="0.25">
      <c r="A189" t="s">
        <v>1103</v>
      </c>
      <c r="B189" t="s">
        <v>18</v>
      </c>
      <c r="C189" t="s">
        <v>1104</v>
      </c>
      <c r="D189" t="s">
        <v>1105</v>
      </c>
      <c r="E189" s="45">
        <v>43511</v>
      </c>
      <c r="F189" t="s">
        <v>1106</v>
      </c>
      <c r="G189" t="s">
        <v>810</v>
      </c>
    </row>
    <row r="190" spans="1:7" x14ac:dyDescent="0.25">
      <c r="A190" t="s">
        <v>1107</v>
      </c>
      <c r="B190" t="s">
        <v>18</v>
      </c>
      <c r="C190" t="s">
        <v>1108</v>
      </c>
      <c r="D190" t="s">
        <v>1109</v>
      </c>
      <c r="E190" s="45">
        <v>43480</v>
      </c>
      <c r="F190" t="s">
        <v>1110</v>
      </c>
      <c r="G190" t="s">
        <v>890</v>
      </c>
    </row>
    <row r="191" spans="1:7" x14ac:dyDescent="0.25">
      <c r="A191" t="s">
        <v>1111</v>
      </c>
      <c r="B191" t="s">
        <v>18</v>
      </c>
      <c r="C191" t="s">
        <v>1112</v>
      </c>
      <c r="D191" t="s">
        <v>1113</v>
      </c>
      <c r="E191" s="45">
        <v>43497</v>
      </c>
      <c r="F191" t="s">
        <v>1114</v>
      </c>
      <c r="G191" t="s">
        <v>909</v>
      </c>
    </row>
    <row r="192" spans="1:7" x14ac:dyDescent="0.25">
      <c r="A192" t="s">
        <v>1115</v>
      </c>
      <c r="B192" t="s">
        <v>853</v>
      </c>
      <c r="C192" t="s">
        <v>1116</v>
      </c>
      <c r="D192" t="s">
        <v>1117</v>
      </c>
      <c r="E192" s="45">
        <v>43508</v>
      </c>
      <c r="F192" t="s">
        <v>1118</v>
      </c>
      <c r="G192" t="s">
        <v>857</v>
      </c>
    </row>
    <row r="193" spans="1:7" x14ac:dyDescent="0.25">
      <c r="A193" t="s">
        <v>252</v>
      </c>
      <c r="B193" t="s">
        <v>18</v>
      </c>
      <c r="C193" t="s">
        <v>253</v>
      </c>
      <c r="D193" t="s">
        <v>254</v>
      </c>
      <c r="E193" s="45">
        <v>43497</v>
      </c>
      <c r="F193" t="s">
        <v>1119</v>
      </c>
      <c r="G193" t="s">
        <v>824</v>
      </c>
    </row>
    <row r="194" spans="1:7" x14ac:dyDescent="0.25">
      <c r="A194" t="s">
        <v>256</v>
      </c>
      <c r="B194" t="s">
        <v>91</v>
      </c>
      <c r="C194" t="s">
        <v>257</v>
      </c>
      <c r="D194" t="s">
        <v>258</v>
      </c>
      <c r="E194" s="45">
        <v>43521</v>
      </c>
      <c r="F194" t="s">
        <v>1120</v>
      </c>
      <c r="G194" t="s">
        <v>730</v>
      </c>
    </row>
    <row r="195" spans="1:7" x14ac:dyDescent="0.25">
      <c r="A195" t="s">
        <v>262</v>
      </c>
      <c r="B195" t="s">
        <v>59</v>
      </c>
      <c r="C195" t="s">
        <v>263</v>
      </c>
      <c r="D195" t="s">
        <v>264</v>
      </c>
      <c r="E195" s="45">
        <v>43530</v>
      </c>
      <c r="F195" t="s">
        <v>1121</v>
      </c>
      <c r="G195" t="s">
        <v>804</v>
      </c>
    </row>
    <row r="196" spans="1:7" x14ac:dyDescent="0.25">
      <c r="A196" t="s">
        <v>260</v>
      </c>
      <c r="B196" t="s">
        <v>91</v>
      </c>
      <c r="C196" t="s">
        <v>19</v>
      </c>
      <c r="D196" t="s">
        <v>261</v>
      </c>
      <c r="E196" s="45">
        <v>43525</v>
      </c>
      <c r="F196" t="s">
        <v>1122</v>
      </c>
      <c r="G196" t="s">
        <v>824</v>
      </c>
    </row>
    <row r="197" spans="1:7" x14ac:dyDescent="0.25">
      <c r="A197" t="s">
        <v>265</v>
      </c>
      <c r="B197" t="s">
        <v>59</v>
      </c>
      <c r="C197" t="s">
        <v>266</v>
      </c>
      <c r="D197" t="s">
        <v>267</v>
      </c>
      <c r="E197" s="45">
        <v>45505</v>
      </c>
      <c r="F197" t="s">
        <v>1123</v>
      </c>
      <c r="G197" t="s">
        <v>804</v>
      </c>
    </row>
    <row r="198" spans="1:7" x14ac:dyDescent="0.25">
      <c r="A198" t="s">
        <v>1124</v>
      </c>
      <c r="B198" t="s">
        <v>853</v>
      </c>
      <c r="C198" t="s">
        <v>1125</v>
      </c>
      <c r="D198" t="s">
        <v>1126</v>
      </c>
      <c r="E198" s="45">
        <v>43545</v>
      </c>
      <c r="F198" t="s">
        <v>1127</v>
      </c>
      <c r="G198" t="s">
        <v>1128</v>
      </c>
    </row>
    <row r="199" spans="1:7" x14ac:dyDescent="0.25">
      <c r="A199" t="s">
        <v>1129</v>
      </c>
      <c r="B199" t="s">
        <v>853</v>
      </c>
      <c r="C199" t="s">
        <v>1130</v>
      </c>
      <c r="D199" t="s">
        <v>1131</v>
      </c>
      <c r="E199" s="45">
        <v>43542</v>
      </c>
      <c r="F199" t="s">
        <v>1132</v>
      </c>
      <c r="G199" t="s">
        <v>857</v>
      </c>
    </row>
    <row r="200" spans="1:7" x14ac:dyDescent="0.25">
      <c r="A200" t="s">
        <v>1137</v>
      </c>
      <c r="B200" t="s">
        <v>18</v>
      </c>
      <c r="C200" t="s">
        <v>132</v>
      </c>
      <c r="D200" t="s">
        <v>1138</v>
      </c>
      <c r="E200" s="45">
        <v>45418</v>
      </c>
      <c r="F200" t="s">
        <v>1139</v>
      </c>
      <c r="G200" t="s">
        <v>1056</v>
      </c>
    </row>
    <row r="201" spans="1:7" x14ac:dyDescent="0.25">
      <c r="A201" t="s">
        <v>1140</v>
      </c>
      <c r="B201" t="s">
        <v>853</v>
      </c>
      <c r="C201" t="s">
        <v>1141</v>
      </c>
      <c r="D201" t="s">
        <v>1142</v>
      </c>
      <c r="E201" s="45">
        <v>43587</v>
      </c>
      <c r="F201" t="s">
        <v>1143</v>
      </c>
      <c r="G201" t="s">
        <v>1010</v>
      </c>
    </row>
    <row r="202" spans="1:7" x14ac:dyDescent="0.25">
      <c r="A202" t="s">
        <v>1144</v>
      </c>
      <c r="B202" t="s">
        <v>18</v>
      </c>
      <c r="C202" t="s">
        <v>1145</v>
      </c>
      <c r="D202" t="s">
        <v>1146</v>
      </c>
      <c r="E202" s="45">
        <v>43598</v>
      </c>
      <c r="F202" t="s">
        <v>1147</v>
      </c>
      <c r="G202" t="s">
        <v>844</v>
      </c>
    </row>
    <row r="203" spans="1:7" x14ac:dyDescent="0.25">
      <c r="A203" t="s">
        <v>271</v>
      </c>
      <c r="B203" t="s">
        <v>59</v>
      </c>
      <c r="C203" t="s">
        <v>272</v>
      </c>
      <c r="D203" t="s">
        <v>273</v>
      </c>
      <c r="E203" s="45">
        <v>44417</v>
      </c>
      <c r="F203" t="s">
        <v>1148</v>
      </c>
      <c r="G203" t="s">
        <v>870</v>
      </c>
    </row>
    <row r="204" spans="1:7" x14ac:dyDescent="0.25">
      <c r="A204" t="s">
        <v>275</v>
      </c>
      <c r="B204" t="s">
        <v>59</v>
      </c>
      <c r="C204" t="s">
        <v>276</v>
      </c>
      <c r="D204" t="s">
        <v>277</v>
      </c>
      <c r="E204" s="45">
        <v>43647</v>
      </c>
      <c r="F204" t="s">
        <v>1149</v>
      </c>
      <c r="G204" t="s">
        <v>804</v>
      </c>
    </row>
    <row r="205" spans="1:7" x14ac:dyDescent="0.25">
      <c r="A205" t="s">
        <v>1150</v>
      </c>
      <c r="B205" t="s">
        <v>18</v>
      </c>
      <c r="C205" t="s">
        <v>1151</v>
      </c>
      <c r="D205" t="s">
        <v>1152</v>
      </c>
      <c r="E205" s="45">
        <v>45505</v>
      </c>
      <c r="F205" t="s">
        <v>1153</v>
      </c>
      <c r="G205" t="s">
        <v>836</v>
      </c>
    </row>
    <row r="206" spans="1:7" x14ac:dyDescent="0.25">
      <c r="A206" t="s">
        <v>746</v>
      </c>
      <c r="B206" t="s">
        <v>18</v>
      </c>
      <c r="C206" t="s">
        <v>286</v>
      </c>
      <c r="D206" t="s">
        <v>617</v>
      </c>
      <c r="E206" s="45">
        <v>43656</v>
      </c>
      <c r="F206" t="s">
        <v>1154</v>
      </c>
      <c r="G206" t="s">
        <v>812</v>
      </c>
    </row>
    <row r="207" spans="1:7" x14ac:dyDescent="0.25">
      <c r="A207" t="s">
        <v>1155</v>
      </c>
      <c r="B207" t="s">
        <v>18</v>
      </c>
      <c r="C207" t="s">
        <v>1156</v>
      </c>
      <c r="D207" t="s">
        <v>1157</v>
      </c>
      <c r="E207" s="45">
        <v>43699</v>
      </c>
      <c r="F207" t="s">
        <v>1158</v>
      </c>
      <c r="G207" t="s">
        <v>895</v>
      </c>
    </row>
    <row r="208" spans="1:7" x14ac:dyDescent="0.25">
      <c r="A208" t="s">
        <v>1159</v>
      </c>
      <c r="B208" t="s">
        <v>18</v>
      </c>
      <c r="C208" t="s">
        <v>1160</v>
      </c>
      <c r="D208" t="s">
        <v>1161</v>
      </c>
      <c r="E208" s="45">
        <v>43678</v>
      </c>
      <c r="F208" t="s">
        <v>1162</v>
      </c>
      <c r="G208" t="s">
        <v>895</v>
      </c>
    </row>
    <row r="209" spans="1:7" x14ac:dyDescent="0.25">
      <c r="A209" t="s">
        <v>1163</v>
      </c>
      <c r="B209" t="s">
        <v>18</v>
      </c>
      <c r="C209" t="s">
        <v>1164</v>
      </c>
      <c r="D209" t="s">
        <v>1165</v>
      </c>
      <c r="E209" s="45">
        <v>43717</v>
      </c>
      <c r="F209" t="s">
        <v>1166</v>
      </c>
      <c r="G209" t="s">
        <v>909</v>
      </c>
    </row>
    <row r="210" spans="1:7" x14ac:dyDescent="0.25">
      <c r="A210" t="s">
        <v>279</v>
      </c>
      <c r="B210" t="s">
        <v>59</v>
      </c>
      <c r="C210" t="s">
        <v>280</v>
      </c>
      <c r="D210" t="s">
        <v>281</v>
      </c>
      <c r="E210" s="45">
        <v>43713</v>
      </c>
      <c r="F210" t="s">
        <v>1167</v>
      </c>
      <c r="G210" t="s">
        <v>718</v>
      </c>
    </row>
    <row r="211" spans="1:7" x14ac:dyDescent="0.25">
      <c r="A211" t="s">
        <v>1168</v>
      </c>
      <c r="B211" t="s">
        <v>853</v>
      </c>
      <c r="C211" t="s">
        <v>1169</v>
      </c>
      <c r="D211" t="s">
        <v>1170</v>
      </c>
      <c r="E211" s="45">
        <v>43727</v>
      </c>
      <c r="F211" t="s">
        <v>1171</v>
      </c>
      <c r="G211" t="s">
        <v>1128</v>
      </c>
    </row>
    <row r="212" spans="1:7" x14ac:dyDescent="0.25">
      <c r="A212" t="s">
        <v>1172</v>
      </c>
      <c r="B212" t="s">
        <v>18</v>
      </c>
      <c r="C212" t="s">
        <v>1173</v>
      </c>
      <c r="D212" t="s">
        <v>1174</v>
      </c>
      <c r="E212" s="45">
        <v>43739</v>
      </c>
      <c r="F212" t="s">
        <v>1175</v>
      </c>
      <c r="G212" t="s">
        <v>909</v>
      </c>
    </row>
    <row r="213" spans="1:7" x14ac:dyDescent="0.25">
      <c r="A213" t="s">
        <v>1177</v>
      </c>
      <c r="B213" t="s">
        <v>18</v>
      </c>
      <c r="C213" t="s">
        <v>1178</v>
      </c>
      <c r="D213" t="s">
        <v>1179</v>
      </c>
      <c r="E213" s="45">
        <v>43739</v>
      </c>
      <c r="F213" t="s">
        <v>1180</v>
      </c>
      <c r="G213" t="s">
        <v>844</v>
      </c>
    </row>
    <row r="214" spans="1:7" x14ac:dyDescent="0.25">
      <c r="A214" t="s">
        <v>1181</v>
      </c>
      <c r="B214" t="s">
        <v>853</v>
      </c>
      <c r="C214" t="s">
        <v>1182</v>
      </c>
      <c r="D214" t="s">
        <v>1183</v>
      </c>
      <c r="E214" s="45">
        <v>44809</v>
      </c>
      <c r="F214" t="s">
        <v>1184</v>
      </c>
      <c r="G214" t="s">
        <v>1128</v>
      </c>
    </row>
    <row r="215" spans="1:7" x14ac:dyDescent="0.25">
      <c r="A215" t="s">
        <v>282</v>
      </c>
      <c r="B215" t="s">
        <v>59</v>
      </c>
      <c r="C215" t="s">
        <v>283</v>
      </c>
      <c r="D215" t="s">
        <v>284</v>
      </c>
      <c r="E215" s="45">
        <v>43773</v>
      </c>
      <c r="F215" t="s">
        <v>1185</v>
      </c>
      <c r="G215" t="s">
        <v>718</v>
      </c>
    </row>
    <row r="216" spans="1:7" x14ac:dyDescent="0.25">
      <c r="A216" t="s">
        <v>1187</v>
      </c>
      <c r="B216" t="s">
        <v>18</v>
      </c>
      <c r="C216" t="s">
        <v>1188</v>
      </c>
      <c r="D216" t="s">
        <v>1189</v>
      </c>
      <c r="E216" s="45">
        <v>44487</v>
      </c>
      <c r="F216" t="s">
        <v>1190</v>
      </c>
      <c r="G216" t="s">
        <v>890</v>
      </c>
    </row>
    <row r="217" spans="1:7" x14ac:dyDescent="0.25">
      <c r="A217" t="s">
        <v>1191</v>
      </c>
      <c r="B217" t="s">
        <v>18</v>
      </c>
      <c r="C217" t="s">
        <v>132</v>
      </c>
      <c r="D217" t="s">
        <v>1192</v>
      </c>
      <c r="E217" s="45">
        <v>43801</v>
      </c>
      <c r="F217" t="s">
        <v>1193</v>
      </c>
      <c r="G217" t="s">
        <v>810</v>
      </c>
    </row>
    <row r="218" spans="1:7" x14ac:dyDescent="0.25">
      <c r="A218" t="s">
        <v>285</v>
      </c>
      <c r="B218" t="s">
        <v>59</v>
      </c>
      <c r="C218" t="s">
        <v>286</v>
      </c>
      <c r="D218" t="s">
        <v>124</v>
      </c>
      <c r="E218" s="45">
        <v>43801</v>
      </c>
      <c r="F218" t="s">
        <v>1194</v>
      </c>
      <c r="G218" t="s">
        <v>870</v>
      </c>
    </row>
    <row r="219" spans="1:7" x14ac:dyDescent="0.25">
      <c r="A219" t="s">
        <v>1195</v>
      </c>
      <c r="B219" t="s">
        <v>18</v>
      </c>
      <c r="C219" t="s">
        <v>1196</v>
      </c>
      <c r="D219" t="s">
        <v>1197</v>
      </c>
      <c r="E219" s="45">
        <v>43817</v>
      </c>
      <c r="F219" t="s">
        <v>1198</v>
      </c>
      <c r="G219" t="s">
        <v>909</v>
      </c>
    </row>
    <row r="220" spans="1:7" x14ac:dyDescent="0.25">
      <c r="A220" t="s">
        <v>1199</v>
      </c>
      <c r="B220" t="s">
        <v>18</v>
      </c>
      <c r="C220" t="s">
        <v>1200</v>
      </c>
      <c r="D220" t="s">
        <v>1201</v>
      </c>
      <c r="E220" s="45">
        <v>45497</v>
      </c>
      <c r="F220" t="s">
        <v>1202</v>
      </c>
      <c r="G220" t="s">
        <v>810</v>
      </c>
    </row>
    <row r="221" spans="1:7" x14ac:dyDescent="0.25">
      <c r="A221" t="s">
        <v>1203</v>
      </c>
      <c r="B221" t="s">
        <v>18</v>
      </c>
      <c r="C221" t="s">
        <v>1204</v>
      </c>
      <c r="D221" t="s">
        <v>1205</v>
      </c>
      <c r="E221" s="45">
        <v>45763</v>
      </c>
      <c r="F221" t="s">
        <v>1206</v>
      </c>
      <c r="G221" t="s">
        <v>1056</v>
      </c>
    </row>
    <row r="222" spans="1:7" x14ac:dyDescent="0.25">
      <c r="A222" t="s">
        <v>341</v>
      </c>
      <c r="B222" t="s">
        <v>59</v>
      </c>
      <c r="C222" t="s">
        <v>342</v>
      </c>
      <c r="D222" t="s">
        <v>343</v>
      </c>
      <c r="E222" s="45">
        <v>44622</v>
      </c>
      <c r="F222" t="s">
        <v>1208</v>
      </c>
      <c r="G222" t="s">
        <v>838</v>
      </c>
    </row>
    <row r="223" spans="1:7" x14ac:dyDescent="0.25">
      <c r="A223" t="s">
        <v>1209</v>
      </c>
      <c r="B223" t="s">
        <v>853</v>
      </c>
      <c r="C223" t="s">
        <v>1210</v>
      </c>
      <c r="D223" t="s">
        <v>1211</v>
      </c>
      <c r="E223" s="45">
        <v>43871</v>
      </c>
      <c r="F223" t="s">
        <v>1212</v>
      </c>
      <c r="G223" t="s">
        <v>1128</v>
      </c>
    </row>
    <row r="224" spans="1:7" x14ac:dyDescent="0.25">
      <c r="A224" t="s">
        <v>1213</v>
      </c>
      <c r="B224" t="s">
        <v>853</v>
      </c>
      <c r="C224" t="s">
        <v>1214</v>
      </c>
      <c r="D224" t="s">
        <v>1215</v>
      </c>
      <c r="E224" s="45">
        <v>43922</v>
      </c>
      <c r="F224" t="s">
        <v>1216</v>
      </c>
      <c r="G224" t="s">
        <v>1128</v>
      </c>
    </row>
    <row r="225" spans="1:7" x14ac:dyDescent="0.25">
      <c r="A225" t="s">
        <v>1217</v>
      </c>
      <c r="B225" t="s">
        <v>18</v>
      </c>
      <c r="C225" t="s">
        <v>1218</v>
      </c>
      <c r="D225" t="s">
        <v>1219</v>
      </c>
      <c r="E225" s="45">
        <v>44277</v>
      </c>
      <c r="F225" t="s">
        <v>1220</v>
      </c>
      <c r="G225" t="s">
        <v>1056</v>
      </c>
    </row>
    <row r="226" spans="1:7" x14ac:dyDescent="0.25">
      <c r="A226" t="s">
        <v>288</v>
      </c>
      <c r="B226" t="s">
        <v>59</v>
      </c>
      <c r="C226" t="s">
        <v>289</v>
      </c>
      <c r="D226" t="s">
        <v>290</v>
      </c>
      <c r="E226" s="45">
        <v>44200</v>
      </c>
      <c r="F226" t="s">
        <v>1221</v>
      </c>
      <c r="G226" t="s">
        <v>718</v>
      </c>
    </row>
    <row r="227" spans="1:7" x14ac:dyDescent="0.25">
      <c r="A227" t="s">
        <v>1222</v>
      </c>
      <c r="B227" t="s">
        <v>18</v>
      </c>
      <c r="C227" t="s">
        <v>1223</v>
      </c>
      <c r="D227" t="s">
        <v>1224</v>
      </c>
      <c r="E227" s="45">
        <v>44208</v>
      </c>
      <c r="F227" t="s">
        <v>1225</v>
      </c>
      <c r="G227" t="s">
        <v>836</v>
      </c>
    </row>
    <row r="228" spans="1:7" x14ac:dyDescent="0.25">
      <c r="A228" t="s">
        <v>1226</v>
      </c>
      <c r="B228" t="s">
        <v>18</v>
      </c>
      <c r="C228" t="s">
        <v>1227</v>
      </c>
      <c r="D228" t="s">
        <v>1228</v>
      </c>
      <c r="E228" s="45">
        <v>44214</v>
      </c>
      <c r="F228" t="s">
        <v>1229</v>
      </c>
      <c r="G228" t="s">
        <v>849</v>
      </c>
    </row>
    <row r="229" spans="1:7" x14ac:dyDescent="0.25">
      <c r="A229" t="s">
        <v>1230</v>
      </c>
      <c r="B229" t="s">
        <v>853</v>
      </c>
      <c r="C229" t="s">
        <v>1231</v>
      </c>
      <c r="D229" t="s">
        <v>1232</v>
      </c>
      <c r="E229" s="45">
        <v>44228</v>
      </c>
      <c r="F229" t="s">
        <v>1233</v>
      </c>
      <c r="G229" t="s">
        <v>857</v>
      </c>
    </row>
    <row r="230" spans="1:7" x14ac:dyDescent="0.25">
      <c r="A230" t="s">
        <v>1234</v>
      </c>
      <c r="B230" t="s">
        <v>18</v>
      </c>
      <c r="C230" t="s">
        <v>266</v>
      </c>
      <c r="D230" t="s">
        <v>1235</v>
      </c>
      <c r="E230" s="45">
        <v>44214</v>
      </c>
      <c r="F230" t="s">
        <v>1236</v>
      </c>
      <c r="G230" t="s">
        <v>909</v>
      </c>
    </row>
    <row r="231" spans="1:7" x14ac:dyDescent="0.25">
      <c r="A231" t="s">
        <v>1237</v>
      </c>
      <c r="B231" t="s">
        <v>18</v>
      </c>
      <c r="C231" t="s">
        <v>1238</v>
      </c>
      <c r="D231" t="s">
        <v>1239</v>
      </c>
      <c r="E231" s="45">
        <v>44854</v>
      </c>
      <c r="F231" t="s">
        <v>1240</v>
      </c>
      <c r="G231" t="s">
        <v>909</v>
      </c>
    </row>
    <row r="232" spans="1:7" x14ac:dyDescent="0.25">
      <c r="A232" t="s">
        <v>1245</v>
      </c>
      <c r="B232" t="s">
        <v>18</v>
      </c>
      <c r="C232" t="s">
        <v>650</v>
      </c>
      <c r="D232" t="s">
        <v>1246</v>
      </c>
      <c r="E232" s="45">
        <v>44228</v>
      </c>
      <c r="F232" t="s">
        <v>1247</v>
      </c>
      <c r="G232" t="s">
        <v>909</v>
      </c>
    </row>
    <row r="233" spans="1:7" x14ac:dyDescent="0.25">
      <c r="A233" t="s">
        <v>1248</v>
      </c>
      <c r="B233" t="s">
        <v>853</v>
      </c>
      <c r="C233" t="s">
        <v>1249</v>
      </c>
      <c r="D233" t="s">
        <v>1250</v>
      </c>
      <c r="E233" s="45">
        <v>44235</v>
      </c>
      <c r="F233" t="s">
        <v>1251</v>
      </c>
      <c r="G233" t="s">
        <v>1128</v>
      </c>
    </row>
    <row r="234" spans="1:7" x14ac:dyDescent="0.25">
      <c r="A234" t="s">
        <v>1252</v>
      </c>
      <c r="B234" t="s">
        <v>18</v>
      </c>
      <c r="C234" t="s">
        <v>1253</v>
      </c>
      <c r="D234" t="s">
        <v>637</v>
      </c>
      <c r="E234" s="45">
        <v>44238</v>
      </c>
      <c r="F234" t="s">
        <v>1254</v>
      </c>
      <c r="G234" t="s">
        <v>836</v>
      </c>
    </row>
    <row r="235" spans="1:7" x14ac:dyDescent="0.25">
      <c r="A235" t="s">
        <v>1255</v>
      </c>
      <c r="B235" t="s">
        <v>18</v>
      </c>
      <c r="C235" t="s">
        <v>640</v>
      </c>
      <c r="D235" t="s">
        <v>1256</v>
      </c>
      <c r="E235" s="45">
        <v>44245</v>
      </c>
      <c r="F235" t="s">
        <v>1257</v>
      </c>
      <c r="G235" t="s">
        <v>836</v>
      </c>
    </row>
    <row r="236" spans="1:7" x14ac:dyDescent="0.25">
      <c r="A236" t="s">
        <v>1258</v>
      </c>
      <c r="B236" t="s">
        <v>18</v>
      </c>
      <c r="C236" t="s">
        <v>841</v>
      </c>
      <c r="D236" t="s">
        <v>1259</v>
      </c>
      <c r="E236" s="45">
        <v>44249</v>
      </c>
      <c r="F236" t="s">
        <v>1260</v>
      </c>
      <c r="G236" t="s">
        <v>909</v>
      </c>
    </row>
    <row r="237" spans="1:7" x14ac:dyDescent="0.25">
      <c r="A237" t="s">
        <v>1261</v>
      </c>
      <c r="B237" t="s">
        <v>853</v>
      </c>
      <c r="C237" t="s">
        <v>1262</v>
      </c>
      <c r="D237" t="s">
        <v>1263</v>
      </c>
      <c r="E237" s="45">
        <v>44256</v>
      </c>
      <c r="F237" t="s">
        <v>1264</v>
      </c>
      <c r="G237" t="s">
        <v>1128</v>
      </c>
    </row>
    <row r="238" spans="1:7" x14ac:dyDescent="0.25">
      <c r="A238" t="s">
        <v>1265</v>
      </c>
      <c r="B238" t="s">
        <v>18</v>
      </c>
      <c r="C238" t="s">
        <v>1266</v>
      </c>
      <c r="D238" t="s">
        <v>1267</v>
      </c>
      <c r="E238" s="45">
        <v>44259</v>
      </c>
      <c r="F238" t="s">
        <v>1268</v>
      </c>
      <c r="G238" t="s">
        <v>836</v>
      </c>
    </row>
    <row r="239" spans="1:7" x14ac:dyDescent="0.25">
      <c r="A239" t="s">
        <v>1269</v>
      </c>
      <c r="B239" t="s">
        <v>18</v>
      </c>
      <c r="C239" t="s">
        <v>1270</v>
      </c>
      <c r="D239" t="s">
        <v>528</v>
      </c>
      <c r="E239" s="45">
        <v>44280</v>
      </c>
      <c r="F239" t="s">
        <v>1271</v>
      </c>
      <c r="G239" t="s">
        <v>810</v>
      </c>
    </row>
    <row r="240" spans="1:7" x14ac:dyDescent="0.25">
      <c r="A240" t="s">
        <v>1272</v>
      </c>
      <c r="B240" t="s">
        <v>853</v>
      </c>
      <c r="C240" t="s">
        <v>1273</v>
      </c>
      <c r="D240" t="s">
        <v>1274</v>
      </c>
      <c r="E240" s="45">
        <v>44279</v>
      </c>
      <c r="F240" t="s">
        <v>1275</v>
      </c>
      <c r="G240" t="s">
        <v>857</v>
      </c>
    </row>
    <row r="241" spans="1:7" x14ac:dyDescent="0.25">
      <c r="A241" t="s">
        <v>1276</v>
      </c>
      <c r="B241" t="s">
        <v>18</v>
      </c>
      <c r="C241" t="s">
        <v>1277</v>
      </c>
      <c r="D241" t="s">
        <v>1278</v>
      </c>
      <c r="E241" s="45">
        <v>44298</v>
      </c>
      <c r="F241" t="s">
        <v>1279</v>
      </c>
      <c r="G241" t="s">
        <v>909</v>
      </c>
    </row>
    <row r="242" spans="1:7" x14ac:dyDescent="0.25">
      <c r="A242" t="s">
        <v>1280</v>
      </c>
      <c r="B242" t="s">
        <v>18</v>
      </c>
      <c r="C242" t="s">
        <v>1281</v>
      </c>
      <c r="D242" t="s">
        <v>1282</v>
      </c>
      <c r="E242" s="45">
        <v>44327</v>
      </c>
      <c r="F242" t="s">
        <v>1283</v>
      </c>
      <c r="G242" t="s">
        <v>836</v>
      </c>
    </row>
    <row r="243" spans="1:7" x14ac:dyDescent="0.25">
      <c r="A243" t="s">
        <v>1284</v>
      </c>
      <c r="B243" t="s">
        <v>853</v>
      </c>
      <c r="C243" t="s">
        <v>1285</v>
      </c>
      <c r="D243" t="s">
        <v>1286</v>
      </c>
      <c r="E243" s="45">
        <v>44348</v>
      </c>
      <c r="F243" t="s">
        <v>1287</v>
      </c>
      <c r="G243" t="s">
        <v>1128</v>
      </c>
    </row>
    <row r="244" spans="1:7" x14ac:dyDescent="0.25">
      <c r="A244" t="s">
        <v>291</v>
      </c>
      <c r="B244" t="s">
        <v>59</v>
      </c>
      <c r="C244" t="s">
        <v>292</v>
      </c>
      <c r="D244" t="s">
        <v>293</v>
      </c>
      <c r="E244" s="45">
        <v>44362</v>
      </c>
      <c r="F244" t="s">
        <v>1288</v>
      </c>
      <c r="G244" t="s">
        <v>804</v>
      </c>
    </row>
    <row r="245" spans="1:7" x14ac:dyDescent="0.25">
      <c r="A245" t="s">
        <v>1289</v>
      </c>
      <c r="B245" t="s">
        <v>18</v>
      </c>
      <c r="C245" t="s">
        <v>1290</v>
      </c>
      <c r="D245" t="s">
        <v>1291</v>
      </c>
      <c r="E245" s="45">
        <v>44363</v>
      </c>
      <c r="F245" t="s">
        <v>1060</v>
      </c>
      <c r="G245" t="s">
        <v>909</v>
      </c>
    </row>
    <row r="246" spans="1:7" x14ac:dyDescent="0.25">
      <c r="A246" t="s">
        <v>1292</v>
      </c>
      <c r="B246" t="s">
        <v>18</v>
      </c>
      <c r="C246" t="s">
        <v>1293</v>
      </c>
      <c r="D246" t="s">
        <v>1294</v>
      </c>
      <c r="E246" s="45">
        <v>45147</v>
      </c>
      <c r="F246" t="s">
        <v>1295</v>
      </c>
      <c r="G246" t="s">
        <v>810</v>
      </c>
    </row>
    <row r="247" spans="1:7" x14ac:dyDescent="0.25">
      <c r="A247" t="s">
        <v>1296</v>
      </c>
      <c r="B247" t="s">
        <v>18</v>
      </c>
      <c r="C247" t="s">
        <v>1297</v>
      </c>
      <c r="D247" t="s">
        <v>1298</v>
      </c>
      <c r="E247" s="45">
        <v>44363</v>
      </c>
      <c r="F247" t="s">
        <v>1299</v>
      </c>
      <c r="G247" t="s">
        <v>836</v>
      </c>
    </row>
    <row r="248" spans="1:7" x14ac:dyDescent="0.25">
      <c r="A248" t="s">
        <v>1300</v>
      </c>
      <c r="B248" t="s">
        <v>18</v>
      </c>
      <c r="C248" t="s">
        <v>1301</v>
      </c>
      <c r="D248" t="s">
        <v>1302</v>
      </c>
      <c r="E248" s="45">
        <v>44389</v>
      </c>
      <c r="F248" t="s">
        <v>1303</v>
      </c>
      <c r="G248" t="s">
        <v>810</v>
      </c>
    </row>
    <row r="249" spans="1:7" x14ac:dyDescent="0.25">
      <c r="A249" t="s">
        <v>1304</v>
      </c>
      <c r="B249" t="s">
        <v>18</v>
      </c>
      <c r="C249" t="s">
        <v>1305</v>
      </c>
      <c r="D249" t="s">
        <v>1306</v>
      </c>
      <c r="E249" s="45">
        <v>44391</v>
      </c>
      <c r="F249" t="s">
        <v>1307</v>
      </c>
      <c r="G249" t="s">
        <v>836</v>
      </c>
    </row>
    <row r="250" spans="1:7" x14ac:dyDescent="0.25">
      <c r="A250" t="s">
        <v>294</v>
      </c>
      <c r="B250" t="s">
        <v>59</v>
      </c>
      <c r="C250" t="s">
        <v>295</v>
      </c>
      <c r="D250" t="s">
        <v>296</v>
      </c>
      <c r="E250" s="45">
        <v>44396</v>
      </c>
      <c r="F250" t="s">
        <v>1308</v>
      </c>
      <c r="G250" t="s">
        <v>870</v>
      </c>
    </row>
    <row r="251" spans="1:7" x14ac:dyDescent="0.25">
      <c r="A251" t="s">
        <v>299</v>
      </c>
      <c r="B251" t="s">
        <v>59</v>
      </c>
      <c r="C251" t="s">
        <v>300</v>
      </c>
      <c r="D251" t="s">
        <v>301</v>
      </c>
      <c r="E251" s="45">
        <v>44403</v>
      </c>
      <c r="F251" t="s">
        <v>1309</v>
      </c>
      <c r="G251" t="s">
        <v>718</v>
      </c>
    </row>
    <row r="252" spans="1:7" x14ac:dyDescent="0.25">
      <c r="A252" t="s">
        <v>304</v>
      </c>
      <c r="B252" t="s">
        <v>59</v>
      </c>
      <c r="C252" t="s">
        <v>305</v>
      </c>
      <c r="D252" t="s">
        <v>306</v>
      </c>
      <c r="E252" s="45">
        <v>44410</v>
      </c>
      <c r="F252" t="s">
        <v>1310</v>
      </c>
      <c r="G252" t="s">
        <v>838</v>
      </c>
    </row>
    <row r="253" spans="1:7" x14ac:dyDescent="0.25">
      <c r="A253" t="s">
        <v>308</v>
      </c>
      <c r="B253" t="s">
        <v>59</v>
      </c>
      <c r="C253" t="s">
        <v>309</v>
      </c>
      <c r="D253" t="s">
        <v>310</v>
      </c>
      <c r="E253" s="45">
        <v>44410</v>
      </c>
      <c r="F253" t="s">
        <v>1311</v>
      </c>
      <c r="G253" t="s">
        <v>718</v>
      </c>
    </row>
    <row r="254" spans="1:7" x14ac:dyDescent="0.25">
      <c r="A254" t="s">
        <v>311</v>
      </c>
      <c r="B254" t="s">
        <v>59</v>
      </c>
      <c r="C254" t="s">
        <v>312</v>
      </c>
      <c r="D254" t="s">
        <v>313</v>
      </c>
      <c r="E254" s="45">
        <v>44410</v>
      </c>
      <c r="F254" t="s">
        <v>1312</v>
      </c>
      <c r="G254" t="s">
        <v>804</v>
      </c>
    </row>
    <row r="255" spans="1:7" x14ac:dyDescent="0.25">
      <c r="A255" t="s">
        <v>314</v>
      </c>
      <c r="B255" t="s">
        <v>59</v>
      </c>
      <c r="C255" t="s">
        <v>315</v>
      </c>
      <c r="D255" t="s">
        <v>316</v>
      </c>
      <c r="E255" s="45">
        <v>45426</v>
      </c>
      <c r="F255" t="s">
        <v>1313</v>
      </c>
      <c r="G255" t="s">
        <v>718</v>
      </c>
    </row>
    <row r="256" spans="1:7" x14ac:dyDescent="0.25">
      <c r="A256" t="s">
        <v>1314</v>
      </c>
      <c r="B256" t="s">
        <v>18</v>
      </c>
      <c r="C256" t="s">
        <v>1315</v>
      </c>
      <c r="D256" t="s">
        <v>1316</v>
      </c>
      <c r="E256" s="45">
        <v>44418</v>
      </c>
      <c r="F256" t="s">
        <v>1317</v>
      </c>
      <c r="G256" t="s">
        <v>836</v>
      </c>
    </row>
    <row r="257" spans="1:7" x14ac:dyDescent="0.25">
      <c r="A257" t="s">
        <v>1318</v>
      </c>
      <c r="B257" t="s">
        <v>18</v>
      </c>
      <c r="C257" t="s">
        <v>1319</v>
      </c>
      <c r="D257" t="s">
        <v>1320</v>
      </c>
      <c r="E257" s="45">
        <v>44909</v>
      </c>
      <c r="F257" t="s">
        <v>1321</v>
      </c>
      <c r="G257" t="s">
        <v>836</v>
      </c>
    </row>
    <row r="258" spans="1:7" x14ac:dyDescent="0.25">
      <c r="A258" t="s">
        <v>1322</v>
      </c>
      <c r="B258" t="s">
        <v>18</v>
      </c>
      <c r="C258" t="s">
        <v>456</v>
      </c>
      <c r="D258" t="s">
        <v>1323</v>
      </c>
      <c r="E258" s="45">
        <v>44419</v>
      </c>
      <c r="F258" t="s">
        <v>1324</v>
      </c>
      <c r="G258" t="s">
        <v>921</v>
      </c>
    </row>
    <row r="259" spans="1:7" x14ac:dyDescent="0.25">
      <c r="A259" t="s">
        <v>317</v>
      </c>
      <c r="B259" t="s">
        <v>59</v>
      </c>
      <c r="C259" t="s">
        <v>318</v>
      </c>
      <c r="D259" t="s">
        <v>319</v>
      </c>
      <c r="E259" s="45">
        <v>44431</v>
      </c>
      <c r="F259" t="s">
        <v>1325</v>
      </c>
      <c r="G259" t="s">
        <v>804</v>
      </c>
    </row>
    <row r="260" spans="1:7" x14ac:dyDescent="0.25">
      <c r="A260" t="s">
        <v>321</v>
      </c>
      <c r="B260" t="s">
        <v>59</v>
      </c>
      <c r="C260" t="s">
        <v>322</v>
      </c>
      <c r="D260" t="s">
        <v>323</v>
      </c>
      <c r="E260" s="45">
        <v>44441</v>
      </c>
      <c r="F260" t="s">
        <v>1326</v>
      </c>
      <c r="G260" t="s">
        <v>718</v>
      </c>
    </row>
    <row r="261" spans="1:7" x14ac:dyDescent="0.25">
      <c r="A261" t="s">
        <v>1327</v>
      </c>
      <c r="B261" t="s">
        <v>18</v>
      </c>
      <c r="C261" t="s">
        <v>1328</v>
      </c>
      <c r="D261" t="s">
        <v>1329</v>
      </c>
      <c r="E261" s="45">
        <v>44452</v>
      </c>
      <c r="F261" t="s">
        <v>1330</v>
      </c>
      <c r="G261" t="s">
        <v>909</v>
      </c>
    </row>
    <row r="262" spans="1:7" x14ac:dyDescent="0.25">
      <c r="A262" t="s">
        <v>326</v>
      </c>
      <c r="B262" t="s">
        <v>59</v>
      </c>
      <c r="C262" t="s">
        <v>327</v>
      </c>
      <c r="D262" t="s">
        <v>328</v>
      </c>
      <c r="E262" s="45">
        <v>44452</v>
      </c>
      <c r="F262" t="s">
        <v>1331</v>
      </c>
      <c r="G262" t="s">
        <v>718</v>
      </c>
    </row>
    <row r="263" spans="1:7" x14ac:dyDescent="0.25">
      <c r="A263" t="s">
        <v>329</v>
      </c>
      <c r="B263" t="s">
        <v>59</v>
      </c>
      <c r="C263" t="s">
        <v>330</v>
      </c>
      <c r="D263" t="s">
        <v>331</v>
      </c>
      <c r="E263" s="45">
        <v>44459</v>
      </c>
      <c r="F263" t="s">
        <v>1332</v>
      </c>
      <c r="G263" t="s">
        <v>804</v>
      </c>
    </row>
    <row r="264" spans="1:7" x14ac:dyDescent="0.25">
      <c r="A264" t="s">
        <v>754</v>
      </c>
      <c r="B264" t="s">
        <v>18</v>
      </c>
      <c r="C264" t="s">
        <v>640</v>
      </c>
      <c r="D264" t="s">
        <v>1333</v>
      </c>
      <c r="E264" s="45">
        <v>44466</v>
      </c>
      <c r="F264" t="s">
        <v>1334</v>
      </c>
      <c r="G264" t="s">
        <v>700</v>
      </c>
    </row>
    <row r="265" spans="1:7" x14ac:dyDescent="0.25">
      <c r="A265" t="s">
        <v>1335</v>
      </c>
      <c r="B265" t="s">
        <v>18</v>
      </c>
      <c r="C265" t="s">
        <v>1336</v>
      </c>
      <c r="D265" t="s">
        <v>1337</v>
      </c>
      <c r="E265" s="45">
        <v>44473</v>
      </c>
      <c r="F265" t="s">
        <v>1338</v>
      </c>
      <c r="G265" t="s">
        <v>909</v>
      </c>
    </row>
    <row r="266" spans="1:7" x14ac:dyDescent="0.25">
      <c r="A266" t="s">
        <v>332</v>
      </c>
      <c r="B266" t="s">
        <v>59</v>
      </c>
      <c r="C266" t="s">
        <v>333</v>
      </c>
      <c r="D266" t="s">
        <v>334</v>
      </c>
      <c r="E266" s="45">
        <v>44494</v>
      </c>
      <c r="F266" t="s">
        <v>1339</v>
      </c>
      <c r="G266" t="s">
        <v>838</v>
      </c>
    </row>
    <row r="267" spans="1:7" x14ac:dyDescent="0.25">
      <c r="A267" t="s">
        <v>1340</v>
      </c>
      <c r="B267" t="s">
        <v>18</v>
      </c>
      <c r="C267" t="s">
        <v>1341</v>
      </c>
      <c r="D267" t="s">
        <v>1342</v>
      </c>
      <c r="E267" s="45">
        <v>44501</v>
      </c>
      <c r="F267" t="s">
        <v>1343</v>
      </c>
      <c r="G267" t="s">
        <v>895</v>
      </c>
    </row>
    <row r="268" spans="1:7" x14ac:dyDescent="0.25">
      <c r="A268" t="s">
        <v>335</v>
      </c>
      <c r="B268" t="s">
        <v>59</v>
      </c>
      <c r="C268" t="s">
        <v>336</v>
      </c>
      <c r="D268" t="s">
        <v>337</v>
      </c>
      <c r="E268" s="45">
        <v>44501</v>
      </c>
      <c r="F268" t="s">
        <v>1344</v>
      </c>
      <c r="G268" t="s">
        <v>804</v>
      </c>
    </row>
    <row r="269" spans="1:7" x14ac:dyDescent="0.25">
      <c r="A269" t="s">
        <v>1349</v>
      </c>
      <c r="B269" t="s">
        <v>18</v>
      </c>
      <c r="C269" t="s">
        <v>172</v>
      </c>
      <c r="D269" t="s">
        <v>1350</v>
      </c>
      <c r="E269" s="45">
        <v>44508</v>
      </c>
      <c r="F269" t="s">
        <v>1351</v>
      </c>
      <c r="G269" t="s">
        <v>890</v>
      </c>
    </row>
    <row r="270" spans="1:7" x14ac:dyDescent="0.25">
      <c r="A270" t="s">
        <v>1352</v>
      </c>
      <c r="B270" t="s">
        <v>18</v>
      </c>
      <c r="C270" t="s">
        <v>1353</v>
      </c>
      <c r="D270" t="s">
        <v>1354</v>
      </c>
      <c r="E270" s="45">
        <v>44523</v>
      </c>
      <c r="F270" t="s">
        <v>1355</v>
      </c>
      <c r="G270" t="s">
        <v>844</v>
      </c>
    </row>
    <row r="271" spans="1:7" x14ac:dyDescent="0.25">
      <c r="A271" t="s">
        <v>1356</v>
      </c>
      <c r="B271" t="s">
        <v>18</v>
      </c>
      <c r="C271" t="s">
        <v>1357</v>
      </c>
      <c r="D271" t="s">
        <v>1358</v>
      </c>
      <c r="E271" s="45">
        <v>44523</v>
      </c>
      <c r="F271" t="s">
        <v>1359</v>
      </c>
      <c r="G271" t="s">
        <v>844</v>
      </c>
    </row>
    <row r="272" spans="1:7" x14ac:dyDescent="0.25">
      <c r="A272" t="s">
        <v>1360</v>
      </c>
      <c r="B272" t="s">
        <v>18</v>
      </c>
      <c r="C272" t="s">
        <v>472</v>
      </c>
      <c r="D272" t="s">
        <v>1361</v>
      </c>
      <c r="E272" s="45">
        <v>44531</v>
      </c>
      <c r="F272" t="s">
        <v>1362</v>
      </c>
      <c r="G272" t="s">
        <v>909</v>
      </c>
    </row>
    <row r="273" spans="1:7" x14ac:dyDescent="0.25">
      <c r="A273" t="s">
        <v>1363</v>
      </c>
      <c r="B273" t="s">
        <v>18</v>
      </c>
      <c r="C273" t="s">
        <v>1364</v>
      </c>
      <c r="D273" t="s">
        <v>1365</v>
      </c>
      <c r="E273" s="45">
        <v>44531</v>
      </c>
      <c r="F273" t="s">
        <v>1366</v>
      </c>
      <c r="G273" t="s">
        <v>836</v>
      </c>
    </row>
    <row r="274" spans="1:7" x14ac:dyDescent="0.25">
      <c r="A274" t="s">
        <v>1367</v>
      </c>
      <c r="B274" t="s">
        <v>18</v>
      </c>
      <c r="C274" t="s">
        <v>1368</v>
      </c>
      <c r="D274" t="s">
        <v>1369</v>
      </c>
      <c r="E274" s="45">
        <v>44531</v>
      </c>
      <c r="F274" t="s">
        <v>1370</v>
      </c>
      <c r="G274" t="s">
        <v>921</v>
      </c>
    </row>
    <row r="275" spans="1:7" x14ac:dyDescent="0.25">
      <c r="A275" t="s">
        <v>1371</v>
      </c>
      <c r="B275" t="s">
        <v>18</v>
      </c>
      <c r="C275" t="s">
        <v>1372</v>
      </c>
      <c r="D275" t="s">
        <v>1219</v>
      </c>
      <c r="E275" s="45">
        <v>44963</v>
      </c>
      <c r="F275" t="s">
        <v>1373</v>
      </c>
      <c r="G275" t="s">
        <v>890</v>
      </c>
    </row>
    <row r="276" spans="1:7" x14ac:dyDescent="0.25">
      <c r="A276" t="s">
        <v>338</v>
      </c>
      <c r="B276" t="s">
        <v>59</v>
      </c>
      <c r="C276" t="s">
        <v>339</v>
      </c>
      <c r="D276" t="s">
        <v>340</v>
      </c>
      <c r="E276" s="45">
        <v>44536</v>
      </c>
      <c r="F276" t="s">
        <v>1374</v>
      </c>
      <c r="G276" t="s">
        <v>804</v>
      </c>
    </row>
    <row r="277" spans="1:7" x14ac:dyDescent="0.25">
      <c r="A277" t="s">
        <v>1375</v>
      </c>
      <c r="B277" t="s">
        <v>18</v>
      </c>
      <c r="C277" t="s">
        <v>1376</v>
      </c>
      <c r="D277" t="s">
        <v>1377</v>
      </c>
      <c r="E277" s="45">
        <v>45098</v>
      </c>
      <c r="F277" t="s">
        <v>1378</v>
      </c>
      <c r="G277" t="s">
        <v>921</v>
      </c>
    </row>
    <row r="278" spans="1:7" x14ac:dyDescent="0.25">
      <c r="A278" t="s">
        <v>1379</v>
      </c>
      <c r="B278" t="s">
        <v>91</v>
      </c>
      <c r="C278" t="s">
        <v>1380</v>
      </c>
      <c r="D278" t="s">
        <v>1381</v>
      </c>
      <c r="E278" s="45">
        <v>45117</v>
      </c>
      <c r="F278" t="s">
        <v>1382</v>
      </c>
      <c r="G278" t="s">
        <v>849</v>
      </c>
    </row>
    <row r="279" spans="1:7" x14ac:dyDescent="0.25">
      <c r="A279" t="s">
        <v>1383</v>
      </c>
      <c r="B279" t="s">
        <v>18</v>
      </c>
      <c r="C279" t="s">
        <v>1384</v>
      </c>
      <c r="D279" t="s">
        <v>1385</v>
      </c>
      <c r="E279" s="45">
        <v>44547</v>
      </c>
      <c r="F279" t="s">
        <v>1386</v>
      </c>
      <c r="G279" t="s">
        <v>810</v>
      </c>
    </row>
    <row r="280" spans="1:7" x14ac:dyDescent="0.25">
      <c r="A280" t="s">
        <v>1387</v>
      </c>
      <c r="B280" t="s">
        <v>18</v>
      </c>
      <c r="C280" t="s">
        <v>1388</v>
      </c>
      <c r="D280" t="s">
        <v>1389</v>
      </c>
      <c r="E280" s="45">
        <v>44553</v>
      </c>
      <c r="F280" t="s">
        <v>1390</v>
      </c>
      <c r="G280" t="s">
        <v>836</v>
      </c>
    </row>
    <row r="281" spans="1:7" x14ac:dyDescent="0.25">
      <c r="A281" t="s">
        <v>1391</v>
      </c>
      <c r="B281" t="s">
        <v>18</v>
      </c>
      <c r="C281" t="s">
        <v>1392</v>
      </c>
      <c r="D281" t="s">
        <v>1393</v>
      </c>
      <c r="E281" s="45">
        <v>44553</v>
      </c>
      <c r="F281" t="s">
        <v>1394</v>
      </c>
      <c r="G281" t="s">
        <v>895</v>
      </c>
    </row>
    <row r="282" spans="1:7" x14ac:dyDescent="0.25">
      <c r="A282" t="s">
        <v>1395</v>
      </c>
      <c r="B282" t="s">
        <v>18</v>
      </c>
      <c r="C282" t="s">
        <v>1396</v>
      </c>
      <c r="D282" t="s">
        <v>1397</v>
      </c>
      <c r="E282" s="45">
        <v>44564</v>
      </c>
      <c r="F282" t="s">
        <v>1398</v>
      </c>
      <c r="G282" t="s">
        <v>836</v>
      </c>
    </row>
    <row r="283" spans="1:7" x14ac:dyDescent="0.25">
      <c r="A283" t="s">
        <v>1399</v>
      </c>
      <c r="B283" t="s">
        <v>91</v>
      </c>
      <c r="C283" t="s">
        <v>1400</v>
      </c>
      <c r="D283" t="s">
        <v>1401</v>
      </c>
      <c r="E283" s="45">
        <v>44958</v>
      </c>
      <c r="F283" t="s">
        <v>1402</v>
      </c>
      <c r="G283" t="s">
        <v>849</v>
      </c>
    </row>
    <row r="284" spans="1:7" x14ac:dyDescent="0.25">
      <c r="A284" t="s">
        <v>1403</v>
      </c>
      <c r="B284" t="s">
        <v>18</v>
      </c>
      <c r="C284" t="s">
        <v>107</v>
      </c>
      <c r="D284" t="s">
        <v>1404</v>
      </c>
      <c r="E284" s="45">
        <v>44573</v>
      </c>
      <c r="F284" t="s">
        <v>1405</v>
      </c>
      <c r="G284" t="s">
        <v>836</v>
      </c>
    </row>
    <row r="285" spans="1:7" x14ac:dyDescent="0.25">
      <c r="A285" t="s">
        <v>1406</v>
      </c>
      <c r="B285" t="s">
        <v>18</v>
      </c>
      <c r="C285" t="s">
        <v>1407</v>
      </c>
      <c r="D285" t="s">
        <v>1408</v>
      </c>
      <c r="E285" s="45">
        <v>44581</v>
      </c>
      <c r="F285" t="s">
        <v>1409</v>
      </c>
      <c r="G285" t="s">
        <v>836</v>
      </c>
    </row>
    <row r="286" spans="1:7" x14ac:dyDescent="0.25">
      <c r="A286" t="s">
        <v>1410</v>
      </c>
      <c r="B286" t="s">
        <v>853</v>
      </c>
      <c r="C286" t="s">
        <v>1411</v>
      </c>
      <c r="D286" t="s">
        <v>1412</v>
      </c>
      <c r="E286" s="45">
        <v>44586</v>
      </c>
      <c r="F286" t="s">
        <v>1413</v>
      </c>
      <c r="G286" t="s">
        <v>857</v>
      </c>
    </row>
    <row r="287" spans="1:7" x14ac:dyDescent="0.25">
      <c r="A287" t="s">
        <v>1414</v>
      </c>
      <c r="B287" t="s">
        <v>853</v>
      </c>
      <c r="C287" t="s">
        <v>1415</v>
      </c>
      <c r="D287" t="s">
        <v>1416</v>
      </c>
      <c r="E287" s="45">
        <v>44593</v>
      </c>
      <c r="F287" t="s">
        <v>1417</v>
      </c>
      <c r="G287" t="s">
        <v>1128</v>
      </c>
    </row>
    <row r="288" spans="1:7" x14ac:dyDescent="0.25">
      <c r="A288" t="s">
        <v>1418</v>
      </c>
      <c r="B288" t="s">
        <v>853</v>
      </c>
      <c r="C288" t="s">
        <v>456</v>
      </c>
      <c r="D288" t="s">
        <v>1419</v>
      </c>
      <c r="E288" s="45">
        <v>44593</v>
      </c>
      <c r="F288" t="s">
        <v>1420</v>
      </c>
      <c r="G288" t="s">
        <v>1421</v>
      </c>
    </row>
    <row r="289" spans="1:7" x14ac:dyDescent="0.25">
      <c r="A289" t="s">
        <v>1422</v>
      </c>
      <c r="B289" t="s">
        <v>18</v>
      </c>
      <c r="C289" t="s">
        <v>1423</v>
      </c>
      <c r="D289" t="s">
        <v>1424</v>
      </c>
      <c r="E289" s="45">
        <v>44593</v>
      </c>
      <c r="F289" t="s">
        <v>1425</v>
      </c>
      <c r="G289" t="s">
        <v>810</v>
      </c>
    </row>
    <row r="290" spans="1:7" x14ac:dyDescent="0.25">
      <c r="A290" t="s">
        <v>1426</v>
      </c>
      <c r="B290" t="s">
        <v>18</v>
      </c>
      <c r="C290" t="s">
        <v>286</v>
      </c>
      <c r="D290" t="s">
        <v>1427</v>
      </c>
      <c r="E290" s="45">
        <v>45507</v>
      </c>
      <c r="F290" t="s">
        <v>1428</v>
      </c>
      <c r="G290" t="s">
        <v>810</v>
      </c>
    </row>
    <row r="291" spans="1:7" x14ac:dyDescent="0.25">
      <c r="A291" t="s">
        <v>345</v>
      </c>
      <c r="B291" t="s">
        <v>59</v>
      </c>
      <c r="C291" t="s">
        <v>346</v>
      </c>
      <c r="D291" t="s">
        <v>347</v>
      </c>
      <c r="E291" s="45">
        <v>44622</v>
      </c>
      <c r="F291" t="s">
        <v>1429</v>
      </c>
      <c r="G291" t="s">
        <v>838</v>
      </c>
    </row>
    <row r="292" spans="1:7" x14ac:dyDescent="0.25">
      <c r="A292" t="s">
        <v>1430</v>
      </c>
      <c r="B292" t="s">
        <v>18</v>
      </c>
      <c r="C292" t="s">
        <v>1431</v>
      </c>
      <c r="D292" t="s">
        <v>1432</v>
      </c>
      <c r="E292" s="45">
        <v>45518</v>
      </c>
      <c r="F292" t="s">
        <v>1433</v>
      </c>
      <c r="G292" t="s">
        <v>810</v>
      </c>
    </row>
    <row r="293" spans="1:7" x14ac:dyDescent="0.25">
      <c r="A293" t="s">
        <v>1434</v>
      </c>
      <c r="B293" t="s">
        <v>18</v>
      </c>
      <c r="C293" t="s">
        <v>1435</v>
      </c>
      <c r="D293" t="s">
        <v>1436</v>
      </c>
      <c r="E293" s="45">
        <v>44631</v>
      </c>
      <c r="F293" t="s">
        <v>1437</v>
      </c>
      <c r="G293" t="s">
        <v>836</v>
      </c>
    </row>
    <row r="294" spans="1:7" x14ac:dyDescent="0.25">
      <c r="A294" t="s">
        <v>348</v>
      </c>
      <c r="B294" t="s">
        <v>59</v>
      </c>
      <c r="C294" t="s">
        <v>349</v>
      </c>
      <c r="D294" t="s">
        <v>350</v>
      </c>
      <c r="E294" s="45">
        <v>44643</v>
      </c>
      <c r="F294" t="s">
        <v>1438</v>
      </c>
      <c r="G294" t="s">
        <v>804</v>
      </c>
    </row>
    <row r="295" spans="1:7" x14ac:dyDescent="0.25">
      <c r="A295" t="s">
        <v>1439</v>
      </c>
      <c r="B295" t="s">
        <v>18</v>
      </c>
      <c r="C295" t="s">
        <v>626</v>
      </c>
      <c r="D295" t="s">
        <v>1440</v>
      </c>
      <c r="E295" s="45">
        <v>44652</v>
      </c>
      <c r="F295" t="s">
        <v>1441</v>
      </c>
      <c r="G295" t="s">
        <v>836</v>
      </c>
    </row>
    <row r="296" spans="1:7" x14ac:dyDescent="0.25">
      <c r="A296" t="s">
        <v>1442</v>
      </c>
      <c r="B296" t="s">
        <v>18</v>
      </c>
      <c r="C296" t="s">
        <v>1443</v>
      </c>
      <c r="D296" t="s">
        <v>1444</v>
      </c>
      <c r="E296" s="45">
        <v>44652</v>
      </c>
      <c r="F296" t="s">
        <v>1445</v>
      </c>
      <c r="G296" t="s">
        <v>836</v>
      </c>
    </row>
    <row r="297" spans="1:7" x14ac:dyDescent="0.25">
      <c r="A297" t="s">
        <v>352</v>
      </c>
      <c r="B297" t="s">
        <v>59</v>
      </c>
      <c r="C297" t="s">
        <v>353</v>
      </c>
      <c r="D297" t="s">
        <v>354</v>
      </c>
      <c r="E297" s="45">
        <v>44655</v>
      </c>
      <c r="F297" t="s">
        <v>1446</v>
      </c>
      <c r="G297" t="s">
        <v>804</v>
      </c>
    </row>
    <row r="298" spans="1:7" x14ac:dyDescent="0.25">
      <c r="A298" t="s">
        <v>355</v>
      </c>
      <c r="B298" t="s">
        <v>59</v>
      </c>
      <c r="C298" t="s">
        <v>356</v>
      </c>
      <c r="D298" t="s">
        <v>357</v>
      </c>
      <c r="E298" s="45">
        <v>45558</v>
      </c>
      <c r="F298" t="s">
        <v>1447</v>
      </c>
      <c r="G298" t="s">
        <v>718</v>
      </c>
    </row>
    <row r="299" spans="1:7" x14ac:dyDescent="0.25">
      <c r="A299" t="s">
        <v>1448</v>
      </c>
      <c r="B299" t="s">
        <v>59</v>
      </c>
      <c r="C299" t="s">
        <v>1204</v>
      </c>
      <c r="D299" t="s">
        <v>1449</v>
      </c>
      <c r="E299" s="45">
        <v>44669</v>
      </c>
      <c r="F299" t="s">
        <v>1450</v>
      </c>
      <c r="G299" t="s">
        <v>849</v>
      </c>
    </row>
    <row r="300" spans="1:7" x14ac:dyDescent="0.25">
      <c r="A300" t="s">
        <v>756</v>
      </c>
      <c r="B300" t="s">
        <v>18</v>
      </c>
      <c r="C300" t="s">
        <v>623</v>
      </c>
      <c r="D300" t="s">
        <v>1452</v>
      </c>
      <c r="E300" s="45">
        <v>44697</v>
      </c>
      <c r="F300" t="s">
        <v>1453</v>
      </c>
      <c r="G300" t="s">
        <v>812</v>
      </c>
    </row>
    <row r="301" spans="1:7" x14ac:dyDescent="0.25">
      <c r="A301" t="s">
        <v>458</v>
      </c>
      <c r="B301" t="s">
        <v>91</v>
      </c>
      <c r="C301" t="s">
        <v>459</v>
      </c>
      <c r="D301" t="s">
        <v>460</v>
      </c>
      <c r="E301" s="45">
        <v>45292</v>
      </c>
      <c r="F301" t="s">
        <v>1454</v>
      </c>
      <c r="G301" t="s">
        <v>849</v>
      </c>
    </row>
    <row r="302" spans="1:7" x14ac:dyDescent="0.25">
      <c r="A302" t="s">
        <v>1458</v>
      </c>
      <c r="B302" t="s">
        <v>91</v>
      </c>
      <c r="C302" t="s">
        <v>1459</v>
      </c>
      <c r="D302" t="s">
        <v>1460</v>
      </c>
      <c r="E302" s="45">
        <v>44713</v>
      </c>
      <c r="F302" t="s">
        <v>1461</v>
      </c>
      <c r="G302" t="s">
        <v>849</v>
      </c>
    </row>
    <row r="303" spans="1:7" x14ac:dyDescent="0.25">
      <c r="A303" t="s">
        <v>362</v>
      </c>
      <c r="B303" t="s">
        <v>59</v>
      </c>
      <c r="C303" t="s">
        <v>363</v>
      </c>
      <c r="D303" t="s">
        <v>364</v>
      </c>
      <c r="E303" s="45">
        <v>44721</v>
      </c>
      <c r="F303" t="s">
        <v>1462</v>
      </c>
      <c r="G303" t="s">
        <v>804</v>
      </c>
    </row>
    <row r="304" spans="1:7" x14ac:dyDescent="0.25">
      <c r="A304" t="s">
        <v>1463</v>
      </c>
      <c r="B304" t="s">
        <v>18</v>
      </c>
      <c r="C304" t="s">
        <v>1464</v>
      </c>
      <c r="D304" t="s">
        <v>1465</v>
      </c>
      <c r="E304" s="45">
        <v>44725</v>
      </c>
      <c r="F304" t="s">
        <v>1466</v>
      </c>
      <c r="G304" t="s">
        <v>810</v>
      </c>
    </row>
    <row r="305" spans="1:7" x14ac:dyDescent="0.25">
      <c r="A305" t="s">
        <v>1467</v>
      </c>
      <c r="B305" t="s">
        <v>18</v>
      </c>
      <c r="C305" t="s">
        <v>1169</v>
      </c>
      <c r="D305" t="s">
        <v>1468</v>
      </c>
      <c r="E305" s="45">
        <v>44725</v>
      </c>
      <c r="F305" t="s">
        <v>1469</v>
      </c>
      <c r="G305" t="s">
        <v>810</v>
      </c>
    </row>
    <row r="306" spans="1:7" x14ac:dyDescent="0.25">
      <c r="A306" t="s">
        <v>365</v>
      </c>
      <c r="B306" t="s">
        <v>59</v>
      </c>
      <c r="C306" t="s">
        <v>366</v>
      </c>
      <c r="D306" t="s">
        <v>367</v>
      </c>
      <c r="E306" s="45">
        <v>44725</v>
      </c>
      <c r="F306" t="s">
        <v>1470</v>
      </c>
      <c r="G306" t="s">
        <v>718</v>
      </c>
    </row>
    <row r="307" spans="1:7" x14ac:dyDescent="0.25">
      <c r="A307" t="s">
        <v>1475</v>
      </c>
      <c r="B307" t="s">
        <v>18</v>
      </c>
      <c r="C307" t="s">
        <v>167</v>
      </c>
      <c r="D307" t="s">
        <v>1476</v>
      </c>
      <c r="E307" s="45">
        <v>44725</v>
      </c>
      <c r="F307" t="s">
        <v>1477</v>
      </c>
      <c r="G307" t="s">
        <v>810</v>
      </c>
    </row>
    <row r="308" spans="1:7" x14ac:dyDescent="0.25">
      <c r="A308" t="s">
        <v>368</v>
      </c>
      <c r="B308" t="s">
        <v>59</v>
      </c>
      <c r="C308" t="s">
        <v>369</v>
      </c>
      <c r="D308" t="s">
        <v>370</v>
      </c>
      <c r="E308" s="45">
        <v>44733</v>
      </c>
      <c r="F308" t="s">
        <v>1478</v>
      </c>
      <c r="G308" t="s">
        <v>718</v>
      </c>
    </row>
    <row r="309" spans="1:7" x14ac:dyDescent="0.25">
      <c r="A309" t="s">
        <v>1479</v>
      </c>
      <c r="B309" t="s">
        <v>18</v>
      </c>
      <c r="C309" t="s">
        <v>1480</v>
      </c>
      <c r="D309" t="s">
        <v>1481</v>
      </c>
      <c r="E309" s="45">
        <v>44736</v>
      </c>
      <c r="F309" t="s">
        <v>1482</v>
      </c>
      <c r="G309" t="s">
        <v>909</v>
      </c>
    </row>
    <row r="310" spans="1:7" x14ac:dyDescent="0.25">
      <c r="A310" t="s">
        <v>1483</v>
      </c>
      <c r="B310" t="s">
        <v>18</v>
      </c>
      <c r="C310" t="s">
        <v>1484</v>
      </c>
      <c r="D310" t="s">
        <v>1485</v>
      </c>
      <c r="E310" s="45">
        <v>45362</v>
      </c>
      <c r="F310" t="s">
        <v>1486</v>
      </c>
      <c r="G310" t="s">
        <v>890</v>
      </c>
    </row>
    <row r="311" spans="1:7" x14ac:dyDescent="0.25">
      <c r="A311" t="s">
        <v>371</v>
      </c>
      <c r="B311" t="s">
        <v>59</v>
      </c>
      <c r="C311" t="s">
        <v>372</v>
      </c>
      <c r="D311" t="s">
        <v>373</v>
      </c>
      <c r="E311" s="45">
        <v>44746</v>
      </c>
      <c r="F311" t="s">
        <v>1487</v>
      </c>
      <c r="G311" t="s">
        <v>718</v>
      </c>
    </row>
    <row r="312" spans="1:7" x14ac:dyDescent="0.25">
      <c r="A312" t="s">
        <v>1488</v>
      </c>
      <c r="B312" t="s">
        <v>18</v>
      </c>
      <c r="C312" t="s">
        <v>1489</v>
      </c>
      <c r="D312" t="s">
        <v>1490</v>
      </c>
      <c r="E312" s="45">
        <v>44750</v>
      </c>
      <c r="F312" t="s">
        <v>1491</v>
      </c>
      <c r="G312" t="s">
        <v>909</v>
      </c>
    </row>
    <row r="313" spans="1:7" x14ac:dyDescent="0.25">
      <c r="A313" t="s">
        <v>1492</v>
      </c>
      <c r="B313" t="s">
        <v>18</v>
      </c>
      <c r="C313" t="s">
        <v>1493</v>
      </c>
      <c r="D313" t="s">
        <v>1494</v>
      </c>
      <c r="E313" s="45">
        <v>44754</v>
      </c>
      <c r="F313" t="s">
        <v>1495</v>
      </c>
      <c r="G313" t="s">
        <v>909</v>
      </c>
    </row>
    <row r="314" spans="1:7" x14ac:dyDescent="0.25">
      <c r="A314" t="s">
        <v>1496</v>
      </c>
      <c r="B314" t="s">
        <v>18</v>
      </c>
      <c r="C314" t="s">
        <v>1497</v>
      </c>
      <c r="D314" t="s">
        <v>1498</v>
      </c>
      <c r="E314" s="45">
        <v>44756</v>
      </c>
      <c r="F314" t="s">
        <v>1499</v>
      </c>
      <c r="G314" t="s">
        <v>836</v>
      </c>
    </row>
    <row r="315" spans="1:7" x14ac:dyDescent="0.25">
      <c r="A315" t="s">
        <v>377</v>
      </c>
      <c r="B315" t="s">
        <v>59</v>
      </c>
      <c r="C315" t="s">
        <v>378</v>
      </c>
      <c r="D315" t="s">
        <v>379</v>
      </c>
      <c r="E315" s="45">
        <v>44760</v>
      </c>
      <c r="F315" t="s">
        <v>1500</v>
      </c>
      <c r="G315" t="s">
        <v>718</v>
      </c>
    </row>
    <row r="316" spans="1:7" x14ac:dyDescent="0.25">
      <c r="A316" t="s">
        <v>383</v>
      </c>
      <c r="B316" t="s">
        <v>59</v>
      </c>
      <c r="C316" t="s">
        <v>384</v>
      </c>
      <c r="D316" t="s">
        <v>385</v>
      </c>
      <c r="E316" s="45">
        <v>44760</v>
      </c>
      <c r="F316" t="s">
        <v>1501</v>
      </c>
      <c r="G316" t="s">
        <v>804</v>
      </c>
    </row>
    <row r="317" spans="1:7" x14ac:dyDescent="0.25">
      <c r="A317" t="s">
        <v>380</v>
      </c>
      <c r="B317" t="s">
        <v>59</v>
      </c>
      <c r="C317" t="s">
        <v>381</v>
      </c>
      <c r="D317" t="s">
        <v>382</v>
      </c>
      <c r="E317" s="45">
        <v>44760</v>
      </c>
      <c r="F317" t="s">
        <v>1502</v>
      </c>
      <c r="G317" t="s">
        <v>718</v>
      </c>
    </row>
    <row r="318" spans="1:7" x14ac:dyDescent="0.25">
      <c r="A318" t="s">
        <v>374</v>
      </c>
      <c r="B318" t="s">
        <v>59</v>
      </c>
      <c r="C318" t="s">
        <v>375</v>
      </c>
      <c r="D318" t="s">
        <v>376</v>
      </c>
      <c r="E318" s="45">
        <v>44760</v>
      </c>
      <c r="F318" t="s">
        <v>1503</v>
      </c>
      <c r="G318" t="s">
        <v>804</v>
      </c>
    </row>
    <row r="319" spans="1:7" x14ac:dyDescent="0.25">
      <c r="A319" t="s">
        <v>1504</v>
      </c>
      <c r="B319" t="s">
        <v>853</v>
      </c>
      <c r="C319" t="s">
        <v>1505</v>
      </c>
      <c r="D319" t="s">
        <v>1506</v>
      </c>
      <c r="E319" s="45">
        <v>44760</v>
      </c>
      <c r="F319" t="s">
        <v>1507</v>
      </c>
      <c r="G319" t="s">
        <v>1508</v>
      </c>
    </row>
    <row r="320" spans="1:7" x14ac:dyDescent="0.25">
      <c r="A320" t="s">
        <v>386</v>
      </c>
      <c r="B320" t="s">
        <v>59</v>
      </c>
      <c r="C320" t="s">
        <v>387</v>
      </c>
      <c r="D320" t="s">
        <v>388</v>
      </c>
      <c r="E320" s="45">
        <v>44762</v>
      </c>
      <c r="F320" t="s">
        <v>1509</v>
      </c>
      <c r="G320" t="s">
        <v>718</v>
      </c>
    </row>
    <row r="321" spans="1:7" x14ac:dyDescent="0.25">
      <c r="A321" t="s">
        <v>389</v>
      </c>
      <c r="B321" t="s">
        <v>59</v>
      </c>
      <c r="C321" t="s">
        <v>390</v>
      </c>
      <c r="D321" t="s">
        <v>391</v>
      </c>
      <c r="E321" s="45">
        <v>44767</v>
      </c>
      <c r="F321" t="s">
        <v>1510</v>
      </c>
      <c r="G321" t="s">
        <v>718</v>
      </c>
    </row>
    <row r="322" spans="1:7" x14ac:dyDescent="0.25">
      <c r="A322" t="s">
        <v>392</v>
      </c>
      <c r="B322" t="s">
        <v>59</v>
      </c>
      <c r="C322" t="s">
        <v>393</v>
      </c>
      <c r="D322" t="s">
        <v>394</v>
      </c>
      <c r="E322" s="45">
        <v>44774</v>
      </c>
      <c r="F322" t="s">
        <v>1514</v>
      </c>
      <c r="G322" t="s">
        <v>718</v>
      </c>
    </row>
    <row r="323" spans="1:7" x14ac:dyDescent="0.25">
      <c r="A323" t="s">
        <v>395</v>
      </c>
      <c r="B323" t="s">
        <v>59</v>
      </c>
      <c r="C323" t="s">
        <v>396</v>
      </c>
      <c r="D323" t="s">
        <v>397</v>
      </c>
      <c r="E323" s="45">
        <v>44774</v>
      </c>
      <c r="F323" t="s">
        <v>1515</v>
      </c>
      <c r="G323" t="s">
        <v>718</v>
      </c>
    </row>
    <row r="324" spans="1:7" x14ac:dyDescent="0.25">
      <c r="A324" t="s">
        <v>398</v>
      </c>
      <c r="B324" t="s">
        <v>59</v>
      </c>
      <c r="C324" t="s">
        <v>399</v>
      </c>
      <c r="D324" t="s">
        <v>400</v>
      </c>
      <c r="E324" s="45">
        <v>44774</v>
      </c>
      <c r="F324" t="s">
        <v>1516</v>
      </c>
      <c r="G324" t="s">
        <v>804</v>
      </c>
    </row>
    <row r="325" spans="1:7" x14ac:dyDescent="0.25">
      <c r="A325" t="s">
        <v>1517</v>
      </c>
      <c r="B325" t="s">
        <v>18</v>
      </c>
      <c r="C325" t="s">
        <v>1518</v>
      </c>
      <c r="D325" t="s">
        <v>1519</v>
      </c>
      <c r="E325" s="45">
        <v>44774</v>
      </c>
      <c r="F325" t="s">
        <v>1520</v>
      </c>
      <c r="G325" t="s">
        <v>1056</v>
      </c>
    </row>
    <row r="326" spans="1:7" x14ac:dyDescent="0.25">
      <c r="A326" t="s">
        <v>1521</v>
      </c>
      <c r="B326" t="s">
        <v>18</v>
      </c>
      <c r="C326" t="s">
        <v>1188</v>
      </c>
      <c r="D326" t="s">
        <v>1522</v>
      </c>
      <c r="E326" s="45">
        <v>44774</v>
      </c>
      <c r="F326" t="s">
        <v>1523</v>
      </c>
      <c r="G326" t="s">
        <v>895</v>
      </c>
    </row>
    <row r="327" spans="1:7" x14ac:dyDescent="0.25">
      <c r="A327" t="s">
        <v>1524</v>
      </c>
      <c r="B327" t="s">
        <v>18</v>
      </c>
      <c r="C327" t="s">
        <v>1525</v>
      </c>
      <c r="D327" t="s">
        <v>1526</v>
      </c>
      <c r="E327" s="45">
        <v>44781</v>
      </c>
      <c r="F327" t="s">
        <v>1527</v>
      </c>
      <c r="G327" t="s">
        <v>921</v>
      </c>
    </row>
    <row r="328" spans="1:7" x14ac:dyDescent="0.25">
      <c r="A328" t="s">
        <v>1528</v>
      </c>
      <c r="B328" t="s">
        <v>18</v>
      </c>
      <c r="C328" t="s">
        <v>1529</v>
      </c>
      <c r="D328" t="s">
        <v>1530</v>
      </c>
      <c r="E328" s="45">
        <v>44781</v>
      </c>
      <c r="F328" t="s">
        <v>1531</v>
      </c>
      <c r="G328" t="s">
        <v>921</v>
      </c>
    </row>
    <row r="329" spans="1:7" x14ac:dyDescent="0.25">
      <c r="A329" t="s">
        <v>1532</v>
      </c>
      <c r="B329" t="s">
        <v>18</v>
      </c>
      <c r="C329" t="s">
        <v>657</v>
      </c>
      <c r="D329" t="s">
        <v>1533</v>
      </c>
      <c r="E329" s="45">
        <v>44781</v>
      </c>
      <c r="F329" t="s">
        <v>1534</v>
      </c>
      <c r="G329" t="s">
        <v>810</v>
      </c>
    </row>
    <row r="330" spans="1:7" x14ac:dyDescent="0.25">
      <c r="A330" t="s">
        <v>1535</v>
      </c>
      <c r="B330" t="s">
        <v>18</v>
      </c>
      <c r="C330" t="s">
        <v>1536</v>
      </c>
      <c r="D330" t="s">
        <v>1537</v>
      </c>
      <c r="E330" s="45">
        <v>44783</v>
      </c>
      <c r="F330" t="s">
        <v>1538</v>
      </c>
      <c r="G330" t="s">
        <v>909</v>
      </c>
    </row>
    <row r="331" spans="1:7" x14ac:dyDescent="0.25">
      <c r="A331" t="s">
        <v>1539</v>
      </c>
      <c r="B331" t="s">
        <v>18</v>
      </c>
      <c r="C331" t="s">
        <v>1540</v>
      </c>
      <c r="D331" t="s">
        <v>1541</v>
      </c>
      <c r="E331" s="45">
        <v>44785</v>
      </c>
      <c r="F331" t="s">
        <v>1542</v>
      </c>
      <c r="G331" t="s">
        <v>810</v>
      </c>
    </row>
    <row r="332" spans="1:7" x14ac:dyDescent="0.25">
      <c r="A332" t="s">
        <v>1543</v>
      </c>
      <c r="B332" t="s">
        <v>18</v>
      </c>
      <c r="C332" t="s">
        <v>1544</v>
      </c>
      <c r="D332" t="s">
        <v>1545</v>
      </c>
      <c r="E332" s="45">
        <v>44795</v>
      </c>
      <c r="F332" t="s">
        <v>1546</v>
      </c>
      <c r="G332" t="s">
        <v>921</v>
      </c>
    </row>
    <row r="333" spans="1:7" x14ac:dyDescent="0.25">
      <c r="A333" t="s">
        <v>401</v>
      </c>
      <c r="B333" t="s">
        <v>59</v>
      </c>
      <c r="C333" t="s">
        <v>402</v>
      </c>
      <c r="D333" t="s">
        <v>403</v>
      </c>
      <c r="E333" s="45">
        <v>44795</v>
      </c>
      <c r="F333" t="s">
        <v>1547</v>
      </c>
      <c r="G333" t="s">
        <v>804</v>
      </c>
    </row>
    <row r="334" spans="1:7" x14ac:dyDescent="0.25">
      <c r="A334" t="s">
        <v>1548</v>
      </c>
      <c r="B334" t="s">
        <v>18</v>
      </c>
      <c r="C334" t="s">
        <v>1169</v>
      </c>
      <c r="D334" t="s">
        <v>1549</v>
      </c>
      <c r="E334" s="45">
        <v>44797</v>
      </c>
      <c r="F334" t="s">
        <v>1550</v>
      </c>
      <c r="G334" t="s">
        <v>921</v>
      </c>
    </row>
    <row r="335" spans="1:7" x14ac:dyDescent="0.25">
      <c r="A335" t="s">
        <v>1551</v>
      </c>
      <c r="B335" t="s">
        <v>18</v>
      </c>
      <c r="C335" t="s">
        <v>292</v>
      </c>
      <c r="D335" t="s">
        <v>1552</v>
      </c>
      <c r="E335" s="45">
        <v>44805</v>
      </c>
      <c r="F335" t="s">
        <v>1553</v>
      </c>
      <c r="G335" t="s">
        <v>909</v>
      </c>
    </row>
    <row r="336" spans="1:7" x14ac:dyDescent="0.25">
      <c r="A336" t="s">
        <v>1554</v>
      </c>
      <c r="B336" t="s">
        <v>18</v>
      </c>
      <c r="C336" t="s">
        <v>1555</v>
      </c>
      <c r="D336" t="s">
        <v>1556</v>
      </c>
      <c r="E336" s="45">
        <v>44805</v>
      </c>
      <c r="F336" t="s">
        <v>1557</v>
      </c>
      <c r="G336" t="s">
        <v>921</v>
      </c>
    </row>
    <row r="337" spans="1:7" x14ac:dyDescent="0.25">
      <c r="A337" t="s">
        <v>1558</v>
      </c>
      <c r="B337" t="s">
        <v>18</v>
      </c>
      <c r="C337" t="s">
        <v>266</v>
      </c>
      <c r="D337" t="s">
        <v>1559</v>
      </c>
      <c r="E337" s="45">
        <v>44805</v>
      </c>
      <c r="F337" t="s">
        <v>1560</v>
      </c>
      <c r="G337" t="s">
        <v>836</v>
      </c>
    </row>
    <row r="338" spans="1:7" x14ac:dyDescent="0.25">
      <c r="A338" t="s">
        <v>404</v>
      </c>
      <c r="B338" t="s">
        <v>59</v>
      </c>
      <c r="C338" t="s">
        <v>405</v>
      </c>
      <c r="D338" t="s">
        <v>406</v>
      </c>
      <c r="E338" s="45">
        <v>44805</v>
      </c>
      <c r="F338" t="s">
        <v>1561</v>
      </c>
      <c r="G338" t="s">
        <v>804</v>
      </c>
    </row>
    <row r="339" spans="1:7" x14ac:dyDescent="0.25">
      <c r="A339" t="s">
        <v>1562</v>
      </c>
      <c r="B339" t="s">
        <v>853</v>
      </c>
      <c r="C339" t="s">
        <v>1563</v>
      </c>
      <c r="D339" t="s">
        <v>1564</v>
      </c>
      <c r="E339" s="45">
        <v>44809</v>
      </c>
      <c r="F339" t="s">
        <v>1565</v>
      </c>
      <c r="G339" t="s">
        <v>1128</v>
      </c>
    </row>
    <row r="340" spans="1:7" x14ac:dyDescent="0.25">
      <c r="A340" t="s">
        <v>1566</v>
      </c>
      <c r="B340" t="s">
        <v>853</v>
      </c>
      <c r="C340" t="s">
        <v>1567</v>
      </c>
      <c r="D340" t="s">
        <v>1568</v>
      </c>
      <c r="E340" s="45">
        <v>44809</v>
      </c>
      <c r="F340" t="s">
        <v>1569</v>
      </c>
      <c r="G340" t="s">
        <v>1128</v>
      </c>
    </row>
    <row r="341" spans="1:7" x14ac:dyDescent="0.25">
      <c r="A341" t="s">
        <v>1570</v>
      </c>
      <c r="B341" t="s">
        <v>18</v>
      </c>
      <c r="C341" t="s">
        <v>1571</v>
      </c>
      <c r="D341" t="s">
        <v>1572</v>
      </c>
      <c r="E341" s="45">
        <v>44810</v>
      </c>
      <c r="F341" t="s">
        <v>1573</v>
      </c>
      <c r="G341" t="s">
        <v>836</v>
      </c>
    </row>
    <row r="342" spans="1:7" x14ac:dyDescent="0.25">
      <c r="A342" t="s">
        <v>1574</v>
      </c>
      <c r="B342" t="s">
        <v>18</v>
      </c>
      <c r="C342" t="s">
        <v>1575</v>
      </c>
      <c r="D342" t="s">
        <v>1576</v>
      </c>
      <c r="E342" s="45">
        <v>44811</v>
      </c>
      <c r="F342" t="s">
        <v>1577</v>
      </c>
      <c r="G342" t="s">
        <v>836</v>
      </c>
    </row>
    <row r="343" spans="1:7" x14ac:dyDescent="0.25">
      <c r="A343" t="s">
        <v>1578</v>
      </c>
      <c r="B343" t="s">
        <v>18</v>
      </c>
      <c r="C343" t="s">
        <v>1579</v>
      </c>
      <c r="D343" t="s">
        <v>1580</v>
      </c>
      <c r="E343" s="45">
        <v>44820</v>
      </c>
      <c r="F343" t="s">
        <v>1581</v>
      </c>
      <c r="G343" t="s">
        <v>810</v>
      </c>
    </row>
    <row r="344" spans="1:7" x14ac:dyDescent="0.25">
      <c r="A344" t="s">
        <v>1582</v>
      </c>
      <c r="B344" t="s">
        <v>18</v>
      </c>
      <c r="C344" t="s">
        <v>574</v>
      </c>
      <c r="D344" t="s">
        <v>1583</v>
      </c>
      <c r="E344" s="45">
        <v>44819</v>
      </c>
      <c r="F344" t="s">
        <v>1584</v>
      </c>
      <c r="G344" t="s">
        <v>890</v>
      </c>
    </row>
    <row r="345" spans="1:7" x14ac:dyDescent="0.25">
      <c r="A345" t="s">
        <v>1585</v>
      </c>
      <c r="B345" t="s">
        <v>18</v>
      </c>
      <c r="C345" t="s">
        <v>1586</v>
      </c>
      <c r="D345" t="s">
        <v>1587</v>
      </c>
      <c r="E345" s="45">
        <v>44823</v>
      </c>
      <c r="F345" t="s">
        <v>1588</v>
      </c>
      <c r="G345" t="s">
        <v>909</v>
      </c>
    </row>
    <row r="346" spans="1:7" x14ac:dyDescent="0.25">
      <c r="A346" t="s">
        <v>1589</v>
      </c>
      <c r="B346" t="s">
        <v>18</v>
      </c>
      <c r="C346" t="s">
        <v>1590</v>
      </c>
      <c r="D346" t="s">
        <v>1591</v>
      </c>
      <c r="E346" s="45">
        <v>45518</v>
      </c>
      <c r="F346" t="s">
        <v>1592</v>
      </c>
      <c r="G346" t="s">
        <v>810</v>
      </c>
    </row>
    <row r="347" spans="1:7" x14ac:dyDescent="0.25">
      <c r="A347" t="s">
        <v>1593</v>
      </c>
      <c r="B347" t="s">
        <v>18</v>
      </c>
      <c r="C347" t="s">
        <v>1594</v>
      </c>
      <c r="D347" t="s">
        <v>1595</v>
      </c>
      <c r="E347" s="45">
        <v>45320</v>
      </c>
      <c r="F347" t="s">
        <v>1596</v>
      </c>
      <c r="G347" t="s">
        <v>921</v>
      </c>
    </row>
    <row r="348" spans="1:7" x14ac:dyDescent="0.25">
      <c r="A348" t="s">
        <v>1597</v>
      </c>
      <c r="B348" t="s">
        <v>18</v>
      </c>
      <c r="C348" t="s">
        <v>1598</v>
      </c>
      <c r="D348" t="s">
        <v>1599</v>
      </c>
      <c r="E348" s="45">
        <v>44837</v>
      </c>
      <c r="F348" t="s">
        <v>1600</v>
      </c>
      <c r="G348" t="s">
        <v>909</v>
      </c>
    </row>
    <row r="349" spans="1:7" x14ac:dyDescent="0.25">
      <c r="A349" t="s">
        <v>1601</v>
      </c>
      <c r="B349" t="s">
        <v>18</v>
      </c>
      <c r="C349" t="s">
        <v>1368</v>
      </c>
      <c r="D349" t="s">
        <v>1602</v>
      </c>
      <c r="E349" s="45">
        <v>44838</v>
      </c>
      <c r="F349" t="s">
        <v>1603</v>
      </c>
      <c r="G349" t="s">
        <v>921</v>
      </c>
    </row>
    <row r="350" spans="1:7" x14ac:dyDescent="0.25">
      <c r="A350" t="s">
        <v>1604</v>
      </c>
      <c r="B350" t="s">
        <v>18</v>
      </c>
      <c r="C350" t="s">
        <v>1605</v>
      </c>
      <c r="D350" t="s">
        <v>1606</v>
      </c>
      <c r="E350" s="45">
        <v>44839</v>
      </c>
      <c r="F350" t="s">
        <v>1607</v>
      </c>
      <c r="G350" t="s">
        <v>921</v>
      </c>
    </row>
    <row r="351" spans="1:7" x14ac:dyDescent="0.25">
      <c r="A351" t="s">
        <v>1608</v>
      </c>
      <c r="B351" t="s">
        <v>91</v>
      </c>
      <c r="C351" t="s">
        <v>1609</v>
      </c>
      <c r="D351" t="s">
        <v>1610</v>
      </c>
      <c r="E351" s="45">
        <v>44838</v>
      </c>
      <c r="F351" t="s">
        <v>1611</v>
      </c>
      <c r="G351" t="s">
        <v>849</v>
      </c>
    </row>
    <row r="352" spans="1:7" x14ac:dyDescent="0.25">
      <c r="A352" t="s">
        <v>1612</v>
      </c>
      <c r="B352" t="s">
        <v>18</v>
      </c>
      <c r="C352" t="s">
        <v>1613</v>
      </c>
      <c r="D352" t="s">
        <v>310</v>
      </c>
      <c r="E352" s="45">
        <v>44839</v>
      </c>
      <c r="F352" t="s">
        <v>1614</v>
      </c>
      <c r="G352" t="s">
        <v>890</v>
      </c>
    </row>
    <row r="353" spans="1:7" x14ac:dyDescent="0.25">
      <c r="A353" t="s">
        <v>1615</v>
      </c>
      <c r="B353" t="s">
        <v>18</v>
      </c>
      <c r="C353" t="s">
        <v>1616</v>
      </c>
      <c r="D353" t="s">
        <v>1617</v>
      </c>
      <c r="E353" s="45">
        <v>44845</v>
      </c>
      <c r="F353" t="s">
        <v>1618</v>
      </c>
      <c r="G353" t="s">
        <v>909</v>
      </c>
    </row>
    <row r="354" spans="1:7" x14ac:dyDescent="0.25">
      <c r="A354" t="s">
        <v>1619</v>
      </c>
      <c r="B354" t="s">
        <v>18</v>
      </c>
      <c r="C354" t="s">
        <v>1620</v>
      </c>
      <c r="D354" t="s">
        <v>1621</v>
      </c>
      <c r="E354" s="45">
        <v>44846</v>
      </c>
      <c r="F354" t="s">
        <v>1622</v>
      </c>
      <c r="G354" t="s">
        <v>921</v>
      </c>
    </row>
    <row r="355" spans="1:7" x14ac:dyDescent="0.25">
      <c r="A355" t="s">
        <v>1623</v>
      </c>
      <c r="B355" t="s">
        <v>18</v>
      </c>
      <c r="C355" t="s">
        <v>1624</v>
      </c>
      <c r="D355" t="s">
        <v>1625</v>
      </c>
      <c r="E355" s="45">
        <v>44847</v>
      </c>
      <c r="F355" t="s">
        <v>1096</v>
      </c>
      <c r="G355" t="s">
        <v>810</v>
      </c>
    </row>
    <row r="356" spans="1:7" x14ac:dyDescent="0.25">
      <c r="A356" t="s">
        <v>1626</v>
      </c>
      <c r="B356" t="s">
        <v>18</v>
      </c>
      <c r="C356" t="s">
        <v>312</v>
      </c>
      <c r="D356" t="s">
        <v>591</v>
      </c>
      <c r="E356" s="45">
        <v>45444</v>
      </c>
      <c r="F356" t="s">
        <v>1627</v>
      </c>
      <c r="G356" t="s">
        <v>890</v>
      </c>
    </row>
    <row r="357" spans="1:7" x14ac:dyDescent="0.25">
      <c r="A357" t="s">
        <v>1628</v>
      </c>
      <c r="B357" t="s">
        <v>18</v>
      </c>
      <c r="C357" t="s">
        <v>1629</v>
      </c>
      <c r="D357" t="s">
        <v>1630</v>
      </c>
      <c r="E357" s="45">
        <v>44852</v>
      </c>
      <c r="F357" t="s">
        <v>1631</v>
      </c>
      <c r="G357" t="s">
        <v>921</v>
      </c>
    </row>
    <row r="358" spans="1:7" x14ac:dyDescent="0.25">
      <c r="A358" t="s">
        <v>1632</v>
      </c>
      <c r="B358" t="s">
        <v>18</v>
      </c>
      <c r="C358" t="s">
        <v>1044</v>
      </c>
      <c r="D358" t="s">
        <v>1633</v>
      </c>
      <c r="E358" s="45">
        <v>45518</v>
      </c>
      <c r="F358" t="s">
        <v>1634</v>
      </c>
      <c r="G358" t="s">
        <v>810</v>
      </c>
    </row>
    <row r="359" spans="1:7" x14ac:dyDescent="0.25">
      <c r="A359" t="s">
        <v>1635</v>
      </c>
      <c r="B359" t="s">
        <v>18</v>
      </c>
      <c r="C359" t="s">
        <v>1636</v>
      </c>
      <c r="D359" t="s">
        <v>1637</v>
      </c>
      <c r="E359" s="45">
        <v>45562</v>
      </c>
      <c r="F359" t="s">
        <v>1638</v>
      </c>
      <c r="G359" t="s">
        <v>1056</v>
      </c>
    </row>
    <row r="360" spans="1:7" x14ac:dyDescent="0.25">
      <c r="A360" t="s">
        <v>409</v>
      </c>
      <c r="B360" t="s">
        <v>59</v>
      </c>
      <c r="C360" t="s">
        <v>410</v>
      </c>
      <c r="D360" t="s">
        <v>411</v>
      </c>
      <c r="E360" s="45">
        <v>44866</v>
      </c>
      <c r="F360" t="s">
        <v>1640</v>
      </c>
      <c r="G360" t="s">
        <v>804</v>
      </c>
    </row>
    <row r="361" spans="1:7" x14ac:dyDescent="0.25">
      <c r="A361" t="s">
        <v>1641</v>
      </c>
      <c r="B361" t="s">
        <v>18</v>
      </c>
      <c r="C361" t="s">
        <v>1642</v>
      </c>
      <c r="D361" t="s">
        <v>1643</v>
      </c>
      <c r="E361" s="45">
        <v>44867</v>
      </c>
      <c r="F361" t="s">
        <v>1644</v>
      </c>
      <c r="G361" t="s">
        <v>909</v>
      </c>
    </row>
    <row r="362" spans="1:7" x14ac:dyDescent="0.25">
      <c r="A362" t="s">
        <v>1645</v>
      </c>
      <c r="B362" t="s">
        <v>18</v>
      </c>
      <c r="C362" t="s">
        <v>1646</v>
      </c>
      <c r="D362" t="s">
        <v>1647</v>
      </c>
      <c r="E362" s="45">
        <v>44872</v>
      </c>
      <c r="F362" t="s">
        <v>1648</v>
      </c>
      <c r="G362" t="s">
        <v>1056</v>
      </c>
    </row>
    <row r="363" spans="1:7" x14ac:dyDescent="0.25">
      <c r="A363" t="s">
        <v>1649</v>
      </c>
      <c r="B363" t="s">
        <v>18</v>
      </c>
      <c r="C363" t="s">
        <v>1650</v>
      </c>
      <c r="D363" t="s">
        <v>1651</v>
      </c>
      <c r="E363" s="45">
        <v>44875</v>
      </c>
      <c r="F363" t="s">
        <v>1652</v>
      </c>
      <c r="G363" t="s">
        <v>890</v>
      </c>
    </row>
    <row r="364" spans="1:7" x14ac:dyDescent="0.25">
      <c r="A364" t="s">
        <v>1653</v>
      </c>
      <c r="B364" t="s">
        <v>18</v>
      </c>
      <c r="C364" t="s">
        <v>1654</v>
      </c>
      <c r="D364" t="s">
        <v>1655</v>
      </c>
      <c r="E364" s="45">
        <v>44879</v>
      </c>
      <c r="F364" t="s">
        <v>1656</v>
      </c>
      <c r="G364" t="s">
        <v>890</v>
      </c>
    </row>
    <row r="365" spans="1:7" x14ac:dyDescent="0.25">
      <c r="A365" t="s">
        <v>758</v>
      </c>
      <c r="B365" t="s">
        <v>18</v>
      </c>
      <c r="C365" t="s">
        <v>636</v>
      </c>
      <c r="D365" t="s">
        <v>637</v>
      </c>
      <c r="E365" s="45">
        <v>44887</v>
      </c>
      <c r="F365" t="s">
        <v>1657</v>
      </c>
      <c r="G365" t="s">
        <v>700</v>
      </c>
    </row>
    <row r="366" spans="1:7" x14ac:dyDescent="0.25">
      <c r="A366" t="s">
        <v>415</v>
      </c>
      <c r="B366" t="s">
        <v>59</v>
      </c>
      <c r="C366" t="s">
        <v>416</v>
      </c>
      <c r="D366" t="s">
        <v>417</v>
      </c>
      <c r="E366" s="45">
        <v>44896</v>
      </c>
      <c r="F366" t="s">
        <v>1659</v>
      </c>
      <c r="G366" t="s">
        <v>838</v>
      </c>
    </row>
    <row r="367" spans="1:7" x14ac:dyDescent="0.25">
      <c r="A367" t="s">
        <v>1660</v>
      </c>
      <c r="B367" t="s">
        <v>18</v>
      </c>
      <c r="C367" t="s">
        <v>642</v>
      </c>
      <c r="D367" t="s">
        <v>1661</v>
      </c>
      <c r="E367" s="45">
        <v>45791</v>
      </c>
      <c r="F367" t="s">
        <v>1662</v>
      </c>
      <c r="G367" t="s">
        <v>909</v>
      </c>
    </row>
    <row r="368" spans="1:7" x14ac:dyDescent="0.25">
      <c r="A368" t="s">
        <v>1663</v>
      </c>
      <c r="B368" t="s">
        <v>18</v>
      </c>
      <c r="C368" t="s">
        <v>1664</v>
      </c>
      <c r="D368" t="s">
        <v>1665</v>
      </c>
      <c r="E368" s="45">
        <v>45532</v>
      </c>
      <c r="F368" t="s">
        <v>1666</v>
      </c>
      <c r="G368" t="s">
        <v>810</v>
      </c>
    </row>
    <row r="369" spans="1:7" x14ac:dyDescent="0.25">
      <c r="A369" t="s">
        <v>1667</v>
      </c>
      <c r="B369" t="s">
        <v>18</v>
      </c>
      <c r="C369" t="s">
        <v>1668</v>
      </c>
      <c r="D369" t="s">
        <v>1669</v>
      </c>
      <c r="E369" s="45">
        <v>44900</v>
      </c>
      <c r="F369" t="s">
        <v>1670</v>
      </c>
      <c r="G369" t="s">
        <v>844</v>
      </c>
    </row>
    <row r="370" spans="1:7" x14ac:dyDescent="0.25">
      <c r="A370" t="s">
        <v>1672</v>
      </c>
      <c r="B370" t="s">
        <v>91</v>
      </c>
      <c r="C370" t="s">
        <v>1673</v>
      </c>
      <c r="D370" t="s">
        <v>1674</v>
      </c>
      <c r="E370" s="45">
        <v>45524</v>
      </c>
      <c r="F370" t="s">
        <v>1675</v>
      </c>
      <c r="G370" t="s">
        <v>849</v>
      </c>
    </row>
    <row r="371" spans="1:7" x14ac:dyDescent="0.25">
      <c r="A371" t="s">
        <v>1676</v>
      </c>
      <c r="B371" t="s">
        <v>18</v>
      </c>
      <c r="C371" t="s">
        <v>1677</v>
      </c>
      <c r="D371" t="s">
        <v>1678</v>
      </c>
      <c r="E371" s="45">
        <v>44918</v>
      </c>
      <c r="F371" t="s">
        <v>1679</v>
      </c>
      <c r="G371" t="s">
        <v>836</v>
      </c>
    </row>
    <row r="372" spans="1:7" x14ac:dyDescent="0.25">
      <c r="A372" t="s">
        <v>1680</v>
      </c>
      <c r="B372" t="s">
        <v>18</v>
      </c>
      <c r="C372" t="s">
        <v>1681</v>
      </c>
      <c r="D372" t="s">
        <v>1682</v>
      </c>
      <c r="E372" s="45">
        <v>44931</v>
      </c>
      <c r="F372" t="s">
        <v>1683</v>
      </c>
      <c r="G372" t="s">
        <v>836</v>
      </c>
    </row>
    <row r="373" spans="1:7" x14ac:dyDescent="0.25">
      <c r="A373" t="s">
        <v>1684</v>
      </c>
      <c r="B373" t="s">
        <v>18</v>
      </c>
      <c r="C373" t="s">
        <v>1685</v>
      </c>
      <c r="D373" t="s">
        <v>1686</v>
      </c>
      <c r="E373" s="45">
        <v>44935</v>
      </c>
      <c r="F373" t="s">
        <v>1687</v>
      </c>
      <c r="G373" t="s">
        <v>909</v>
      </c>
    </row>
    <row r="374" spans="1:7" x14ac:dyDescent="0.25">
      <c r="A374" t="s">
        <v>1689</v>
      </c>
      <c r="B374" t="s">
        <v>18</v>
      </c>
      <c r="C374" t="s">
        <v>1690</v>
      </c>
      <c r="D374" t="s">
        <v>1691</v>
      </c>
      <c r="E374" s="45">
        <v>44950</v>
      </c>
      <c r="F374" t="s">
        <v>1692</v>
      </c>
      <c r="G374" t="s">
        <v>1693</v>
      </c>
    </row>
    <row r="375" spans="1:7" x14ac:dyDescent="0.25">
      <c r="A375" t="s">
        <v>1694</v>
      </c>
      <c r="B375" t="s">
        <v>18</v>
      </c>
      <c r="C375" t="s">
        <v>1695</v>
      </c>
      <c r="D375" t="s">
        <v>1696</v>
      </c>
      <c r="E375" s="45">
        <v>44949</v>
      </c>
      <c r="F375" t="s">
        <v>1697</v>
      </c>
      <c r="G375" t="s">
        <v>844</v>
      </c>
    </row>
    <row r="376" spans="1:7" x14ac:dyDescent="0.25">
      <c r="A376" t="s">
        <v>425</v>
      </c>
      <c r="B376" t="s">
        <v>59</v>
      </c>
      <c r="C376" t="s">
        <v>426</v>
      </c>
      <c r="D376" t="s">
        <v>427</v>
      </c>
      <c r="E376" s="45">
        <v>44949</v>
      </c>
      <c r="F376" t="s">
        <v>1698</v>
      </c>
      <c r="G376" t="s">
        <v>911</v>
      </c>
    </row>
    <row r="377" spans="1:7" x14ac:dyDescent="0.25">
      <c r="A377" t="s">
        <v>1700</v>
      </c>
      <c r="B377" t="s">
        <v>853</v>
      </c>
      <c r="C377" t="s">
        <v>1701</v>
      </c>
      <c r="D377" t="s">
        <v>1702</v>
      </c>
      <c r="E377" s="45">
        <v>44958</v>
      </c>
      <c r="F377" t="s">
        <v>1703</v>
      </c>
      <c r="G377" t="s">
        <v>857</v>
      </c>
    </row>
    <row r="378" spans="1:7" x14ac:dyDescent="0.25">
      <c r="A378" t="s">
        <v>1704</v>
      </c>
      <c r="B378" t="s">
        <v>853</v>
      </c>
      <c r="C378" t="s">
        <v>1705</v>
      </c>
      <c r="D378" t="s">
        <v>1706</v>
      </c>
      <c r="E378" s="45">
        <v>44958</v>
      </c>
      <c r="F378" t="s">
        <v>1707</v>
      </c>
      <c r="G378" t="s">
        <v>1128</v>
      </c>
    </row>
    <row r="379" spans="1:7" x14ac:dyDescent="0.25">
      <c r="A379" t="s">
        <v>1708</v>
      </c>
      <c r="B379" t="s">
        <v>853</v>
      </c>
      <c r="C379" t="s">
        <v>1709</v>
      </c>
      <c r="D379" t="s">
        <v>511</v>
      </c>
      <c r="E379" s="45">
        <v>44958</v>
      </c>
      <c r="F379" t="s">
        <v>1710</v>
      </c>
      <c r="G379" t="s">
        <v>857</v>
      </c>
    </row>
    <row r="380" spans="1:7" x14ac:dyDescent="0.25">
      <c r="A380" t="s">
        <v>1711</v>
      </c>
      <c r="B380" t="s">
        <v>853</v>
      </c>
      <c r="C380" t="s">
        <v>349</v>
      </c>
      <c r="D380" t="s">
        <v>1712</v>
      </c>
      <c r="E380" s="45">
        <v>44958</v>
      </c>
      <c r="F380" t="s">
        <v>1713</v>
      </c>
      <c r="G380" t="s">
        <v>1714</v>
      </c>
    </row>
    <row r="381" spans="1:7" x14ac:dyDescent="0.25">
      <c r="A381" t="s">
        <v>1715</v>
      </c>
      <c r="B381" t="s">
        <v>18</v>
      </c>
      <c r="C381" t="s">
        <v>440</v>
      </c>
      <c r="D381" t="s">
        <v>1716</v>
      </c>
      <c r="E381" s="45">
        <v>44958</v>
      </c>
      <c r="F381" t="s">
        <v>1717</v>
      </c>
      <c r="G381" t="s">
        <v>909</v>
      </c>
    </row>
    <row r="382" spans="1:7" x14ac:dyDescent="0.25">
      <c r="A382" t="s">
        <v>764</v>
      </c>
      <c r="B382" t="s">
        <v>18</v>
      </c>
      <c r="C382" t="s">
        <v>660</v>
      </c>
      <c r="D382" t="s">
        <v>661</v>
      </c>
      <c r="E382" s="45">
        <v>44958</v>
      </c>
      <c r="F382" t="s">
        <v>1718</v>
      </c>
      <c r="G382" t="s">
        <v>700</v>
      </c>
    </row>
    <row r="383" spans="1:7" x14ac:dyDescent="0.25">
      <c r="A383" t="s">
        <v>1719</v>
      </c>
      <c r="B383" t="s">
        <v>18</v>
      </c>
      <c r="C383" t="s">
        <v>1720</v>
      </c>
      <c r="D383" t="s">
        <v>632</v>
      </c>
      <c r="E383" s="45">
        <v>45125</v>
      </c>
      <c r="F383" t="s">
        <v>1721</v>
      </c>
      <c r="G383" t="s">
        <v>836</v>
      </c>
    </row>
    <row r="384" spans="1:7" x14ac:dyDescent="0.25">
      <c r="A384" t="s">
        <v>1722</v>
      </c>
      <c r="B384" t="s">
        <v>18</v>
      </c>
      <c r="C384" t="s">
        <v>1723</v>
      </c>
      <c r="D384" t="s">
        <v>1724</v>
      </c>
      <c r="E384" s="45">
        <v>44959</v>
      </c>
      <c r="F384" t="s">
        <v>1725</v>
      </c>
      <c r="G384" t="s">
        <v>1056</v>
      </c>
    </row>
    <row r="385" spans="1:7" x14ac:dyDescent="0.25">
      <c r="A385" t="s">
        <v>1726</v>
      </c>
      <c r="B385" t="s">
        <v>18</v>
      </c>
      <c r="C385" t="s">
        <v>1727</v>
      </c>
      <c r="D385" t="s">
        <v>1728</v>
      </c>
      <c r="E385" s="45">
        <v>44960</v>
      </c>
      <c r="F385" t="s">
        <v>1729</v>
      </c>
      <c r="G385" t="s">
        <v>1056</v>
      </c>
    </row>
    <row r="386" spans="1:7" x14ac:dyDescent="0.25">
      <c r="A386" t="s">
        <v>1730</v>
      </c>
      <c r="B386" t="s">
        <v>18</v>
      </c>
      <c r="C386" t="s">
        <v>1731</v>
      </c>
      <c r="D386" t="s">
        <v>1732</v>
      </c>
      <c r="E386" s="45">
        <v>44963</v>
      </c>
      <c r="F386" t="s">
        <v>1733</v>
      </c>
      <c r="G386" t="s">
        <v>909</v>
      </c>
    </row>
    <row r="387" spans="1:7" x14ac:dyDescent="0.25">
      <c r="A387" t="s">
        <v>1734</v>
      </c>
      <c r="B387" t="s">
        <v>91</v>
      </c>
      <c r="C387" t="s">
        <v>1735</v>
      </c>
      <c r="D387" t="s">
        <v>1736</v>
      </c>
      <c r="E387" s="45">
        <v>44963</v>
      </c>
      <c r="F387" t="s">
        <v>1737</v>
      </c>
      <c r="G387" t="s">
        <v>849</v>
      </c>
    </row>
    <row r="388" spans="1:7" x14ac:dyDescent="0.25">
      <c r="A388" t="s">
        <v>1738</v>
      </c>
      <c r="B388" t="s">
        <v>18</v>
      </c>
      <c r="C388" t="s">
        <v>650</v>
      </c>
      <c r="D388" t="s">
        <v>1739</v>
      </c>
      <c r="E388" s="45">
        <v>44963</v>
      </c>
      <c r="F388" t="s">
        <v>1740</v>
      </c>
      <c r="G388" t="s">
        <v>890</v>
      </c>
    </row>
    <row r="389" spans="1:7" x14ac:dyDescent="0.25">
      <c r="A389" t="s">
        <v>1741</v>
      </c>
      <c r="B389" t="s">
        <v>18</v>
      </c>
      <c r="C389" t="s">
        <v>1742</v>
      </c>
      <c r="D389" t="s">
        <v>1743</v>
      </c>
      <c r="E389" s="45">
        <v>44963</v>
      </c>
      <c r="F389" t="s">
        <v>1744</v>
      </c>
      <c r="G389" t="s">
        <v>921</v>
      </c>
    </row>
    <row r="390" spans="1:7" x14ac:dyDescent="0.25">
      <c r="A390" t="s">
        <v>1745</v>
      </c>
      <c r="B390" t="s">
        <v>18</v>
      </c>
      <c r="C390" t="s">
        <v>1746</v>
      </c>
      <c r="D390" t="s">
        <v>1747</v>
      </c>
      <c r="E390" s="45">
        <v>44963</v>
      </c>
      <c r="F390" t="s">
        <v>1748</v>
      </c>
      <c r="G390" t="s">
        <v>921</v>
      </c>
    </row>
    <row r="391" spans="1:7" x14ac:dyDescent="0.25">
      <c r="A391" t="s">
        <v>1749</v>
      </c>
      <c r="B391" t="s">
        <v>18</v>
      </c>
      <c r="C391" t="s">
        <v>1750</v>
      </c>
      <c r="D391" t="s">
        <v>1751</v>
      </c>
      <c r="E391" s="45">
        <v>45166</v>
      </c>
      <c r="F391" t="s">
        <v>1752</v>
      </c>
      <c r="G391" t="s">
        <v>844</v>
      </c>
    </row>
    <row r="392" spans="1:7" x14ac:dyDescent="0.25">
      <c r="A392" t="s">
        <v>1753</v>
      </c>
      <c r="B392" t="s">
        <v>853</v>
      </c>
      <c r="C392" t="s">
        <v>1754</v>
      </c>
      <c r="D392" t="s">
        <v>1755</v>
      </c>
      <c r="E392" s="45">
        <v>44967</v>
      </c>
      <c r="F392" t="s">
        <v>1756</v>
      </c>
      <c r="G392" t="s">
        <v>1128</v>
      </c>
    </row>
    <row r="393" spans="1:7" x14ac:dyDescent="0.25">
      <c r="A393" t="s">
        <v>1757</v>
      </c>
      <c r="B393" t="s">
        <v>18</v>
      </c>
      <c r="C393" t="s">
        <v>1758</v>
      </c>
      <c r="D393" t="s">
        <v>1759</v>
      </c>
      <c r="E393" s="45">
        <v>44971</v>
      </c>
      <c r="F393" t="s">
        <v>1760</v>
      </c>
      <c r="G393" t="s">
        <v>921</v>
      </c>
    </row>
    <row r="394" spans="1:7" x14ac:dyDescent="0.25">
      <c r="A394" t="s">
        <v>1761</v>
      </c>
      <c r="B394" t="s">
        <v>18</v>
      </c>
      <c r="C394" t="s">
        <v>1762</v>
      </c>
      <c r="D394" t="s">
        <v>528</v>
      </c>
      <c r="E394" s="45">
        <v>44971</v>
      </c>
      <c r="F394" t="s">
        <v>1763</v>
      </c>
      <c r="G394" t="s">
        <v>921</v>
      </c>
    </row>
    <row r="395" spans="1:7" x14ac:dyDescent="0.25">
      <c r="A395" t="s">
        <v>1764</v>
      </c>
      <c r="B395" t="s">
        <v>18</v>
      </c>
      <c r="C395" t="s">
        <v>619</v>
      </c>
      <c r="D395" t="s">
        <v>1765</v>
      </c>
      <c r="E395" s="45">
        <v>44971</v>
      </c>
      <c r="F395" t="s">
        <v>1766</v>
      </c>
      <c r="G395" t="s">
        <v>890</v>
      </c>
    </row>
    <row r="396" spans="1:7" x14ac:dyDescent="0.25">
      <c r="A396" t="s">
        <v>1767</v>
      </c>
      <c r="B396" t="s">
        <v>18</v>
      </c>
      <c r="C396" t="s">
        <v>1768</v>
      </c>
      <c r="D396" t="s">
        <v>1769</v>
      </c>
      <c r="E396" s="45">
        <v>44972</v>
      </c>
      <c r="F396" t="s">
        <v>1770</v>
      </c>
      <c r="G396" t="s">
        <v>836</v>
      </c>
    </row>
    <row r="397" spans="1:7" x14ac:dyDescent="0.25">
      <c r="A397" t="s">
        <v>1771</v>
      </c>
      <c r="B397" t="s">
        <v>18</v>
      </c>
      <c r="C397" t="s">
        <v>1772</v>
      </c>
      <c r="D397" t="s">
        <v>1773</v>
      </c>
      <c r="E397" s="45">
        <v>44972</v>
      </c>
      <c r="F397" t="s">
        <v>1774</v>
      </c>
      <c r="G397" t="s">
        <v>909</v>
      </c>
    </row>
    <row r="398" spans="1:7" x14ac:dyDescent="0.25">
      <c r="A398" t="s">
        <v>1775</v>
      </c>
      <c r="B398" t="s">
        <v>18</v>
      </c>
      <c r="C398" t="s">
        <v>1776</v>
      </c>
      <c r="D398" t="s">
        <v>129</v>
      </c>
      <c r="E398" s="45">
        <v>44981</v>
      </c>
      <c r="F398" t="s">
        <v>1777</v>
      </c>
      <c r="G398" t="s">
        <v>909</v>
      </c>
    </row>
    <row r="399" spans="1:7" x14ac:dyDescent="0.25">
      <c r="A399" t="s">
        <v>1778</v>
      </c>
      <c r="B399" t="s">
        <v>18</v>
      </c>
      <c r="C399" t="s">
        <v>1779</v>
      </c>
      <c r="D399" t="s">
        <v>1780</v>
      </c>
      <c r="E399" s="45">
        <v>44981</v>
      </c>
      <c r="F399" t="s">
        <v>1781</v>
      </c>
      <c r="G399" t="s">
        <v>890</v>
      </c>
    </row>
    <row r="400" spans="1:7" x14ac:dyDescent="0.25">
      <c r="A400" t="s">
        <v>1782</v>
      </c>
      <c r="B400" t="s">
        <v>18</v>
      </c>
      <c r="C400" t="s">
        <v>440</v>
      </c>
      <c r="D400" t="s">
        <v>1783</v>
      </c>
      <c r="E400" s="45">
        <v>44986</v>
      </c>
      <c r="F400" t="s">
        <v>1784</v>
      </c>
      <c r="G400" t="s">
        <v>921</v>
      </c>
    </row>
    <row r="401" spans="1:7" x14ac:dyDescent="0.25">
      <c r="A401" t="s">
        <v>1785</v>
      </c>
      <c r="B401" t="s">
        <v>18</v>
      </c>
      <c r="C401" t="s">
        <v>79</v>
      </c>
      <c r="D401" t="s">
        <v>1165</v>
      </c>
      <c r="E401" s="45">
        <v>44986</v>
      </c>
      <c r="F401" t="s">
        <v>1786</v>
      </c>
      <c r="G401" t="s">
        <v>836</v>
      </c>
    </row>
    <row r="402" spans="1:7" x14ac:dyDescent="0.25">
      <c r="A402" t="s">
        <v>1787</v>
      </c>
      <c r="B402" t="s">
        <v>18</v>
      </c>
      <c r="C402" t="s">
        <v>1788</v>
      </c>
      <c r="D402" t="s">
        <v>1789</v>
      </c>
      <c r="E402" s="45">
        <v>44991</v>
      </c>
      <c r="F402" t="s">
        <v>1790</v>
      </c>
      <c r="G402" t="s">
        <v>890</v>
      </c>
    </row>
    <row r="403" spans="1:7" x14ac:dyDescent="0.25">
      <c r="A403" t="s">
        <v>1791</v>
      </c>
      <c r="B403" t="s">
        <v>18</v>
      </c>
      <c r="C403" t="s">
        <v>1792</v>
      </c>
      <c r="D403" t="s">
        <v>1793</v>
      </c>
      <c r="E403" s="45">
        <v>44993</v>
      </c>
      <c r="F403" t="s">
        <v>1794</v>
      </c>
      <c r="G403" t="s">
        <v>909</v>
      </c>
    </row>
    <row r="404" spans="1:7" x14ac:dyDescent="0.25">
      <c r="A404" t="s">
        <v>1795</v>
      </c>
      <c r="B404" t="s">
        <v>18</v>
      </c>
      <c r="C404" t="s">
        <v>1796</v>
      </c>
      <c r="D404" t="s">
        <v>32</v>
      </c>
      <c r="E404" s="45">
        <v>44994</v>
      </c>
      <c r="F404" t="s">
        <v>1478</v>
      </c>
      <c r="G404" t="s">
        <v>921</v>
      </c>
    </row>
    <row r="405" spans="1:7" x14ac:dyDescent="0.25">
      <c r="A405" t="s">
        <v>1797</v>
      </c>
      <c r="B405" t="s">
        <v>18</v>
      </c>
      <c r="C405" t="s">
        <v>1798</v>
      </c>
      <c r="D405" t="s">
        <v>1799</v>
      </c>
      <c r="E405" s="45">
        <v>44995</v>
      </c>
      <c r="F405" t="s">
        <v>1800</v>
      </c>
      <c r="G405" t="s">
        <v>1056</v>
      </c>
    </row>
    <row r="406" spans="1:7" x14ac:dyDescent="0.25">
      <c r="A406" t="s">
        <v>1801</v>
      </c>
      <c r="B406" t="s">
        <v>91</v>
      </c>
      <c r="C406" t="s">
        <v>447</v>
      </c>
      <c r="D406" t="s">
        <v>1802</v>
      </c>
      <c r="E406" s="45">
        <v>44995</v>
      </c>
      <c r="F406" t="s">
        <v>1803</v>
      </c>
      <c r="G406" t="s">
        <v>849</v>
      </c>
    </row>
    <row r="407" spans="1:7" x14ac:dyDescent="0.25">
      <c r="A407" t="s">
        <v>1804</v>
      </c>
      <c r="B407" t="s">
        <v>18</v>
      </c>
      <c r="C407" t="s">
        <v>1805</v>
      </c>
      <c r="D407" t="s">
        <v>1806</v>
      </c>
      <c r="E407" s="45">
        <v>44998</v>
      </c>
      <c r="F407" t="s">
        <v>1807</v>
      </c>
      <c r="G407" t="s">
        <v>1056</v>
      </c>
    </row>
    <row r="408" spans="1:7" x14ac:dyDescent="0.25">
      <c r="A408" t="s">
        <v>1808</v>
      </c>
      <c r="B408" t="s">
        <v>18</v>
      </c>
      <c r="C408" t="s">
        <v>1809</v>
      </c>
      <c r="D408" t="s">
        <v>1810</v>
      </c>
      <c r="E408" s="45">
        <v>44998</v>
      </c>
      <c r="F408" t="s">
        <v>1811</v>
      </c>
      <c r="G408" t="s">
        <v>1056</v>
      </c>
    </row>
    <row r="409" spans="1:7" x14ac:dyDescent="0.25">
      <c r="A409" t="s">
        <v>1812</v>
      </c>
      <c r="B409" t="s">
        <v>18</v>
      </c>
      <c r="C409" t="s">
        <v>1813</v>
      </c>
      <c r="D409" t="s">
        <v>1814</v>
      </c>
      <c r="E409" s="45">
        <v>44998</v>
      </c>
      <c r="F409" t="s">
        <v>1815</v>
      </c>
      <c r="G409" t="s">
        <v>909</v>
      </c>
    </row>
    <row r="410" spans="1:7" x14ac:dyDescent="0.25">
      <c r="A410" t="s">
        <v>1816</v>
      </c>
      <c r="B410" t="s">
        <v>18</v>
      </c>
      <c r="C410" t="s">
        <v>1817</v>
      </c>
      <c r="D410" t="s">
        <v>1818</v>
      </c>
      <c r="E410" s="45">
        <v>44998</v>
      </c>
      <c r="F410" t="s">
        <v>1819</v>
      </c>
      <c r="G410" t="s">
        <v>890</v>
      </c>
    </row>
    <row r="411" spans="1:7" x14ac:dyDescent="0.25">
      <c r="A411" t="s">
        <v>1820</v>
      </c>
      <c r="B411" t="s">
        <v>18</v>
      </c>
      <c r="C411" t="s">
        <v>1821</v>
      </c>
      <c r="D411" t="s">
        <v>1822</v>
      </c>
      <c r="E411" s="45">
        <v>44998</v>
      </c>
      <c r="F411" t="s">
        <v>1823</v>
      </c>
      <c r="G411" t="s">
        <v>890</v>
      </c>
    </row>
    <row r="412" spans="1:7" x14ac:dyDescent="0.25">
      <c r="A412" t="s">
        <v>1824</v>
      </c>
      <c r="B412" t="s">
        <v>18</v>
      </c>
      <c r="C412" t="s">
        <v>1825</v>
      </c>
      <c r="D412" t="s">
        <v>1826</v>
      </c>
      <c r="E412" s="45">
        <v>44999</v>
      </c>
      <c r="F412" t="s">
        <v>1827</v>
      </c>
      <c r="G412" t="s">
        <v>890</v>
      </c>
    </row>
    <row r="413" spans="1:7" x14ac:dyDescent="0.25">
      <c r="A413" t="s">
        <v>1828</v>
      </c>
      <c r="B413" t="s">
        <v>18</v>
      </c>
      <c r="C413" t="s">
        <v>349</v>
      </c>
      <c r="D413" t="s">
        <v>1829</v>
      </c>
      <c r="E413" s="45">
        <v>45000</v>
      </c>
      <c r="F413" t="s">
        <v>1830</v>
      </c>
      <c r="G413" t="s">
        <v>921</v>
      </c>
    </row>
    <row r="414" spans="1:7" x14ac:dyDescent="0.25">
      <c r="A414" t="s">
        <v>1831</v>
      </c>
      <c r="B414" t="s">
        <v>18</v>
      </c>
      <c r="C414" t="s">
        <v>1832</v>
      </c>
      <c r="D414" t="s">
        <v>1833</v>
      </c>
      <c r="E414" s="45">
        <v>45000</v>
      </c>
      <c r="F414" t="s">
        <v>1834</v>
      </c>
      <c r="G414" t="s">
        <v>890</v>
      </c>
    </row>
    <row r="415" spans="1:7" x14ac:dyDescent="0.25">
      <c r="A415" t="s">
        <v>1835</v>
      </c>
      <c r="B415" t="s">
        <v>18</v>
      </c>
      <c r="C415" t="s">
        <v>440</v>
      </c>
      <c r="D415" t="s">
        <v>1836</v>
      </c>
      <c r="E415" s="45">
        <v>45005</v>
      </c>
      <c r="F415" t="s">
        <v>1837</v>
      </c>
      <c r="G415" t="s">
        <v>1056</v>
      </c>
    </row>
    <row r="416" spans="1:7" x14ac:dyDescent="0.25">
      <c r="A416" t="s">
        <v>1838</v>
      </c>
      <c r="B416" t="s">
        <v>18</v>
      </c>
      <c r="C416" t="s">
        <v>1839</v>
      </c>
      <c r="D416" t="s">
        <v>1840</v>
      </c>
      <c r="E416" s="45">
        <v>45005</v>
      </c>
      <c r="F416" t="s">
        <v>1841</v>
      </c>
      <c r="G416" t="s">
        <v>921</v>
      </c>
    </row>
    <row r="417" spans="1:7" x14ac:dyDescent="0.25">
      <c r="A417" t="s">
        <v>433</v>
      </c>
      <c r="B417" t="s">
        <v>18</v>
      </c>
      <c r="C417" t="s">
        <v>434</v>
      </c>
      <c r="D417" t="s">
        <v>435</v>
      </c>
      <c r="E417" s="45">
        <v>45005</v>
      </c>
      <c r="F417" t="s">
        <v>1842</v>
      </c>
      <c r="G417" t="s">
        <v>831</v>
      </c>
    </row>
    <row r="418" spans="1:7" x14ac:dyDescent="0.25">
      <c r="A418" t="s">
        <v>1843</v>
      </c>
      <c r="B418" t="s">
        <v>853</v>
      </c>
      <c r="C418" t="s">
        <v>1844</v>
      </c>
      <c r="D418" t="s">
        <v>1845</v>
      </c>
      <c r="E418" s="45">
        <v>45005</v>
      </c>
      <c r="F418" t="s">
        <v>1846</v>
      </c>
      <c r="G418" t="s">
        <v>857</v>
      </c>
    </row>
    <row r="419" spans="1:7" x14ac:dyDescent="0.25">
      <c r="A419" t="s">
        <v>1847</v>
      </c>
      <c r="B419" t="s">
        <v>18</v>
      </c>
      <c r="C419" t="s">
        <v>1396</v>
      </c>
      <c r="D419" t="s">
        <v>1848</v>
      </c>
      <c r="E419" s="45">
        <v>45006</v>
      </c>
      <c r="F419" t="s">
        <v>1849</v>
      </c>
      <c r="G419" t="s">
        <v>844</v>
      </c>
    </row>
    <row r="420" spans="1:7" x14ac:dyDescent="0.25">
      <c r="A420" t="s">
        <v>1850</v>
      </c>
      <c r="B420" t="s">
        <v>18</v>
      </c>
      <c r="C420" t="s">
        <v>1851</v>
      </c>
      <c r="D420" t="s">
        <v>1852</v>
      </c>
      <c r="E420" s="45">
        <v>45006</v>
      </c>
      <c r="F420" t="s">
        <v>1853</v>
      </c>
      <c r="G420" t="s">
        <v>1056</v>
      </c>
    </row>
    <row r="421" spans="1:7" x14ac:dyDescent="0.25">
      <c r="A421" t="s">
        <v>1854</v>
      </c>
      <c r="B421" t="s">
        <v>18</v>
      </c>
      <c r="C421" t="s">
        <v>1169</v>
      </c>
      <c r="D421" t="s">
        <v>1855</v>
      </c>
      <c r="E421" s="45">
        <v>45008</v>
      </c>
      <c r="F421" t="s">
        <v>1856</v>
      </c>
      <c r="G421" t="s">
        <v>909</v>
      </c>
    </row>
    <row r="422" spans="1:7" x14ac:dyDescent="0.25">
      <c r="A422" t="s">
        <v>439</v>
      </c>
      <c r="B422" t="s">
        <v>59</v>
      </c>
      <c r="C422" t="s">
        <v>440</v>
      </c>
      <c r="D422" t="s">
        <v>441</v>
      </c>
      <c r="E422" s="45">
        <v>45008</v>
      </c>
      <c r="F422" t="s">
        <v>1857</v>
      </c>
      <c r="G422" t="s">
        <v>718</v>
      </c>
    </row>
    <row r="423" spans="1:7" x14ac:dyDescent="0.25">
      <c r="A423" t="s">
        <v>766</v>
      </c>
      <c r="B423" t="s">
        <v>18</v>
      </c>
      <c r="C423" t="s">
        <v>680</v>
      </c>
      <c r="D423" t="s">
        <v>681</v>
      </c>
      <c r="E423" s="45">
        <v>45008</v>
      </c>
      <c r="F423" t="s">
        <v>1858</v>
      </c>
      <c r="G423" t="s">
        <v>737</v>
      </c>
    </row>
    <row r="424" spans="1:7" x14ac:dyDescent="0.25">
      <c r="A424" t="s">
        <v>1859</v>
      </c>
      <c r="B424" t="s">
        <v>18</v>
      </c>
      <c r="C424" t="s">
        <v>1860</v>
      </c>
      <c r="D424" t="s">
        <v>1861</v>
      </c>
      <c r="E424" s="45">
        <v>45019</v>
      </c>
      <c r="F424" t="s">
        <v>1862</v>
      </c>
      <c r="G424" t="s">
        <v>836</v>
      </c>
    </row>
    <row r="425" spans="1:7" x14ac:dyDescent="0.25">
      <c r="A425" t="s">
        <v>1863</v>
      </c>
      <c r="B425" t="s">
        <v>18</v>
      </c>
      <c r="C425" t="s">
        <v>602</v>
      </c>
      <c r="D425" t="s">
        <v>1864</v>
      </c>
      <c r="E425" s="45">
        <v>45019</v>
      </c>
      <c r="F425" t="s">
        <v>1865</v>
      </c>
      <c r="G425" t="s">
        <v>890</v>
      </c>
    </row>
    <row r="426" spans="1:7" x14ac:dyDescent="0.25">
      <c r="A426" t="s">
        <v>1866</v>
      </c>
      <c r="B426" t="s">
        <v>18</v>
      </c>
      <c r="C426" t="s">
        <v>1867</v>
      </c>
      <c r="D426" t="s">
        <v>310</v>
      </c>
      <c r="E426" s="45">
        <v>45019</v>
      </c>
      <c r="F426" t="s">
        <v>1868</v>
      </c>
      <c r="G426" t="s">
        <v>921</v>
      </c>
    </row>
    <row r="427" spans="1:7" x14ac:dyDescent="0.25">
      <c r="A427" t="s">
        <v>1869</v>
      </c>
      <c r="B427" t="s">
        <v>18</v>
      </c>
      <c r="C427" t="s">
        <v>1870</v>
      </c>
      <c r="D427" t="s">
        <v>1871</v>
      </c>
      <c r="E427" s="45">
        <v>45026</v>
      </c>
      <c r="F427" t="s">
        <v>1193</v>
      </c>
      <c r="G427" t="s">
        <v>890</v>
      </c>
    </row>
    <row r="428" spans="1:7" x14ac:dyDescent="0.25">
      <c r="A428" t="s">
        <v>1872</v>
      </c>
      <c r="B428" t="s">
        <v>18</v>
      </c>
      <c r="C428" t="s">
        <v>1873</v>
      </c>
      <c r="D428" t="s">
        <v>1874</v>
      </c>
      <c r="E428" s="45">
        <v>45026</v>
      </c>
      <c r="F428" t="s">
        <v>1875</v>
      </c>
      <c r="G428" t="s">
        <v>890</v>
      </c>
    </row>
    <row r="429" spans="1:7" x14ac:dyDescent="0.25">
      <c r="A429" t="s">
        <v>1876</v>
      </c>
      <c r="B429" t="s">
        <v>18</v>
      </c>
      <c r="C429" t="s">
        <v>1877</v>
      </c>
      <c r="D429" t="s">
        <v>1878</v>
      </c>
      <c r="E429" s="45">
        <v>45026</v>
      </c>
      <c r="F429" t="s">
        <v>1879</v>
      </c>
      <c r="G429" t="s">
        <v>921</v>
      </c>
    </row>
    <row r="430" spans="1:7" x14ac:dyDescent="0.25">
      <c r="A430" t="s">
        <v>442</v>
      </c>
      <c r="B430" t="s">
        <v>59</v>
      </c>
      <c r="C430" t="s">
        <v>443</v>
      </c>
      <c r="D430" t="s">
        <v>444</v>
      </c>
      <c r="E430" s="45">
        <v>45026</v>
      </c>
      <c r="F430" t="s">
        <v>1880</v>
      </c>
      <c r="G430" t="s">
        <v>1881</v>
      </c>
    </row>
    <row r="431" spans="1:7" x14ac:dyDescent="0.25">
      <c r="A431" t="s">
        <v>446</v>
      </c>
      <c r="B431" t="s">
        <v>59</v>
      </c>
      <c r="C431" t="s">
        <v>447</v>
      </c>
      <c r="D431" t="s">
        <v>448</v>
      </c>
      <c r="E431" s="45">
        <v>45026</v>
      </c>
      <c r="F431" t="s">
        <v>1882</v>
      </c>
      <c r="G431" t="s">
        <v>838</v>
      </c>
    </row>
    <row r="432" spans="1:7" x14ac:dyDescent="0.25">
      <c r="A432" t="s">
        <v>1883</v>
      </c>
      <c r="B432" t="s">
        <v>18</v>
      </c>
      <c r="C432" t="s">
        <v>1884</v>
      </c>
      <c r="D432" t="s">
        <v>1885</v>
      </c>
      <c r="E432" s="45">
        <v>45026</v>
      </c>
      <c r="F432" t="s">
        <v>1886</v>
      </c>
      <c r="G432" t="s">
        <v>890</v>
      </c>
    </row>
    <row r="433" spans="1:7" x14ac:dyDescent="0.25">
      <c r="A433" t="s">
        <v>452</v>
      </c>
      <c r="B433" t="s">
        <v>59</v>
      </c>
      <c r="C433" t="s">
        <v>453</v>
      </c>
      <c r="D433" t="s">
        <v>454</v>
      </c>
      <c r="E433" s="45">
        <v>45028</v>
      </c>
      <c r="F433" t="s">
        <v>1888</v>
      </c>
      <c r="G433" t="s">
        <v>804</v>
      </c>
    </row>
    <row r="434" spans="1:7" x14ac:dyDescent="0.25">
      <c r="A434" t="s">
        <v>1889</v>
      </c>
      <c r="B434" t="s">
        <v>91</v>
      </c>
      <c r="C434" t="s">
        <v>1796</v>
      </c>
      <c r="D434" t="s">
        <v>1890</v>
      </c>
      <c r="E434" s="45">
        <v>45028</v>
      </c>
      <c r="F434" t="s">
        <v>1891</v>
      </c>
      <c r="G434" t="s">
        <v>849</v>
      </c>
    </row>
    <row r="435" spans="1:7" x14ac:dyDescent="0.25">
      <c r="A435" t="s">
        <v>1892</v>
      </c>
      <c r="B435" t="s">
        <v>18</v>
      </c>
      <c r="C435" t="s">
        <v>1893</v>
      </c>
      <c r="D435" t="s">
        <v>1894</v>
      </c>
      <c r="E435" s="45">
        <v>45030</v>
      </c>
      <c r="F435" t="s">
        <v>1895</v>
      </c>
      <c r="G435" t="s">
        <v>1056</v>
      </c>
    </row>
    <row r="436" spans="1:7" x14ac:dyDescent="0.25">
      <c r="A436" t="s">
        <v>1896</v>
      </c>
      <c r="B436" t="s">
        <v>18</v>
      </c>
      <c r="C436" t="s">
        <v>1897</v>
      </c>
      <c r="D436" t="s">
        <v>1898</v>
      </c>
      <c r="E436" s="45">
        <v>45033</v>
      </c>
      <c r="F436" t="s">
        <v>1899</v>
      </c>
      <c r="G436" t="s">
        <v>890</v>
      </c>
    </row>
    <row r="437" spans="1:7" x14ac:dyDescent="0.25">
      <c r="A437" t="s">
        <v>768</v>
      </c>
      <c r="B437" t="s">
        <v>18</v>
      </c>
      <c r="C437" t="s">
        <v>667</v>
      </c>
      <c r="D437" t="s">
        <v>668</v>
      </c>
      <c r="E437" s="45">
        <v>45033</v>
      </c>
      <c r="F437" t="s">
        <v>1900</v>
      </c>
      <c r="G437" t="s">
        <v>1901</v>
      </c>
    </row>
    <row r="438" spans="1:7" x14ac:dyDescent="0.25">
      <c r="A438" t="s">
        <v>1902</v>
      </c>
      <c r="B438" t="s">
        <v>91</v>
      </c>
      <c r="C438" t="s">
        <v>1903</v>
      </c>
      <c r="D438" t="s">
        <v>1904</v>
      </c>
      <c r="E438" s="45">
        <v>45035</v>
      </c>
      <c r="F438" t="s">
        <v>1905</v>
      </c>
      <c r="G438" t="s">
        <v>849</v>
      </c>
    </row>
    <row r="439" spans="1:7" x14ac:dyDescent="0.25">
      <c r="A439" t="s">
        <v>455</v>
      </c>
      <c r="B439" t="s">
        <v>59</v>
      </c>
      <c r="C439" t="s">
        <v>456</v>
      </c>
      <c r="D439" t="s">
        <v>457</v>
      </c>
      <c r="E439" s="45">
        <v>45040</v>
      </c>
      <c r="F439" t="s">
        <v>1906</v>
      </c>
      <c r="G439" t="s">
        <v>804</v>
      </c>
    </row>
    <row r="440" spans="1:7" x14ac:dyDescent="0.25">
      <c r="A440" t="s">
        <v>1907</v>
      </c>
      <c r="B440" t="s">
        <v>18</v>
      </c>
      <c r="C440" t="s">
        <v>1908</v>
      </c>
      <c r="D440" t="s">
        <v>1909</v>
      </c>
      <c r="E440" s="45">
        <v>45040</v>
      </c>
      <c r="F440" t="s">
        <v>1910</v>
      </c>
      <c r="G440" t="s">
        <v>890</v>
      </c>
    </row>
    <row r="441" spans="1:7" x14ac:dyDescent="0.25">
      <c r="A441" t="s">
        <v>1911</v>
      </c>
      <c r="B441" t="s">
        <v>853</v>
      </c>
      <c r="C441" t="s">
        <v>1912</v>
      </c>
      <c r="D441" t="s">
        <v>1913</v>
      </c>
      <c r="E441" s="45">
        <v>45048</v>
      </c>
      <c r="F441" t="s">
        <v>1914</v>
      </c>
      <c r="G441" t="s">
        <v>1128</v>
      </c>
    </row>
    <row r="442" spans="1:7" x14ac:dyDescent="0.25">
      <c r="A442" t="s">
        <v>1915</v>
      </c>
      <c r="B442" t="s">
        <v>18</v>
      </c>
      <c r="C442" t="s">
        <v>1916</v>
      </c>
      <c r="D442" t="s">
        <v>1917</v>
      </c>
      <c r="E442" s="45">
        <v>45049</v>
      </c>
      <c r="F442" t="s">
        <v>1918</v>
      </c>
      <c r="G442" t="s">
        <v>909</v>
      </c>
    </row>
    <row r="443" spans="1:7" x14ac:dyDescent="0.25">
      <c r="A443" t="s">
        <v>1919</v>
      </c>
      <c r="B443" t="s">
        <v>91</v>
      </c>
      <c r="C443" t="s">
        <v>1920</v>
      </c>
      <c r="D443" t="s">
        <v>1921</v>
      </c>
      <c r="E443" s="45">
        <v>45049</v>
      </c>
      <c r="F443" t="s">
        <v>1922</v>
      </c>
      <c r="G443" t="s">
        <v>849</v>
      </c>
    </row>
    <row r="444" spans="1:7" x14ac:dyDescent="0.25">
      <c r="A444" t="s">
        <v>1923</v>
      </c>
      <c r="B444" t="s">
        <v>18</v>
      </c>
      <c r="C444" t="s">
        <v>1924</v>
      </c>
      <c r="D444" t="s">
        <v>1925</v>
      </c>
      <c r="E444" s="45">
        <v>45054</v>
      </c>
      <c r="F444" t="s">
        <v>1926</v>
      </c>
      <c r="G444" t="s">
        <v>895</v>
      </c>
    </row>
    <row r="445" spans="1:7" x14ac:dyDescent="0.25">
      <c r="A445" t="s">
        <v>1927</v>
      </c>
      <c r="B445" t="s">
        <v>91</v>
      </c>
      <c r="C445" t="s">
        <v>1928</v>
      </c>
      <c r="D445" t="s">
        <v>1929</v>
      </c>
      <c r="E445" s="45">
        <v>45054</v>
      </c>
      <c r="F445" t="s">
        <v>1930</v>
      </c>
      <c r="G445" t="s">
        <v>849</v>
      </c>
    </row>
    <row r="446" spans="1:7" x14ac:dyDescent="0.25">
      <c r="A446" t="s">
        <v>1931</v>
      </c>
      <c r="B446" t="s">
        <v>18</v>
      </c>
      <c r="C446" t="s">
        <v>1932</v>
      </c>
      <c r="D446" t="s">
        <v>1933</v>
      </c>
      <c r="E446" s="45">
        <v>45054</v>
      </c>
      <c r="F446" t="s">
        <v>1934</v>
      </c>
      <c r="G446" t="s">
        <v>921</v>
      </c>
    </row>
    <row r="447" spans="1:7" x14ac:dyDescent="0.25">
      <c r="A447" t="s">
        <v>1935</v>
      </c>
      <c r="B447" t="s">
        <v>18</v>
      </c>
      <c r="C447" t="s">
        <v>1936</v>
      </c>
      <c r="D447" t="s">
        <v>1937</v>
      </c>
      <c r="E447" s="45">
        <v>45054</v>
      </c>
      <c r="F447" t="s">
        <v>1938</v>
      </c>
      <c r="G447" t="s">
        <v>890</v>
      </c>
    </row>
    <row r="448" spans="1:7" x14ac:dyDescent="0.25">
      <c r="A448" t="s">
        <v>1939</v>
      </c>
      <c r="B448" t="s">
        <v>18</v>
      </c>
      <c r="C448" t="s">
        <v>1940</v>
      </c>
      <c r="D448" t="s">
        <v>1941</v>
      </c>
      <c r="E448" s="45">
        <v>45054</v>
      </c>
      <c r="F448" t="s">
        <v>1942</v>
      </c>
      <c r="G448" t="s">
        <v>890</v>
      </c>
    </row>
    <row r="449" spans="1:7" x14ac:dyDescent="0.25">
      <c r="A449" t="s">
        <v>1943</v>
      </c>
      <c r="B449" t="s">
        <v>18</v>
      </c>
      <c r="C449" t="s">
        <v>1731</v>
      </c>
      <c r="D449" t="s">
        <v>1944</v>
      </c>
      <c r="E449" s="45">
        <v>45055</v>
      </c>
      <c r="F449" t="s">
        <v>1945</v>
      </c>
      <c r="G449" t="s">
        <v>890</v>
      </c>
    </row>
    <row r="450" spans="1:7" x14ac:dyDescent="0.25">
      <c r="A450" t="s">
        <v>462</v>
      </c>
      <c r="B450" t="s">
        <v>59</v>
      </c>
      <c r="C450" t="s">
        <v>463</v>
      </c>
      <c r="D450" t="s">
        <v>464</v>
      </c>
      <c r="E450" s="45">
        <v>45056</v>
      </c>
      <c r="F450" t="s">
        <v>1946</v>
      </c>
      <c r="G450" t="s">
        <v>804</v>
      </c>
    </row>
    <row r="451" spans="1:7" x14ac:dyDescent="0.25">
      <c r="A451" t="s">
        <v>1947</v>
      </c>
      <c r="B451" t="s">
        <v>91</v>
      </c>
      <c r="C451" t="s">
        <v>914</v>
      </c>
      <c r="D451" t="s">
        <v>1948</v>
      </c>
      <c r="E451" s="45">
        <v>45061</v>
      </c>
      <c r="F451" t="s">
        <v>1949</v>
      </c>
      <c r="G451" t="s">
        <v>849</v>
      </c>
    </row>
    <row r="452" spans="1:7" x14ac:dyDescent="0.25">
      <c r="A452" t="s">
        <v>1950</v>
      </c>
      <c r="B452" t="s">
        <v>18</v>
      </c>
      <c r="C452" t="s">
        <v>1951</v>
      </c>
      <c r="D452" t="s">
        <v>1219</v>
      </c>
      <c r="E452" s="45">
        <v>45062</v>
      </c>
      <c r="F452" t="s">
        <v>1952</v>
      </c>
      <c r="G452" t="s">
        <v>890</v>
      </c>
    </row>
    <row r="453" spans="1:7" x14ac:dyDescent="0.25">
      <c r="A453" t="s">
        <v>1953</v>
      </c>
      <c r="B453" t="s">
        <v>18</v>
      </c>
      <c r="C453" t="s">
        <v>1954</v>
      </c>
      <c r="D453" t="s">
        <v>1955</v>
      </c>
      <c r="E453" s="45">
        <v>45062</v>
      </c>
      <c r="F453" t="s">
        <v>1956</v>
      </c>
      <c r="G453" t="s">
        <v>890</v>
      </c>
    </row>
    <row r="454" spans="1:7" x14ac:dyDescent="0.25">
      <c r="A454" t="s">
        <v>770</v>
      </c>
      <c r="B454" t="s">
        <v>18</v>
      </c>
      <c r="C454" t="s">
        <v>1957</v>
      </c>
      <c r="D454" t="s">
        <v>1958</v>
      </c>
      <c r="E454" s="45">
        <v>45063</v>
      </c>
      <c r="F454" t="s">
        <v>1959</v>
      </c>
      <c r="G454" t="s">
        <v>812</v>
      </c>
    </row>
    <row r="455" spans="1:7" x14ac:dyDescent="0.25">
      <c r="A455" t="s">
        <v>1960</v>
      </c>
      <c r="B455" t="s">
        <v>91</v>
      </c>
      <c r="C455" t="s">
        <v>1961</v>
      </c>
      <c r="D455" t="s">
        <v>1962</v>
      </c>
      <c r="E455" s="45">
        <v>45068</v>
      </c>
      <c r="F455" t="s">
        <v>1963</v>
      </c>
      <c r="G455" t="s">
        <v>849</v>
      </c>
    </row>
    <row r="456" spans="1:7" x14ac:dyDescent="0.25">
      <c r="A456" t="s">
        <v>1964</v>
      </c>
      <c r="B456" t="s">
        <v>18</v>
      </c>
      <c r="C456" t="s">
        <v>1965</v>
      </c>
      <c r="D456" t="s">
        <v>1966</v>
      </c>
      <c r="E456" s="45">
        <v>45069</v>
      </c>
      <c r="F456" t="s">
        <v>1899</v>
      </c>
      <c r="G456" t="s">
        <v>921</v>
      </c>
    </row>
    <row r="457" spans="1:7" x14ac:dyDescent="0.25">
      <c r="A457" t="s">
        <v>1967</v>
      </c>
      <c r="B457" t="s">
        <v>18</v>
      </c>
      <c r="C457" t="s">
        <v>1968</v>
      </c>
      <c r="D457" t="s">
        <v>1969</v>
      </c>
      <c r="E457" s="45">
        <v>45070</v>
      </c>
      <c r="F457" t="s">
        <v>1970</v>
      </c>
      <c r="G457" t="s">
        <v>921</v>
      </c>
    </row>
    <row r="458" spans="1:7" x14ac:dyDescent="0.25">
      <c r="A458" t="s">
        <v>1971</v>
      </c>
      <c r="B458" t="s">
        <v>18</v>
      </c>
      <c r="C458" t="s">
        <v>1972</v>
      </c>
      <c r="D458" t="s">
        <v>1973</v>
      </c>
      <c r="E458" s="45">
        <v>45070</v>
      </c>
      <c r="F458" t="s">
        <v>1974</v>
      </c>
      <c r="G458" t="s">
        <v>921</v>
      </c>
    </row>
    <row r="459" spans="1:7" x14ac:dyDescent="0.25">
      <c r="A459" t="s">
        <v>1976</v>
      </c>
      <c r="B459" t="s">
        <v>18</v>
      </c>
      <c r="C459" t="s">
        <v>1977</v>
      </c>
      <c r="D459" t="s">
        <v>1978</v>
      </c>
      <c r="E459" s="45">
        <v>45078</v>
      </c>
      <c r="F459" t="s">
        <v>1979</v>
      </c>
      <c r="G459" t="s">
        <v>1056</v>
      </c>
    </row>
    <row r="460" spans="1:7" x14ac:dyDescent="0.25">
      <c r="A460" t="s">
        <v>1980</v>
      </c>
      <c r="B460" t="s">
        <v>18</v>
      </c>
      <c r="C460" t="s">
        <v>1981</v>
      </c>
      <c r="D460" t="s">
        <v>1982</v>
      </c>
      <c r="E460" s="45">
        <v>45078</v>
      </c>
      <c r="F460" t="s">
        <v>1983</v>
      </c>
      <c r="G460" t="s">
        <v>895</v>
      </c>
    </row>
    <row r="461" spans="1:7" x14ac:dyDescent="0.25">
      <c r="A461" t="s">
        <v>1984</v>
      </c>
      <c r="B461" t="s">
        <v>18</v>
      </c>
      <c r="C461" t="s">
        <v>1985</v>
      </c>
      <c r="D461" t="s">
        <v>1986</v>
      </c>
      <c r="E461" s="45">
        <v>45082</v>
      </c>
      <c r="F461" t="s">
        <v>1987</v>
      </c>
      <c r="G461" t="s">
        <v>844</v>
      </c>
    </row>
    <row r="462" spans="1:7" x14ac:dyDescent="0.25">
      <c r="A462" t="s">
        <v>1988</v>
      </c>
      <c r="B462" t="s">
        <v>18</v>
      </c>
      <c r="C462" t="s">
        <v>1989</v>
      </c>
      <c r="D462" t="s">
        <v>1990</v>
      </c>
      <c r="E462" s="45">
        <v>45084</v>
      </c>
      <c r="F462" t="s">
        <v>1991</v>
      </c>
      <c r="G462" t="s">
        <v>921</v>
      </c>
    </row>
    <row r="463" spans="1:7" x14ac:dyDescent="0.25">
      <c r="A463" t="s">
        <v>1992</v>
      </c>
      <c r="B463" t="s">
        <v>91</v>
      </c>
      <c r="C463" t="s">
        <v>1993</v>
      </c>
      <c r="D463" t="s">
        <v>1994</v>
      </c>
      <c r="E463" s="45">
        <v>45091</v>
      </c>
      <c r="F463" t="s">
        <v>1995</v>
      </c>
      <c r="G463" t="s">
        <v>849</v>
      </c>
    </row>
    <row r="464" spans="1:7" x14ac:dyDescent="0.25">
      <c r="A464" t="s">
        <v>1996</v>
      </c>
      <c r="B464" t="s">
        <v>18</v>
      </c>
      <c r="C464" t="s">
        <v>1695</v>
      </c>
      <c r="D464" t="s">
        <v>1997</v>
      </c>
      <c r="E464" s="45">
        <v>45092</v>
      </c>
      <c r="F464" t="s">
        <v>1998</v>
      </c>
      <c r="G464" t="s">
        <v>890</v>
      </c>
    </row>
    <row r="465" spans="1:7" x14ac:dyDescent="0.25">
      <c r="A465" t="s">
        <v>1999</v>
      </c>
      <c r="B465" t="s">
        <v>18</v>
      </c>
      <c r="C465" t="s">
        <v>2000</v>
      </c>
      <c r="D465" t="s">
        <v>2001</v>
      </c>
      <c r="E465" s="45">
        <v>45093</v>
      </c>
      <c r="F465" t="s">
        <v>2002</v>
      </c>
      <c r="G465" t="s">
        <v>1056</v>
      </c>
    </row>
    <row r="466" spans="1:7" x14ac:dyDescent="0.25">
      <c r="A466" t="s">
        <v>2003</v>
      </c>
      <c r="B466" t="s">
        <v>18</v>
      </c>
      <c r="C466" t="s">
        <v>2004</v>
      </c>
      <c r="D466" t="s">
        <v>2005</v>
      </c>
      <c r="E466" s="45">
        <v>45093</v>
      </c>
      <c r="F466" t="s">
        <v>2006</v>
      </c>
      <c r="G466" t="s">
        <v>921</v>
      </c>
    </row>
    <row r="467" spans="1:7" x14ac:dyDescent="0.25">
      <c r="A467" t="s">
        <v>2007</v>
      </c>
      <c r="B467" t="s">
        <v>18</v>
      </c>
      <c r="C467" t="s">
        <v>2008</v>
      </c>
      <c r="D467" t="s">
        <v>2009</v>
      </c>
      <c r="E467" s="45">
        <v>45093</v>
      </c>
      <c r="F467" t="s">
        <v>2010</v>
      </c>
      <c r="G467" t="s">
        <v>890</v>
      </c>
    </row>
    <row r="468" spans="1:7" x14ac:dyDescent="0.25">
      <c r="A468" t="s">
        <v>2011</v>
      </c>
      <c r="B468" t="s">
        <v>18</v>
      </c>
      <c r="C468" t="s">
        <v>2012</v>
      </c>
      <c r="D468" t="s">
        <v>2013</v>
      </c>
      <c r="E468" s="45">
        <v>45093</v>
      </c>
      <c r="F468" t="s">
        <v>2014</v>
      </c>
      <c r="G468" t="s">
        <v>921</v>
      </c>
    </row>
    <row r="469" spans="1:7" x14ac:dyDescent="0.25">
      <c r="A469" t="s">
        <v>2015</v>
      </c>
      <c r="B469" t="s">
        <v>18</v>
      </c>
      <c r="C469" t="s">
        <v>2016</v>
      </c>
      <c r="D469" t="s">
        <v>2017</v>
      </c>
      <c r="E469" s="45">
        <v>45098</v>
      </c>
      <c r="F469" t="s">
        <v>2018</v>
      </c>
      <c r="G469" t="s">
        <v>810</v>
      </c>
    </row>
    <row r="470" spans="1:7" x14ac:dyDescent="0.25">
      <c r="A470" t="s">
        <v>2019</v>
      </c>
      <c r="B470" t="s">
        <v>18</v>
      </c>
      <c r="C470" t="s">
        <v>2020</v>
      </c>
      <c r="D470" t="s">
        <v>2021</v>
      </c>
      <c r="E470" s="45">
        <v>45770</v>
      </c>
      <c r="F470" t="s">
        <v>2022</v>
      </c>
      <c r="G470" t="s">
        <v>810</v>
      </c>
    </row>
    <row r="471" spans="1:7" x14ac:dyDescent="0.25">
      <c r="A471" t="s">
        <v>2023</v>
      </c>
      <c r="B471" t="s">
        <v>18</v>
      </c>
      <c r="C471" t="s">
        <v>2024</v>
      </c>
      <c r="D471" t="s">
        <v>2025</v>
      </c>
      <c r="E471" s="45">
        <v>45100</v>
      </c>
      <c r="F471" t="s">
        <v>2026</v>
      </c>
      <c r="G471" t="s">
        <v>810</v>
      </c>
    </row>
    <row r="472" spans="1:7" x14ac:dyDescent="0.25">
      <c r="A472" t="s">
        <v>2027</v>
      </c>
      <c r="B472" t="s">
        <v>18</v>
      </c>
      <c r="C472" t="s">
        <v>2028</v>
      </c>
      <c r="D472" t="s">
        <v>2029</v>
      </c>
      <c r="E472" s="45">
        <v>45103</v>
      </c>
      <c r="F472" t="s">
        <v>2030</v>
      </c>
      <c r="G472" t="s">
        <v>890</v>
      </c>
    </row>
    <row r="473" spans="1:7" x14ac:dyDescent="0.25">
      <c r="A473" t="s">
        <v>2031</v>
      </c>
      <c r="B473" t="s">
        <v>18</v>
      </c>
      <c r="C473" t="s">
        <v>2032</v>
      </c>
      <c r="D473" t="s">
        <v>2033</v>
      </c>
      <c r="E473" s="45">
        <v>45103</v>
      </c>
      <c r="F473" t="s">
        <v>2034</v>
      </c>
      <c r="G473" t="s">
        <v>890</v>
      </c>
    </row>
    <row r="474" spans="1:7" x14ac:dyDescent="0.25">
      <c r="A474" t="s">
        <v>2036</v>
      </c>
      <c r="B474" t="s">
        <v>18</v>
      </c>
      <c r="C474" t="s">
        <v>2037</v>
      </c>
      <c r="D474" t="s">
        <v>2038</v>
      </c>
      <c r="E474" s="45">
        <v>45110</v>
      </c>
      <c r="F474" t="s">
        <v>2039</v>
      </c>
      <c r="G474" t="s">
        <v>921</v>
      </c>
    </row>
    <row r="475" spans="1:7" x14ac:dyDescent="0.25">
      <c r="A475" t="s">
        <v>2040</v>
      </c>
      <c r="B475" t="s">
        <v>18</v>
      </c>
      <c r="C475" t="s">
        <v>2041</v>
      </c>
      <c r="D475" t="s">
        <v>2042</v>
      </c>
      <c r="E475" s="45">
        <v>45110</v>
      </c>
      <c r="F475" t="s">
        <v>2043</v>
      </c>
      <c r="G475" t="s">
        <v>921</v>
      </c>
    </row>
    <row r="476" spans="1:7" x14ac:dyDescent="0.25">
      <c r="A476" t="s">
        <v>2044</v>
      </c>
      <c r="B476" t="s">
        <v>91</v>
      </c>
      <c r="C476" t="s">
        <v>2045</v>
      </c>
      <c r="D476" t="s">
        <v>2046</v>
      </c>
      <c r="E476" s="45">
        <v>45110</v>
      </c>
      <c r="F476" t="s">
        <v>2047</v>
      </c>
      <c r="G476" t="s">
        <v>849</v>
      </c>
    </row>
    <row r="477" spans="1:7" x14ac:dyDescent="0.25">
      <c r="A477" t="s">
        <v>465</v>
      </c>
      <c r="B477" t="s">
        <v>59</v>
      </c>
      <c r="C477" t="s">
        <v>466</v>
      </c>
      <c r="D477" t="s">
        <v>467</v>
      </c>
      <c r="E477" s="45">
        <v>45110</v>
      </c>
      <c r="F477" t="s">
        <v>2048</v>
      </c>
      <c r="G477" t="s">
        <v>718</v>
      </c>
    </row>
    <row r="478" spans="1:7" x14ac:dyDescent="0.25">
      <c r="A478" t="s">
        <v>2053</v>
      </c>
      <c r="B478" t="s">
        <v>18</v>
      </c>
      <c r="C478" t="s">
        <v>2054</v>
      </c>
      <c r="D478" t="s">
        <v>2055</v>
      </c>
      <c r="E478" s="45">
        <v>45117</v>
      </c>
      <c r="F478" t="s">
        <v>2056</v>
      </c>
      <c r="G478" t="s">
        <v>1056</v>
      </c>
    </row>
    <row r="479" spans="1:7" x14ac:dyDescent="0.25">
      <c r="A479" t="s">
        <v>2057</v>
      </c>
      <c r="B479" t="s">
        <v>18</v>
      </c>
      <c r="C479" t="s">
        <v>2058</v>
      </c>
      <c r="D479" t="s">
        <v>2059</v>
      </c>
      <c r="E479" s="45">
        <v>45118</v>
      </c>
      <c r="F479" t="s">
        <v>2060</v>
      </c>
      <c r="G479" t="s">
        <v>890</v>
      </c>
    </row>
    <row r="480" spans="1:7" x14ac:dyDescent="0.25">
      <c r="A480" t="s">
        <v>2061</v>
      </c>
      <c r="B480" t="s">
        <v>18</v>
      </c>
      <c r="C480" t="s">
        <v>2062</v>
      </c>
      <c r="D480" t="s">
        <v>2063</v>
      </c>
      <c r="E480" s="45">
        <v>45120</v>
      </c>
      <c r="F480" t="s">
        <v>2064</v>
      </c>
      <c r="G480" t="s">
        <v>921</v>
      </c>
    </row>
    <row r="481" spans="1:7" x14ac:dyDescent="0.25">
      <c r="A481" t="s">
        <v>2065</v>
      </c>
      <c r="B481" t="s">
        <v>853</v>
      </c>
      <c r="C481" t="s">
        <v>2066</v>
      </c>
      <c r="D481" t="s">
        <v>2067</v>
      </c>
      <c r="E481" s="45">
        <v>45118</v>
      </c>
      <c r="F481" t="s">
        <v>2068</v>
      </c>
      <c r="G481" t="s">
        <v>2069</v>
      </c>
    </row>
    <row r="482" spans="1:7" x14ac:dyDescent="0.25">
      <c r="A482" t="s">
        <v>2070</v>
      </c>
      <c r="B482" t="s">
        <v>853</v>
      </c>
      <c r="C482" t="s">
        <v>2071</v>
      </c>
      <c r="D482" t="s">
        <v>2072</v>
      </c>
      <c r="E482" s="45">
        <v>45118</v>
      </c>
      <c r="F482" t="s">
        <v>2073</v>
      </c>
      <c r="G482" t="s">
        <v>857</v>
      </c>
    </row>
    <row r="483" spans="1:7" x14ac:dyDescent="0.25">
      <c r="A483" t="s">
        <v>2074</v>
      </c>
      <c r="B483" t="s">
        <v>18</v>
      </c>
      <c r="C483" t="s">
        <v>2075</v>
      </c>
      <c r="D483" t="s">
        <v>2076</v>
      </c>
      <c r="E483" s="45">
        <v>45124</v>
      </c>
      <c r="F483" t="s">
        <v>2077</v>
      </c>
      <c r="G483" t="s">
        <v>921</v>
      </c>
    </row>
    <row r="484" spans="1:7" x14ac:dyDescent="0.25">
      <c r="A484" t="s">
        <v>2078</v>
      </c>
      <c r="B484" t="s">
        <v>18</v>
      </c>
      <c r="C484" t="s">
        <v>2079</v>
      </c>
      <c r="D484" t="s">
        <v>2080</v>
      </c>
      <c r="E484" s="45">
        <v>45454</v>
      </c>
      <c r="F484" t="s">
        <v>2081</v>
      </c>
      <c r="G484" t="s">
        <v>890</v>
      </c>
    </row>
    <row r="485" spans="1:7" x14ac:dyDescent="0.25">
      <c r="A485" t="s">
        <v>2082</v>
      </c>
      <c r="B485" t="s">
        <v>18</v>
      </c>
      <c r="C485" t="s">
        <v>2083</v>
      </c>
      <c r="D485" t="s">
        <v>2084</v>
      </c>
      <c r="E485" s="45">
        <v>45125</v>
      </c>
      <c r="F485" t="s">
        <v>2085</v>
      </c>
      <c r="G485" t="s">
        <v>890</v>
      </c>
    </row>
    <row r="486" spans="1:7" x14ac:dyDescent="0.25">
      <c r="A486" t="s">
        <v>2086</v>
      </c>
      <c r="B486" t="s">
        <v>18</v>
      </c>
      <c r="C486" t="s">
        <v>1908</v>
      </c>
      <c r="D486" t="s">
        <v>2087</v>
      </c>
      <c r="E486" s="45">
        <v>45125</v>
      </c>
      <c r="F486" t="s">
        <v>2088</v>
      </c>
      <c r="G486" t="s">
        <v>890</v>
      </c>
    </row>
    <row r="487" spans="1:7" x14ac:dyDescent="0.25">
      <c r="A487" t="s">
        <v>2089</v>
      </c>
      <c r="B487" t="s">
        <v>18</v>
      </c>
      <c r="C487" t="s">
        <v>1088</v>
      </c>
      <c r="D487" t="s">
        <v>2090</v>
      </c>
      <c r="E487" s="45">
        <v>45126</v>
      </c>
      <c r="F487" t="s">
        <v>2091</v>
      </c>
      <c r="G487" t="s">
        <v>921</v>
      </c>
    </row>
    <row r="488" spans="1:7" x14ac:dyDescent="0.25">
      <c r="A488" t="s">
        <v>2092</v>
      </c>
      <c r="B488" t="s">
        <v>18</v>
      </c>
      <c r="C488" t="s">
        <v>2093</v>
      </c>
      <c r="D488" t="s">
        <v>1436</v>
      </c>
      <c r="E488" s="45">
        <v>45131</v>
      </c>
      <c r="F488" t="s">
        <v>2094</v>
      </c>
      <c r="G488" t="s">
        <v>890</v>
      </c>
    </row>
    <row r="489" spans="1:7" x14ac:dyDescent="0.25">
      <c r="A489" t="s">
        <v>2095</v>
      </c>
      <c r="B489" t="s">
        <v>18</v>
      </c>
      <c r="C489" t="s">
        <v>2096</v>
      </c>
      <c r="D489" t="s">
        <v>2097</v>
      </c>
      <c r="E489" s="45">
        <v>45133</v>
      </c>
      <c r="F489" t="s">
        <v>2098</v>
      </c>
      <c r="G489" t="s">
        <v>890</v>
      </c>
    </row>
    <row r="490" spans="1:7" x14ac:dyDescent="0.25">
      <c r="A490" t="s">
        <v>2099</v>
      </c>
      <c r="B490" t="s">
        <v>18</v>
      </c>
      <c r="C490" t="s">
        <v>2100</v>
      </c>
      <c r="D490" t="s">
        <v>2101</v>
      </c>
      <c r="E490" s="45">
        <v>45131</v>
      </c>
      <c r="F490" t="s">
        <v>2102</v>
      </c>
      <c r="G490" t="s">
        <v>890</v>
      </c>
    </row>
    <row r="491" spans="1:7" x14ac:dyDescent="0.25">
      <c r="A491" t="s">
        <v>2103</v>
      </c>
      <c r="B491" t="s">
        <v>18</v>
      </c>
      <c r="C491" t="s">
        <v>2104</v>
      </c>
      <c r="D491" t="s">
        <v>2105</v>
      </c>
      <c r="E491" s="45">
        <v>45131</v>
      </c>
      <c r="F491" t="s">
        <v>2106</v>
      </c>
      <c r="G491" t="s">
        <v>1056</v>
      </c>
    </row>
    <row r="492" spans="1:7" x14ac:dyDescent="0.25">
      <c r="A492" t="s">
        <v>2107</v>
      </c>
      <c r="B492" t="s">
        <v>18</v>
      </c>
      <c r="C492" t="s">
        <v>2108</v>
      </c>
      <c r="D492" t="s">
        <v>2109</v>
      </c>
      <c r="E492" s="45">
        <v>45133</v>
      </c>
      <c r="F492" t="s">
        <v>2110</v>
      </c>
      <c r="G492" t="s">
        <v>909</v>
      </c>
    </row>
    <row r="493" spans="1:7" x14ac:dyDescent="0.25">
      <c r="A493" t="s">
        <v>2111</v>
      </c>
      <c r="B493" t="s">
        <v>18</v>
      </c>
      <c r="C493" t="s">
        <v>2112</v>
      </c>
      <c r="D493" t="s">
        <v>2113</v>
      </c>
      <c r="E493" s="45">
        <v>45139</v>
      </c>
      <c r="F493" t="s">
        <v>2114</v>
      </c>
      <c r="G493" t="s">
        <v>890</v>
      </c>
    </row>
    <row r="494" spans="1:7" x14ac:dyDescent="0.25">
      <c r="A494" t="s">
        <v>2115</v>
      </c>
      <c r="B494" t="s">
        <v>18</v>
      </c>
      <c r="C494" t="s">
        <v>2116</v>
      </c>
      <c r="D494" t="s">
        <v>2117</v>
      </c>
      <c r="E494" s="45">
        <v>45139</v>
      </c>
      <c r="F494" t="s">
        <v>2118</v>
      </c>
      <c r="G494" t="s">
        <v>909</v>
      </c>
    </row>
    <row r="495" spans="1:7" x14ac:dyDescent="0.25">
      <c r="A495" t="s">
        <v>2119</v>
      </c>
      <c r="B495" t="s">
        <v>18</v>
      </c>
      <c r="C495" t="s">
        <v>2120</v>
      </c>
      <c r="D495" t="s">
        <v>915</v>
      </c>
      <c r="E495" s="45">
        <v>45139</v>
      </c>
      <c r="F495" t="s">
        <v>2121</v>
      </c>
      <c r="G495" t="s">
        <v>909</v>
      </c>
    </row>
    <row r="496" spans="1:7" x14ac:dyDescent="0.25">
      <c r="A496" t="s">
        <v>2122</v>
      </c>
      <c r="B496" t="s">
        <v>18</v>
      </c>
      <c r="C496" t="s">
        <v>2123</v>
      </c>
      <c r="D496" t="s">
        <v>1174</v>
      </c>
      <c r="E496" s="45">
        <v>45140</v>
      </c>
      <c r="F496" t="s">
        <v>2124</v>
      </c>
      <c r="G496" t="s">
        <v>836</v>
      </c>
    </row>
    <row r="497" spans="1:7" x14ac:dyDescent="0.25">
      <c r="A497" t="s">
        <v>2125</v>
      </c>
      <c r="B497" t="s">
        <v>18</v>
      </c>
      <c r="C497" t="s">
        <v>2126</v>
      </c>
      <c r="D497" t="s">
        <v>2127</v>
      </c>
      <c r="E497" s="45">
        <v>45145</v>
      </c>
      <c r="F497" t="s">
        <v>2128</v>
      </c>
      <c r="G497" t="s">
        <v>921</v>
      </c>
    </row>
    <row r="498" spans="1:7" x14ac:dyDescent="0.25">
      <c r="A498" t="s">
        <v>2129</v>
      </c>
      <c r="B498" t="s">
        <v>18</v>
      </c>
      <c r="C498" t="s">
        <v>2130</v>
      </c>
      <c r="D498" t="s">
        <v>2131</v>
      </c>
      <c r="E498" s="45">
        <v>45147</v>
      </c>
      <c r="F498" t="s">
        <v>2132</v>
      </c>
      <c r="G498" t="s">
        <v>810</v>
      </c>
    </row>
    <row r="499" spans="1:7" x14ac:dyDescent="0.25">
      <c r="A499" t="s">
        <v>2133</v>
      </c>
      <c r="B499" t="s">
        <v>18</v>
      </c>
      <c r="C499" t="s">
        <v>2134</v>
      </c>
      <c r="D499" t="s">
        <v>2135</v>
      </c>
      <c r="E499" s="45">
        <v>45147</v>
      </c>
      <c r="F499" t="s">
        <v>2136</v>
      </c>
      <c r="G499" t="s">
        <v>909</v>
      </c>
    </row>
    <row r="500" spans="1:7" x14ac:dyDescent="0.25">
      <c r="A500" t="s">
        <v>468</v>
      </c>
      <c r="B500" t="s">
        <v>59</v>
      </c>
      <c r="C500" t="s">
        <v>469</v>
      </c>
      <c r="D500" t="s">
        <v>470</v>
      </c>
      <c r="E500" s="45">
        <v>45152</v>
      </c>
      <c r="F500" t="s">
        <v>2137</v>
      </c>
      <c r="G500" t="s">
        <v>718</v>
      </c>
    </row>
    <row r="501" spans="1:7" x14ac:dyDescent="0.25">
      <c r="A501" t="s">
        <v>471</v>
      </c>
      <c r="B501" t="s">
        <v>59</v>
      </c>
      <c r="C501" t="s">
        <v>472</v>
      </c>
      <c r="D501" t="s">
        <v>473</v>
      </c>
      <c r="E501" s="45">
        <v>45153</v>
      </c>
      <c r="F501" t="s">
        <v>2138</v>
      </c>
      <c r="G501" t="s">
        <v>804</v>
      </c>
    </row>
    <row r="502" spans="1:7" x14ac:dyDescent="0.25">
      <c r="A502" t="s">
        <v>475</v>
      </c>
      <c r="B502" t="s">
        <v>59</v>
      </c>
      <c r="C502" t="s">
        <v>476</v>
      </c>
      <c r="D502" t="s">
        <v>477</v>
      </c>
      <c r="E502" s="45">
        <v>45153</v>
      </c>
      <c r="F502" t="s">
        <v>2139</v>
      </c>
      <c r="G502" t="s">
        <v>804</v>
      </c>
    </row>
    <row r="503" spans="1:7" x14ac:dyDescent="0.25">
      <c r="A503" t="s">
        <v>2140</v>
      </c>
      <c r="B503" t="s">
        <v>18</v>
      </c>
      <c r="C503" t="s">
        <v>2141</v>
      </c>
      <c r="D503" t="s">
        <v>2142</v>
      </c>
      <c r="E503" s="45">
        <v>45153</v>
      </c>
      <c r="F503" t="s">
        <v>2143</v>
      </c>
      <c r="G503" t="s">
        <v>890</v>
      </c>
    </row>
    <row r="504" spans="1:7" x14ac:dyDescent="0.25">
      <c r="A504" t="s">
        <v>2144</v>
      </c>
      <c r="B504" t="s">
        <v>18</v>
      </c>
      <c r="C504" t="s">
        <v>1204</v>
      </c>
      <c r="D504" t="s">
        <v>2145</v>
      </c>
      <c r="E504" s="45">
        <v>45161</v>
      </c>
      <c r="F504" t="s">
        <v>1198</v>
      </c>
      <c r="G504" t="s">
        <v>890</v>
      </c>
    </row>
    <row r="505" spans="1:7" x14ac:dyDescent="0.25">
      <c r="A505" t="s">
        <v>2146</v>
      </c>
      <c r="B505" t="s">
        <v>18</v>
      </c>
      <c r="C505" t="s">
        <v>2147</v>
      </c>
      <c r="D505" t="s">
        <v>2148</v>
      </c>
      <c r="E505" s="45">
        <v>45162</v>
      </c>
      <c r="F505" t="s">
        <v>2149</v>
      </c>
      <c r="G505" t="s">
        <v>921</v>
      </c>
    </row>
    <row r="506" spans="1:7" x14ac:dyDescent="0.25">
      <c r="A506" t="s">
        <v>2150</v>
      </c>
      <c r="B506" t="s">
        <v>18</v>
      </c>
      <c r="C506" t="s">
        <v>2151</v>
      </c>
      <c r="D506" t="s">
        <v>2152</v>
      </c>
      <c r="E506" s="45">
        <v>45162</v>
      </c>
      <c r="F506" t="s">
        <v>1553</v>
      </c>
      <c r="G506" t="s">
        <v>921</v>
      </c>
    </row>
    <row r="507" spans="1:7" x14ac:dyDescent="0.25">
      <c r="A507" t="s">
        <v>2153</v>
      </c>
      <c r="B507" t="s">
        <v>18</v>
      </c>
      <c r="C507" t="s">
        <v>2154</v>
      </c>
      <c r="D507" t="s">
        <v>2155</v>
      </c>
      <c r="E507" s="45">
        <v>45166</v>
      </c>
      <c r="F507" t="s">
        <v>2156</v>
      </c>
      <c r="G507" t="s">
        <v>921</v>
      </c>
    </row>
    <row r="508" spans="1:7" x14ac:dyDescent="0.25">
      <c r="A508" t="s">
        <v>2157</v>
      </c>
      <c r="B508" t="s">
        <v>18</v>
      </c>
      <c r="C508" t="s">
        <v>969</v>
      </c>
      <c r="D508" t="s">
        <v>2158</v>
      </c>
      <c r="E508" s="45">
        <v>45173</v>
      </c>
      <c r="F508" t="s">
        <v>2159</v>
      </c>
      <c r="G508" t="s">
        <v>890</v>
      </c>
    </row>
    <row r="509" spans="1:7" x14ac:dyDescent="0.25">
      <c r="A509" t="s">
        <v>2160</v>
      </c>
      <c r="B509" t="s">
        <v>18</v>
      </c>
      <c r="C509" t="s">
        <v>356</v>
      </c>
      <c r="D509" t="s">
        <v>2161</v>
      </c>
      <c r="E509" s="45">
        <v>45173</v>
      </c>
      <c r="F509" t="s">
        <v>2162</v>
      </c>
      <c r="G509" t="s">
        <v>890</v>
      </c>
    </row>
    <row r="510" spans="1:7" x14ac:dyDescent="0.25">
      <c r="A510" t="s">
        <v>478</v>
      </c>
      <c r="B510" t="s">
        <v>59</v>
      </c>
      <c r="C510" t="s">
        <v>479</v>
      </c>
      <c r="D510" t="s">
        <v>480</v>
      </c>
      <c r="E510" s="45">
        <v>45170</v>
      </c>
      <c r="F510" t="s">
        <v>2163</v>
      </c>
      <c r="G510" t="s">
        <v>718</v>
      </c>
    </row>
    <row r="511" spans="1:7" x14ac:dyDescent="0.25">
      <c r="A511" t="s">
        <v>2164</v>
      </c>
      <c r="B511" t="s">
        <v>18</v>
      </c>
      <c r="C511" t="s">
        <v>481</v>
      </c>
      <c r="D511" t="s">
        <v>2165</v>
      </c>
      <c r="E511" s="45">
        <v>45174</v>
      </c>
      <c r="F511" t="s">
        <v>2166</v>
      </c>
      <c r="G511" t="s">
        <v>921</v>
      </c>
    </row>
    <row r="512" spans="1:7" x14ac:dyDescent="0.25">
      <c r="A512" t="s">
        <v>2167</v>
      </c>
      <c r="B512" t="s">
        <v>18</v>
      </c>
      <c r="C512" t="s">
        <v>2168</v>
      </c>
      <c r="D512" t="s">
        <v>2169</v>
      </c>
      <c r="E512" s="45">
        <v>45174</v>
      </c>
      <c r="F512" t="s">
        <v>2170</v>
      </c>
      <c r="G512" t="s">
        <v>890</v>
      </c>
    </row>
    <row r="513" spans="1:7" x14ac:dyDescent="0.25">
      <c r="A513" t="s">
        <v>2171</v>
      </c>
      <c r="B513" t="s">
        <v>18</v>
      </c>
      <c r="C513" t="s">
        <v>1169</v>
      </c>
      <c r="D513" t="s">
        <v>2172</v>
      </c>
      <c r="E513" s="45">
        <v>45175</v>
      </c>
      <c r="F513" t="s">
        <v>2173</v>
      </c>
      <c r="G513" t="s">
        <v>909</v>
      </c>
    </row>
    <row r="514" spans="1:7" x14ac:dyDescent="0.25">
      <c r="A514" t="s">
        <v>2174</v>
      </c>
      <c r="B514" t="s">
        <v>18</v>
      </c>
      <c r="C514" t="s">
        <v>2175</v>
      </c>
      <c r="D514" t="s">
        <v>2176</v>
      </c>
      <c r="E514" s="45">
        <v>45181</v>
      </c>
      <c r="F514" t="s">
        <v>2177</v>
      </c>
      <c r="G514" t="s">
        <v>890</v>
      </c>
    </row>
    <row r="515" spans="1:7" x14ac:dyDescent="0.25">
      <c r="A515" t="s">
        <v>2178</v>
      </c>
      <c r="B515" t="s">
        <v>18</v>
      </c>
      <c r="C515" t="s">
        <v>2179</v>
      </c>
      <c r="D515" t="s">
        <v>2180</v>
      </c>
      <c r="E515" s="45">
        <v>45187</v>
      </c>
      <c r="F515" t="s">
        <v>2181</v>
      </c>
      <c r="G515" t="s">
        <v>921</v>
      </c>
    </row>
    <row r="516" spans="1:7" x14ac:dyDescent="0.25">
      <c r="A516" t="s">
        <v>2182</v>
      </c>
      <c r="B516" t="s">
        <v>18</v>
      </c>
      <c r="C516" t="s">
        <v>2183</v>
      </c>
      <c r="D516" t="s">
        <v>2184</v>
      </c>
      <c r="E516" s="45">
        <v>45188</v>
      </c>
      <c r="F516" t="s">
        <v>2185</v>
      </c>
      <c r="G516" t="s">
        <v>921</v>
      </c>
    </row>
    <row r="517" spans="1:7" x14ac:dyDescent="0.25">
      <c r="A517" t="s">
        <v>2186</v>
      </c>
      <c r="B517" t="s">
        <v>18</v>
      </c>
      <c r="C517" t="s">
        <v>2187</v>
      </c>
      <c r="D517" t="s">
        <v>1105</v>
      </c>
      <c r="E517" s="45">
        <v>45189</v>
      </c>
      <c r="F517" t="s">
        <v>2188</v>
      </c>
      <c r="G517" t="s">
        <v>909</v>
      </c>
    </row>
    <row r="518" spans="1:7" x14ac:dyDescent="0.25">
      <c r="A518" t="s">
        <v>2189</v>
      </c>
      <c r="B518" t="s">
        <v>18</v>
      </c>
      <c r="C518" t="s">
        <v>2190</v>
      </c>
      <c r="D518" t="s">
        <v>2191</v>
      </c>
      <c r="E518" s="45">
        <v>45195</v>
      </c>
      <c r="F518" t="s">
        <v>1656</v>
      </c>
      <c r="G518" t="s">
        <v>836</v>
      </c>
    </row>
    <row r="519" spans="1:7" x14ac:dyDescent="0.25">
      <c r="A519" t="s">
        <v>2192</v>
      </c>
      <c r="B519" t="s">
        <v>18</v>
      </c>
      <c r="C519" t="s">
        <v>2193</v>
      </c>
      <c r="D519" t="s">
        <v>2194</v>
      </c>
      <c r="E519" s="45">
        <v>45195</v>
      </c>
      <c r="F519" t="s">
        <v>837</v>
      </c>
      <c r="G519" t="s">
        <v>890</v>
      </c>
    </row>
    <row r="520" spans="1:7" x14ac:dyDescent="0.25">
      <c r="A520" t="s">
        <v>2195</v>
      </c>
      <c r="B520" t="s">
        <v>18</v>
      </c>
      <c r="C520" t="s">
        <v>2196</v>
      </c>
      <c r="D520" t="s">
        <v>2046</v>
      </c>
      <c r="E520" s="45">
        <v>45197</v>
      </c>
      <c r="F520" t="s">
        <v>2197</v>
      </c>
      <c r="G520" t="s">
        <v>890</v>
      </c>
    </row>
    <row r="521" spans="1:7" x14ac:dyDescent="0.25">
      <c r="A521" t="s">
        <v>482</v>
      </c>
      <c r="B521" t="s">
        <v>59</v>
      </c>
      <c r="C521" t="s">
        <v>483</v>
      </c>
      <c r="D521" t="s">
        <v>484</v>
      </c>
      <c r="E521" s="45">
        <v>45201</v>
      </c>
      <c r="F521" t="s">
        <v>2198</v>
      </c>
      <c r="G521" t="s">
        <v>804</v>
      </c>
    </row>
    <row r="522" spans="1:7" x14ac:dyDescent="0.25">
      <c r="A522" t="s">
        <v>2199</v>
      </c>
      <c r="B522" t="s">
        <v>18</v>
      </c>
      <c r="C522" t="s">
        <v>2200</v>
      </c>
      <c r="D522" t="s">
        <v>2201</v>
      </c>
      <c r="E522" s="45">
        <v>45201</v>
      </c>
      <c r="F522" t="s">
        <v>2202</v>
      </c>
      <c r="G522" t="s">
        <v>836</v>
      </c>
    </row>
    <row r="523" spans="1:7" x14ac:dyDescent="0.25">
      <c r="A523" t="s">
        <v>2203</v>
      </c>
      <c r="B523" t="s">
        <v>18</v>
      </c>
      <c r="C523" t="s">
        <v>2204</v>
      </c>
      <c r="D523" t="s">
        <v>2205</v>
      </c>
      <c r="E523" s="45">
        <v>45201</v>
      </c>
      <c r="F523" t="s">
        <v>2206</v>
      </c>
      <c r="G523" t="s">
        <v>921</v>
      </c>
    </row>
    <row r="524" spans="1:7" x14ac:dyDescent="0.25">
      <c r="A524" t="s">
        <v>2207</v>
      </c>
      <c r="B524" t="s">
        <v>91</v>
      </c>
      <c r="C524" t="s">
        <v>2208</v>
      </c>
      <c r="D524" t="s">
        <v>2209</v>
      </c>
      <c r="E524" s="45">
        <v>45201</v>
      </c>
      <c r="F524" t="s">
        <v>2210</v>
      </c>
      <c r="G524" t="s">
        <v>849</v>
      </c>
    </row>
    <row r="525" spans="1:7" x14ac:dyDescent="0.25">
      <c r="A525" t="s">
        <v>2211</v>
      </c>
      <c r="B525" t="s">
        <v>18</v>
      </c>
      <c r="C525" t="s">
        <v>167</v>
      </c>
      <c r="D525" t="s">
        <v>2212</v>
      </c>
      <c r="E525" s="45">
        <v>45204</v>
      </c>
      <c r="F525" t="s">
        <v>2213</v>
      </c>
      <c r="G525" t="s">
        <v>810</v>
      </c>
    </row>
    <row r="526" spans="1:7" x14ac:dyDescent="0.25">
      <c r="A526" t="s">
        <v>2214</v>
      </c>
      <c r="B526" t="s">
        <v>91</v>
      </c>
      <c r="C526" t="s">
        <v>2215</v>
      </c>
      <c r="D526" t="s">
        <v>2216</v>
      </c>
      <c r="E526" s="45">
        <v>45201</v>
      </c>
      <c r="F526" t="s">
        <v>2217</v>
      </c>
      <c r="G526" t="s">
        <v>849</v>
      </c>
    </row>
    <row r="527" spans="1:7" x14ac:dyDescent="0.25">
      <c r="A527" t="s">
        <v>2218</v>
      </c>
      <c r="B527" t="s">
        <v>18</v>
      </c>
      <c r="C527" t="s">
        <v>2219</v>
      </c>
      <c r="D527" t="s">
        <v>2220</v>
      </c>
      <c r="E527" s="45">
        <v>45209</v>
      </c>
      <c r="F527" t="s">
        <v>2221</v>
      </c>
      <c r="G527" t="s">
        <v>890</v>
      </c>
    </row>
    <row r="528" spans="1:7" x14ac:dyDescent="0.25">
      <c r="A528" t="s">
        <v>2222</v>
      </c>
      <c r="B528" t="s">
        <v>18</v>
      </c>
      <c r="C528" t="s">
        <v>2223</v>
      </c>
      <c r="D528" t="s">
        <v>2224</v>
      </c>
      <c r="E528" s="45">
        <v>45216</v>
      </c>
      <c r="F528" t="s">
        <v>2225</v>
      </c>
      <c r="G528" t="s">
        <v>890</v>
      </c>
    </row>
    <row r="529" spans="1:7" x14ac:dyDescent="0.25">
      <c r="A529" t="s">
        <v>2226</v>
      </c>
      <c r="B529" t="s">
        <v>18</v>
      </c>
      <c r="C529" t="s">
        <v>2227</v>
      </c>
      <c r="D529" t="s">
        <v>2228</v>
      </c>
      <c r="E529" s="45">
        <v>45212</v>
      </c>
      <c r="F529" t="s">
        <v>2229</v>
      </c>
      <c r="G529" t="s">
        <v>1056</v>
      </c>
    </row>
    <row r="530" spans="1:7" x14ac:dyDescent="0.25">
      <c r="A530" t="s">
        <v>2230</v>
      </c>
      <c r="B530" t="s">
        <v>91</v>
      </c>
      <c r="C530" t="s">
        <v>2231</v>
      </c>
      <c r="D530" t="s">
        <v>2232</v>
      </c>
      <c r="E530" s="45">
        <v>45217</v>
      </c>
      <c r="F530" t="s">
        <v>2233</v>
      </c>
      <c r="G530" t="s">
        <v>849</v>
      </c>
    </row>
    <row r="531" spans="1:7" x14ac:dyDescent="0.25">
      <c r="A531" t="s">
        <v>2234</v>
      </c>
      <c r="B531" t="s">
        <v>18</v>
      </c>
      <c r="C531" t="s">
        <v>2235</v>
      </c>
      <c r="D531" t="s">
        <v>2236</v>
      </c>
      <c r="E531" s="45">
        <v>45222</v>
      </c>
      <c r="F531" t="s">
        <v>2237</v>
      </c>
      <c r="G531" t="s">
        <v>921</v>
      </c>
    </row>
    <row r="532" spans="1:7" x14ac:dyDescent="0.25">
      <c r="A532" t="s">
        <v>2238</v>
      </c>
      <c r="B532" t="s">
        <v>18</v>
      </c>
      <c r="C532" t="s">
        <v>2239</v>
      </c>
      <c r="D532" t="s">
        <v>2240</v>
      </c>
      <c r="E532" s="45">
        <v>45225</v>
      </c>
      <c r="F532" t="s">
        <v>2241</v>
      </c>
      <c r="G532" t="s">
        <v>890</v>
      </c>
    </row>
    <row r="533" spans="1:7" x14ac:dyDescent="0.25">
      <c r="A533" t="s">
        <v>485</v>
      </c>
      <c r="B533" t="s">
        <v>59</v>
      </c>
      <c r="C533" t="s">
        <v>486</v>
      </c>
      <c r="D533" t="s">
        <v>487</v>
      </c>
      <c r="E533" s="45">
        <v>45231</v>
      </c>
      <c r="F533" t="s">
        <v>2242</v>
      </c>
      <c r="G533" t="s">
        <v>804</v>
      </c>
    </row>
    <row r="534" spans="1:7" x14ac:dyDescent="0.25">
      <c r="A534" t="s">
        <v>488</v>
      </c>
      <c r="B534" t="s">
        <v>59</v>
      </c>
      <c r="C534" t="s">
        <v>489</v>
      </c>
      <c r="D534" t="s">
        <v>490</v>
      </c>
      <c r="E534" s="45">
        <v>45231</v>
      </c>
      <c r="F534" t="s">
        <v>2243</v>
      </c>
      <c r="G534" t="s">
        <v>804</v>
      </c>
    </row>
    <row r="535" spans="1:7" x14ac:dyDescent="0.25">
      <c r="A535" t="s">
        <v>2244</v>
      </c>
      <c r="B535" t="s">
        <v>18</v>
      </c>
      <c r="C535" t="s">
        <v>1924</v>
      </c>
      <c r="D535" t="s">
        <v>2245</v>
      </c>
      <c r="E535" s="45">
        <v>45231</v>
      </c>
      <c r="F535" t="s">
        <v>2246</v>
      </c>
      <c r="G535" t="s">
        <v>909</v>
      </c>
    </row>
    <row r="536" spans="1:7" x14ac:dyDescent="0.25">
      <c r="A536" t="s">
        <v>2247</v>
      </c>
      <c r="B536" t="s">
        <v>18</v>
      </c>
      <c r="C536" t="s">
        <v>2248</v>
      </c>
      <c r="D536" t="s">
        <v>2249</v>
      </c>
      <c r="E536" s="45">
        <v>45231</v>
      </c>
      <c r="F536" t="s">
        <v>2250</v>
      </c>
      <c r="G536" t="s">
        <v>921</v>
      </c>
    </row>
    <row r="537" spans="1:7" x14ac:dyDescent="0.25">
      <c r="A537" t="s">
        <v>2251</v>
      </c>
      <c r="B537" t="s">
        <v>18</v>
      </c>
      <c r="C537" t="s">
        <v>2252</v>
      </c>
      <c r="D537" t="s">
        <v>1669</v>
      </c>
      <c r="E537" s="45">
        <v>45233</v>
      </c>
      <c r="F537" t="s">
        <v>2253</v>
      </c>
      <c r="G537" t="s">
        <v>921</v>
      </c>
    </row>
    <row r="538" spans="1:7" x14ac:dyDescent="0.25">
      <c r="A538" t="s">
        <v>2254</v>
      </c>
      <c r="B538" t="s">
        <v>18</v>
      </c>
      <c r="C538" t="s">
        <v>1873</v>
      </c>
      <c r="D538" t="s">
        <v>2255</v>
      </c>
      <c r="E538" s="45">
        <v>45237</v>
      </c>
      <c r="F538" t="s">
        <v>2256</v>
      </c>
      <c r="G538" t="s">
        <v>921</v>
      </c>
    </row>
    <row r="539" spans="1:7" x14ac:dyDescent="0.25">
      <c r="A539" t="s">
        <v>2257</v>
      </c>
      <c r="B539" t="s">
        <v>18</v>
      </c>
      <c r="C539" t="s">
        <v>2258</v>
      </c>
      <c r="D539" t="s">
        <v>2259</v>
      </c>
      <c r="E539" s="45">
        <v>45237</v>
      </c>
      <c r="F539" t="s">
        <v>2260</v>
      </c>
      <c r="G539" t="s">
        <v>921</v>
      </c>
    </row>
    <row r="540" spans="1:7" x14ac:dyDescent="0.25">
      <c r="A540" t="s">
        <v>2261</v>
      </c>
      <c r="B540" t="s">
        <v>18</v>
      </c>
      <c r="C540" t="s">
        <v>2262</v>
      </c>
      <c r="D540" t="s">
        <v>2263</v>
      </c>
      <c r="E540" s="45">
        <v>45237</v>
      </c>
      <c r="F540" t="s">
        <v>2264</v>
      </c>
      <c r="G540" t="s">
        <v>890</v>
      </c>
    </row>
    <row r="541" spans="1:7" x14ac:dyDescent="0.25">
      <c r="A541" t="s">
        <v>2265</v>
      </c>
      <c r="B541" t="s">
        <v>18</v>
      </c>
      <c r="C541" t="s">
        <v>2266</v>
      </c>
      <c r="D541" t="s">
        <v>2267</v>
      </c>
      <c r="E541" s="45">
        <v>45243</v>
      </c>
      <c r="F541" t="s">
        <v>2268</v>
      </c>
      <c r="G541" t="s">
        <v>1056</v>
      </c>
    </row>
    <row r="542" spans="1:7" x14ac:dyDescent="0.25">
      <c r="A542" t="s">
        <v>2269</v>
      </c>
      <c r="B542" t="s">
        <v>91</v>
      </c>
      <c r="C542" t="s">
        <v>2270</v>
      </c>
      <c r="D542" t="s">
        <v>2271</v>
      </c>
      <c r="E542" s="45">
        <v>45243</v>
      </c>
      <c r="F542" t="s">
        <v>2272</v>
      </c>
      <c r="G542" t="s">
        <v>849</v>
      </c>
    </row>
    <row r="543" spans="1:7" x14ac:dyDescent="0.25">
      <c r="A543" t="s">
        <v>2273</v>
      </c>
      <c r="B543" t="s">
        <v>18</v>
      </c>
      <c r="C543" t="s">
        <v>2274</v>
      </c>
      <c r="D543" t="s">
        <v>2275</v>
      </c>
      <c r="E543" s="45">
        <v>45245</v>
      </c>
      <c r="F543" t="s">
        <v>2276</v>
      </c>
      <c r="G543" t="s">
        <v>836</v>
      </c>
    </row>
    <row r="544" spans="1:7" x14ac:dyDescent="0.25">
      <c r="A544" t="s">
        <v>2277</v>
      </c>
      <c r="B544" t="s">
        <v>18</v>
      </c>
      <c r="C544" t="s">
        <v>2278</v>
      </c>
      <c r="D544" t="s">
        <v>2279</v>
      </c>
      <c r="E544" s="45">
        <v>45246</v>
      </c>
      <c r="F544" t="s">
        <v>2280</v>
      </c>
      <c r="G544" t="s">
        <v>836</v>
      </c>
    </row>
    <row r="545" spans="1:7" x14ac:dyDescent="0.25">
      <c r="A545" t="s">
        <v>2281</v>
      </c>
      <c r="B545" t="s">
        <v>18</v>
      </c>
      <c r="C545" t="s">
        <v>2282</v>
      </c>
      <c r="D545" t="s">
        <v>2283</v>
      </c>
      <c r="E545" s="45">
        <v>45251</v>
      </c>
      <c r="F545" t="s">
        <v>2284</v>
      </c>
      <c r="G545" t="s">
        <v>1056</v>
      </c>
    </row>
    <row r="546" spans="1:7" x14ac:dyDescent="0.25">
      <c r="A546" t="s">
        <v>2285</v>
      </c>
      <c r="B546" t="s">
        <v>18</v>
      </c>
      <c r="C546" t="s">
        <v>2286</v>
      </c>
      <c r="D546" t="s">
        <v>2287</v>
      </c>
      <c r="E546" s="45">
        <v>45257</v>
      </c>
      <c r="F546" t="s">
        <v>2288</v>
      </c>
      <c r="G546" t="s">
        <v>921</v>
      </c>
    </row>
    <row r="547" spans="1:7" x14ac:dyDescent="0.25">
      <c r="A547" t="s">
        <v>2289</v>
      </c>
      <c r="B547" t="s">
        <v>59</v>
      </c>
      <c r="C547" t="s">
        <v>2290</v>
      </c>
      <c r="D547" t="s">
        <v>2291</v>
      </c>
      <c r="E547" s="45">
        <v>45257</v>
      </c>
      <c r="F547" t="s">
        <v>2292</v>
      </c>
      <c r="G547" t="s">
        <v>849</v>
      </c>
    </row>
    <row r="548" spans="1:7" x14ac:dyDescent="0.25">
      <c r="A548" t="s">
        <v>2293</v>
      </c>
      <c r="B548" t="s">
        <v>18</v>
      </c>
      <c r="C548" t="s">
        <v>2294</v>
      </c>
      <c r="D548" t="s">
        <v>2295</v>
      </c>
      <c r="E548" s="45">
        <v>45258</v>
      </c>
      <c r="F548" t="s">
        <v>2296</v>
      </c>
      <c r="G548" t="s">
        <v>909</v>
      </c>
    </row>
    <row r="549" spans="1:7" x14ac:dyDescent="0.25">
      <c r="A549" t="s">
        <v>2297</v>
      </c>
      <c r="B549" t="s">
        <v>18</v>
      </c>
      <c r="C549" t="s">
        <v>854</v>
      </c>
      <c r="D549" t="s">
        <v>2298</v>
      </c>
      <c r="E549" s="45">
        <v>45264</v>
      </c>
      <c r="F549" t="s">
        <v>2299</v>
      </c>
      <c r="G549" t="s">
        <v>921</v>
      </c>
    </row>
    <row r="550" spans="1:7" x14ac:dyDescent="0.25">
      <c r="A550" t="s">
        <v>2300</v>
      </c>
      <c r="B550" t="s">
        <v>18</v>
      </c>
      <c r="C550" t="s">
        <v>2301</v>
      </c>
      <c r="D550" t="s">
        <v>2302</v>
      </c>
      <c r="E550" s="45">
        <v>45264</v>
      </c>
      <c r="F550" t="s">
        <v>2303</v>
      </c>
      <c r="G550" t="s">
        <v>890</v>
      </c>
    </row>
    <row r="551" spans="1:7" x14ac:dyDescent="0.25">
      <c r="A551" t="s">
        <v>2304</v>
      </c>
      <c r="B551" t="s">
        <v>18</v>
      </c>
      <c r="C551" t="s">
        <v>2305</v>
      </c>
      <c r="D551" t="s">
        <v>2306</v>
      </c>
      <c r="E551" s="45">
        <v>45264</v>
      </c>
      <c r="F551" t="s">
        <v>2307</v>
      </c>
      <c r="G551" t="s">
        <v>921</v>
      </c>
    </row>
    <row r="552" spans="1:7" x14ac:dyDescent="0.25">
      <c r="A552" t="s">
        <v>2308</v>
      </c>
      <c r="B552" t="s">
        <v>18</v>
      </c>
      <c r="C552" t="s">
        <v>2309</v>
      </c>
      <c r="D552" t="s">
        <v>2310</v>
      </c>
      <c r="E552" s="45">
        <v>45264</v>
      </c>
      <c r="F552" t="s">
        <v>2311</v>
      </c>
      <c r="G552" t="s">
        <v>921</v>
      </c>
    </row>
    <row r="553" spans="1:7" x14ac:dyDescent="0.25">
      <c r="A553" t="s">
        <v>2312</v>
      </c>
      <c r="B553" t="s">
        <v>91</v>
      </c>
      <c r="C553" t="s">
        <v>1720</v>
      </c>
      <c r="D553" t="s">
        <v>2313</v>
      </c>
      <c r="E553" s="45">
        <v>45264</v>
      </c>
      <c r="F553" t="s">
        <v>2314</v>
      </c>
      <c r="G553" t="s">
        <v>849</v>
      </c>
    </row>
    <row r="554" spans="1:7" x14ac:dyDescent="0.25">
      <c r="A554" t="s">
        <v>2315</v>
      </c>
      <c r="B554" t="s">
        <v>91</v>
      </c>
      <c r="C554" t="s">
        <v>2316</v>
      </c>
      <c r="D554" t="s">
        <v>2317</v>
      </c>
      <c r="E554" s="45">
        <v>45271</v>
      </c>
      <c r="F554" t="s">
        <v>2318</v>
      </c>
      <c r="G554" t="s">
        <v>849</v>
      </c>
    </row>
    <row r="555" spans="1:7" x14ac:dyDescent="0.25">
      <c r="A555" t="s">
        <v>2319</v>
      </c>
      <c r="B555" t="s">
        <v>18</v>
      </c>
      <c r="C555" t="s">
        <v>2320</v>
      </c>
      <c r="D555" t="s">
        <v>2321</v>
      </c>
      <c r="E555" s="45">
        <v>45278</v>
      </c>
      <c r="F555" t="s">
        <v>2322</v>
      </c>
      <c r="G555" t="s">
        <v>890</v>
      </c>
    </row>
    <row r="556" spans="1:7" x14ac:dyDescent="0.25">
      <c r="A556" t="s">
        <v>2323</v>
      </c>
      <c r="B556" t="s">
        <v>91</v>
      </c>
      <c r="C556" t="s">
        <v>2324</v>
      </c>
      <c r="D556" t="s">
        <v>2325</v>
      </c>
      <c r="E556" s="45">
        <v>45278</v>
      </c>
      <c r="F556" t="s">
        <v>2326</v>
      </c>
      <c r="G556" t="s">
        <v>849</v>
      </c>
    </row>
    <row r="557" spans="1:7" x14ac:dyDescent="0.25">
      <c r="A557" t="s">
        <v>2327</v>
      </c>
      <c r="B557" t="s">
        <v>18</v>
      </c>
      <c r="C557" t="s">
        <v>2328</v>
      </c>
      <c r="D557" t="s">
        <v>2329</v>
      </c>
      <c r="E557" s="45">
        <v>45287</v>
      </c>
      <c r="F557" t="s">
        <v>2330</v>
      </c>
      <c r="G557" t="s">
        <v>909</v>
      </c>
    </row>
    <row r="558" spans="1:7" x14ac:dyDescent="0.25">
      <c r="A558" t="s">
        <v>2338</v>
      </c>
      <c r="B558" t="s">
        <v>18</v>
      </c>
      <c r="C558" t="s">
        <v>2339</v>
      </c>
      <c r="D558" t="s">
        <v>2340</v>
      </c>
      <c r="E558" s="45">
        <v>45296</v>
      </c>
      <c r="F558" t="s">
        <v>2341</v>
      </c>
      <c r="G558" t="s">
        <v>810</v>
      </c>
    </row>
    <row r="559" spans="1:7" x14ac:dyDescent="0.25">
      <c r="A559" t="s">
        <v>497</v>
      </c>
      <c r="B559" t="s">
        <v>59</v>
      </c>
      <c r="C559" t="s">
        <v>498</v>
      </c>
      <c r="D559" t="s">
        <v>499</v>
      </c>
      <c r="E559" s="45">
        <v>45299</v>
      </c>
      <c r="F559" t="s">
        <v>2343</v>
      </c>
      <c r="G559" t="s">
        <v>804</v>
      </c>
    </row>
    <row r="560" spans="1:7" x14ac:dyDescent="0.25">
      <c r="A560" t="s">
        <v>2344</v>
      </c>
      <c r="B560" t="s">
        <v>18</v>
      </c>
      <c r="C560" t="s">
        <v>2345</v>
      </c>
      <c r="D560" t="s">
        <v>2346</v>
      </c>
      <c r="E560" s="45">
        <v>45300</v>
      </c>
      <c r="F560" t="s">
        <v>2347</v>
      </c>
      <c r="G560" t="s">
        <v>921</v>
      </c>
    </row>
    <row r="561" spans="1:7" x14ac:dyDescent="0.25">
      <c r="A561" t="s">
        <v>500</v>
      </c>
      <c r="B561" t="s">
        <v>59</v>
      </c>
      <c r="C561" t="s">
        <v>501</v>
      </c>
      <c r="D561" t="s">
        <v>502</v>
      </c>
      <c r="E561" s="45">
        <v>45302</v>
      </c>
      <c r="F561" t="s">
        <v>2348</v>
      </c>
      <c r="G561" t="s">
        <v>718</v>
      </c>
    </row>
    <row r="562" spans="1:7" x14ac:dyDescent="0.25">
      <c r="A562" t="s">
        <v>2349</v>
      </c>
      <c r="B562" t="s">
        <v>18</v>
      </c>
      <c r="C562" t="s">
        <v>2350</v>
      </c>
      <c r="D562" t="s">
        <v>2351</v>
      </c>
      <c r="E562" s="45">
        <v>45302</v>
      </c>
      <c r="F562" t="s">
        <v>2352</v>
      </c>
      <c r="G562" t="s">
        <v>909</v>
      </c>
    </row>
    <row r="563" spans="1:7" x14ac:dyDescent="0.25">
      <c r="A563" t="s">
        <v>2353</v>
      </c>
      <c r="B563" t="s">
        <v>853</v>
      </c>
      <c r="C563" t="s">
        <v>2354</v>
      </c>
      <c r="D563" t="s">
        <v>2355</v>
      </c>
      <c r="E563" s="45">
        <v>45301</v>
      </c>
      <c r="F563" t="s">
        <v>2356</v>
      </c>
      <c r="G563" t="s">
        <v>857</v>
      </c>
    </row>
    <row r="564" spans="1:7" x14ac:dyDescent="0.25">
      <c r="A564" t="s">
        <v>2357</v>
      </c>
      <c r="B564" t="s">
        <v>18</v>
      </c>
      <c r="C564" t="s">
        <v>2358</v>
      </c>
      <c r="D564" t="s">
        <v>2359</v>
      </c>
      <c r="E564" s="45">
        <v>45316</v>
      </c>
      <c r="F564" t="s">
        <v>2360</v>
      </c>
      <c r="G564" t="s">
        <v>909</v>
      </c>
    </row>
    <row r="565" spans="1:7" x14ac:dyDescent="0.25">
      <c r="A565" t="s">
        <v>2361</v>
      </c>
      <c r="B565" t="s">
        <v>18</v>
      </c>
      <c r="C565" t="s">
        <v>2362</v>
      </c>
      <c r="D565" t="s">
        <v>2363</v>
      </c>
      <c r="E565" s="45">
        <v>45314</v>
      </c>
      <c r="F565" t="s">
        <v>2364</v>
      </c>
      <c r="G565" t="s">
        <v>836</v>
      </c>
    </row>
    <row r="566" spans="1:7" x14ac:dyDescent="0.25">
      <c r="A566" t="s">
        <v>2365</v>
      </c>
      <c r="B566" t="s">
        <v>18</v>
      </c>
      <c r="C566" t="s">
        <v>2366</v>
      </c>
      <c r="D566" t="s">
        <v>2367</v>
      </c>
      <c r="E566" s="45">
        <v>45317</v>
      </c>
      <c r="F566" t="s">
        <v>2368</v>
      </c>
      <c r="G566" t="s">
        <v>1056</v>
      </c>
    </row>
    <row r="567" spans="1:7" x14ac:dyDescent="0.25">
      <c r="A567" t="s">
        <v>2369</v>
      </c>
      <c r="B567" t="s">
        <v>18</v>
      </c>
      <c r="C567" t="s">
        <v>2370</v>
      </c>
      <c r="D567" t="s">
        <v>2371</v>
      </c>
      <c r="E567" s="45">
        <v>45317</v>
      </c>
      <c r="F567" t="s">
        <v>1386</v>
      </c>
      <c r="G567" t="s">
        <v>909</v>
      </c>
    </row>
    <row r="568" spans="1:7" x14ac:dyDescent="0.25">
      <c r="A568" t="s">
        <v>2372</v>
      </c>
      <c r="B568" t="s">
        <v>18</v>
      </c>
      <c r="C568" t="s">
        <v>2373</v>
      </c>
      <c r="D568" t="s">
        <v>2374</v>
      </c>
      <c r="E568" s="45">
        <v>45323</v>
      </c>
      <c r="F568" t="s">
        <v>2375</v>
      </c>
      <c r="G568" t="s">
        <v>849</v>
      </c>
    </row>
    <row r="569" spans="1:7" x14ac:dyDescent="0.25">
      <c r="A569" t="s">
        <v>2376</v>
      </c>
      <c r="B569" t="s">
        <v>853</v>
      </c>
      <c r="C569" t="s">
        <v>1210</v>
      </c>
      <c r="D569" t="s">
        <v>2377</v>
      </c>
      <c r="E569" s="45">
        <v>45323</v>
      </c>
      <c r="F569" t="s">
        <v>2378</v>
      </c>
      <c r="G569" t="s">
        <v>1010</v>
      </c>
    </row>
    <row r="570" spans="1:7" x14ac:dyDescent="0.25">
      <c r="A570" t="s">
        <v>2379</v>
      </c>
      <c r="B570" t="s">
        <v>853</v>
      </c>
      <c r="C570" t="s">
        <v>2380</v>
      </c>
      <c r="D570" t="s">
        <v>2381</v>
      </c>
      <c r="E570" s="45">
        <v>45327</v>
      </c>
      <c r="F570" t="s">
        <v>2382</v>
      </c>
      <c r="G570" t="s">
        <v>2383</v>
      </c>
    </row>
    <row r="571" spans="1:7" x14ac:dyDescent="0.25">
      <c r="A571" t="s">
        <v>2384</v>
      </c>
      <c r="B571" t="s">
        <v>853</v>
      </c>
      <c r="C571" t="s">
        <v>986</v>
      </c>
      <c r="D571" t="s">
        <v>2385</v>
      </c>
      <c r="E571" s="45">
        <v>45327</v>
      </c>
      <c r="F571" t="s">
        <v>2386</v>
      </c>
      <c r="G571" t="s">
        <v>2383</v>
      </c>
    </row>
    <row r="572" spans="1:7" x14ac:dyDescent="0.25">
      <c r="A572" t="s">
        <v>2387</v>
      </c>
      <c r="B572" t="s">
        <v>853</v>
      </c>
      <c r="C572" t="s">
        <v>2388</v>
      </c>
      <c r="D572" t="s">
        <v>2389</v>
      </c>
      <c r="E572" s="45">
        <v>45327</v>
      </c>
      <c r="F572" t="s">
        <v>899</v>
      </c>
      <c r="G572" t="s">
        <v>2383</v>
      </c>
    </row>
    <row r="573" spans="1:7" x14ac:dyDescent="0.25">
      <c r="A573" t="s">
        <v>2390</v>
      </c>
      <c r="B573" t="s">
        <v>853</v>
      </c>
      <c r="C573" t="s">
        <v>2391</v>
      </c>
      <c r="D573" t="s">
        <v>2392</v>
      </c>
      <c r="E573" s="45">
        <v>45327</v>
      </c>
      <c r="F573" t="s">
        <v>2393</v>
      </c>
      <c r="G573" t="s">
        <v>2383</v>
      </c>
    </row>
    <row r="574" spans="1:7" x14ac:dyDescent="0.25">
      <c r="A574" t="s">
        <v>2394</v>
      </c>
      <c r="B574" t="s">
        <v>853</v>
      </c>
      <c r="C574" t="s">
        <v>2395</v>
      </c>
      <c r="D574" t="s">
        <v>2396</v>
      </c>
      <c r="E574" s="45">
        <v>45327</v>
      </c>
      <c r="F574" t="s">
        <v>2397</v>
      </c>
      <c r="G574" t="s">
        <v>2383</v>
      </c>
    </row>
    <row r="575" spans="1:7" x14ac:dyDescent="0.25">
      <c r="A575" t="s">
        <v>2398</v>
      </c>
      <c r="B575" t="s">
        <v>853</v>
      </c>
      <c r="C575" t="s">
        <v>884</v>
      </c>
      <c r="D575" t="s">
        <v>2399</v>
      </c>
      <c r="E575" s="45">
        <v>45327</v>
      </c>
      <c r="F575" t="s">
        <v>2400</v>
      </c>
      <c r="G575" t="s">
        <v>2383</v>
      </c>
    </row>
    <row r="576" spans="1:7" x14ac:dyDescent="0.25">
      <c r="A576" t="s">
        <v>2401</v>
      </c>
      <c r="B576" t="s">
        <v>853</v>
      </c>
      <c r="C576" t="s">
        <v>1965</v>
      </c>
      <c r="D576" t="s">
        <v>2402</v>
      </c>
      <c r="E576" s="45">
        <v>45327</v>
      </c>
      <c r="F576" t="s">
        <v>2403</v>
      </c>
      <c r="G576" t="s">
        <v>1714</v>
      </c>
    </row>
    <row r="577" spans="1:7" x14ac:dyDescent="0.25">
      <c r="A577" t="s">
        <v>503</v>
      </c>
      <c r="B577" t="s">
        <v>59</v>
      </c>
      <c r="C577" t="s">
        <v>504</v>
      </c>
      <c r="D577" t="s">
        <v>505</v>
      </c>
      <c r="E577" s="45">
        <v>45336</v>
      </c>
      <c r="F577" t="s">
        <v>2408</v>
      </c>
      <c r="G577" t="s">
        <v>804</v>
      </c>
    </row>
    <row r="578" spans="1:7" x14ac:dyDescent="0.25">
      <c r="A578" t="s">
        <v>774</v>
      </c>
      <c r="B578" t="s">
        <v>18</v>
      </c>
      <c r="C578" t="s">
        <v>675</v>
      </c>
      <c r="D578" t="s">
        <v>641</v>
      </c>
      <c r="E578" s="45">
        <v>45337</v>
      </c>
      <c r="F578" t="s">
        <v>2409</v>
      </c>
      <c r="G578" t="s">
        <v>909</v>
      </c>
    </row>
    <row r="579" spans="1:7" x14ac:dyDescent="0.25">
      <c r="A579" t="s">
        <v>2410</v>
      </c>
      <c r="B579" t="s">
        <v>18</v>
      </c>
      <c r="C579" t="s">
        <v>2411</v>
      </c>
      <c r="D579" t="s">
        <v>310</v>
      </c>
      <c r="E579" s="45">
        <v>45337</v>
      </c>
      <c r="F579" t="s">
        <v>2412</v>
      </c>
      <c r="G579" t="s">
        <v>836</v>
      </c>
    </row>
    <row r="580" spans="1:7" x14ac:dyDescent="0.25">
      <c r="A580" t="s">
        <v>2413</v>
      </c>
      <c r="B580" t="s">
        <v>91</v>
      </c>
      <c r="C580" t="s">
        <v>2414</v>
      </c>
      <c r="D580" t="s">
        <v>2415</v>
      </c>
      <c r="E580" s="45">
        <v>45341</v>
      </c>
      <c r="F580" t="s">
        <v>2416</v>
      </c>
      <c r="G580" t="s">
        <v>849</v>
      </c>
    </row>
    <row r="581" spans="1:7" x14ac:dyDescent="0.25">
      <c r="A581" t="s">
        <v>2417</v>
      </c>
      <c r="B581" t="s">
        <v>18</v>
      </c>
      <c r="C581" t="s">
        <v>2418</v>
      </c>
      <c r="D581" t="s">
        <v>2419</v>
      </c>
      <c r="E581" s="45">
        <v>45341</v>
      </c>
      <c r="F581" t="s">
        <v>2420</v>
      </c>
      <c r="G581" t="s">
        <v>1056</v>
      </c>
    </row>
    <row r="582" spans="1:7" x14ac:dyDescent="0.25">
      <c r="A582" t="s">
        <v>2421</v>
      </c>
      <c r="B582" t="s">
        <v>18</v>
      </c>
      <c r="C582" t="s">
        <v>2422</v>
      </c>
      <c r="D582" t="s">
        <v>2423</v>
      </c>
      <c r="E582" s="45">
        <v>45341</v>
      </c>
      <c r="F582" t="s">
        <v>2424</v>
      </c>
      <c r="G582" t="s">
        <v>1056</v>
      </c>
    </row>
    <row r="583" spans="1:7" x14ac:dyDescent="0.25">
      <c r="A583" t="s">
        <v>2425</v>
      </c>
      <c r="B583" t="s">
        <v>18</v>
      </c>
      <c r="C583" t="s">
        <v>2426</v>
      </c>
      <c r="D583" t="s">
        <v>2427</v>
      </c>
      <c r="E583" s="45">
        <v>45343</v>
      </c>
      <c r="F583" t="s">
        <v>2428</v>
      </c>
      <c r="G583" t="s">
        <v>890</v>
      </c>
    </row>
    <row r="584" spans="1:7" x14ac:dyDescent="0.25">
      <c r="A584" t="s">
        <v>2429</v>
      </c>
      <c r="B584" t="s">
        <v>18</v>
      </c>
      <c r="C584" t="s">
        <v>266</v>
      </c>
      <c r="D584" t="s">
        <v>2430</v>
      </c>
      <c r="E584" s="45">
        <v>45343</v>
      </c>
      <c r="F584" t="s">
        <v>1208</v>
      </c>
      <c r="G584" t="s">
        <v>890</v>
      </c>
    </row>
    <row r="585" spans="1:7" x14ac:dyDescent="0.25">
      <c r="A585" t="s">
        <v>2431</v>
      </c>
      <c r="B585" t="s">
        <v>18</v>
      </c>
      <c r="C585" t="s">
        <v>1720</v>
      </c>
      <c r="D585" t="s">
        <v>2432</v>
      </c>
      <c r="E585" s="45">
        <v>45343</v>
      </c>
      <c r="F585" t="s">
        <v>2433</v>
      </c>
      <c r="G585" t="s">
        <v>909</v>
      </c>
    </row>
    <row r="586" spans="1:7" x14ac:dyDescent="0.25">
      <c r="A586" t="s">
        <v>2434</v>
      </c>
      <c r="B586" t="s">
        <v>18</v>
      </c>
      <c r="C586" t="s">
        <v>2435</v>
      </c>
      <c r="D586" t="s">
        <v>2436</v>
      </c>
      <c r="E586" s="45">
        <v>45727</v>
      </c>
      <c r="F586" t="s">
        <v>2437</v>
      </c>
      <c r="G586" t="s">
        <v>909</v>
      </c>
    </row>
    <row r="587" spans="1:7" x14ac:dyDescent="0.25">
      <c r="A587" t="s">
        <v>2438</v>
      </c>
      <c r="B587" t="s">
        <v>18</v>
      </c>
      <c r="C587" t="s">
        <v>2439</v>
      </c>
      <c r="D587" t="s">
        <v>2440</v>
      </c>
      <c r="E587" s="45">
        <v>45694</v>
      </c>
      <c r="F587" t="s">
        <v>2441</v>
      </c>
      <c r="G587" t="s">
        <v>1693</v>
      </c>
    </row>
    <row r="588" spans="1:7" x14ac:dyDescent="0.25">
      <c r="A588" t="s">
        <v>2442</v>
      </c>
      <c r="B588" t="s">
        <v>853</v>
      </c>
      <c r="C588" t="s">
        <v>2443</v>
      </c>
      <c r="D588" t="s">
        <v>2444</v>
      </c>
      <c r="E588" s="45">
        <v>45349</v>
      </c>
      <c r="F588" t="s">
        <v>2445</v>
      </c>
      <c r="G588" t="s">
        <v>857</v>
      </c>
    </row>
    <row r="589" spans="1:7" x14ac:dyDescent="0.25">
      <c r="A589" t="s">
        <v>2446</v>
      </c>
      <c r="B589" t="s">
        <v>853</v>
      </c>
      <c r="C589" t="s">
        <v>2447</v>
      </c>
      <c r="D589" t="s">
        <v>2448</v>
      </c>
      <c r="E589" s="45">
        <v>45349</v>
      </c>
      <c r="F589" t="s">
        <v>2449</v>
      </c>
      <c r="G589" t="s">
        <v>2383</v>
      </c>
    </row>
    <row r="590" spans="1:7" x14ac:dyDescent="0.25">
      <c r="A590" t="s">
        <v>2452</v>
      </c>
      <c r="B590" t="s">
        <v>18</v>
      </c>
      <c r="C590" t="s">
        <v>2453</v>
      </c>
      <c r="D590" t="s">
        <v>1219</v>
      </c>
      <c r="E590" s="45">
        <v>45357</v>
      </c>
      <c r="F590" t="s">
        <v>2454</v>
      </c>
      <c r="G590" t="s">
        <v>921</v>
      </c>
    </row>
    <row r="591" spans="1:7" x14ac:dyDescent="0.25">
      <c r="A591" t="s">
        <v>2455</v>
      </c>
      <c r="B591" t="s">
        <v>91</v>
      </c>
      <c r="C591" t="s">
        <v>2456</v>
      </c>
      <c r="D591" t="s">
        <v>2457</v>
      </c>
      <c r="E591" s="45">
        <v>45362</v>
      </c>
      <c r="F591" t="s">
        <v>2458</v>
      </c>
      <c r="G591" t="s">
        <v>849</v>
      </c>
    </row>
    <row r="592" spans="1:7" x14ac:dyDescent="0.25">
      <c r="A592" t="s">
        <v>2459</v>
      </c>
      <c r="B592" t="s">
        <v>18</v>
      </c>
      <c r="C592" t="s">
        <v>2460</v>
      </c>
      <c r="D592" t="s">
        <v>2461</v>
      </c>
      <c r="E592" s="45">
        <v>45369</v>
      </c>
      <c r="F592" t="s">
        <v>2462</v>
      </c>
      <c r="G592" t="s">
        <v>890</v>
      </c>
    </row>
    <row r="593" spans="1:7" x14ac:dyDescent="0.25">
      <c r="A593" t="s">
        <v>2463</v>
      </c>
      <c r="B593" t="s">
        <v>18</v>
      </c>
      <c r="C593" t="s">
        <v>1695</v>
      </c>
      <c r="D593" t="s">
        <v>2464</v>
      </c>
      <c r="E593" s="45">
        <v>45369</v>
      </c>
      <c r="F593" t="s">
        <v>2465</v>
      </c>
      <c r="G593" t="s">
        <v>890</v>
      </c>
    </row>
    <row r="594" spans="1:7" x14ac:dyDescent="0.25">
      <c r="A594" t="s">
        <v>2466</v>
      </c>
      <c r="B594" t="s">
        <v>18</v>
      </c>
      <c r="C594" t="s">
        <v>1169</v>
      </c>
      <c r="D594" t="s">
        <v>2467</v>
      </c>
      <c r="E594" s="45">
        <v>45369</v>
      </c>
      <c r="F594" t="s">
        <v>2468</v>
      </c>
      <c r="G594" t="s">
        <v>890</v>
      </c>
    </row>
    <row r="595" spans="1:7" x14ac:dyDescent="0.25">
      <c r="A595" t="s">
        <v>2469</v>
      </c>
      <c r="B595" t="s">
        <v>18</v>
      </c>
      <c r="C595" t="s">
        <v>2470</v>
      </c>
      <c r="D595" t="s">
        <v>1416</v>
      </c>
      <c r="E595" s="45">
        <v>45376</v>
      </c>
      <c r="F595" t="s">
        <v>2471</v>
      </c>
      <c r="G595" t="s">
        <v>1056</v>
      </c>
    </row>
    <row r="596" spans="1:7" x14ac:dyDescent="0.25">
      <c r="A596" t="s">
        <v>2472</v>
      </c>
      <c r="B596" t="s">
        <v>18</v>
      </c>
      <c r="C596" t="s">
        <v>2473</v>
      </c>
      <c r="D596" t="s">
        <v>2474</v>
      </c>
      <c r="E596" s="45">
        <v>45370</v>
      </c>
      <c r="F596" t="s">
        <v>2475</v>
      </c>
      <c r="G596" t="s">
        <v>810</v>
      </c>
    </row>
    <row r="597" spans="1:7" x14ac:dyDescent="0.25">
      <c r="A597" t="s">
        <v>2476</v>
      </c>
      <c r="B597" t="s">
        <v>91</v>
      </c>
      <c r="C597" t="s">
        <v>2477</v>
      </c>
      <c r="D597" t="s">
        <v>2478</v>
      </c>
      <c r="E597" s="45">
        <v>45378</v>
      </c>
      <c r="F597" t="s">
        <v>2479</v>
      </c>
      <c r="G597" t="s">
        <v>849</v>
      </c>
    </row>
    <row r="598" spans="1:7" x14ac:dyDescent="0.25">
      <c r="A598" t="s">
        <v>510</v>
      </c>
      <c r="B598" t="s">
        <v>59</v>
      </c>
      <c r="C598" t="s">
        <v>327</v>
      </c>
      <c r="D598" t="s">
        <v>511</v>
      </c>
      <c r="E598" s="45">
        <v>45385</v>
      </c>
      <c r="F598" t="s">
        <v>2480</v>
      </c>
      <c r="G598" t="s">
        <v>718</v>
      </c>
    </row>
    <row r="599" spans="1:7" x14ac:dyDescent="0.25">
      <c r="A599" t="s">
        <v>512</v>
      </c>
      <c r="B599" t="s">
        <v>59</v>
      </c>
      <c r="C599" t="s">
        <v>513</v>
      </c>
      <c r="D599" t="s">
        <v>514</v>
      </c>
      <c r="E599" s="45">
        <v>45386</v>
      </c>
      <c r="F599" t="s">
        <v>2481</v>
      </c>
      <c r="G599" t="s">
        <v>804</v>
      </c>
    </row>
    <row r="600" spans="1:7" x14ac:dyDescent="0.25">
      <c r="A600" t="s">
        <v>2484</v>
      </c>
      <c r="B600" t="s">
        <v>18</v>
      </c>
      <c r="C600" t="s">
        <v>2485</v>
      </c>
      <c r="D600" t="s">
        <v>2486</v>
      </c>
      <c r="E600" s="45">
        <v>45391</v>
      </c>
      <c r="F600" t="s">
        <v>2487</v>
      </c>
      <c r="G600" t="s">
        <v>909</v>
      </c>
    </row>
    <row r="601" spans="1:7" x14ac:dyDescent="0.25">
      <c r="A601" t="s">
        <v>2488</v>
      </c>
      <c r="B601" t="s">
        <v>18</v>
      </c>
      <c r="C601" t="s">
        <v>2489</v>
      </c>
      <c r="D601" t="s">
        <v>2490</v>
      </c>
      <c r="E601" s="45">
        <v>45397</v>
      </c>
      <c r="F601" t="s">
        <v>2491</v>
      </c>
      <c r="G601" t="s">
        <v>921</v>
      </c>
    </row>
    <row r="602" spans="1:7" x14ac:dyDescent="0.25">
      <c r="A602" t="s">
        <v>523</v>
      </c>
      <c r="B602" t="s">
        <v>59</v>
      </c>
      <c r="C602" t="s">
        <v>524</v>
      </c>
      <c r="D602" t="s">
        <v>525</v>
      </c>
      <c r="E602" s="45">
        <v>45397</v>
      </c>
      <c r="F602" t="s">
        <v>2382</v>
      </c>
      <c r="G602" t="s">
        <v>804</v>
      </c>
    </row>
    <row r="603" spans="1:7" x14ac:dyDescent="0.25">
      <c r="A603" t="s">
        <v>2493</v>
      </c>
      <c r="B603" t="s">
        <v>18</v>
      </c>
      <c r="C603" t="s">
        <v>266</v>
      </c>
      <c r="D603" t="s">
        <v>2494</v>
      </c>
      <c r="E603" s="45">
        <v>45400</v>
      </c>
      <c r="F603" t="s">
        <v>2495</v>
      </c>
      <c r="G603" t="s">
        <v>921</v>
      </c>
    </row>
    <row r="604" spans="1:7" x14ac:dyDescent="0.25">
      <c r="A604" t="s">
        <v>2496</v>
      </c>
      <c r="B604" t="s">
        <v>91</v>
      </c>
      <c r="C604" t="s">
        <v>2497</v>
      </c>
      <c r="D604" t="s">
        <v>2498</v>
      </c>
      <c r="E604" s="45">
        <v>45404</v>
      </c>
      <c r="F604" t="s">
        <v>2499</v>
      </c>
      <c r="G604" t="s">
        <v>849</v>
      </c>
    </row>
    <row r="605" spans="1:7" x14ac:dyDescent="0.25">
      <c r="A605" t="s">
        <v>776</v>
      </c>
      <c r="B605" t="s">
        <v>18</v>
      </c>
      <c r="C605" t="s">
        <v>678</v>
      </c>
      <c r="D605" t="s">
        <v>679</v>
      </c>
      <c r="E605" s="45">
        <v>45404</v>
      </c>
      <c r="F605" t="s">
        <v>2500</v>
      </c>
      <c r="G605" t="s">
        <v>812</v>
      </c>
    </row>
    <row r="606" spans="1:7" x14ac:dyDescent="0.25">
      <c r="A606" t="s">
        <v>2501</v>
      </c>
      <c r="B606" t="s">
        <v>18</v>
      </c>
      <c r="C606" t="s">
        <v>2502</v>
      </c>
      <c r="D606" t="s">
        <v>2503</v>
      </c>
      <c r="E606" s="45">
        <v>45406</v>
      </c>
      <c r="F606" t="s">
        <v>2504</v>
      </c>
      <c r="G606" t="s">
        <v>836</v>
      </c>
    </row>
    <row r="607" spans="1:7" x14ac:dyDescent="0.25">
      <c r="A607" t="s">
        <v>2505</v>
      </c>
      <c r="B607" t="s">
        <v>18</v>
      </c>
      <c r="C607" t="s">
        <v>85</v>
      </c>
      <c r="D607" t="s">
        <v>2506</v>
      </c>
      <c r="E607" s="45">
        <v>45414</v>
      </c>
      <c r="F607" t="s">
        <v>2507</v>
      </c>
      <c r="G607" t="s">
        <v>836</v>
      </c>
    </row>
    <row r="608" spans="1:7" x14ac:dyDescent="0.25">
      <c r="A608" t="s">
        <v>2508</v>
      </c>
      <c r="B608" t="s">
        <v>18</v>
      </c>
      <c r="C608" t="s">
        <v>2509</v>
      </c>
      <c r="D608" t="s">
        <v>2510</v>
      </c>
      <c r="E608" s="45">
        <v>45419</v>
      </c>
      <c r="F608" t="s">
        <v>2511</v>
      </c>
      <c r="G608" t="s">
        <v>921</v>
      </c>
    </row>
    <row r="609" spans="1:7" x14ac:dyDescent="0.25">
      <c r="A609" t="s">
        <v>2508</v>
      </c>
      <c r="B609" t="s">
        <v>18</v>
      </c>
      <c r="C609" t="s">
        <v>2509</v>
      </c>
      <c r="D609" t="s">
        <v>2510</v>
      </c>
      <c r="E609" s="45">
        <v>45419</v>
      </c>
      <c r="F609" t="s">
        <v>2511</v>
      </c>
      <c r="G609" t="s">
        <v>921</v>
      </c>
    </row>
    <row r="610" spans="1:7" x14ac:dyDescent="0.25">
      <c r="A610" t="s">
        <v>2512</v>
      </c>
      <c r="B610" t="s">
        <v>853</v>
      </c>
      <c r="C610" t="s">
        <v>574</v>
      </c>
      <c r="D610" t="s">
        <v>2513</v>
      </c>
      <c r="E610" s="45">
        <v>45393</v>
      </c>
      <c r="F610" t="s">
        <v>2514</v>
      </c>
      <c r="G610" t="s">
        <v>857</v>
      </c>
    </row>
    <row r="611" spans="1:7" x14ac:dyDescent="0.25">
      <c r="A611" t="s">
        <v>526</v>
      </c>
      <c r="B611" t="s">
        <v>59</v>
      </c>
      <c r="C611" t="s">
        <v>527</v>
      </c>
      <c r="D611" t="s">
        <v>528</v>
      </c>
      <c r="E611" s="45">
        <v>45419</v>
      </c>
      <c r="F611" t="s">
        <v>2515</v>
      </c>
      <c r="G611" t="s">
        <v>838</v>
      </c>
    </row>
    <row r="612" spans="1:7" x14ac:dyDescent="0.25">
      <c r="A612" t="s">
        <v>2516</v>
      </c>
      <c r="B612" t="s">
        <v>18</v>
      </c>
      <c r="C612" t="s">
        <v>2517</v>
      </c>
      <c r="D612" t="s">
        <v>639</v>
      </c>
      <c r="E612" s="45">
        <v>45419</v>
      </c>
      <c r="F612" t="s">
        <v>2518</v>
      </c>
      <c r="G612" t="s">
        <v>890</v>
      </c>
    </row>
    <row r="613" spans="1:7" x14ac:dyDescent="0.25">
      <c r="A613" t="s">
        <v>529</v>
      </c>
      <c r="B613" t="s">
        <v>59</v>
      </c>
      <c r="C613" t="s">
        <v>530</v>
      </c>
      <c r="D613" t="s">
        <v>531</v>
      </c>
      <c r="E613" s="45">
        <v>45420</v>
      </c>
      <c r="F613" t="s">
        <v>2519</v>
      </c>
      <c r="G613" t="s">
        <v>861</v>
      </c>
    </row>
    <row r="614" spans="1:7" x14ac:dyDescent="0.25">
      <c r="A614" t="s">
        <v>2520</v>
      </c>
      <c r="B614" t="s">
        <v>18</v>
      </c>
      <c r="C614" t="s">
        <v>2521</v>
      </c>
      <c r="D614" t="s">
        <v>2522</v>
      </c>
      <c r="E614" s="45">
        <v>45420</v>
      </c>
      <c r="F614" t="s">
        <v>2523</v>
      </c>
      <c r="G614" t="s">
        <v>890</v>
      </c>
    </row>
    <row r="615" spans="1:7" x14ac:dyDescent="0.25">
      <c r="A615" t="s">
        <v>536</v>
      </c>
      <c r="B615" t="s">
        <v>59</v>
      </c>
      <c r="C615" t="s">
        <v>537</v>
      </c>
      <c r="D615" t="s">
        <v>538</v>
      </c>
      <c r="E615" s="45">
        <v>45422</v>
      </c>
      <c r="F615" t="s">
        <v>2524</v>
      </c>
      <c r="G615" t="s">
        <v>804</v>
      </c>
    </row>
    <row r="616" spans="1:7" x14ac:dyDescent="0.25">
      <c r="A616" t="s">
        <v>533</v>
      </c>
      <c r="B616" t="s">
        <v>59</v>
      </c>
      <c r="C616" t="s">
        <v>534</v>
      </c>
      <c r="D616" t="s">
        <v>535</v>
      </c>
      <c r="E616" s="45">
        <v>45422</v>
      </c>
      <c r="F616" t="s">
        <v>2525</v>
      </c>
      <c r="G616" t="s">
        <v>804</v>
      </c>
    </row>
    <row r="617" spans="1:7" x14ac:dyDescent="0.25">
      <c r="A617" t="s">
        <v>778</v>
      </c>
      <c r="B617" t="s">
        <v>18</v>
      </c>
      <c r="C617" t="s">
        <v>112</v>
      </c>
      <c r="D617" t="s">
        <v>659</v>
      </c>
      <c r="E617" s="45">
        <v>45425</v>
      </c>
      <c r="F617" t="s">
        <v>2527</v>
      </c>
      <c r="G617" t="s">
        <v>831</v>
      </c>
    </row>
    <row r="618" spans="1:7" x14ac:dyDescent="0.25">
      <c r="A618" t="s">
        <v>2529</v>
      </c>
      <c r="B618" t="s">
        <v>18</v>
      </c>
      <c r="C618" t="s">
        <v>2530</v>
      </c>
      <c r="D618" t="s">
        <v>2531</v>
      </c>
      <c r="E618" s="45">
        <v>45432</v>
      </c>
      <c r="F618" t="s">
        <v>2532</v>
      </c>
      <c r="G618" t="s">
        <v>890</v>
      </c>
    </row>
    <row r="619" spans="1:7" x14ac:dyDescent="0.25">
      <c r="A619" t="s">
        <v>2533</v>
      </c>
      <c r="B619" t="s">
        <v>853</v>
      </c>
      <c r="C619" t="s">
        <v>2534</v>
      </c>
      <c r="D619" t="s">
        <v>2535</v>
      </c>
      <c r="E619" s="45">
        <v>45414</v>
      </c>
      <c r="F619" t="s">
        <v>2536</v>
      </c>
      <c r="G619" t="s">
        <v>2383</v>
      </c>
    </row>
    <row r="620" spans="1:7" x14ac:dyDescent="0.25">
      <c r="A620" t="s">
        <v>545</v>
      </c>
      <c r="B620" t="s">
        <v>59</v>
      </c>
      <c r="C620" t="s">
        <v>481</v>
      </c>
      <c r="D620" t="s">
        <v>546</v>
      </c>
      <c r="E620" s="45">
        <v>45435</v>
      </c>
      <c r="F620" t="s">
        <v>2173</v>
      </c>
      <c r="G620" t="s">
        <v>718</v>
      </c>
    </row>
    <row r="621" spans="1:7" x14ac:dyDescent="0.25">
      <c r="A621" t="s">
        <v>2537</v>
      </c>
      <c r="B621" t="s">
        <v>18</v>
      </c>
      <c r="C621" t="s">
        <v>2538</v>
      </c>
      <c r="D621" t="s">
        <v>357</v>
      </c>
      <c r="E621" s="45">
        <v>45440</v>
      </c>
      <c r="F621" t="s">
        <v>2539</v>
      </c>
      <c r="G621" t="s">
        <v>890</v>
      </c>
    </row>
    <row r="622" spans="1:7" x14ac:dyDescent="0.25">
      <c r="A622" t="s">
        <v>2540</v>
      </c>
      <c r="B622" t="s">
        <v>18</v>
      </c>
      <c r="C622" t="s">
        <v>2541</v>
      </c>
      <c r="D622" t="s">
        <v>2542</v>
      </c>
      <c r="E622" s="45">
        <v>45440</v>
      </c>
      <c r="F622" t="s">
        <v>2543</v>
      </c>
      <c r="G622" t="s">
        <v>909</v>
      </c>
    </row>
    <row r="623" spans="1:7" x14ac:dyDescent="0.25">
      <c r="A623" t="s">
        <v>2544</v>
      </c>
      <c r="B623" t="s">
        <v>18</v>
      </c>
      <c r="C623" t="s">
        <v>2405</v>
      </c>
      <c r="D623" t="s">
        <v>2545</v>
      </c>
      <c r="E623" s="45">
        <v>45442</v>
      </c>
      <c r="F623" t="s">
        <v>2546</v>
      </c>
      <c r="G623" t="s">
        <v>921</v>
      </c>
    </row>
    <row r="624" spans="1:7" x14ac:dyDescent="0.25">
      <c r="A624" t="s">
        <v>2547</v>
      </c>
      <c r="B624" t="s">
        <v>18</v>
      </c>
      <c r="C624" t="s">
        <v>2548</v>
      </c>
      <c r="D624" t="s">
        <v>2549</v>
      </c>
      <c r="E624" s="45">
        <v>45444</v>
      </c>
      <c r="F624" t="s">
        <v>2550</v>
      </c>
      <c r="G624" t="s">
        <v>890</v>
      </c>
    </row>
    <row r="625" spans="1:7" x14ac:dyDescent="0.25">
      <c r="A625" t="s">
        <v>2551</v>
      </c>
      <c r="B625" t="s">
        <v>91</v>
      </c>
      <c r="C625" t="s">
        <v>866</v>
      </c>
      <c r="D625" t="s">
        <v>2552</v>
      </c>
      <c r="E625" s="45">
        <v>45446</v>
      </c>
      <c r="F625" t="s">
        <v>2553</v>
      </c>
      <c r="G625" t="s">
        <v>849</v>
      </c>
    </row>
    <row r="626" spans="1:7" x14ac:dyDescent="0.25">
      <c r="A626" t="s">
        <v>779</v>
      </c>
      <c r="B626" t="s">
        <v>18</v>
      </c>
      <c r="C626" t="s">
        <v>626</v>
      </c>
      <c r="D626" t="s">
        <v>2554</v>
      </c>
      <c r="E626" s="45">
        <v>45446</v>
      </c>
      <c r="F626" t="s">
        <v>2555</v>
      </c>
      <c r="G626" t="s">
        <v>812</v>
      </c>
    </row>
    <row r="627" spans="1:7" x14ac:dyDescent="0.25">
      <c r="A627" t="s">
        <v>2556</v>
      </c>
      <c r="B627" t="s">
        <v>18</v>
      </c>
      <c r="C627" t="s">
        <v>2557</v>
      </c>
      <c r="D627" t="s">
        <v>2558</v>
      </c>
      <c r="E627" s="45">
        <v>45446</v>
      </c>
      <c r="F627" t="s">
        <v>2559</v>
      </c>
      <c r="G627" t="s">
        <v>909</v>
      </c>
    </row>
    <row r="628" spans="1:7" x14ac:dyDescent="0.25">
      <c r="A628" t="s">
        <v>2560</v>
      </c>
      <c r="B628" t="s">
        <v>18</v>
      </c>
      <c r="C628" t="s">
        <v>2561</v>
      </c>
      <c r="D628" t="s">
        <v>2562</v>
      </c>
      <c r="E628" s="45">
        <v>45446</v>
      </c>
      <c r="F628" t="s">
        <v>2563</v>
      </c>
      <c r="G628" t="s">
        <v>890</v>
      </c>
    </row>
    <row r="629" spans="1:7" x14ac:dyDescent="0.25">
      <c r="A629" t="s">
        <v>547</v>
      </c>
      <c r="B629" t="s">
        <v>59</v>
      </c>
      <c r="C629" t="s">
        <v>548</v>
      </c>
      <c r="D629" t="s">
        <v>549</v>
      </c>
      <c r="E629" s="45">
        <v>45446</v>
      </c>
      <c r="F629" t="s">
        <v>2564</v>
      </c>
      <c r="G629" t="s">
        <v>804</v>
      </c>
    </row>
    <row r="630" spans="1:7" x14ac:dyDescent="0.25">
      <c r="A630" t="s">
        <v>550</v>
      </c>
      <c r="B630" t="s">
        <v>59</v>
      </c>
      <c r="C630" t="s">
        <v>551</v>
      </c>
      <c r="D630" t="s">
        <v>552</v>
      </c>
      <c r="E630" s="45">
        <v>45446</v>
      </c>
      <c r="F630" t="s">
        <v>2565</v>
      </c>
      <c r="G630" t="s">
        <v>804</v>
      </c>
    </row>
    <row r="631" spans="1:7" x14ac:dyDescent="0.25">
      <c r="A631" t="s">
        <v>2566</v>
      </c>
      <c r="B631" t="s">
        <v>18</v>
      </c>
      <c r="C631" t="s">
        <v>2567</v>
      </c>
      <c r="D631" t="s">
        <v>2568</v>
      </c>
      <c r="E631" s="45">
        <v>45694</v>
      </c>
      <c r="F631" t="s">
        <v>2569</v>
      </c>
      <c r="G631" t="s">
        <v>921</v>
      </c>
    </row>
    <row r="632" spans="1:7" x14ac:dyDescent="0.25">
      <c r="A632" t="s">
        <v>2570</v>
      </c>
      <c r="B632" t="s">
        <v>18</v>
      </c>
      <c r="C632" t="s">
        <v>2571</v>
      </c>
      <c r="D632" t="s">
        <v>2572</v>
      </c>
      <c r="E632" s="45">
        <v>45448</v>
      </c>
      <c r="F632" t="s">
        <v>2573</v>
      </c>
      <c r="G632" t="s">
        <v>890</v>
      </c>
    </row>
    <row r="633" spans="1:7" x14ac:dyDescent="0.25">
      <c r="A633" t="s">
        <v>2574</v>
      </c>
      <c r="B633" t="s">
        <v>18</v>
      </c>
      <c r="C633" t="s">
        <v>107</v>
      </c>
      <c r="D633" t="s">
        <v>2575</v>
      </c>
      <c r="E633" s="45">
        <v>45448</v>
      </c>
      <c r="F633" t="s">
        <v>2576</v>
      </c>
      <c r="G633" t="s">
        <v>890</v>
      </c>
    </row>
    <row r="634" spans="1:7" x14ac:dyDescent="0.25">
      <c r="A634" t="s">
        <v>2577</v>
      </c>
      <c r="B634" t="s">
        <v>91</v>
      </c>
      <c r="C634" t="s">
        <v>2578</v>
      </c>
      <c r="D634" t="s">
        <v>2579</v>
      </c>
      <c r="E634" s="45">
        <v>45462</v>
      </c>
      <c r="F634" t="s">
        <v>2580</v>
      </c>
      <c r="G634" t="s">
        <v>849</v>
      </c>
    </row>
    <row r="635" spans="1:7" x14ac:dyDescent="0.25">
      <c r="A635" t="s">
        <v>2581</v>
      </c>
      <c r="B635" t="s">
        <v>18</v>
      </c>
      <c r="C635" t="s">
        <v>2582</v>
      </c>
      <c r="D635" t="s">
        <v>2583</v>
      </c>
      <c r="E635" s="45">
        <v>45456</v>
      </c>
      <c r="F635" t="s">
        <v>2584</v>
      </c>
      <c r="G635" t="s">
        <v>890</v>
      </c>
    </row>
    <row r="636" spans="1:7" x14ac:dyDescent="0.25">
      <c r="A636" t="s">
        <v>2585</v>
      </c>
      <c r="B636" t="s">
        <v>18</v>
      </c>
      <c r="C636" t="s">
        <v>2586</v>
      </c>
      <c r="D636" t="s">
        <v>2587</v>
      </c>
      <c r="E636" s="45">
        <v>45467</v>
      </c>
      <c r="F636" t="s">
        <v>2588</v>
      </c>
      <c r="G636" t="s">
        <v>1693</v>
      </c>
    </row>
    <row r="637" spans="1:7" x14ac:dyDescent="0.25">
      <c r="A637" t="s">
        <v>2589</v>
      </c>
      <c r="B637" t="s">
        <v>18</v>
      </c>
      <c r="C637" t="s">
        <v>2590</v>
      </c>
      <c r="D637" t="s">
        <v>2591</v>
      </c>
      <c r="E637" s="45">
        <v>45474</v>
      </c>
      <c r="F637" t="s">
        <v>2592</v>
      </c>
      <c r="G637" t="s">
        <v>836</v>
      </c>
    </row>
    <row r="638" spans="1:7" x14ac:dyDescent="0.25">
      <c r="A638" t="s">
        <v>2593</v>
      </c>
      <c r="B638" t="s">
        <v>91</v>
      </c>
      <c r="C638" t="s">
        <v>2594</v>
      </c>
      <c r="D638" t="s">
        <v>2595</v>
      </c>
      <c r="E638" s="45">
        <v>45474</v>
      </c>
      <c r="F638" t="s">
        <v>2596</v>
      </c>
      <c r="G638" t="s">
        <v>849</v>
      </c>
    </row>
    <row r="639" spans="1:7" x14ac:dyDescent="0.25">
      <c r="A639" t="s">
        <v>558</v>
      </c>
      <c r="B639" t="s">
        <v>59</v>
      </c>
      <c r="C639" t="s">
        <v>559</v>
      </c>
      <c r="D639" t="s">
        <v>560</v>
      </c>
      <c r="E639" s="45">
        <v>45488</v>
      </c>
      <c r="F639" t="s">
        <v>2599</v>
      </c>
      <c r="G639" t="s">
        <v>804</v>
      </c>
    </row>
    <row r="640" spans="1:7" x14ac:dyDescent="0.25">
      <c r="A640" t="s">
        <v>561</v>
      </c>
      <c r="B640" t="s">
        <v>18</v>
      </c>
      <c r="C640" t="s">
        <v>562</v>
      </c>
      <c r="D640" t="s">
        <v>563</v>
      </c>
      <c r="E640" s="45">
        <v>45495</v>
      </c>
      <c r="F640" t="s">
        <v>2601</v>
      </c>
      <c r="G640" t="s">
        <v>737</v>
      </c>
    </row>
    <row r="641" spans="1:7" x14ac:dyDescent="0.25">
      <c r="A641" t="s">
        <v>2602</v>
      </c>
      <c r="B641" t="s">
        <v>18</v>
      </c>
      <c r="C641" t="s">
        <v>1380</v>
      </c>
      <c r="D641" t="s">
        <v>2603</v>
      </c>
      <c r="E641" s="45">
        <v>45497</v>
      </c>
      <c r="F641" t="s">
        <v>1042</v>
      </c>
      <c r="G641" t="s">
        <v>836</v>
      </c>
    </row>
    <row r="642" spans="1:7" x14ac:dyDescent="0.25">
      <c r="A642" t="s">
        <v>2604</v>
      </c>
      <c r="B642" t="s">
        <v>18</v>
      </c>
      <c r="C642" t="s">
        <v>1985</v>
      </c>
      <c r="D642" t="s">
        <v>2605</v>
      </c>
      <c r="E642" s="45">
        <v>45505</v>
      </c>
      <c r="F642" t="s">
        <v>2606</v>
      </c>
      <c r="G642" t="s">
        <v>921</v>
      </c>
    </row>
    <row r="643" spans="1:7" x14ac:dyDescent="0.25">
      <c r="A643" t="s">
        <v>2607</v>
      </c>
      <c r="B643" t="s">
        <v>18</v>
      </c>
      <c r="C643" t="s">
        <v>2608</v>
      </c>
      <c r="D643" t="s">
        <v>2609</v>
      </c>
      <c r="E643" s="45">
        <v>45531</v>
      </c>
      <c r="F643" t="s">
        <v>2610</v>
      </c>
      <c r="G643" t="s">
        <v>921</v>
      </c>
    </row>
    <row r="644" spans="1:7" x14ac:dyDescent="0.25">
      <c r="A644" t="s">
        <v>2611</v>
      </c>
      <c r="B644" t="s">
        <v>18</v>
      </c>
      <c r="C644" t="s">
        <v>2612</v>
      </c>
      <c r="D644" t="s">
        <v>2613</v>
      </c>
      <c r="E644" s="45">
        <v>45505</v>
      </c>
      <c r="F644" t="s">
        <v>2614</v>
      </c>
      <c r="G644" t="s">
        <v>921</v>
      </c>
    </row>
    <row r="645" spans="1:7" x14ac:dyDescent="0.25">
      <c r="A645" t="s">
        <v>2615</v>
      </c>
      <c r="B645" t="s">
        <v>18</v>
      </c>
      <c r="C645" t="s">
        <v>2616</v>
      </c>
      <c r="D645" t="s">
        <v>2617</v>
      </c>
      <c r="E645" s="45">
        <v>45754</v>
      </c>
      <c r="F645" t="s">
        <v>2618</v>
      </c>
      <c r="G645" t="s">
        <v>921</v>
      </c>
    </row>
    <row r="646" spans="1:7" x14ac:dyDescent="0.25">
      <c r="A646" t="s">
        <v>2619</v>
      </c>
      <c r="B646" t="s">
        <v>18</v>
      </c>
      <c r="C646" t="s">
        <v>2620</v>
      </c>
      <c r="D646" t="s">
        <v>2621</v>
      </c>
      <c r="E646" s="45">
        <v>45512</v>
      </c>
      <c r="F646" t="s">
        <v>2622</v>
      </c>
      <c r="G646" t="s">
        <v>890</v>
      </c>
    </row>
    <row r="647" spans="1:7" x14ac:dyDescent="0.25">
      <c r="A647" t="s">
        <v>2623</v>
      </c>
      <c r="B647" t="s">
        <v>18</v>
      </c>
      <c r="C647" t="s">
        <v>2624</v>
      </c>
      <c r="D647" t="s">
        <v>2625</v>
      </c>
      <c r="E647" s="45">
        <v>45510</v>
      </c>
      <c r="F647" t="s">
        <v>2626</v>
      </c>
      <c r="G647" t="s">
        <v>836</v>
      </c>
    </row>
    <row r="648" spans="1:7" x14ac:dyDescent="0.25">
      <c r="A648" t="s">
        <v>2627</v>
      </c>
      <c r="B648" t="s">
        <v>91</v>
      </c>
      <c r="C648" t="s">
        <v>2628</v>
      </c>
      <c r="D648" t="s">
        <v>2629</v>
      </c>
      <c r="E648" s="45">
        <v>45537</v>
      </c>
      <c r="F648" t="s">
        <v>2630</v>
      </c>
      <c r="G648" t="s">
        <v>849</v>
      </c>
    </row>
    <row r="649" spans="1:7" x14ac:dyDescent="0.25">
      <c r="A649" t="s">
        <v>2631</v>
      </c>
      <c r="B649" t="s">
        <v>18</v>
      </c>
      <c r="C649" t="s">
        <v>2632</v>
      </c>
      <c r="D649" t="s">
        <v>2633</v>
      </c>
      <c r="E649" s="45">
        <v>45505</v>
      </c>
      <c r="F649" t="s">
        <v>2634</v>
      </c>
      <c r="G649" t="s">
        <v>1056</v>
      </c>
    </row>
    <row r="650" spans="1:7" x14ac:dyDescent="0.25">
      <c r="A650" t="s">
        <v>2635</v>
      </c>
      <c r="B650" t="s">
        <v>91</v>
      </c>
      <c r="C650" t="s">
        <v>2636</v>
      </c>
      <c r="D650" t="s">
        <v>2637</v>
      </c>
      <c r="E650" s="45">
        <v>45505</v>
      </c>
      <c r="F650" t="s">
        <v>2638</v>
      </c>
      <c r="G650" t="s">
        <v>849</v>
      </c>
    </row>
    <row r="651" spans="1:7" x14ac:dyDescent="0.25">
      <c r="A651" t="s">
        <v>2639</v>
      </c>
      <c r="B651" t="s">
        <v>18</v>
      </c>
      <c r="C651" t="s">
        <v>2640</v>
      </c>
      <c r="D651" t="s">
        <v>2641</v>
      </c>
      <c r="E651" s="45">
        <v>45525</v>
      </c>
      <c r="F651" t="s">
        <v>2642</v>
      </c>
      <c r="G651" t="s">
        <v>1056</v>
      </c>
    </row>
    <row r="652" spans="1:7" x14ac:dyDescent="0.25">
      <c r="A652" t="s">
        <v>2643</v>
      </c>
      <c r="B652" t="s">
        <v>18</v>
      </c>
      <c r="C652" t="s">
        <v>1388</v>
      </c>
      <c r="D652" t="s">
        <v>2644</v>
      </c>
      <c r="E652" s="45">
        <v>45537</v>
      </c>
      <c r="F652" t="s">
        <v>1713</v>
      </c>
      <c r="G652" t="s">
        <v>810</v>
      </c>
    </row>
    <row r="653" spans="1:7" x14ac:dyDescent="0.25">
      <c r="A653" t="s">
        <v>2645</v>
      </c>
      <c r="B653" t="s">
        <v>18</v>
      </c>
      <c r="C653" t="s">
        <v>2646</v>
      </c>
      <c r="D653" t="s">
        <v>2647</v>
      </c>
      <c r="E653" s="45">
        <v>45537</v>
      </c>
      <c r="F653" t="s">
        <v>2648</v>
      </c>
      <c r="G653" t="s">
        <v>810</v>
      </c>
    </row>
    <row r="654" spans="1:7" x14ac:dyDescent="0.25">
      <c r="A654" t="s">
        <v>604</v>
      </c>
      <c r="B654" t="s">
        <v>91</v>
      </c>
      <c r="C654" t="s">
        <v>605</v>
      </c>
      <c r="D654" t="s">
        <v>606</v>
      </c>
      <c r="E654" s="45">
        <v>45717</v>
      </c>
      <c r="F654" t="s">
        <v>2649</v>
      </c>
      <c r="G654" t="s">
        <v>849</v>
      </c>
    </row>
    <row r="655" spans="1:7" x14ac:dyDescent="0.25">
      <c r="A655" t="s">
        <v>2650</v>
      </c>
      <c r="B655" t="s">
        <v>853</v>
      </c>
      <c r="C655" t="s">
        <v>2651</v>
      </c>
      <c r="D655" t="s">
        <v>2652</v>
      </c>
      <c r="E655" s="45">
        <v>45536</v>
      </c>
      <c r="F655" t="s">
        <v>2653</v>
      </c>
      <c r="G655" t="s">
        <v>857</v>
      </c>
    </row>
    <row r="656" spans="1:7" x14ac:dyDescent="0.25">
      <c r="A656" t="s">
        <v>2654</v>
      </c>
      <c r="B656" t="s">
        <v>18</v>
      </c>
      <c r="C656" t="s">
        <v>2655</v>
      </c>
      <c r="D656" t="s">
        <v>2656</v>
      </c>
      <c r="E656" s="45">
        <v>45537</v>
      </c>
      <c r="F656" t="s">
        <v>2657</v>
      </c>
      <c r="G656" t="s">
        <v>909</v>
      </c>
    </row>
    <row r="657" spans="1:7" x14ac:dyDescent="0.25">
      <c r="A657" t="s">
        <v>2658</v>
      </c>
      <c r="B657" t="s">
        <v>18</v>
      </c>
      <c r="C657" t="s">
        <v>574</v>
      </c>
      <c r="D657" t="s">
        <v>2659</v>
      </c>
      <c r="E657" s="45">
        <v>45539</v>
      </c>
      <c r="F657" t="s">
        <v>2660</v>
      </c>
      <c r="G657" t="s">
        <v>890</v>
      </c>
    </row>
    <row r="658" spans="1:7" x14ac:dyDescent="0.25">
      <c r="A658" t="s">
        <v>2661</v>
      </c>
      <c r="B658" t="s">
        <v>18</v>
      </c>
      <c r="C658" t="s">
        <v>2662</v>
      </c>
      <c r="D658" t="s">
        <v>2663</v>
      </c>
      <c r="E658" s="45">
        <v>45539</v>
      </c>
      <c r="F658" t="s">
        <v>2664</v>
      </c>
      <c r="G658" t="s">
        <v>810</v>
      </c>
    </row>
    <row r="659" spans="1:7" x14ac:dyDescent="0.25">
      <c r="A659" t="s">
        <v>2665</v>
      </c>
      <c r="B659" t="s">
        <v>18</v>
      </c>
      <c r="C659" t="s">
        <v>1353</v>
      </c>
      <c r="D659" t="s">
        <v>2666</v>
      </c>
      <c r="E659" s="45">
        <v>45539</v>
      </c>
      <c r="F659" t="s">
        <v>2667</v>
      </c>
      <c r="G659" t="s">
        <v>890</v>
      </c>
    </row>
    <row r="660" spans="1:7" x14ac:dyDescent="0.25">
      <c r="A660" t="s">
        <v>2668</v>
      </c>
      <c r="B660" t="s">
        <v>18</v>
      </c>
      <c r="C660" t="s">
        <v>2669</v>
      </c>
      <c r="D660" t="s">
        <v>2670</v>
      </c>
      <c r="E660" s="45">
        <v>45553</v>
      </c>
      <c r="F660" t="s">
        <v>2671</v>
      </c>
      <c r="G660" t="s">
        <v>810</v>
      </c>
    </row>
    <row r="661" spans="1:7" x14ac:dyDescent="0.25">
      <c r="A661" t="s">
        <v>2672</v>
      </c>
      <c r="B661" t="s">
        <v>18</v>
      </c>
      <c r="C661" t="s">
        <v>2673</v>
      </c>
      <c r="D661" t="s">
        <v>2674</v>
      </c>
      <c r="E661" s="45">
        <v>45547</v>
      </c>
      <c r="F661" t="s">
        <v>2675</v>
      </c>
      <c r="G661" t="s">
        <v>909</v>
      </c>
    </row>
    <row r="662" spans="1:7" x14ac:dyDescent="0.25">
      <c r="A662" t="s">
        <v>2676</v>
      </c>
      <c r="B662" t="s">
        <v>91</v>
      </c>
      <c r="C662" t="s">
        <v>2677</v>
      </c>
      <c r="D662" t="s">
        <v>2678</v>
      </c>
      <c r="E662" s="45">
        <v>45572</v>
      </c>
      <c r="F662" t="s">
        <v>2679</v>
      </c>
      <c r="G662" t="s">
        <v>849</v>
      </c>
    </row>
    <row r="663" spans="1:7" x14ac:dyDescent="0.25">
      <c r="A663" t="s">
        <v>2680</v>
      </c>
      <c r="B663" t="s">
        <v>18</v>
      </c>
      <c r="C663" t="s">
        <v>2681</v>
      </c>
      <c r="D663" t="s">
        <v>2682</v>
      </c>
      <c r="E663" s="45">
        <v>45560</v>
      </c>
      <c r="F663" t="s">
        <v>2683</v>
      </c>
      <c r="G663" t="s">
        <v>890</v>
      </c>
    </row>
    <row r="664" spans="1:7" x14ac:dyDescent="0.25">
      <c r="A664" t="s">
        <v>2684</v>
      </c>
      <c r="B664" t="s">
        <v>18</v>
      </c>
      <c r="C664" t="s">
        <v>349</v>
      </c>
      <c r="D664" t="s">
        <v>2685</v>
      </c>
      <c r="E664" s="45">
        <v>45562</v>
      </c>
      <c r="F664" t="s">
        <v>2686</v>
      </c>
      <c r="G664" t="s">
        <v>921</v>
      </c>
    </row>
    <row r="665" spans="1:7" x14ac:dyDescent="0.25">
      <c r="A665" t="s">
        <v>2687</v>
      </c>
      <c r="B665" t="s">
        <v>18</v>
      </c>
      <c r="C665" t="s">
        <v>266</v>
      </c>
      <c r="D665" t="s">
        <v>1485</v>
      </c>
      <c r="E665" s="45">
        <v>45579</v>
      </c>
      <c r="F665" t="s">
        <v>2688</v>
      </c>
      <c r="G665" t="s">
        <v>1693</v>
      </c>
    </row>
    <row r="666" spans="1:7" x14ac:dyDescent="0.25">
      <c r="A666" t="s">
        <v>2703</v>
      </c>
      <c r="B666" t="s">
        <v>18</v>
      </c>
      <c r="C666" t="s">
        <v>2354</v>
      </c>
      <c r="D666" t="s">
        <v>2704</v>
      </c>
      <c r="E666" s="45">
        <v>45579</v>
      </c>
      <c r="F666" t="s">
        <v>2705</v>
      </c>
      <c r="G666" t="s">
        <v>1693</v>
      </c>
    </row>
    <row r="667" spans="1:7" x14ac:dyDescent="0.25">
      <c r="A667" t="s">
        <v>2706</v>
      </c>
      <c r="B667" t="s">
        <v>18</v>
      </c>
      <c r="C667" t="s">
        <v>2707</v>
      </c>
      <c r="D667" t="s">
        <v>2708</v>
      </c>
      <c r="E667" s="45">
        <v>45568</v>
      </c>
      <c r="F667" t="s">
        <v>2709</v>
      </c>
      <c r="G667" t="s">
        <v>921</v>
      </c>
    </row>
    <row r="668" spans="1:7" x14ac:dyDescent="0.25">
      <c r="A668" t="s">
        <v>2710</v>
      </c>
      <c r="B668" t="s">
        <v>91</v>
      </c>
      <c r="C668" t="s">
        <v>2711</v>
      </c>
      <c r="D668" t="s">
        <v>2712</v>
      </c>
      <c r="E668" s="45">
        <v>45572</v>
      </c>
      <c r="F668" t="s">
        <v>2713</v>
      </c>
      <c r="G668" t="s">
        <v>849</v>
      </c>
    </row>
    <row r="669" spans="1:7" x14ac:dyDescent="0.25">
      <c r="A669" t="s">
        <v>2714</v>
      </c>
      <c r="B669" t="s">
        <v>91</v>
      </c>
      <c r="C669" t="s">
        <v>2715</v>
      </c>
      <c r="D669" t="s">
        <v>2716</v>
      </c>
      <c r="E669" s="45">
        <v>45566</v>
      </c>
      <c r="F669" t="s">
        <v>2717</v>
      </c>
      <c r="G669" t="s">
        <v>849</v>
      </c>
    </row>
    <row r="670" spans="1:7" x14ac:dyDescent="0.25">
      <c r="A670" t="s">
        <v>2718</v>
      </c>
      <c r="B670" t="s">
        <v>18</v>
      </c>
      <c r="C670" t="s">
        <v>2719</v>
      </c>
      <c r="D670" t="s">
        <v>2720</v>
      </c>
      <c r="E670" s="45">
        <v>45568</v>
      </c>
      <c r="F670" t="s">
        <v>2721</v>
      </c>
      <c r="G670" t="s">
        <v>836</v>
      </c>
    </row>
    <row r="671" spans="1:7" x14ac:dyDescent="0.25">
      <c r="A671" t="s">
        <v>2722</v>
      </c>
      <c r="B671" t="s">
        <v>91</v>
      </c>
      <c r="C671" t="s">
        <v>486</v>
      </c>
      <c r="D671" t="s">
        <v>2723</v>
      </c>
      <c r="E671" s="45">
        <v>45597</v>
      </c>
      <c r="F671" t="s">
        <v>2724</v>
      </c>
      <c r="G671" t="s">
        <v>849</v>
      </c>
    </row>
    <row r="672" spans="1:7" x14ac:dyDescent="0.25">
      <c r="A672" t="s">
        <v>569</v>
      </c>
      <c r="B672" t="s">
        <v>59</v>
      </c>
      <c r="C672" t="s">
        <v>570</v>
      </c>
      <c r="D672" t="s">
        <v>571</v>
      </c>
      <c r="E672" s="45">
        <v>45566</v>
      </c>
      <c r="F672" t="s">
        <v>2725</v>
      </c>
      <c r="G672" t="s">
        <v>878</v>
      </c>
    </row>
    <row r="673" spans="1:7" x14ac:dyDescent="0.25">
      <c r="A673" t="s">
        <v>2727</v>
      </c>
      <c r="B673" t="s">
        <v>18</v>
      </c>
      <c r="C673" t="s">
        <v>1188</v>
      </c>
      <c r="D673" t="s">
        <v>2728</v>
      </c>
      <c r="E673" s="45">
        <v>45588</v>
      </c>
      <c r="F673" t="s">
        <v>2729</v>
      </c>
      <c r="G673" t="s">
        <v>1693</v>
      </c>
    </row>
    <row r="674" spans="1:7" x14ac:dyDescent="0.25">
      <c r="A674" t="s">
        <v>2730</v>
      </c>
      <c r="B674" t="s">
        <v>18</v>
      </c>
      <c r="C674" t="s">
        <v>2731</v>
      </c>
      <c r="D674" t="s">
        <v>2732</v>
      </c>
      <c r="E674" s="45">
        <v>45575</v>
      </c>
      <c r="F674" t="s">
        <v>2733</v>
      </c>
      <c r="G674" t="s">
        <v>836</v>
      </c>
    </row>
    <row r="675" spans="1:7" x14ac:dyDescent="0.25">
      <c r="A675" t="s">
        <v>2734</v>
      </c>
      <c r="B675" t="s">
        <v>18</v>
      </c>
      <c r="C675" t="s">
        <v>1204</v>
      </c>
      <c r="D675" t="s">
        <v>2735</v>
      </c>
      <c r="E675" s="45">
        <v>45579</v>
      </c>
      <c r="F675" t="s">
        <v>2736</v>
      </c>
      <c r="G675" t="s">
        <v>836</v>
      </c>
    </row>
    <row r="676" spans="1:7" x14ac:dyDescent="0.25">
      <c r="A676" t="s">
        <v>2737</v>
      </c>
      <c r="B676" t="s">
        <v>18</v>
      </c>
      <c r="C676" t="s">
        <v>2738</v>
      </c>
      <c r="D676" t="s">
        <v>2739</v>
      </c>
      <c r="E676" s="45">
        <v>45579</v>
      </c>
      <c r="F676" t="s">
        <v>2740</v>
      </c>
      <c r="G676" t="s">
        <v>836</v>
      </c>
    </row>
    <row r="677" spans="1:7" x14ac:dyDescent="0.25">
      <c r="A677" t="s">
        <v>2741</v>
      </c>
      <c r="B677" t="s">
        <v>18</v>
      </c>
      <c r="C677" t="s">
        <v>642</v>
      </c>
      <c r="D677" t="s">
        <v>2742</v>
      </c>
      <c r="E677" s="45">
        <v>45581</v>
      </c>
      <c r="F677" t="s">
        <v>2743</v>
      </c>
      <c r="G677" t="s">
        <v>836</v>
      </c>
    </row>
    <row r="678" spans="1:7" x14ac:dyDescent="0.25">
      <c r="A678" t="s">
        <v>2744</v>
      </c>
      <c r="B678" t="s">
        <v>18</v>
      </c>
      <c r="C678" t="s">
        <v>2405</v>
      </c>
      <c r="D678" t="s">
        <v>2745</v>
      </c>
      <c r="E678" s="45">
        <v>45581</v>
      </c>
      <c r="F678" t="s">
        <v>2746</v>
      </c>
      <c r="G678" t="s">
        <v>836</v>
      </c>
    </row>
    <row r="679" spans="1:7" x14ac:dyDescent="0.25">
      <c r="A679" t="s">
        <v>2747</v>
      </c>
      <c r="B679" t="s">
        <v>18</v>
      </c>
      <c r="C679" t="s">
        <v>2748</v>
      </c>
      <c r="D679" t="s">
        <v>2749</v>
      </c>
      <c r="E679" s="45">
        <v>45579</v>
      </c>
      <c r="F679" t="s">
        <v>2750</v>
      </c>
      <c r="G679" t="s">
        <v>836</v>
      </c>
    </row>
    <row r="680" spans="1:7" x14ac:dyDescent="0.25">
      <c r="A680" t="s">
        <v>2751</v>
      </c>
      <c r="B680" t="s">
        <v>18</v>
      </c>
      <c r="C680" t="s">
        <v>339</v>
      </c>
      <c r="D680" t="s">
        <v>2752</v>
      </c>
      <c r="E680" s="45">
        <v>45597</v>
      </c>
      <c r="F680" t="s">
        <v>2753</v>
      </c>
      <c r="G680" t="s">
        <v>836</v>
      </c>
    </row>
    <row r="681" spans="1:7" x14ac:dyDescent="0.25">
      <c r="A681" t="s">
        <v>2754</v>
      </c>
      <c r="B681" t="s">
        <v>18</v>
      </c>
      <c r="C681" t="s">
        <v>2755</v>
      </c>
      <c r="D681" t="s">
        <v>270</v>
      </c>
      <c r="E681" s="45">
        <v>45586</v>
      </c>
      <c r="F681" t="s">
        <v>2756</v>
      </c>
      <c r="G681" t="s">
        <v>836</v>
      </c>
    </row>
    <row r="682" spans="1:7" x14ac:dyDescent="0.25">
      <c r="A682" t="s">
        <v>2757</v>
      </c>
      <c r="B682" t="s">
        <v>18</v>
      </c>
      <c r="C682" t="s">
        <v>2758</v>
      </c>
      <c r="D682" t="s">
        <v>2759</v>
      </c>
      <c r="E682" s="45">
        <v>45586</v>
      </c>
      <c r="F682" t="s">
        <v>2760</v>
      </c>
      <c r="G682" t="s">
        <v>836</v>
      </c>
    </row>
    <row r="683" spans="1:7" x14ac:dyDescent="0.25">
      <c r="A683" t="s">
        <v>2761</v>
      </c>
      <c r="B683" t="s">
        <v>18</v>
      </c>
      <c r="C683" t="s">
        <v>2762</v>
      </c>
      <c r="D683" t="s">
        <v>2763</v>
      </c>
      <c r="E683" s="45">
        <v>45589</v>
      </c>
      <c r="F683" t="s">
        <v>2764</v>
      </c>
      <c r="G683" t="s">
        <v>836</v>
      </c>
    </row>
    <row r="684" spans="1:7" x14ac:dyDescent="0.25">
      <c r="A684" t="s">
        <v>783</v>
      </c>
      <c r="B684" t="s">
        <v>18</v>
      </c>
      <c r="C684" t="s">
        <v>665</v>
      </c>
      <c r="D684" t="s">
        <v>666</v>
      </c>
      <c r="E684" s="45">
        <v>45600</v>
      </c>
      <c r="F684" t="s">
        <v>2765</v>
      </c>
      <c r="G684" t="s">
        <v>1901</v>
      </c>
    </row>
    <row r="685" spans="1:7" x14ac:dyDescent="0.25">
      <c r="A685" t="s">
        <v>2766</v>
      </c>
      <c r="B685" t="s">
        <v>18</v>
      </c>
      <c r="C685" t="s">
        <v>2767</v>
      </c>
      <c r="D685" t="s">
        <v>2768</v>
      </c>
      <c r="E685" s="45">
        <v>45600</v>
      </c>
      <c r="F685" t="s">
        <v>2769</v>
      </c>
      <c r="G685" t="s">
        <v>810</v>
      </c>
    </row>
    <row r="686" spans="1:7" x14ac:dyDescent="0.25">
      <c r="A686" t="s">
        <v>2770</v>
      </c>
      <c r="B686" t="s">
        <v>18</v>
      </c>
      <c r="C686" t="s">
        <v>2771</v>
      </c>
      <c r="D686" t="s">
        <v>2772</v>
      </c>
      <c r="E686" s="45">
        <v>45602</v>
      </c>
      <c r="F686" t="s">
        <v>2773</v>
      </c>
      <c r="G686" t="s">
        <v>836</v>
      </c>
    </row>
    <row r="687" spans="1:7" x14ac:dyDescent="0.25">
      <c r="A687" t="s">
        <v>2774</v>
      </c>
      <c r="B687" t="s">
        <v>18</v>
      </c>
      <c r="C687" t="s">
        <v>2775</v>
      </c>
      <c r="D687" t="s">
        <v>2776</v>
      </c>
      <c r="E687" s="45">
        <v>45597</v>
      </c>
      <c r="F687" t="s">
        <v>2777</v>
      </c>
      <c r="G687" t="s">
        <v>836</v>
      </c>
    </row>
    <row r="688" spans="1:7" x14ac:dyDescent="0.25">
      <c r="A688" t="s">
        <v>2778</v>
      </c>
      <c r="B688" t="s">
        <v>18</v>
      </c>
      <c r="C688" t="s">
        <v>2779</v>
      </c>
      <c r="D688" t="s">
        <v>2780</v>
      </c>
      <c r="E688" s="45">
        <v>45601</v>
      </c>
      <c r="F688" t="s">
        <v>2781</v>
      </c>
      <c r="G688" t="s">
        <v>890</v>
      </c>
    </row>
    <row r="689" spans="1:7" x14ac:dyDescent="0.25">
      <c r="A689" t="s">
        <v>2782</v>
      </c>
      <c r="B689" t="s">
        <v>18</v>
      </c>
      <c r="C689" t="s">
        <v>2783</v>
      </c>
      <c r="D689" t="s">
        <v>2784</v>
      </c>
      <c r="E689" s="45">
        <v>45607</v>
      </c>
      <c r="F689" t="s">
        <v>2785</v>
      </c>
      <c r="G689" t="s">
        <v>1056</v>
      </c>
    </row>
    <row r="690" spans="1:7" x14ac:dyDescent="0.25">
      <c r="A690" t="s">
        <v>2786</v>
      </c>
      <c r="B690" t="s">
        <v>18</v>
      </c>
      <c r="C690" t="s">
        <v>2787</v>
      </c>
      <c r="D690" t="s">
        <v>2788</v>
      </c>
      <c r="E690" s="45">
        <v>45607</v>
      </c>
      <c r="F690" t="s">
        <v>2789</v>
      </c>
      <c r="G690" t="s">
        <v>890</v>
      </c>
    </row>
    <row r="691" spans="1:7" x14ac:dyDescent="0.25">
      <c r="A691" t="s">
        <v>2790</v>
      </c>
      <c r="B691" t="s">
        <v>18</v>
      </c>
      <c r="C691" t="s">
        <v>2791</v>
      </c>
      <c r="D691" t="s">
        <v>2792</v>
      </c>
      <c r="E691" s="45">
        <v>45605</v>
      </c>
      <c r="F691" t="s">
        <v>2793</v>
      </c>
      <c r="G691" t="s">
        <v>810</v>
      </c>
    </row>
    <row r="692" spans="1:7" x14ac:dyDescent="0.25">
      <c r="A692" t="s">
        <v>579</v>
      </c>
      <c r="B692" t="s">
        <v>59</v>
      </c>
      <c r="C692" t="s">
        <v>580</v>
      </c>
      <c r="D692" t="s">
        <v>581</v>
      </c>
      <c r="E692" s="45">
        <v>45615</v>
      </c>
      <c r="F692" t="s">
        <v>2794</v>
      </c>
      <c r="G692" t="s">
        <v>718</v>
      </c>
    </row>
    <row r="693" spans="1:7" x14ac:dyDescent="0.25">
      <c r="A693" t="s">
        <v>2795</v>
      </c>
      <c r="B693" t="s">
        <v>18</v>
      </c>
      <c r="C693" t="s">
        <v>602</v>
      </c>
      <c r="D693" t="s">
        <v>2796</v>
      </c>
      <c r="E693" s="45">
        <v>45610</v>
      </c>
      <c r="F693" t="s">
        <v>2709</v>
      </c>
      <c r="G693" t="s">
        <v>810</v>
      </c>
    </row>
    <row r="694" spans="1:7" x14ac:dyDescent="0.25">
      <c r="A694" t="s">
        <v>2797</v>
      </c>
      <c r="B694" t="s">
        <v>18</v>
      </c>
      <c r="C694" t="s">
        <v>2798</v>
      </c>
      <c r="D694" t="s">
        <v>2799</v>
      </c>
      <c r="E694" s="45">
        <v>45615</v>
      </c>
      <c r="F694" t="s">
        <v>2800</v>
      </c>
      <c r="G694" t="s">
        <v>895</v>
      </c>
    </row>
    <row r="695" spans="1:7" x14ac:dyDescent="0.25">
      <c r="A695" t="s">
        <v>2801</v>
      </c>
      <c r="B695" t="s">
        <v>18</v>
      </c>
      <c r="C695" t="s">
        <v>2802</v>
      </c>
      <c r="D695" t="s">
        <v>2803</v>
      </c>
      <c r="E695" s="45">
        <v>45617</v>
      </c>
      <c r="F695" t="s">
        <v>2804</v>
      </c>
      <c r="G695" t="s">
        <v>921</v>
      </c>
    </row>
    <row r="696" spans="1:7" x14ac:dyDescent="0.25">
      <c r="A696" t="s">
        <v>2805</v>
      </c>
      <c r="B696" t="s">
        <v>18</v>
      </c>
      <c r="C696" t="s">
        <v>2806</v>
      </c>
      <c r="D696" t="s">
        <v>2807</v>
      </c>
      <c r="E696" s="45">
        <v>45628</v>
      </c>
      <c r="F696" t="s">
        <v>2808</v>
      </c>
      <c r="G696" t="s">
        <v>895</v>
      </c>
    </row>
    <row r="697" spans="1:7" x14ac:dyDescent="0.25">
      <c r="A697" t="s">
        <v>2809</v>
      </c>
      <c r="B697" t="s">
        <v>18</v>
      </c>
      <c r="C697" t="s">
        <v>642</v>
      </c>
      <c r="D697" t="s">
        <v>2810</v>
      </c>
      <c r="E697" s="45">
        <v>45628</v>
      </c>
      <c r="F697" t="s">
        <v>2811</v>
      </c>
      <c r="G697" t="s">
        <v>1693</v>
      </c>
    </row>
    <row r="698" spans="1:7" x14ac:dyDescent="0.25">
      <c r="A698" t="s">
        <v>2812</v>
      </c>
      <c r="B698" t="s">
        <v>18</v>
      </c>
      <c r="C698" t="s">
        <v>2813</v>
      </c>
      <c r="D698" t="s">
        <v>2814</v>
      </c>
      <c r="E698" s="45">
        <v>45630</v>
      </c>
      <c r="F698" t="s">
        <v>2815</v>
      </c>
      <c r="G698" t="s">
        <v>921</v>
      </c>
    </row>
    <row r="699" spans="1:7" x14ac:dyDescent="0.25">
      <c r="A699" t="s">
        <v>2816</v>
      </c>
      <c r="B699" t="s">
        <v>18</v>
      </c>
      <c r="C699" t="s">
        <v>2817</v>
      </c>
      <c r="D699" t="s">
        <v>2818</v>
      </c>
      <c r="E699" s="45">
        <v>45631</v>
      </c>
      <c r="F699" t="s">
        <v>2819</v>
      </c>
      <c r="G699" t="s">
        <v>921</v>
      </c>
    </row>
    <row r="700" spans="1:7" x14ac:dyDescent="0.25">
      <c r="A700" t="s">
        <v>582</v>
      </c>
      <c r="B700" t="s">
        <v>59</v>
      </c>
      <c r="C700" t="s">
        <v>583</v>
      </c>
      <c r="D700" t="s">
        <v>584</v>
      </c>
      <c r="E700" s="45">
        <v>45637</v>
      </c>
      <c r="F700" t="s">
        <v>2820</v>
      </c>
      <c r="G700" t="s">
        <v>804</v>
      </c>
    </row>
    <row r="701" spans="1:7" x14ac:dyDescent="0.25">
      <c r="A701" t="s">
        <v>2821</v>
      </c>
      <c r="B701" t="s">
        <v>91</v>
      </c>
      <c r="C701" t="s">
        <v>2822</v>
      </c>
      <c r="D701" t="s">
        <v>2823</v>
      </c>
      <c r="E701" s="45">
        <v>45635</v>
      </c>
      <c r="F701" t="s">
        <v>2824</v>
      </c>
      <c r="G701" t="s">
        <v>849</v>
      </c>
    </row>
    <row r="702" spans="1:7" x14ac:dyDescent="0.25">
      <c r="A702" t="s">
        <v>2825</v>
      </c>
      <c r="B702" t="s">
        <v>18</v>
      </c>
      <c r="C702" t="s">
        <v>2826</v>
      </c>
      <c r="D702" t="s">
        <v>2827</v>
      </c>
      <c r="E702" s="45">
        <v>45632</v>
      </c>
      <c r="F702" t="s">
        <v>2828</v>
      </c>
      <c r="G702" t="s">
        <v>909</v>
      </c>
    </row>
    <row r="703" spans="1:7" x14ac:dyDescent="0.25">
      <c r="A703" t="s">
        <v>2829</v>
      </c>
      <c r="B703" t="s">
        <v>18</v>
      </c>
      <c r="C703" t="s">
        <v>2830</v>
      </c>
      <c r="D703" t="s">
        <v>2831</v>
      </c>
      <c r="E703" s="45">
        <v>45632</v>
      </c>
      <c r="F703" t="s">
        <v>2832</v>
      </c>
      <c r="G703" t="s">
        <v>909</v>
      </c>
    </row>
    <row r="704" spans="1:7" x14ac:dyDescent="0.25">
      <c r="A704" t="s">
        <v>2833</v>
      </c>
      <c r="B704" t="s">
        <v>18</v>
      </c>
      <c r="C704" t="s">
        <v>2834</v>
      </c>
      <c r="D704" t="s">
        <v>2835</v>
      </c>
      <c r="E704" s="45">
        <v>45642</v>
      </c>
      <c r="F704" t="s">
        <v>2836</v>
      </c>
      <c r="G704" t="s">
        <v>810</v>
      </c>
    </row>
    <row r="705" spans="1:7" x14ac:dyDescent="0.25">
      <c r="A705" t="s">
        <v>2837</v>
      </c>
      <c r="B705" t="s">
        <v>18</v>
      </c>
      <c r="C705" t="s">
        <v>2838</v>
      </c>
      <c r="D705" t="s">
        <v>2839</v>
      </c>
      <c r="E705" s="45">
        <v>45646</v>
      </c>
      <c r="F705" t="s">
        <v>2840</v>
      </c>
      <c r="G705" t="s">
        <v>810</v>
      </c>
    </row>
    <row r="706" spans="1:7" x14ac:dyDescent="0.25">
      <c r="A706" t="s">
        <v>2841</v>
      </c>
      <c r="B706" t="s">
        <v>18</v>
      </c>
      <c r="C706" t="s">
        <v>2842</v>
      </c>
      <c r="D706" t="s">
        <v>2843</v>
      </c>
      <c r="E706" s="45">
        <v>45644</v>
      </c>
      <c r="F706" t="s">
        <v>2844</v>
      </c>
      <c r="G706" t="s">
        <v>890</v>
      </c>
    </row>
    <row r="707" spans="1:7" x14ac:dyDescent="0.25">
      <c r="A707" t="s">
        <v>585</v>
      </c>
      <c r="B707" t="s">
        <v>91</v>
      </c>
      <c r="C707" t="s">
        <v>447</v>
      </c>
      <c r="D707" t="s">
        <v>586</v>
      </c>
      <c r="E707" s="45">
        <v>45663</v>
      </c>
      <c r="F707" t="s">
        <v>2845</v>
      </c>
      <c r="G707" t="s">
        <v>911</v>
      </c>
    </row>
    <row r="708" spans="1:7" x14ac:dyDescent="0.25">
      <c r="A708" t="s">
        <v>2846</v>
      </c>
      <c r="B708" t="s">
        <v>18</v>
      </c>
      <c r="C708" t="s">
        <v>2767</v>
      </c>
      <c r="D708" t="s">
        <v>2847</v>
      </c>
      <c r="E708" s="45">
        <v>45659</v>
      </c>
      <c r="F708" t="s">
        <v>2848</v>
      </c>
      <c r="G708" t="s">
        <v>909</v>
      </c>
    </row>
    <row r="709" spans="1:7" x14ac:dyDescent="0.25">
      <c r="A709" t="s">
        <v>2908</v>
      </c>
      <c r="B709" t="s">
        <v>91</v>
      </c>
      <c r="C709" t="s">
        <v>2909</v>
      </c>
      <c r="D709" t="s">
        <v>2910</v>
      </c>
      <c r="E709" s="45">
        <v>45646</v>
      </c>
      <c r="F709" t="s">
        <v>2911</v>
      </c>
      <c r="G709" t="s">
        <v>849</v>
      </c>
    </row>
    <row r="710" spans="1:7" x14ac:dyDescent="0.25">
      <c r="A710" t="s">
        <v>2952</v>
      </c>
      <c r="B710" t="s">
        <v>18</v>
      </c>
      <c r="C710" t="s">
        <v>2953</v>
      </c>
      <c r="D710" t="s">
        <v>2954</v>
      </c>
      <c r="E710" s="45">
        <v>45709</v>
      </c>
      <c r="F710" t="s">
        <v>2955</v>
      </c>
      <c r="G710" t="s">
        <v>810</v>
      </c>
    </row>
    <row r="711" spans="1:7" x14ac:dyDescent="0.25">
      <c r="A711" t="s">
        <v>2956</v>
      </c>
      <c r="B711" t="s">
        <v>18</v>
      </c>
      <c r="C711" t="s">
        <v>1709</v>
      </c>
      <c r="D711" t="s">
        <v>2957</v>
      </c>
      <c r="E711" s="45">
        <v>45709</v>
      </c>
      <c r="F711" t="s">
        <v>2958</v>
      </c>
      <c r="G711" t="s">
        <v>810</v>
      </c>
    </row>
    <row r="712" spans="1:7" x14ac:dyDescent="0.25">
      <c r="A712" t="s">
        <v>2959</v>
      </c>
      <c r="B712" t="s">
        <v>18</v>
      </c>
      <c r="C712" t="s">
        <v>2662</v>
      </c>
      <c r="D712" t="s">
        <v>2960</v>
      </c>
      <c r="E712" s="45">
        <v>45693</v>
      </c>
      <c r="F712" t="s">
        <v>2961</v>
      </c>
      <c r="G712" t="s">
        <v>810</v>
      </c>
    </row>
    <row r="713" spans="1:7" x14ac:dyDescent="0.25">
      <c r="A713" t="s">
        <v>2962</v>
      </c>
      <c r="B713" t="s">
        <v>18</v>
      </c>
      <c r="C713" t="s">
        <v>2963</v>
      </c>
      <c r="D713" t="s">
        <v>2964</v>
      </c>
      <c r="E713" s="45">
        <v>45659</v>
      </c>
      <c r="F713" t="s">
        <v>2965</v>
      </c>
      <c r="G713" t="s">
        <v>895</v>
      </c>
    </row>
    <row r="714" spans="1:7" x14ac:dyDescent="0.25">
      <c r="A714" t="s">
        <v>2966</v>
      </c>
      <c r="B714" t="s">
        <v>18</v>
      </c>
      <c r="C714" t="s">
        <v>2967</v>
      </c>
      <c r="D714" t="s">
        <v>2968</v>
      </c>
      <c r="E714" s="45">
        <v>45670</v>
      </c>
      <c r="F714" t="s">
        <v>2969</v>
      </c>
      <c r="G714" t="s">
        <v>909</v>
      </c>
    </row>
    <row r="715" spans="1:7" x14ac:dyDescent="0.25">
      <c r="A715" t="s">
        <v>2970</v>
      </c>
      <c r="B715" t="s">
        <v>18</v>
      </c>
      <c r="C715" t="s">
        <v>2971</v>
      </c>
      <c r="D715" t="s">
        <v>2972</v>
      </c>
      <c r="E715" s="45">
        <v>45672</v>
      </c>
      <c r="F715" t="s">
        <v>2973</v>
      </c>
      <c r="G715" t="s">
        <v>1693</v>
      </c>
    </row>
    <row r="716" spans="1:7" x14ac:dyDescent="0.25">
      <c r="A716" t="s">
        <v>593</v>
      </c>
      <c r="B716" t="s">
        <v>18</v>
      </c>
      <c r="C716" t="s">
        <v>2974</v>
      </c>
      <c r="D716" t="s">
        <v>595</v>
      </c>
      <c r="E716" s="45">
        <v>45677</v>
      </c>
      <c r="F716" t="s">
        <v>2975</v>
      </c>
      <c r="G716" t="s">
        <v>730</v>
      </c>
    </row>
    <row r="717" spans="1:7" x14ac:dyDescent="0.25">
      <c r="A717" t="s">
        <v>2976</v>
      </c>
      <c r="B717" t="s">
        <v>18</v>
      </c>
      <c r="C717" t="s">
        <v>657</v>
      </c>
      <c r="D717" t="s">
        <v>364</v>
      </c>
      <c r="E717" s="45">
        <v>45659</v>
      </c>
      <c r="F717" t="s">
        <v>2977</v>
      </c>
      <c r="G717" t="s">
        <v>895</v>
      </c>
    </row>
    <row r="718" spans="1:7" x14ac:dyDescent="0.25">
      <c r="A718" t="s">
        <v>2978</v>
      </c>
      <c r="B718" t="s">
        <v>18</v>
      </c>
      <c r="C718" t="s">
        <v>2979</v>
      </c>
      <c r="D718" t="s">
        <v>2980</v>
      </c>
      <c r="E718" s="45">
        <v>45679</v>
      </c>
      <c r="F718" t="s">
        <v>2981</v>
      </c>
      <c r="G718" t="s">
        <v>836</v>
      </c>
    </row>
    <row r="719" spans="1:7" x14ac:dyDescent="0.25">
      <c r="A719" t="s">
        <v>2982</v>
      </c>
      <c r="B719" t="s">
        <v>853</v>
      </c>
      <c r="C719" t="s">
        <v>2983</v>
      </c>
      <c r="D719" t="s">
        <v>2984</v>
      </c>
      <c r="E719" s="45">
        <v>45698</v>
      </c>
      <c r="F719" t="s">
        <v>2985</v>
      </c>
      <c r="G719" t="s">
        <v>857</v>
      </c>
    </row>
    <row r="720" spans="1:7" x14ac:dyDescent="0.25">
      <c r="A720" t="s">
        <v>2986</v>
      </c>
      <c r="B720" t="s">
        <v>853</v>
      </c>
      <c r="C720" t="s">
        <v>2987</v>
      </c>
      <c r="D720" t="s">
        <v>2988</v>
      </c>
      <c r="E720" s="45">
        <v>45691</v>
      </c>
      <c r="F720" t="s">
        <v>2989</v>
      </c>
      <c r="G720" t="s">
        <v>857</v>
      </c>
    </row>
    <row r="721" spans="1:7" x14ac:dyDescent="0.25">
      <c r="A721" t="s">
        <v>2990</v>
      </c>
      <c r="B721" t="s">
        <v>853</v>
      </c>
      <c r="C721" t="s">
        <v>405</v>
      </c>
      <c r="D721" t="s">
        <v>2991</v>
      </c>
      <c r="E721" s="45">
        <v>45691</v>
      </c>
      <c r="F721" t="s">
        <v>2992</v>
      </c>
      <c r="G721" t="s">
        <v>857</v>
      </c>
    </row>
    <row r="722" spans="1:7" x14ac:dyDescent="0.25">
      <c r="A722" t="s">
        <v>2993</v>
      </c>
      <c r="B722" t="s">
        <v>853</v>
      </c>
      <c r="C722" t="s">
        <v>2994</v>
      </c>
      <c r="D722" t="s">
        <v>2995</v>
      </c>
      <c r="E722" s="45">
        <v>45698</v>
      </c>
      <c r="F722" t="s">
        <v>2996</v>
      </c>
      <c r="G722" t="s">
        <v>857</v>
      </c>
    </row>
    <row r="723" spans="1:7" x14ac:dyDescent="0.25">
      <c r="A723" t="s">
        <v>2997</v>
      </c>
      <c r="B723" t="s">
        <v>853</v>
      </c>
      <c r="C723" t="s">
        <v>2998</v>
      </c>
      <c r="D723" t="s">
        <v>2999</v>
      </c>
      <c r="E723" s="45">
        <v>45691</v>
      </c>
      <c r="F723" t="s">
        <v>3000</v>
      </c>
      <c r="G723" t="s">
        <v>857</v>
      </c>
    </row>
    <row r="724" spans="1:7" x14ac:dyDescent="0.25">
      <c r="A724" t="s">
        <v>3001</v>
      </c>
      <c r="B724" t="s">
        <v>853</v>
      </c>
      <c r="C724" t="s">
        <v>633</v>
      </c>
      <c r="D724" t="s">
        <v>3002</v>
      </c>
      <c r="E724" s="45">
        <v>45698</v>
      </c>
      <c r="F724" t="s">
        <v>3003</v>
      </c>
      <c r="G724" t="s">
        <v>857</v>
      </c>
    </row>
    <row r="725" spans="1:7" x14ac:dyDescent="0.25">
      <c r="A725" t="s">
        <v>3004</v>
      </c>
      <c r="B725" t="s">
        <v>853</v>
      </c>
      <c r="C725" t="s">
        <v>3005</v>
      </c>
      <c r="D725" t="s">
        <v>3006</v>
      </c>
      <c r="E725" s="45">
        <v>45698</v>
      </c>
      <c r="F725" t="s">
        <v>3007</v>
      </c>
      <c r="G725" t="s">
        <v>857</v>
      </c>
    </row>
    <row r="726" spans="1:7" x14ac:dyDescent="0.25">
      <c r="A726" t="s">
        <v>3008</v>
      </c>
      <c r="B726" t="s">
        <v>853</v>
      </c>
      <c r="C726" t="s">
        <v>3009</v>
      </c>
      <c r="D726" t="s">
        <v>3010</v>
      </c>
      <c r="E726" s="45">
        <v>45691</v>
      </c>
      <c r="F726" t="s">
        <v>3011</v>
      </c>
      <c r="G726" t="s">
        <v>857</v>
      </c>
    </row>
    <row r="727" spans="1:7" x14ac:dyDescent="0.25">
      <c r="A727" t="s">
        <v>3012</v>
      </c>
      <c r="B727" t="s">
        <v>853</v>
      </c>
      <c r="C727" t="s">
        <v>3013</v>
      </c>
      <c r="D727" t="s">
        <v>3014</v>
      </c>
      <c r="E727" s="45">
        <v>45698</v>
      </c>
      <c r="F727" t="s">
        <v>3015</v>
      </c>
      <c r="G727" t="s">
        <v>857</v>
      </c>
    </row>
    <row r="728" spans="1:7" x14ac:dyDescent="0.25">
      <c r="A728" t="s">
        <v>3016</v>
      </c>
      <c r="B728" t="s">
        <v>91</v>
      </c>
      <c r="C728" t="s">
        <v>2681</v>
      </c>
      <c r="D728" t="s">
        <v>3017</v>
      </c>
      <c r="E728" s="45">
        <v>45701</v>
      </c>
      <c r="F728" t="s">
        <v>3018</v>
      </c>
      <c r="G728" t="s">
        <v>849</v>
      </c>
    </row>
    <row r="729" spans="1:7" x14ac:dyDescent="0.25">
      <c r="A729" t="s">
        <v>646</v>
      </c>
      <c r="B729" t="s">
        <v>18</v>
      </c>
      <c r="C729" t="s">
        <v>443</v>
      </c>
      <c r="D729" t="s">
        <v>647</v>
      </c>
      <c r="E729" s="45">
        <v>45684</v>
      </c>
      <c r="F729" t="s">
        <v>3019</v>
      </c>
      <c r="G729" t="s">
        <v>812</v>
      </c>
    </row>
    <row r="730" spans="1:7" x14ac:dyDescent="0.25">
      <c r="A730" t="s">
        <v>3020</v>
      </c>
      <c r="B730" t="s">
        <v>18</v>
      </c>
      <c r="C730" t="s">
        <v>3021</v>
      </c>
      <c r="D730" t="s">
        <v>3022</v>
      </c>
      <c r="E730" s="45">
        <v>45691</v>
      </c>
      <c r="F730" t="s">
        <v>3023</v>
      </c>
      <c r="G730" t="s">
        <v>909</v>
      </c>
    </row>
    <row r="731" spans="1:7" x14ac:dyDescent="0.25">
      <c r="A731" t="s">
        <v>3024</v>
      </c>
      <c r="B731" t="s">
        <v>18</v>
      </c>
      <c r="C731" t="s">
        <v>1796</v>
      </c>
      <c r="D731" t="s">
        <v>3025</v>
      </c>
      <c r="E731" s="45">
        <v>45685</v>
      </c>
      <c r="F731" t="s">
        <v>3026</v>
      </c>
      <c r="G731" t="s">
        <v>1056</v>
      </c>
    </row>
    <row r="732" spans="1:7" x14ac:dyDescent="0.25">
      <c r="A732" t="s">
        <v>601</v>
      </c>
      <c r="B732" t="s">
        <v>59</v>
      </c>
      <c r="C732" t="s">
        <v>602</v>
      </c>
      <c r="D732" t="s">
        <v>603</v>
      </c>
      <c r="E732" s="45">
        <v>45712</v>
      </c>
      <c r="F732" t="s">
        <v>3027</v>
      </c>
      <c r="G732" t="s">
        <v>718</v>
      </c>
    </row>
    <row r="733" spans="1:7" x14ac:dyDescent="0.25">
      <c r="A733" t="s">
        <v>3028</v>
      </c>
      <c r="B733" t="s">
        <v>18</v>
      </c>
      <c r="C733" t="s">
        <v>3029</v>
      </c>
      <c r="D733" t="s">
        <v>3030</v>
      </c>
      <c r="E733" s="45">
        <v>45691</v>
      </c>
      <c r="F733" t="s">
        <v>3031</v>
      </c>
      <c r="G733" t="s">
        <v>909</v>
      </c>
    </row>
    <row r="734" spans="1:7" x14ac:dyDescent="0.25">
      <c r="A734" t="s">
        <v>3032</v>
      </c>
      <c r="B734" t="s">
        <v>91</v>
      </c>
      <c r="C734" t="s">
        <v>3033</v>
      </c>
      <c r="D734" t="s">
        <v>3034</v>
      </c>
      <c r="E734" s="45">
        <v>45698</v>
      </c>
      <c r="F734" t="s">
        <v>3035</v>
      </c>
      <c r="G734" t="s">
        <v>849</v>
      </c>
    </row>
    <row r="735" spans="1:7" x14ac:dyDescent="0.25">
      <c r="A735" t="s">
        <v>3036</v>
      </c>
      <c r="B735" t="s">
        <v>18</v>
      </c>
      <c r="C735" t="s">
        <v>3037</v>
      </c>
      <c r="D735" t="s">
        <v>3038</v>
      </c>
      <c r="E735" s="45">
        <v>45691</v>
      </c>
      <c r="F735" t="s">
        <v>3039</v>
      </c>
      <c r="G735" t="s">
        <v>836</v>
      </c>
    </row>
    <row r="736" spans="1:7" x14ac:dyDescent="0.25">
      <c r="A736" t="s">
        <v>597</v>
      </c>
      <c r="B736" t="s">
        <v>91</v>
      </c>
      <c r="C736" t="s">
        <v>598</v>
      </c>
      <c r="D736" t="s">
        <v>599</v>
      </c>
      <c r="E736" s="45">
        <v>45691</v>
      </c>
      <c r="F736" t="s">
        <v>3040</v>
      </c>
      <c r="G736" t="s">
        <v>2451</v>
      </c>
    </row>
    <row r="737" spans="1:7" x14ac:dyDescent="0.25">
      <c r="A737" t="s">
        <v>3045</v>
      </c>
      <c r="B737" t="s">
        <v>18</v>
      </c>
      <c r="C737" t="s">
        <v>286</v>
      </c>
      <c r="D737" t="s">
        <v>3046</v>
      </c>
      <c r="E737" s="45">
        <v>45721</v>
      </c>
      <c r="F737" t="s">
        <v>3047</v>
      </c>
      <c r="G737" t="s">
        <v>1693</v>
      </c>
    </row>
    <row r="738" spans="1:7" x14ac:dyDescent="0.25">
      <c r="A738" t="s">
        <v>3048</v>
      </c>
      <c r="B738" t="s">
        <v>18</v>
      </c>
      <c r="C738" t="s">
        <v>3049</v>
      </c>
      <c r="D738" t="s">
        <v>3050</v>
      </c>
      <c r="E738" s="45">
        <v>45698</v>
      </c>
      <c r="F738" t="s">
        <v>3051</v>
      </c>
      <c r="G738" t="s">
        <v>836</v>
      </c>
    </row>
    <row r="739" spans="1:7" x14ac:dyDescent="0.25">
      <c r="A739" t="s">
        <v>3052</v>
      </c>
      <c r="B739" t="s">
        <v>18</v>
      </c>
      <c r="C739" t="s">
        <v>3053</v>
      </c>
      <c r="D739" t="s">
        <v>3054</v>
      </c>
      <c r="E739" s="45">
        <v>45693</v>
      </c>
      <c r="F739" t="s">
        <v>3055</v>
      </c>
      <c r="G739" t="s">
        <v>909</v>
      </c>
    </row>
    <row r="740" spans="1:7" x14ac:dyDescent="0.25">
      <c r="A740" t="s">
        <v>3056</v>
      </c>
      <c r="B740" t="s">
        <v>18</v>
      </c>
      <c r="C740" t="s">
        <v>3057</v>
      </c>
      <c r="D740" t="s">
        <v>3058</v>
      </c>
      <c r="E740" s="45">
        <v>45700</v>
      </c>
      <c r="F740" t="s">
        <v>3059</v>
      </c>
      <c r="G740" t="s">
        <v>810</v>
      </c>
    </row>
    <row r="741" spans="1:7" x14ac:dyDescent="0.25">
      <c r="A741" t="s">
        <v>3075</v>
      </c>
      <c r="B741" t="s">
        <v>18</v>
      </c>
      <c r="C741" t="s">
        <v>3076</v>
      </c>
      <c r="D741" t="s">
        <v>3077</v>
      </c>
      <c r="E741" s="45">
        <v>45702</v>
      </c>
      <c r="F741" t="s">
        <v>3078</v>
      </c>
      <c r="G741" t="s">
        <v>810</v>
      </c>
    </row>
    <row r="742" spans="1:7" x14ac:dyDescent="0.25">
      <c r="A742" t="s">
        <v>3079</v>
      </c>
      <c r="B742" t="s">
        <v>18</v>
      </c>
      <c r="C742" t="s">
        <v>3080</v>
      </c>
      <c r="D742" t="s">
        <v>3081</v>
      </c>
      <c r="E742" s="45">
        <v>45705</v>
      </c>
      <c r="F742" t="s">
        <v>989</v>
      </c>
      <c r="G742" t="s">
        <v>810</v>
      </c>
    </row>
    <row r="743" spans="1:7" x14ac:dyDescent="0.25">
      <c r="A743" t="s">
        <v>3082</v>
      </c>
      <c r="B743" t="s">
        <v>18</v>
      </c>
      <c r="C743" t="s">
        <v>841</v>
      </c>
      <c r="D743" t="s">
        <v>3083</v>
      </c>
      <c r="E743" s="45">
        <v>45700</v>
      </c>
      <c r="F743" t="s">
        <v>3084</v>
      </c>
      <c r="G743" t="s">
        <v>810</v>
      </c>
    </row>
    <row r="744" spans="1:7" x14ac:dyDescent="0.25">
      <c r="A744" t="s">
        <v>786</v>
      </c>
      <c r="B744" t="s">
        <v>18</v>
      </c>
      <c r="C744" t="s">
        <v>663</v>
      </c>
      <c r="D744" t="s">
        <v>664</v>
      </c>
      <c r="E744" s="45">
        <v>45705</v>
      </c>
      <c r="F744" t="s">
        <v>3085</v>
      </c>
      <c r="G744" t="s">
        <v>737</v>
      </c>
    </row>
    <row r="745" spans="1:7" x14ac:dyDescent="0.25">
      <c r="A745" t="s">
        <v>3086</v>
      </c>
      <c r="B745" t="s">
        <v>18</v>
      </c>
      <c r="C745" t="s">
        <v>3087</v>
      </c>
      <c r="D745" t="s">
        <v>3088</v>
      </c>
      <c r="E745" s="45">
        <v>45749</v>
      </c>
      <c r="F745" t="s">
        <v>3089</v>
      </c>
      <c r="G745" t="s">
        <v>909</v>
      </c>
    </row>
    <row r="746" spans="1:7" x14ac:dyDescent="0.25">
      <c r="A746" t="s">
        <v>3090</v>
      </c>
      <c r="B746" t="s">
        <v>18</v>
      </c>
      <c r="C746" t="s">
        <v>3091</v>
      </c>
      <c r="D746" t="s">
        <v>3092</v>
      </c>
      <c r="E746" s="45">
        <v>45701</v>
      </c>
      <c r="F746" t="s">
        <v>2314</v>
      </c>
      <c r="G746" t="s">
        <v>836</v>
      </c>
    </row>
    <row r="747" spans="1:7" x14ac:dyDescent="0.25">
      <c r="A747" t="s">
        <v>3093</v>
      </c>
      <c r="B747" t="s">
        <v>18</v>
      </c>
      <c r="C747" t="s">
        <v>854</v>
      </c>
      <c r="D747" t="s">
        <v>3094</v>
      </c>
      <c r="E747" s="45">
        <v>45712</v>
      </c>
      <c r="F747" t="s">
        <v>3095</v>
      </c>
      <c r="G747" t="s">
        <v>836</v>
      </c>
    </row>
    <row r="748" spans="1:7" x14ac:dyDescent="0.25">
      <c r="A748" t="s">
        <v>607</v>
      </c>
      <c r="B748" t="s">
        <v>59</v>
      </c>
      <c r="C748" t="s">
        <v>85</v>
      </c>
      <c r="D748" t="s">
        <v>608</v>
      </c>
      <c r="E748" s="45">
        <v>45722</v>
      </c>
      <c r="F748" t="s">
        <v>3096</v>
      </c>
      <c r="G748" t="s">
        <v>3097</v>
      </c>
    </row>
    <row r="749" spans="1:7" x14ac:dyDescent="0.25">
      <c r="A749" t="s">
        <v>787</v>
      </c>
      <c r="B749" t="s">
        <v>18</v>
      </c>
      <c r="C749" t="s">
        <v>266</v>
      </c>
      <c r="D749" t="s">
        <v>655</v>
      </c>
      <c r="E749" s="45">
        <v>45721</v>
      </c>
      <c r="F749" t="s">
        <v>3098</v>
      </c>
      <c r="G749" t="s">
        <v>737</v>
      </c>
    </row>
    <row r="750" spans="1:7" x14ac:dyDescent="0.25">
      <c r="A750" t="s">
        <v>3099</v>
      </c>
      <c r="B750" t="s">
        <v>91</v>
      </c>
      <c r="C750" t="s">
        <v>3100</v>
      </c>
      <c r="D750" t="s">
        <v>3101</v>
      </c>
      <c r="E750" s="45">
        <v>45723</v>
      </c>
      <c r="F750" t="s">
        <v>3102</v>
      </c>
      <c r="G750" t="s">
        <v>849</v>
      </c>
    </row>
    <row r="751" spans="1:7" x14ac:dyDescent="0.25">
      <c r="A751" t="s">
        <v>3103</v>
      </c>
      <c r="B751" t="s">
        <v>18</v>
      </c>
      <c r="C751" t="s">
        <v>3091</v>
      </c>
      <c r="D751" t="s">
        <v>3104</v>
      </c>
      <c r="E751" s="45">
        <v>45723</v>
      </c>
      <c r="F751" t="s">
        <v>3105</v>
      </c>
      <c r="G751" t="s">
        <v>810</v>
      </c>
    </row>
    <row r="752" spans="1:7" x14ac:dyDescent="0.25">
      <c r="A752" t="s">
        <v>3106</v>
      </c>
      <c r="B752" t="s">
        <v>18</v>
      </c>
      <c r="C752" t="s">
        <v>657</v>
      </c>
      <c r="D752" t="s">
        <v>3107</v>
      </c>
      <c r="E752" s="45">
        <v>45723</v>
      </c>
      <c r="F752" t="s">
        <v>3108</v>
      </c>
      <c r="G752" t="s">
        <v>810</v>
      </c>
    </row>
    <row r="753" spans="1:7" x14ac:dyDescent="0.25">
      <c r="A753" t="s">
        <v>3109</v>
      </c>
      <c r="B753" t="s">
        <v>853</v>
      </c>
      <c r="C753" t="s">
        <v>3110</v>
      </c>
      <c r="D753" t="s">
        <v>3111</v>
      </c>
      <c r="E753" s="45">
        <v>45705</v>
      </c>
      <c r="F753" t="s">
        <v>2675</v>
      </c>
      <c r="G753" t="s">
        <v>857</v>
      </c>
    </row>
    <row r="754" spans="1:7" x14ac:dyDescent="0.25">
      <c r="A754" t="s">
        <v>3112</v>
      </c>
      <c r="B754" t="s">
        <v>853</v>
      </c>
      <c r="C754" t="s">
        <v>3113</v>
      </c>
      <c r="D754" t="s">
        <v>3114</v>
      </c>
      <c r="E754" s="45">
        <v>45698</v>
      </c>
      <c r="F754" t="s">
        <v>3115</v>
      </c>
      <c r="G754" t="s">
        <v>857</v>
      </c>
    </row>
    <row r="755" spans="1:7" x14ac:dyDescent="0.25">
      <c r="A755" t="s">
        <v>3116</v>
      </c>
      <c r="B755" t="s">
        <v>853</v>
      </c>
      <c r="C755" t="s">
        <v>3117</v>
      </c>
      <c r="D755" t="s">
        <v>3118</v>
      </c>
      <c r="E755" s="45">
        <v>45698</v>
      </c>
      <c r="F755" t="s">
        <v>3119</v>
      </c>
      <c r="G755" t="s">
        <v>857</v>
      </c>
    </row>
    <row r="756" spans="1:7" x14ac:dyDescent="0.25">
      <c r="A756" t="s">
        <v>3120</v>
      </c>
      <c r="B756" t="s">
        <v>853</v>
      </c>
      <c r="C756" t="s">
        <v>3121</v>
      </c>
      <c r="D756" t="s">
        <v>3122</v>
      </c>
      <c r="E756" s="45">
        <v>45698</v>
      </c>
      <c r="F756" t="s">
        <v>3123</v>
      </c>
      <c r="G756" t="s">
        <v>857</v>
      </c>
    </row>
    <row r="757" spans="1:7" x14ac:dyDescent="0.25">
      <c r="A757" t="s">
        <v>3124</v>
      </c>
      <c r="B757" t="s">
        <v>18</v>
      </c>
      <c r="C757" t="s">
        <v>356</v>
      </c>
      <c r="D757" t="s">
        <v>3125</v>
      </c>
      <c r="E757" s="45">
        <v>45721</v>
      </c>
      <c r="F757" t="s">
        <v>3126</v>
      </c>
      <c r="G757" t="s">
        <v>909</v>
      </c>
    </row>
    <row r="758" spans="1:7" x14ac:dyDescent="0.25">
      <c r="A758" t="s">
        <v>3127</v>
      </c>
      <c r="B758" t="s">
        <v>18</v>
      </c>
      <c r="C758" t="s">
        <v>3128</v>
      </c>
      <c r="D758" t="s">
        <v>3129</v>
      </c>
      <c r="E758" s="45">
        <v>45733</v>
      </c>
      <c r="F758" t="s">
        <v>3130</v>
      </c>
      <c r="G758" t="s">
        <v>895</v>
      </c>
    </row>
    <row r="759" spans="1:7" x14ac:dyDescent="0.25">
      <c r="A759" t="s">
        <v>3131</v>
      </c>
      <c r="B759" t="s">
        <v>853</v>
      </c>
      <c r="C759" t="s">
        <v>3132</v>
      </c>
      <c r="D759" t="s">
        <v>3133</v>
      </c>
      <c r="E759" s="45">
        <v>45698</v>
      </c>
      <c r="F759" t="s">
        <v>2832</v>
      </c>
      <c r="G759" t="s">
        <v>857</v>
      </c>
    </row>
    <row r="760" spans="1:7" x14ac:dyDescent="0.25">
      <c r="A760" t="s">
        <v>3134</v>
      </c>
      <c r="B760" t="s">
        <v>853</v>
      </c>
      <c r="C760" t="s">
        <v>3135</v>
      </c>
      <c r="D760" t="s">
        <v>3136</v>
      </c>
      <c r="E760" s="45">
        <v>45698</v>
      </c>
      <c r="F760" t="s">
        <v>3137</v>
      </c>
      <c r="G760" t="s">
        <v>857</v>
      </c>
    </row>
    <row r="761" spans="1:7" x14ac:dyDescent="0.25">
      <c r="A761" t="s">
        <v>3138</v>
      </c>
      <c r="B761" t="s">
        <v>853</v>
      </c>
      <c r="C761" t="s">
        <v>1204</v>
      </c>
      <c r="D761" t="s">
        <v>3139</v>
      </c>
      <c r="E761" s="45">
        <v>45698</v>
      </c>
      <c r="F761" t="s">
        <v>3140</v>
      </c>
      <c r="G761" t="s">
        <v>857</v>
      </c>
    </row>
    <row r="762" spans="1:7" x14ac:dyDescent="0.25">
      <c r="A762" t="s">
        <v>3141</v>
      </c>
      <c r="B762" t="s">
        <v>853</v>
      </c>
      <c r="C762" t="s">
        <v>1480</v>
      </c>
      <c r="D762" t="s">
        <v>3133</v>
      </c>
      <c r="E762" s="45">
        <v>45694</v>
      </c>
      <c r="F762" t="s">
        <v>3142</v>
      </c>
      <c r="G762" t="s">
        <v>857</v>
      </c>
    </row>
    <row r="763" spans="1:7" x14ac:dyDescent="0.25">
      <c r="A763" t="s">
        <v>3143</v>
      </c>
      <c r="B763" t="s">
        <v>853</v>
      </c>
      <c r="C763" t="s">
        <v>3144</v>
      </c>
      <c r="D763" t="s">
        <v>3145</v>
      </c>
      <c r="E763" s="45">
        <v>45698</v>
      </c>
      <c r="F763" t="s">
        <v>3146</v>
      </c>
      <c r="G763" t="s">
        <v>857</v>
      </c>
    </row>
    <row r="764" spans="1:7" x14ac:dyDescent="0.25">
      <c r="A764" t="s">
        <v>3147</v>
      </c>
      <c r="B764" t="s">
        <v>853</v>
      </c>
      <c r="C764" t="s">
        <v>3148</v>
      </c>
      <c r="D764" t="s">
        <v>3149</v>
      </c>
      <c r="E764" s="45">
        <v>45705</v>
      </c>
      <c r="F764" t="s">
        <v>3150</v>
      </c>
      <c r="G764" t="s">
        <v>857</v>
      </c>
    </row>
    <row r="765" spans="1:7" x14ac:dyDescent="0.25">
      <c r="A765" t="s">
        <v>3151</v>
      </c>
      <c r="B765" t="s">
        <v>18</v>
      </c>
      <c r="C765" t="s">
        <v>3152</v>
      </c>
      <c r="D765" t="s">
        <v>310</v>
      </c>
      <c r="E765" s="45">
        <v>45735</v>
      </c>
      <c r="F765" t="s">
        <v>3153</v>
      </c>
      <c r="G765" t="s">
        <v>909</v>
      </c>
    </row>
    <row r="766" spans="1:7" x14ac:dyDescent="0.25">
      <c r="A766" t="s">
        <v>3154</v>
      </c>
      <c r="B766" t="s">
        <v>853</v>
      </c>
      <c r="C766" t="s">
        <v>1204</v>
      </c>
      <c r="D766" t="s">
        <v>3155</v>
      </c>
      <c r="E766" s="45">
        <v>45698</v>
      </c>
      <c r="F766" t="s">
        <v>3156</v>
      </c>
      <c r="G766" t="s">
        <v>857</v>
      </c>
    </row>
    <row r="767" spans="1:7" x14ac:dyDescent="0.25">
      <c r="A767" t="s">
        <v>3157</v>
      </c>
      <c r="B767" t="s">
        <v>853</v>
      </c>
      <c r="C767" t="s">
        <v>2567</v>
      </c>
      <c r="D767" t="s">
        <v>3158</v>
      </c>
      <c r="E767" s="45">
        <v>45698</v>
      </c>
      <c r="F767" t="s">
        <v>3159</v>
      </c>
      <c r="G767" t="s">
        <v>857</v>
      </c>
    </row>
    <row r="768" spans="1:7" x14ac:dyDescent="0.25">
      <c r="A768" t="s">
        <v>3160</v>
      </c>
      <c r="B768" t="s">
        <v>853</v>
      </c>
      <c r="C768" t="s">
        <v>3161</v>
      </c>
      <c r="D768" t="s">
        <v>3162</v>
      </c>
      <c r="E768" s="45">
        <v>45698</v>
      </c>
      <c r="F768" t="s">
        <v>3163</v>
      </c>
      <c r="G768" t="s">
        <v>857</v>
      </c>
    </row>
    <row r="769" spans="1:7" x14ac:dyDescent="0.25">
      <c r="A769" t="s">
        <v>3164</v>
      </c>
      <c r="B769" t="s">
        <v>853</v>
      </c>
      <c r="C769" t="s">
        <v>3165</v>
      </c>
      <c r="D769" t="s">
        <v>3166</v>
      </c>
      <c r="E769" s="45">
        <v>45698</v>
      </c>
      <c r="F769" t="s">
        <v>3167</v>
      </c>
      <c r="G769" t="s">
        <v>857</v>
      </c>
    </row>
    <row r="770" spans="1:7" x14ac:dyDescent="0.25">
      <c r="A770" t="s">
        <v>3168</v>
      </c>
      <c r="B770" t="s">
        <v>853</v>
      </c>
      <c r="C770" t="s">
        <v>3169</v>
      </c>
      <c r="D770" t="s">
        <v>3170</v>
      </c>
      <c r="E770" s="45">
        <v>45748</v>
      </c>
      <c r="F770" t="s">
        <v>3171</v>
      </c>
      <c r="G770" t="s">
        <v>857</v>
      </c>
    </row>
    <row r="771" spans="1:7" x14ac:dyDescent="0.25">
      <c r="A771" t="s">
        <v>3172</v>
      </c>
      <c r="B771" t="s">
        <v>853</v>
      </c>
      <c r="C771" t="s">
        <v>3173</v>
      </c>
      <c r="D771" t="s">
        <v>3174</v>
      </c>
      <c r="E771" s="45">
        <v>45698</v>
      </c>
      <c r="F771" t="s">
        <v>690</v>
      </c>
      <c r="G771" t="s">
        <v>857</v>
      </c>
    </row>
    <row r="772" spans="1:7" x14ac:dyDescent="0.25">
      <c r="A772" t="s">
        <v>3175</v>
      </c>
      <c r="B772" t="s">
        <v>18</v>
      </c>
      <c r="C772" t="s">
        <v>3176</v>
      </c>
      <c r="D772" t="s">
        <v>3177</v>
      </c>
      <c r="E772" s="45">
        <v>45741</v>
      </c>
      <c r="F772" t="s">
        <v>3178</v>
      </c>
      <c r="G772" t="s">
        <v>909</v>
      </c>
    </row>
    <row r="773" spans="1:7" x14ac:dyDescent="0.25">
      <c r="A773" t="s">
        <v>3179</v>
      </c>
      <c r="B773" t="s">
        <v>18</v>
      </c>
      <c r="C773" t="s">
        <v>132</v>
      </c>
      <c r="D773" t="s">
        <v>3180</v>
      </c>
      <c r="E773" s="45">
        <v>45727</v>
      </c>
      <c r="F773" t="s">
        <v>3181</v>
      </c>
      <c r="G773" t="s">
        <v>909</v>
      </c>
    </row>
    <row r="774" spans="1:7" x14ac:dyDescent="0.25">
      <c r="A774" t="s">
        <v>3182</v>
      </c>
      <c r="B774" t="s">
        <v>18</v>
      </c>
      <c r="C774" t="s">
        <v>3183</v>
      </c>
      <c r="D774" t="s">
        <v>3184</v>
      </c>
      <c r="E774" s="45">
        <v>45736</v>
      </c>
      <c r="F774" t="s">
        <v>3185</v>
      </c>
      <c r="G774" t="s">
        <v>836</v>
      </c>
    </row>
    <row r="775" spans="1:7" x14ac:dyDescent="0.25">
      <c r="A775" t="s">
        <v>3186</v>
      </c>
      <c r="B775" t="s">
        <v>853</v>
      </c>
      <c r="C775" t="s">
        <v>3132</v>
      </c>
      <c r="D775" t="s">
        <v>3187</v>
      </c>
      <c r="E775" s="45">
        <v>45698</v>
      </c>
      <c r="F775" t="s">
        <v>3188</v>
      </c>
      <c r="G775" t="s">
        <v>857</v>
      </c>
    </row>
    <row r="776" spans="1:7" x14ac:dyDescent="0.25">
      <c r="A776" t="s">
        <v>3189</v>
      </c>
      <c r="B776" t="s">
        <v>853</v>
      </c>
      <c r="C776" t="s">
        <v>3190</v>
      </c>
      <c r="D776" t="s">
        <v>1966</v>
      </c>
      <c r="E776" s="45">
        <v>45698</v>
      </c>
      <c r="F776" t="s">
        <v>3191</v>
      </c>
      <c r="G776" t="s">
        <v>857</v>
      </c>
    </row>
    <row r="777" spans="1:7" x14ac:dyDescent="0.25">
      <c r="A777" t="s">
        <v>3192</v>
      </c>
      <c r="B777" t="s">
        <v>18</v>
      </c>
      <c r="C777" t="s">
        <v>3193</v>
      </c>
      <c r="D777" t="s">
        <v>3194</v>
      </c>
      <c r="E777" s="45">
        <v>45748</v>
      </c>
      <c r="F777" t="s">
        <v>3195</v>
      </c>
      <c r="G777" t="s">
        <v>844</v>
      </c>
    </row>
    <row r="778" spans="1:7" x14ac:dyDescent="0.25">
      <c r="A778" t="s">
        <v>788</v>
      </c>
      <c r="B778" t="s">
        <v>18</v>
      </c>
      <c r="C778" t="s">
        <v>650</v>
      </c>
      <c r="D778" t="s">
        <v>651</v>
      </c>
      <c r="E778" s="45">
        <v>45728</v>
      </c>
      <c r="F778" t="s">
        <v>3196</v>
      </c>
      <c r="G778" t="s">
        <v>831</v>
      </c>
    </row>
    <row r="779" spans="1:7" x14ac:dyDescent="0.25">
      <c r="A779" t="s">
        <v>3197</v>
      </c>
      <c r="B779" t="s">
        <v>18</v>
      </c>
      <c r="C779" t="s">
        <v>3198</v>
      </c>
      <c r="D779" t="s">
        <v>2763</v>
      </c>
      <c r="E779" s="45">
        <v>45748</v>
      </c>
      <c r="F779" t="s">
        <v>3199</v>
      </c>
      <c r="G779" t="s">
        <v>844</v>
      </c>
    </row>
    <row r="780" spans="1:7" x14ac:dyDescent="0.25">
      <c r="A780" t="s">
        <v>3200</v>
      </c>
      <c r="B780" t="s">
        <v>18</v>
      </c>
      <c r="C780" t="s">
        <v>3201</v>
      </c>
      <c r="D780" t="s">
        <v>3202</v>
      </c>
      <c r="E780" s="45">
        <v>45748</v>
      </c>
      <c r="F780" t="s">
        <v>3203</v>
      </c>
      <c r="G780" t="s">
        <v>844</v>
      </c>
    </row>
    <row r="781" spans="1:7" x14ac:dyDescent="0.25">
      <c r="A781" t="s">
        <v>3204</v>
      </c>
      <c r="B781" t="s">
        <v>853</v>
      </c>
      <c r="C781" t="s">
        <v>3205</v>
      </c>
      <c r="D781" t="s">
        <v>893</v>
      </c>
      <c r="E781" s="45">
        <v>45713</v>
      </c>
      <c r="F781" t="s">
        <v>690</v>
      </c>
      <c r="G781" t="s">
        <v>857</v>
      </c>
    </row>
    <row r="782" spans="1:7" x14ac:dyDescent="0.25">
      <c r="A782" t="s">
        <v>3206</v>
      </c>
      <c r="B782" t="s">
        <v>853</v>
      </c>
      <c r="C782" t="s">
        <v>3207</v>
      </c>
      <c r="D782" t="s">
        <v>3208</v>
      </c>
      <c r="E782" s="45">
        <v>45717</v>
      </c>
      <c r="F782" t="s">
        <v>3209</v>
      </c>
      <c r="G782" t="s">
        <v>857</v>
      </c>
    </row>
    <row r="783" spans="1:7" x14ac:dyDescent="0.25">
      <c r="A783" t="s">
        <v>3206</v>
      </c>
      <c r="B783" t="s">
        <v>853</v>
      </c>
      <c r="C783" t="s">
        <v>3207</v>
      </c>
      <c r="D783" t="s">
        <v>3208</v>
      </c>
      <c r="E783" s="45">
        <v>45717</v>
      </c>
      <c r="F783" t="s">
        <v>3209</v>
      </c>
      <c r="G783" t="s">
        <v>857</v>
      </c>
    </row>
    <row r="784" spans="1:7" x14ac:dyDescent="0.25">
      <c r="A784" t="s">
        <v>3210</v>
      </c>
      <c r="B784" t="s">
        <v>18</v>
      </c>
      <c r="C784" t="s">
        <v>3211</v>
      </c>
      <c r="D784" t="s">
        <v>3212</v>
      </c>
      <c r="E784" s="45">
        <v>45741</v>
      </c>
      <c r="F784" t="s">
        <v>3213</v>
      </c>
      <c r="G784" t="s">
        <v>909</v>
      </c>
    </row>
    <row r="785" spans="1:7" x14ac:dyDescent="0.25">
      <c r="A785" t="s">
        <v>3214</v>
      </c>
      <c r="B785" t="s">
        <v>18</v>
      </c>
      <c r="C785" t="s">
        <v>969</v>
      </c>
      <c r="D785" t="s">
        <v>3215</v>
      </c>
      <c r="E785" s="45">
        <v>45730</v>
      </c>
      <c r="F785" t="s">
        <v>3216</v>
      </c>
      <c r="G785" t="s">
        <v>810</v>
      </c>
    </row>
    <row r="786" spans="1:7" x14ac:dyDescent="0.25">
      <c r="A786" t="s">
        <v>3217</v>
      </c>
      <c r="B786" t="s">
        <v>853</v>
      </c>
      <c r="C786" t="s">
        <v>3218</v>
      </c>
      <c r="D786" t="s">
        <v>3219</v>
      </c>
      <c r="E786" s="45">
        <v>45748</v>
      </c>
      <c r="F786" t="s">
        <v>3220</v>
      </c>
      <c r="G786" t="s">
        <v>857</v>
      </c>
    </row>
    <row r="787" spans="1:7" x14ac:dyDescent="0.25">
      <c r="A787" t="s">
        <v>3221</v>
      </c>
      <c r="B787" t="s">
        <v>853</v>
      </c>
      <c r="C787" t="s">
        <v>3222</v>
      </c>
      <c r="D787" t="s">
        <v>3223</v>
      </c>
      <c r="E787" s="45">
        <v>45733</v>
      </c>
      <c r="F787" t="s">
        <v>3224</v>
      </c>
      <c r="G787" t="s">
        <v>857</v>
      </c>
    </row>
    <row r="788" spans="1:7" x14ac:dyDescent="0.25">
      <c r="A788" t="s">
        <v>3225</v>
      </c>
      <c r="B788" t="s">
        <v>18</v>
      </c>
      <c r="C788" t="s">
        <v>3226</v>
      </c>
      <c r="D788" t="s">
        <v>3227</v>
      </c>
      <c r="E788" s="45">
        <v>45748</v>
      </c>
      <c r="F788" t="s">
        <v>3228</v>
      </c>
      <c r="G788" t="s">
        <v>844</v>
      </c>
    </row>
    <row r="789" spans="1:7" x14ac:dyDescent="0.25">
      <c r="A789" t="s">
        <v>3229</v>
      </c>
      <c r="B789" t="s">
        <v>91</v>
      </c>
      <c r="C789" t="s">
        <v>3230</v>
      </c>
      <c r="D789" t="s">
        <v>3231</v>
      </c>
      <c r="E789" s="45">
        <v>45768</v>
      </c>
      <c r="F789" t="s">
        <v>3232</v>
      </c>
      <c r="G789" t="s">
        <v>849</v>
      </c>
    </row>
    <row r="790" spans="1:7" x14ac:dyDescent="0.25">
      <c r="A790" t="s">
        <v>3233</v>
      </c>
      <c r="B790" t="s">
        <v>18</v>
      </c>
      <c r="C790" t="s">
        <v>3234</v>
      </c>
      <c r="D790" t="s">
        <v>3235</v>
      </c>
      <c r="E790" s="45">
        <v>45769</v>
      </c>
      <c r="F790" t="s">
        <v>2492</v>
      </c>
      <c r="G790" t="s">
        <v>1056</v>
      </c>
    </row>
    <row r="791" spans="1:7" x14ac:dyDescent="0.25">
      <c r="A791" t="s">
        <v>3236</v>
      </c>
      <c r="B791" t="s">
        <v>18</v>
      </c>
      <c r="C791" t="s">
        <v>1088</v>
      </c>
      <c r="D791" t="s">
        <v>3237</v>
      </c>
      <c r="E791" s="45">
        <v>45754</v>
      </c>
      <c r="F791" t="s">
        <v>3238</v>
      </c>
      <c r="G791" t="s">
        <v>836</v>
      </c>
    </row>
    <row r="792" spans="1:7" x14ac:dyDescent="0.25">
      <c r="A792" t="s">
        <v>3239</v>
      </c>
      <c r="B792" t="s">
        <v>18</v>
      </c>
      <c r="C792" t="s">
        <v>3240</v>
      </c>
      <c r="D792" t="s">
        <v>3241</v>
      </c>
      <c r="E792" s="45">
        <v>45755</v>
      </c>
      <c r="F792" t="s">
        <v>3242</v>
      </c>
      <c r="G792" t="s">
        <v>836</v>
      </c>
    </row>
    <row r="793" spans="1:7" x14ac:dyDescent="0.25">
      <c r="A793" t="s">
        <v>3243</v>
      </c>
      <c r="B793" t="s">
        <v>18</v>
      </c>
      <c r="C793" t="s">
        <v>3244</v>
      </c>
      <c r="D793" t="s">
        <v>3245</v>
      </c>
      <c r="E793" s="45">
        <v>45756</v>
      </c>
      <c r="F793" t="s">
        <v>3246</v>
      </c>
      <c r="G793" t="s">
        <v>909</v>
      </c>
    </row>
    <row r="794" spans="1:7" x14ac:dyDescent="0.25">
      <c r="A794" t="s">
        <v>610</v>
      </c>
      <c r="B794" t="s">
        <v>59</v>
      </c>
      <c r="C794" t="s">
        <v>611</v>
      </c>
      <c r="D794" t="s">
        <v>612</v>
      </c>
      <c r="E794" s="45">
        <v>45758</v>
      </c>
      <c r="F794" t="s">
        <v>3247</v>
      </c>
      <c r="G794" t="s">
        <v>804</v>
      </c>
    </row>
    <row r="795" spans="1:7" x14ac:dyDescent="0.25">
      <c r="A795" t="s">
        <v>3248</v>
      </c>
      <c r="B795" t="s">
        <v>18</v>
      </c>
      <c r="C795" t="s">
        <v>3249</v>
      </c>
      <c r="D795" t="s">
        <v>3250</v>
      </c>
      <c r="E795" s="45">
        <v>45762</v>
      </c>
      <c r="F795" t="s">
        <v>3251</v>
      </c>
      <c r="G795" t="s">
        <v>2856</v>
      </c>
    </row>
    <row r="796" spans="1:7" x14ac:dyDescent="0.25">
      <c r="A796" t="s">
        <v>3252</v>
      </c>
      <c r="B796" t="s">
        <v>18</v>
      </c>
      <c r="C796" t="s">
        <v>3253</v>
      </c>
      <c r="D796" t="s">
        <v>3254</v>
      </c>
      <c r="E796" s="45">
        <v>45761</v>
      </c>
      <c r="F796" t="s">
        <v>3255</v>
      </c>
      <c r="G796" t="s">
        <v>844</v>
      </c>
    </row>
    <row r="797" spans="1:7" x14ac:dyDescent="0.25">
      <c r="A797" t="s">
        <v>3256</v>
      </c>
      <c r="B797" t="s">
        <v>18</v>
      </c>
      <c r="C797" t="s">
        <v>3257</v>
      </c>
      <c r="D797" t="s">
        <v>3258</v>
      </c>
      <c r="E797" s="45">
        <v>45782</v>
      </c>
      <c r="F797" t="s">
        <v>3259</v>
      </c>
      <c r="G797" t="s">
        <v>909</v>
      </c>
    </row>
    <row r="798" spans="1:7" x14ac:dyDescent="0.25">
      <c r="A798" t="s">
        <v>3260</v>
      </c>
      <c r="B798" t="s">
        <v>18</v>
      </c>
      <c r="C798" t="s">
        <v>3261</v>
      </c>
      <c r="D798" t="s">
        <v>3262</v>
      </c>
      <c r="E798" s="45">
        <v>45769</v>
      </c>
      <c r="F798" t="s">
        <v>3263</v>
      </c>
      <c r="G798" t="s">
        <v>2856</v>
      </c>
    </row>
    <row r="799" spans="1:7" x14ac:dyDescent="0.25">
      <c r="A799" t="s">
        <v>3264</v>
      </c>
      <c r="B799" t="s">
        <v>18</v>
      </c>
      <c r="C799" t="s">
        <v>1266</v>
      </c>
      <c r="D799" t="s">
        <v>3265</v>
      </c>
      <c r="E799" s="45">
        <v>45770</v>
      </c>
      <c r="F799" t="s">
        <v>3266</v>
      </c>
      <c r="G799" t="s">
        <v>849</v>
      </c>
    </row>
    <row r="800" spans="1:7" x14ac:dyDescent="0.25">
      <c r="A800" t="s">
        <v>3267</v>
      </c>
      <c r="B800" t="s">
        <v>59</v>
      </c>
      <c r="C800" t="s">
        <v>3268</v>
      </c>
      <c r="D800" t="s">
        <v>3269</v>
      </c>
      <c r="E800" s="45">
        <v>45768</v>
      </c>
      <c r="F800" t="s">
        <v>3270</v>
      </c>
      <c r="G800" t="s">
        <v>718</v>
      </c>
    </row>
    <row r="801" spans="1:7" x14ac:dyDescent="0.25">
      <c r="A801" t="s">
        <v>3271</v>
      </c>
      <c r="B801" t="s">
        <v>853</v>
      </c>
      <c r="C801" t="s">
        <v>3272</v>
      </c>
      <c r="D801" t="s">
        <v>3273</v>
      </c>
      <c r="E801" s="45">
        <v>45757</v>
      </c>
      <c r="F801" t="s">
        <v>3274</v>
      </c>
      <c r="G801" t="s">
        <v>857</v>
      </c>
    </row>
    <row r="802" spans="1:7" x14ac:dyDescent="0.25">
      <c r="A802" t="s">
        <v>3275</v>
      </c>
      <c r="B802" t="s">
        <v>18</v>
      </c>
      <c r="C802" t="s">
        <v>349</v>
      </c>
      <c r="D802" t="s">
        <v>3276</v>
      </c>
      <c r="E802" s="45">
        <v>45770</v>
      </c>
      <c r="F802" t="s">
        <v>3277</v>
      </c>
      <c r="G802" t="s">
        <v>844</v>
      </c>
    </row>
    <row r="803" spans="1:7" x14ac:dyDescent="0.25">
      <c r="A803" t="s">
        <v>3278</v>
      </c>
      <c r="B803" t="s">
        <v>18</v>
      </c>
      <c r="C803" t="s">
        <v>3279</v>
      </c>
      <c r="D803" t="s">
        <v>637</v>
      </c>
      <c r="E803" s="45">
        <v>45762</v>
      </c>
      <c r="F803" t="s">
        <v>3280</v>
      </c>
      <c r="G803" t="s">
        <v>909</v>
      </c>
    </row>
    <row r="804" spans="1:7" x14ac:dyDescent="0.25">
      <c r="A804" t="s">
        <v>3281</v>
      </c>
      <c r="B804" t="s">
        <v>853</v>
      </c>
      <c r="C804" t="s">
        <v>3282</v>
      </c>
      <c r="D804" t="s">
        <v>310</v>
      </c>
      <c r="E804" s="45">
        <v>45757</v>
      </c>
      <c r="F804" t="s">
        <v>3283</v>
      </c>
      <c r="G804" t="s">
        <v>857</v>
      </c>
    </row>
    <row r="805" spans="1:7" x14ac:dyDescent="0.25">
      <c r="A805" t="s">
        <v>3284</v>
      </c>
      <c r="B805" t="s">
        <v>18</v>
      </c>
      <c r="C805" t="s">
        <v>3285</v>
      </c>
      <c r="D805" t="s">
        <v>3286</v>
      </c>
      <c r="E805" s="45">
        <v>45768</v>
      </c>
      <c r="F805" t="s">
        <v>3287</v>
      </c>
      <c r="G805" t="s">
        <v>836</v>
      </c>
    </row>
    <row r="806" spans="1:7" x14ac:dyDescent="0.25">
      <c r="A806" t="s">
        <v>3288</v>
      </c>
      <c r="B806" t="s">
        <v>91</v>
      </c>
      <c r="C806" t="s">
        <v>3289</v>
      </c>
      <c r="D806" t="s">
        <v>3290</v>
      </c>
      <c r="E806" s="45">
        <v>45789</v>
      </c>
      <c r="F806" t="s">
        <v>3291</v>
      </c>
      <c r="G806" t="s">
        <v>849</v>
      </c>
    </row>
    <row r="807" spans="1:7" x14ac:dyDescent="0.25">
      <c r="A807" t="s">
        <v>3292</v>
      </c>
      <c r="B807" t="s">
        <v>18</v>
      </c>
      <c r="C807" t="s">
        <v>3293</v>
      </c>
      <c r="D807" t="s">
        <v>1389</v>
      </c>
      <c r="E807" s="45">
        <v>45782</v>
      </c>
      <c r="F807" t="s">
        <v>3294</v>
      </c>
      <c r="G807" t="s">
        <v>836</v>
      </c>
    </row>
    <row r="808" spans="1:7" x14ac:dyDescent="0.25">
      <c r="A808" t="s">
        <v>3295</v>
      </c>
      <c r="B808" t="s">
        <v>18</v>
      </c>
      <c r="C808" t="s">
        <v>3296</v>
      </c>
      <c r="D808" t="s">
        <v>3297</v>
      </c>
      <c r="E808" s="45">
        <v>45782</v>
      </c>
      <c r="F808" t="s">
        <v>3298</v>
      </c>
      <c r="G808" t="s">
        <v>836</v>
      </c>
    </row>
    <row r="809" spans="1:7" x14ac:dyDescent="0.25">
      <c r="A809" t="s">
        <v>3299</v>
      </c>
      <c r="B809" t="s">
        <v>18</v>
      </c>
      <c r="C809" t="s">
        <v>3300</v>
      </c>
      <c r="D809" t="s">
        <v>3301</v>
      </c>
      <c r="E809" s="45">
        <v>45785</v>
      </c>
      <c r="F809" t="s">
        <v>3302</v>
      </c>
      <c r="G809" t="s">
        <v>844</v>
      </c>
    </row>
    <row r="810" spans="1:7" x14ac:dyDescent="0.25">
      <c r="A810" t="s">
        <v>3303</v>
      </c>
      <c r="B810" t="s">
        <v>853</v>
      </c>
      <c r="C810" t="s">
        <v>3304</v>
      </c>
      <c r="D810" t="s">
        <v>2029</v>
      </c>
      <c r="E810" s="45">
        <v>45782</v>
      </c>
      <c r="F810" t="s">
        <v>3305</v>
      </c>
      <c r="G810" t="s">
        <v>857</v>
      </c>
    </row>
    <row r="811" spans="1:7" x14ac:dyDescent="0.25">
      <c r="A811" t="s">
        <v>3306</v>
      </c>
      <c r="B811" t="s">
        <v>18</v>
      </c>
      <c r="C811" t="s">
        <v>3307</v>
      </c>
      <c r="D811" t="s">
        <v>620</v>
      </c>
      <c r="E811" s="45">
        <v>45789</v>
      </c>
      <c r="F811" t="s">
        <v>3308</v>
      </c>
      <c r="G811" t="s">
        <v>836</v>
      </c>
    </row>
    <row r="812" spans="1:7" x14ac:dyDescent="0.25">
      <c r="A812" t="s">
        <v>3309</v>
      </c>
      <c r="B812" t="s">
        <v>18</v>
      </c>
      <c r="C812" t="s">
        <v>3310</v>
      </c>
      <c r="D812" t="s">
        <v>3311</v>
      </c>
      <c r="E812" s="45">
        <v>45791</v>
      </c>
      <c r="F812" t="s">
        <v>3312</v>
      </c>
      <c r="G812" t="s">
        <v>810</v>
      </c>
    </row>
    <row r="813" spans="1:7" x14ac:dyDescent="0.25">
      <c r="A813" t="s">
        <v>3313</v>
      </c>
      <c r="B813" t="s">
        <v>18</v>
      </c>
      <c r="C813" t="s">
        <v>642</v>
      </c>
      <c r="D813" t="s">
        <v>3314</v>
      </c>
      <c r="E813" s="45">
        <v>45796</v>
      </c>
      <c r="F813" t="s">
        <v>3315</v>
      </c>
      <c r="G813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SUELDOS  abril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2025-05-07T15:22:19Z</dcterms:created>
  <dcterms:modified xsi:type="dcterms:W3CDTF">2025-05-20T11:43:18Z</dcterms:modified>
</cp:coreProperties>
</file>