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ruf\OneDrive\Escritorio\Excel - Course\Portafolio\"/>
    </mc:Choice>
  </mc:AlternateContent>
  <xr:revisionPtr revIDLastSave="0" documentId="13_ncr:1_{562B760B-73EA-4BA0-BF53-62227F847635}" xr6:coauthVersionLast="36" xr6:coauthVersionMax="36" xr10:uidLastSave="{00000000-0000-0000-0000-000000000000}"/>
  <bookViews>
    <workbookView xWindow="0" yWindow="0" windowWidth="23040" windowHeight="8940" activeTab="1" xr2:uid="{AC09126E-E73A-4FD6-A17F-BDB03C2AB170}"/>
  </bookViews>
  <sheets>
    <sheet name="Tabla_Fuente" sheetId="2" r:id="rId1"/>
    <sheet name="Tabla_dinamica" sheetId="3" r:id="rId2"/>
  </sheet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0" i="2" l="1"/>
  <c r="I420" i="2" s="1"/>
  <c r="H419" i="2"/>
  <c r="I419" i="2" s="1"/>
  <c r="H418" i="2"/>
  <c r="I418" i="2" s="1"/>
  <c r="H417" i="2"/>
  <c r="I417" i="2" s="1"/>
  <c r="H416" i="2"/>
  <c r="I416" i="2" s="1"/>
  <c r="H415" i="2"/>
  <c r="I415" i="2" s="1"/>
  <c r="H414" i="2"/>
  <c r="I414" i="2" s="1"/>
  <c r="H413" i="2"/>
  <c r="I413" i="2" s="1"/>
  <c r="H412" i="2"/>
  <c r="I412" i="2" s="1"/>
  <c r="H411" i="2"/>
  <c r="I411" i="2" s="1"/>
  <c r="H410" i="2"/>
  <c r="I410" i="2" s="1"/>
  <c r="H409" i="2"/>
  <c r="I409" i="2" s="1"/>
  <c r="H408" i="2"/>
  <c r="I408" i="2" s="1"/>
  <c r="H407" i="2"/>
  <c r="I407" i="2" s="1"/>
  <c r="H406" i="2"/>
  <c r="I406" i="2" s="1"/>
  <c r="H405" i="2"/>
  <c r="I405" i="2" s="1"/>
  <c r="H404" i="2"/>
  <c r="I404" i="2" s="1"/>
  <c r="H403" i="2"/>
  <c r="I403" i="2" s="1"/>
  <c r="H402" i="2"/>
  <c r="I402" i="2" s="1"/>
  <c r="H401" i="2"/>
  <c r="I401" i="2" s="1"/>
  <c r="H400" i="2"/>
  <c r="I400" i="2" s="1"/>
  <c r="H399" i="2"/>
  <c r="I399" i="2" s="1"/>
  <c r="H398" i="2"/>
  <c r="I398" i="2" s="1"/>
  <c r="H397" i="2"/>
  <c r="I397" i="2" s="1"/>
  <c r="H396" i="2"/>
  <c r="I396" i="2" s="1"/>
  <c r="H395" i="2"/>
  <c r="I395" i="2" s="1"/>
  <c r="H394" i="2"/>
  <c r="I394" i="2" s="1"/>
  <c r="H393" i="2"/>
  <c r="I393" i="2" s="1"/>
  <c r="H392" i="2"/>
  <c r="I392" i="2" s="1"/>
  <c r="H391" i="2"/>
  <c r="I391" i="2" s="1"/>
  <c r="H390" i="2"/>
  <c r="I390" i="2" s="1"/>
  <c r="H389" i="2"/>
  <c r="I389" i="2" s="1"/>
  <c r="H388" i="2"/>
  <c r="I388" i="2" s="1"/>
  <c r="H387" i="2"/>
  <c r="I387" i="2" s="1"/>
  <c r="H386" i="2"/>
  <c r="I386" i="2" s="1"/>
  <c r="H385" i="2"/>
  <c r="I385" i="2" s="1"/>
  <c r="H384" i="2"/>
  <c r="I384" i="2" s="1"/>
  <c r="H383" i="2"/>
  <c r="I383" i="2" s="1"/>
  <c r="H382" i="2"/>
  <c r="I382" i="2" s="1"/>
  <c r="H381" i="2"/>
  <c r="I381" i="2" s="1"/>
  <c r="H380" i="2"/>
  <c r="I380" i="2" s="1"/>
  <c r="H379" i="2"/>
  <c r="I379" i="2" s="1"/>
  <c r="H378" i="2"/>
  <c r="I378" i="2" s="1"/>
  <c r="H377" i="2"/>
  <c r="I377" i="2" s="1"/>
  <c r="H376" i="2"/>
  <c r="I376" i="2" s="1"/>
  <c r="H375" i="2"/>
  <c r="I375" i="2" s="1"/>
  <c r="H374" i="2"/>
  <c r="I374" i="2" s="1"/>
  <c r="H373" i="2"/>
  <c r="I373" i="2" s="1"/>
  <c r="H372" i="2"/>
  <c r="I372" i="2" s="1"/>
  <c r="H371" i="2"/>
  <c r="I371" i="2" s="1"/>
  <c r="H370" i="2"/>
  <c r="I370" i="2" s="1"/>
  <c r="H369" i="2"/>
  <c r="I369" i="2" s="1"/>
  <c r="H368" i="2"/>
  <c r="I368" i="2" s="1"/>
  <c r="H367" i="2"/>
  <c r="I367" i="2" s="1"/>
  <c r="H366" i="2"/>
  <c r="I366" i="2" s="1"/>
  <c r="H365" i="2"/>
  <c r="I365" i="2" s="1"/>
  <c r="H364" i="2"/>
  <c r="I364" i="2" s="1"/>
  <c r="H363" i="2"/>
  <c r="I363" i="2" s="1"/>
  <c r="H362" i="2"/>
  <c r="I362" i="2" s="1"/>
  <c r="H361" i="2"/>
  <c r="I361" i="2" s="1"/>
  <c r="H360" i="2"/>
  <c r="I360" i="2" s="1"/>
  <c r="H359" i="2"/>
  <c r="I359" i="2" s="1"/>
  <c r="H358" i="2"/>
  <c r="I358" i="2" s="1"/>
  <c r="H357" i="2"/>
  <c r="I357" i="2" s="1"/>
  <c r="H356" i="2"/>
  <c r="I356" i="2" s="1"/>
  <c r="H355" i="2"/>
  <c r="I355" i="2" s="1"/>
  <c r="H354" i="2"/>
  <c r="I354" i="2" s="1"/>
  <c r="H353" i="2"/>
  <c r="I353" i="2" s="1"/>
  <c r="H352" i="2"/>
  <c r="I352" i="2" s="1"/>
  <c r="H351" i="2"/>
  <c r="I351" i="2" s="1"/>
  <c r="H350" i="2"/>
  <c r="I350" i="2" s="1"/>
  <c r="H349" i="2"/>
  <c r="I349" i="2" s="1"/>
  <c r="H348" i="2"/>
  <c r="I348" i="2" s="1"/>
  <c r="H347" i="2"/>
  <c r="I347" i="2" s="1"/>
  <c r="H346" i="2"/>
  <c r="I346" i="2" s="1"/>
  <c r="H345" i="2"/>
  <c r="I345" i="2" s="1"/>
  <c r="H344" i="2"/>
  <c r="I344" i="2" s="1"/>
  <c r="H343" i="2"/>
  <c r="I343" i="2" s="1"/>
  <c r="H342" i="2"/>
  <c r="I342" i="2" s="1"/>
  <c r="H341" i="2"/>
  <c r="I341" i="2" s="1"/>
  <c r="H340" i="2"/>
  <c r="I340" i="2" s="1"/>
  <c r="H339" i="2"/>
  <c r="I339" i="2" s="1"/>
  <c r="H338" i="2"/>
  <c r="I338" i="2" s="1"/>
  <c r="H337" i="2"/>
  <c r="I337" i="2" s="1"/>
  <c r="H336" i="2"/>
  <c r="I336" i="2" s="1"/>
  <c r="H335" i="2"/>
  <c r="I335" i="2" s="1"/>
  <c r="H334" i="2"/>
  <c r="I334" i="2" s="1"/>
  <c r="H333" i="2"/>
  <c r="I333" i="2" s="1"/>
  <c r="H332" i="2"/>
  <c r="I332" i="2" s="1"/>
  <c r="H331" i="2"/>
  <c r="I331" i="2" s="1"/>
  <c r="H330" i="2"/>
  <c r="I330" i="2" s="1"/>
  <c r="H329" i="2"/>
  <c r="I329" i="2" s="1"/>
  <c r="H328" i="2"/>
  <c r="I328" i="2" s="1"/>
  <c r="H327" i="2"/>
  <c r="I327" i="2" s="1"/>
  <c r="H326" i="2"/>
  <c r="I326" i="2" s="1"/>
  <c r="H325" i="2"/>
  <c r="I325" i="2" s="1"/>
  <c r="H324" i="2"/>
  <c r="I324" i="2" s="1"/>
  <c r="H323" i="2"/>
  <c r="I323" i="2" s="1"/>
  <c r="H322" i="2"/>
  <c r="I322" i="2" s="1"/>
  <c r="H321" i="2"/>
  <c r="I321" i="2" s="1"/>
  <c r="H320" i="2"/>
  <c r="I320" i="2" s="1"/>
  <c r="H319" i="2"/>
  <c r="I319" i="2" s="1"/>
  <c r="H318" i="2"/>
  <c r="I318" i="2" s="1"/>
  <c r="H317" i="2"/>
  <c r="I317" i="2" s="1"/>
  <c r="H316" i="2"/>
  <c r="I316" i="2" s="1"/>
  <c r="H315" i="2"/>
  <c r="I315" i="2" s="1"/>
  <c r="H314" i="2"/>
  <c r="I314" i="2" s="1"/>
  <c r="H313" i="2"/>
  <c r="I313" i="2" s="1"/>
  <c r="H312" i="2"/>
  <c r="I312" i="2" s="1"/>
  <c r="H311" i="2"/>
  <c r="I311" i="2" s="1"/>
  <c r="H310" i="2"/>
  <c r="I310" i="2" s="1"/>
  <c r="H309" i="2"/>
  <c r="I309" i="2" s="1"/>
  <c r="H308" i="2"/>
  <c r="I308" i="2" s="1"/>
  <c r="H307" i="2"/>
  <c r="I307" i="2" s="1"/>
  <c r="H306" i="2"/>
  <c r="I306" i="2" s="1"/>
  <c r="H305" i="2"/>
  <c r="I305" i="2" s="1"/>
  <c r="H304" i="2"/>
  <c r="I304" i="2" s="1"/>
  <c r="H303" i="2"/>
  <c r="I303" i="2" s="1"/>
  <c r="H302" i="2"/>
  <c r="I302" i="2" s="1"/>
  <c r="H301" i="2"/>
  <c r="I301" i="2" s="1"/>
  <c r="H300" i="2"/>
  <c r="I300" i="2" s="1"/>
  <c r="H299" i="2"/>
  <c r="I299" i="2" s="1"/>
  <c r="H298" i="2"/>
  <c r="I298" i="2" s="1"/>
  <c r="H297" i="2"/>
  <c r="I297" i="2" s="1"/>
  <c r="H296" i="2"/>
  <c r="I296" i="2" s="1"/>
  <c r="H295" i="2"/>
  <c r="I295" i="2" s="1"/>
  <c r="H294" i="2"/>
  <c r="I294" i="2" s="1"/>
  <c r="H293" i="2"/>
  <c r="I293" i="2" s="1"/>
  <c r="H292" i="2"/>
  <c r="I292" i="2" s="1"/>
  <c r="H291" i="2"/>
  <c r="I291" i="2" s="1"/>
  <c r="H290" i="2"/>
  <c r="I290" i="2" s="1"/>
  <c r="H289" i="2"/>
  <c r="I289" i="2" s="1"/>
  <c r="H288" i="2"/>
  <c r="I288" i="2" s="1"/>
  <c r="H287" i="2"/>
  <c r="I287" i="2" s="1"/>
  <c r="H286" i="2"/>
  <c r="I286" i="2" s="1"/>
  <c r="H285" i="2"/>
  <c r="I285" i="2" s="1"/>
  <c r="H284" i="2"/>
  <c r="I284" i="2" s="1"/>
  <c r="H283" i="2"/>
  <c r="I283" i="2" s="1"/>
  <c r="H282" i="2"/>
  <c r="I282" i="2" s="1"/>
  <c r="H281" i="2"/>
  <c r="I281" i="2" s="1"/>
  <c r="H280" i="2"/>
  <c r="I280" i="2" s="1"/>
  <c r="H279" i="2"/>
  <c r="I279" i="2" s="1"/>
  <c r="H278" i="2"/>
  <c r="I278" i="2" s="1"/>
  <c r="H277" i="2"/>
  <c r="I277" i="2" s="1"/>
  <c r="H276" i="2"/>
  <c r="I276" i="2" s="1"/>
  <c r="H275" i="2"/>
  <c r="I275" i="2" s="1"/>
  <c r="H274" i="2"/>
  <c r="I274" i="2" s="1"/>
  <c r="H273" i="2"/>
  <c r="I273" i="2" s="1"/>
  <c r="H272" i="2"/>
  <c r="I272" i="2" s="1"/>
  <c r="H271" i="2"/>
  <c r="I271" i="2" s="1"/>
  <c r="H270" i="2"/>
  <c r="I270" i="2" s="1"/>
  <c r="H269" i="2"/>
  <c r="I269" i="2" s="1"/>
  <c r="H268" i="2"/>
  <c r="I268" i="2" s="1"/>
  <c r="H267" i="2"/>
  <c r="I267" i="2" s="1"/>
  <c r="H266" i="2"/>
  <c r="I266" i="2" s="1"/>
  <c r="H265" i="2"/>
  <c r="I265" i="2" s="1"/>
  <c r="H264" i="2"/>
  <c r="I264" i="2" s="1"/>
  <c r="H263" i="2"/>
  <c r="I263" i="2" s="1"/>
  <c r="H262" i="2"/>
  <c r="I262" i="2" s="1"/>
  <c r="H261" i="2"/>
  <c r="I261" i="2" s="1"/>
  <c r="H260" i="2"/>
  <c r="I260" i="2" s="1"/>
  <c r="H259" i="2"/>
  <c r="I259" i="2" s="1"/>
  <c r="H258" i="2"/>
  <c r="I258" i="2" s="1"/>
  <c r="H257" i="2"/>
  <c r="I257" i="2" s="1"/>
  <c r="H256" i="2"/>
  <c r="I256" i="2" s="1"/>
  <c r="H255" i="2"/>
  <c r="I255" i="2" s="1"/>
  <c r="H254" i="2"/>
  <c r="I254" i="2" s="1"/>
  <c r="H253" i="2"/>
  <c r="I253" i="2" s="1"/>
  <c r="H252" i="2"/>
  <c r="I252" i="2" s="1"/>
  <c r="H251" i="2"/>
  <c r="I251" i="2" s="1"/>
  <c r="H250" i="2"/>
  <c r="I250" i="2" s="1"/>
  <c r="H249" i="2"/>
  <c r="I249" i="2" s="1"/>
  <c r="I248" i="2"/>
  <c r="H248" i="2"/>
  <c r="H247" i="2"/>
  <c r="I247" i="2" s="1"/>
  <c r="H246" i="2"/>
  <c r="I246" i="2" s="1"/>
  <c r="H245" i="2"/>
  <c r="I245" i="2" s="1"/>
  <c r="I244" i="2"/>
  <c r="H244" i="2"/>
  <c r="H243" i="2"/>
  <c r="I243" i="2" s="1"/>
  <c r="H242" i="2"/>
  <c r="I242" i="2" s="1"/>
  <c r="H241" i="2"/>
  <c r="I241" i="2" s="1"/>
  <c r="I240" i="2"/>
  <c r="H240" i="2"/>
  <c r="H239" i="2"/>
  <c r="I239" i="2" s="1"/>
  <c r="H238" i="2"/>
  <c r="I238" i="2" s="1"/>
  <c r="H237" i="2"/>
  <c r="I237" i="2" s="1"/>
  <c r="I236" i="2"/>
  <c r="H236" i="2"/>
  <c r="H235" i="2"/>
  <c r="I235" i="2" s="1"/>
  <c r="H234" i="2"/>
  <c r="I234" i="2" s="1"/>
  <c r="H233" i="2"/>
  <c r="I233" i="2" s="1"/>
  <c r="I232" i="2"/>
  <c r="H232" i="2"/>
  <c r="H231" i="2"/>
  <c r="I231" i="2" s="1"/>
  <c r="H230" i="2"/>
  <c r="I230" i="2" s="1"/>
  <c r="H229" i="2"/>
  <c r="I229" i="2" s="1"/>
  <c r="H228" i="2"/>
  <c r="I228" i="2" s="1"/>
  <c r="H227" i="2"/>
  <c r="I227" i="2" s="1"/>
  <c r="I226" i="2"/>
  <c r="H226" i="2"/>
  <c r="H225" i="2"/>
  <c r="I225" i="2" s="1"/>
  <c r="H224" i="2"/>
  <c r="I224" i="2" s="1"/>
  <c r="H223" i="2"/>
  <c r="I223" i="2" s="1"/>
  <c r="H222" i="2"/>
  <c r="I222" i="2" s="1"/>
  <c r="H221" i="2"/>
  <c r="I221" i="2" s="1"/>
  <c r="H220" i="2"/>
  <c r="I220" i="2" s="1"/>
  <c r="H219" i="2"/>
  <c r="I219" i="2" s="1"/>
  <c r="I218" i="2"/>
  <c r="H218" i="2"/>
  <c r="H217" i="2"/>
  <c r="I217" i="2" s="1"/>
  <c r="H216" i="2"/>
  <c r="I216" i="2" s="1"/>
  <c r="H215" i="2"/>
  <c r="I215" i="2" s="1"/>
  <c r="H214" i="2"/>
  <c r="I214" i="2" s="1"/>
  <c r="H213" i="2"/>
  <c r="I213" i="2" s="1"/>
  <c r="H212" i="2"/>
  <c r="I212" i="2" s="1"/>
  <c r="H211" i="2"/>
  <c r="I211" i="2" s="1"/>
  <c r="H210" i="2"/>
  <c r="I210" i="2" s="1"/>
  <c r="H209" i="2"/>
  <c r="I209" i="2" s="1"/>
  <c r="H208" i="2"/>
  <c r="I208" i="2" s="1"/>
  <c r="H207" i="2"/>
  <c r="I207" i="2" s="1"/>
  <c r="H206" i="2"/>
  <c r="I206" i="2" s="1"/>
  <c r="H205" i="2"/>
  <c r="I205" i="2" s="1"/>
  <c r="H204" i="2"/>
  <c r="I204" i="2" s="1"/>
  <c r="H203" i="2"/>
  <c r="I203" i="2" s="1"/>
  <c r="H202" i="2"/>
  <c r="I202" i="2" s="1"/>
  <c r="H201" i="2"/>
  <c r="I201" i="2" s="1"/>
  <c r="H200" i="2"/>
  <c r="I200" i="2" s="1"/>
  <c r="H199" i="2"/>
  <c r="I199" i="2" s="1"/>
  <c r="H198" i="2"/>
  <c r="I198" i="2" s="1"/>
  <c r="H197" i="2"/>
  <c r="I197" i="2" s="1"/>
  <c r="H196" i="2"/>
  <c r="I196" i="2" s="1"/>
  <c r="H195" i="2"/>
  <c r="I195" i="2" s="1"/>
  <c r="H194" i="2"/>
  <c r="I194" i="2" s="1"/>
  <c r="H193" i="2"/>
  <c r="I193" i="2" s="1"/>
  <c r="H192" i="2"/>
  <c r="I192" i="2" s="1"/>
  <c r="H191" i="2"/>
  <c r="I191" i="2" s="1"/>
  <c r="H190" i="2"/>
  <c r="I190" i="2" s="1"/>
  <c r="H189" i="2"/>
  <c r="I189" i="2" s="1"/>
  <c r="H188" i="2"/>
  <c r="I188" i="2" s="1"/>
  <c r="H187" i="2"/>
  <c r="I187" i="2" s="1"/>
  <c r="H186" i="2"/>
  <c r="I186" i="2" s="1"/>
  <c r="H185" i="2"/>
  <c r="I185" i="2" s="1"/>
  <c r="H184" i="2"/>
  <c r="I184" i="2" s="1"/>
  <c r="H183" i="2"/>
  <c r="I183" i="2" s="1"/>
  <c r="H182" i="2"/>
  <c r="I182" i="2" s="1"/>
  <c r="H181" i="2"/>
  <c r="I181" i="2" s="1"/>
  <c r="H180" i="2"/>
  <c r="I180" i="2" s="1"/>
  <c r="H179" i="2"/>
  <c r="I179" i="2" s="1"/>
  <c r="H178" i="2"/>
  <c r="I178" i="2" s="1"/>
  <c r="H177" i="2"/>
  <c r="I177" i="2" s="1"/>
  <c r="H176" i="2"/>
  <c r="I176" i="2" s="1"/>
  <c r="H175" i="2"/>
  <c r="I175" i="2" s="1"/>
  <c r="H174" i="2"/>
  <c r="I174" i="2" s="1"/>
  <c r="H173" i="2"/>
  <c r="I173" i="2" s="1"/>
  <c r="H172" i="2"/>
  <c r="I172" i="2" s="1"/>
  <c r="H171" i="2"/>
  <c r="I171" i="2" s="1"/>
  <c r="H170" i="2"/>
  <c r="I170" i="2" s="1"/>
  <c r="H169" i="2"/>
  <c r="I169" i="2" s="1"/>
  <c r="H168" i="2"/>
  <c r="I168" i="2" s="1"/>
  <c r="H167" i="2"/>
  <c r="I167" i="2" s="1"/>
  <c r="H166" i="2"/>
  <c r="I166" i="2" s="1"/>
  <c r="H165" i="2"/>
  <c r="I165" i="2" s="1"/>
  <c r="H164" i="2"/>
  <c r="I164" i="2" s="1"/>
  <c r="H163" i="2"/>
  <c r="I163" i="2" s="1"/>
  <c r="H162" i="2"/>
  <c r="I162" i="2" s="1"/>
  <c r="H161" i="2"/>
  <c r="I161" i="2" s="1"/>
  <c r="H160" i="2"/>
  <c r="I160" i="2" s="1"/>
  <c r="H159" i="2"/>
  <c r="I159" i="2" s="1"/>
  <c r="H158" i="2"/>
  <c r="I158" i="2" s="1"/>
  <c r="H157" i="2"/>
  <c r="I157" i="2" s="1"/>
  <c r="H156" i="2"/>
  <c r="I156" i="2" s="1"/>
  <c r="H155" i="2"/>
  <c r="I155" i="2" s="1"/>
  <c r="H154" i="2"/>
  <c r="I154" i="2" s="1"/>
  <c r="H153" i="2"/>
  <c r="I153" i="2" s="1"/>
  <c r="H152" i="2"/>
  <c r="I152" i="2" s="1"/>
  <c r="H151" i="2"/>
  <c r="I151" i="2" s="1"/>
  <c r="H150" i="2"/>
  <c r="I150" i="2" s="1"/>
  <c r="H149" i="2"/>
  <c r="I149" i="2" s="1"/>
  <c r="H148" i="2"/>
  <c r="I148" i="2" s="1"/>
  <c r="H147" i="2"/>
  <c r="I147" i="2" s="1"/>
  <c r="H146" i="2"/>
  <c r="I146" i="2" s="1"/>
  <c r="H145" i="2"/>
  <c r="I145" i="2" s="1"/>
  <c r="H144" i="2"/>
  <c r="I144" i="2" s="1"/>
  <c r="H143" i="2"/>
  <c r="I143" i="2" s="1"/>
  <c r="H142" i="2"/>
  <c r="I142" i="2" s="1"/>
  <c r="H141" i="2"/>
  <c r="I141" i="2" s="1"/>
  <c r="H140" i="2"/>
  <c r="I140" i="2" s="1"/>
  <c r="H139" i="2"/>
  <c r="I139" i="2" s="1"/>
  <c r="H138" i="2"/>
  <c r="I138" i="2" s="1"/>
  <c r="H137" i="2"/>
  <c r="I137" i="2" s="1"/>
  <c r="H136" i="2"/>
  <c r="I136" i="2" s="1"/>
  <c r="H135" i="2"/>
  <c r="I135" i="2" s="1"/>
  <c r="H134" i="2"/>
  <c r="I134" i="2" s="1"/>
  <c r="H133" i="2"/>
  <c r="I133" i="2" s="1"/>
  <c r="H132" i="2"/>
  <c r="I132" i="2" s="1"/>
  <c r="H131" i="2"/>
  <c r="I131" i="2" s="1"/>
  <c r="H130" i="2"/>
  <c r="I130" i="2" s="1"/>
  <c r="H129" i="2"/>
  <c r="I129" i="2" s="1"/>
  <c r="H128" i="2"/>
  <c r="I128" i="2" s="1"/>
  <c r="H127" i="2"/>
  <c r="I127" i="2" s="1"/>
  <c r="H126" i="2"/>
  <c r="I126" i="2" s="1"/>
  <c r="H125" i="2"/>
  <c r="I125" i="2" s="1"/>
  <c r="H124" i="2"/>
  <c r="I124" i="2" s="1"/>
  <c r="H123" i="2"/>
  <c r="I123" i="2" s="1"/>
  <c r="H122" i="2"/>
  <c r="I122" i="2" s="1"/>
  <c r="H121" i="2"/>
  <c r="I121" i="2" s="1"/>
  <c r="H120" i="2"/>
  <c r="I120" i="2" s="1"/>
  <c r="H119" i="2"/>
  <c r="I119" i="2" s="1"/>
  <c r="H118" i="2"/>
  <c r="I118" i="2" s="1"/>
  <c r="H117" i="2"/>
  <c r="I117" i="2" s="1"/>
  <c r="H116" i="2"/>
  <c r="I116" i="2" s="1"/>
  <c r="H115" i="2"/>
  <c r="I115" i="2" s="1"/>
  <c r="H114" i="2"/>
  <c r="I114" i="2" s="1"/>
  <c r="H113" i="2"/>
  <c r="I113" i="2" s="1"/>
  <c r="H112" i="2"/>
  <c r="I112" i="2" s="1"/>
  <c r="H111" i="2"/>
  <c r="I111" i="2" s="1"/>
  <c r="H110" i="2"/>
  <c r="I110" i="2" s="1"/>
  <c r="H109" i="2"/>
  <c r="I109" i="2" s="1"/>
  <c r="H108" i="2"/>
  <c r="I108" i="2" s="1"/>
  <c r="H107" i="2"/>
  <c r="I107" i="2" s="1"/>
  <c r="H106" i="2"/>
  <c r="I106" i="2" s="1"/>
  <c r="H105" i="2"/>
  <c r="I105" i="2" s="1"/>
  <c r="H104" i="2"/>
  <c r="I104" i="2" s="1"/>
  <c r="H103" i="2"/>
  <c r="I103" i="2" s="1"/>
  <c r="H102" i="2"/>
  <c r="I102" i="2" s="1"/>
  <c r="H101" i="2"/>
  <c r="I101" i="2" s="1"/>
  <c r="H100" i="2"/>
  <c r="I100" i="2" s="1"/>
  <c r="H99" i="2"/>
  <c r="I99" i="2" s="1"/>
  <c r="H98" i="2"/>
  <c r="I98" i="2" s="1"/>
  <c r="H97" i="2"/>
  <c r="I97" i="2" s="1"/>
  <c r="H96" i="2"/>
  <c r="I96" i="2" s="1"/>
  <c r="H95" i="2"/>
  <c r="I95" i="2" s="1"/>
  <c r="H94" i="2"/>
  <c r="I94" i="2" s="1"/>
  <c r="H93" i="2"/>
  <c r="I93" i="2" s="1"/>
  <c r="H92" i="2"/>
  <c r="I92" i="2" s="1"/>
  <c r="H91" i="2"/>
  <c r="I91" i="2" s="1"/>
  <c r="H90" i="2"/>
  <c r="I90" i="2" s="1"/>
  <c r="H89" i="2"/>
  <c r="I89" i="2" s="1"/>
  <c r="H88" i="2"/>
  <c r="I88" i="2" s="1"/>
  <c r="H87" i="2"/>
  <c r="I87" i="2" s="1"/>
  <c r="H86" i="2"/>
  <c r="I86" i="2" s="1"/>
  <c r="H85" i="2"/>
  <c r="I85" i="2" s="1"/>
  <c r="H84" i="2"/>
  <c r="I84" i="2" s="1"/>
  <c r="H83" i="2"/>
  <c r="I83" i="2" s="1"/>
  <c r="H82" i="2"/>
  <c r="I82" i="2" s="1"/>
  <c r="H81" i="2"/>
  <c r="I81" i="2" s="1"/>
  <c r="H80" i="2"/>
  <c r="I80" i="2" s="1"/>
  <c r="H79" i="2"/>
  <c r="I79" i="2" s="1"/>
  <c r="H78" i="2"/>
  <c r="I78" i="2" s="1"/>
  <c r="H77" i="2"/>
  <c r="I77" i="2" s="1"/>
  <c r="H76" i="2"/>
  <c r="I76" i="2" s="1"/>
  <c r="H75" i="2"/>
  <c r="I75" i="2" s="1"/>
  <c r="H74" i="2"/>
  <c r="I74" i="2" s="1"/>
  <c r="H73" i="2"/>
  <c r="I73" i="2" s="1"/>
  <c r="H72" i="2"/>
  <c r="I72" i="2" s="1"/>
  <c r="H71" i="2"/>
  <c r="I71" i="2" s="1"/>
  <c r="H70" i="2"/>
  <c r="I70" i="2" s="1"/>
  <c r="H69" i="2"/>
  <c r="I69" i="2" s="1"/>
  <c r="H68" i="2"/>
  <c r="I68" i="2" s="1"/>
  <c r="H67" i="2"/>
  <c r="I67" i="2" s="1"/>
  <c r="H66" i="2"/>
  <c r="I66" i="2" s="1"/>
  <c r="H65" i="2"/>
  <c r="I65" i="2" s="1"/>
  <c r="H64" i="2"/>
  <c r="I64" i="2" s="1"/>
  <c r="H63" i="2"/>
  <c r="I63" i="2" s="1"/>
  <c r="H62" i="2"/>
  <c r="I62" i="2" s="1"/>
  <c r="H61" i="2"/>
  <c r="I61" i="2" s="1"/>
  <c r="H60" i="2"/>
  <c r="I60" i="2" s="1"/>
  <c r="H59" i="2"/>
  <c r="I59" i="2" s="1"/>
  <c r="H58" i="2"/>
  <c r="I58" i="2" s="1"/>
  <c r="H57" i="2"/>
  <c r="I57" i="2" s="1"/>
  <c r="H56" i="2"/>
  <c r="I56" i="2" s="1"/>
  <c r="H55" i="2"/>
  <c r="I55" i="2" s="1"/>
  <c r="H54" i="2"/>
  <c r="I54" i="2" s="1"/>
  <c r="H53" i="2"/>
  <c r="I53" i="2" s="1"/>
  <c r="H52" i="2"/>
  <c r="I52" i="2" s="1"/>
  <c r="H51" i="2"/>
  <c r="I51" i="2" s="1"/>
  <c r="H50" i="2"/>
  <c r="I50" i="2" s="1"/>
  <c r="H49" i="2"/>
  <c r="I49" i="2" s="1"/>
  <c r="H48" i="2"/>
  <c r="I48" i="2" s="1"/>
  <c r="H47" i="2"/>
  <c r="I47" i="2" s="1"/>
  <c r="H46" i="2"/>
  <c r="I46" i="2" s="1"/>
  <c r="H45" i="2"/>
  <c r="I45" i="2" s="1"/>
  <c r="H44" i="2"/>
  <c r="I44" i="2" s="1"/>
  <c r="H43" i="2"/>
  <c r="I43" i="2" s="1"/>
  <c r="I42" i="2"/>
  <c r="H42" i="2"/>
  <c r="H41" i="2"/>
  <c r="I41" i="2" s="1"/>
  <c r="H40" i="2"/>
  <c r="I40" i="2" s="1"/>
  <c r="H39" i="2"/>
  <c r="I39" i="2" s="1"/>
  <c r="H38" i="2"/>
  <c r="I38" i="2" s="1"/>
  <c r="H37" i="2"/>
  <c r="I37" i="2" s="1"/>
  <c r="H36" i="2"/>
  <c r="I36" i="2" s="1"/>
  <c r="H35" i="2"/>
  <c r="I35" i="2" s="1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I12" i="2" s="1"/>
  <c r="H11" i="2"/>
  <c r="I11" i="2" s="1"/>
  <c r="H10" i="2"/>
  <c r="I10" i="2" s="1"/>
  <c r="H9" i="2"/>
  <c r="I9" i="2" s="1"/>
  <c r="H8" i="2"/>
  <c r="I8" i="2" s="1"/>
  <c r="H7" i="2"/>
  <c r="I7" i="2" s="1"/>
</calcChain>
</file>

<file path=xl/sharedStrings.xml><?xml version="1.0" encoding="utf-8"?>
<sst xmlns="http://schemas.openxmlformats.org/spreadsheetml/2006/main" count="1313" uniqueCount="52">
  <si>
    <t>Vendedor</t>
  </si>
  <si>
    <t>País</t>
  </si>
  <si>
    <t>Fecha</t>
  </si>
  <si>
    <t>Categoría</t>
  </si>
  <si>
    <t>V.V. Unitario</t>
  </si>
  <si>
    <t>Cantidad</t>
  </si>
  <si>
    <t>V V Total</t>
  </si>
  <si>
    <t>Comisión</t>
  </si>
  <si>
    <t>Douglas</t>
  </si>
  <si>
    <t>Colombia</t>
  </si>
  <si>
    <t>Vidriería</t>
  </si>
  <si>
    <t>Di Caprio</t>
  </si>
  <si>
    <t>Brasil</t>
  </si>
  <si>
    <t>Oficina</t>
  </si>
  <si>
    <t>Streep</t>
  </si>
  <si>
    <t>Bolivia</t>
  </si>
  <si>
    <t>Muebles</t>
  </si>
  <si>
    <t>Etiquetas de columna</t>
  </si>
  <si>
    <t>Clooney</t>
  </si>
  <si>
    <t>Nicaragua</t>
  </si>
  <si>
    <t>Electrónica</t>
  </si>
  <si>
    <t>Etiquetas de fila</t>
  </si>
  <si>
    <t>Argentina</t>
  </si>
  <si>
    <t>Chile</t>
  </si>
  <si>
    <t>Costa Rica</t>
  </si>
  <si>
    <t>Ecuador</t>
  </si>
  <si>
    <t>Estados Unidos</t>
  </si>
  <si>
    <t>México</t>
  </si>
  <si>
    <t>Panamá</t>
  </si>
  <si>
    <t>Paraguay</t>
  </si>
  <si>
    <t>Perú</t>
  </si>
  <si>
    <t>Uruguay</t>
  </si>
  <si>
    <t>Venezuela</t>
  </si>
  <si>
    <t>Total general</t>
  </si>
  <si>
    <t>Jolie</t>
  </si>
  <si>
    <t>Iluminación</t>
  </si>
  <si>
    <t>Construcción</t>
  </si>
  <si>
    <t>Herramientas</t>
  </si>
  <si>
    <t>Suma de Cantidad</t>
  </si>
  <si>
    <t>Suma de V V Total</t>
  </si>
  <si>
    <t xml:space="preserve">Línea Blanca </t>
  </si>
  <si>
    <t>Travolta</t>
  </si>
  <si>
    <t>Enseres</t>
  </si>
  <si>
    <t>Anderson</t>
  </si>
  <si>
    <t>Ventilación</t>
  </si>
  <si>
    <t>Jardinería</t>
  </si>
  <si>
    <t>Hanks</t>
  </si>
  <si>
    <t>Pinturas</t>
  </si>
  <si>
    <t>Maderas</t>
  </si>
  <si>
    <t>López</t>
  </si>
  <si>
    <t>Total Suma de Cantidad</t>
  </si>
  <si>
    <t>Total Suma de V V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</si>
</sst>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* #,##0.00_-;\-&quot;S/&quot;* #,##0.00_-;_-&quot;S/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0" xfId="0" applyFont="1" applyFill="1" applyAlignment="1">
      <alignment horizontal="center"/>
    </xf>
    <xf numFmtId="14" fontId="0" fillId="0" borderId="0" xfId="0" applyNumberFormat="1"/>
    <xf numFmtId="164" fontId="0" fillId="0" borderId="0" xfId="1" applyFon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</cellXfs>
  <cellStyles count="2">
    <cellStyle name="Moneda 2" xfId="1" xr:uid="{2FD263AF-CCD6-40A1-A188-C1EBEC634E49}"/>
    <cellStyle name="Normal" xfId="0" builtinId="0"/>
  </cellStyles>
  <dxfs count="5">
    <dxf>
      <numFmt numFmtId="164" formatCode="_-&quot;S/&quot;* #,##0.00_-;\-&quot;S/&quot;* #,##0.00_-;_-&quot;S/&quot;* &quot;-&quot;??_-;_-@_-"/>
    </dxf>
    <dxf>
      <numFmt numFmtId="164" formatCode="_-&quot;S/&quot;* #,##0.00_-;\-&quot;S/&quot;* #,##0.00_-;_-&quot;S/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5" formatCode="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106680</xdr:colOff>
      <xdr:row>5</xdr:row>
      <xdr:rowOff>22860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B93CCA4-4354-4A98-982F-7ECD6173601C}"/>
            </a:ext>
          </a:extLst>
        </xdr:cNvPr>
        <xdr:cNvSpPr txBox="1"/>
      </xdr:nvSpPr>
      <xdr:spPr>
        <a:xfrm>
          <a:off x="0" y="365760"/>
          <a:ext cx="8031480" cy="5715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/>
            <a:t>Se Creo una tabla dinámica que muestre la cantidad de productos vendidos y y el Valor</a:t>
          </a:r>
          <a:r>
            <a:rPr lang="es-PE" sz="1200" baseline="0"/>
            <a:t> </a:t>
          </a:r>
          <a:r>
            <a:rPr lang="es-PE" sz="1200"/>
            <a:t> Total para cada categoría de producto y cada país.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kson Rufino Hernandez" refreshedDate="45876.037046180558" createdVersion="6" refreshedVersion="6" minRefreshableVersion="3" recordCount="414" xr:uid="{3B88D653-19B2-44BB-AFA5-889BBF9FAC98}">
  <cacheSource type="worksheet">
    <worksheetSource name="ventas"/>
  </cacheSource>
  <cacheFields count="8">
    <cacheField name="Vendedor" numFmtId="0">
      <sharedItems/>
    </cacheField>
    <cacheField name="País" numFmtId="0">
      <sharedItems count="15">
        <s v="Colombia"/>
        <s v="Brasil"/>
        <s v="Bolivia"/>
        <s v="Nicaragua"/>
        <s v="Perú"/>
        <s v="Chile"/>
        <s v="Uruguay"/>
        <s v="Ecuador"/>
        <s v="Estados Unidos"/>
        <s v="Paraguay"/>
        <s v="Panamá"/>
        <s v="Argentina"/>
        <s v="Costa Rica"/>
        <s v="México"/>
        <s v="Venezuela"/>
      </sharedItems>
    </cacheField>
    <cacheField name="Fecha" numFmtId="14">
      <sharedItems containsSemiMixedTypes="0" containsNonDate="0" containsDate="1" containsString="0" minDate="2019-07-02T12:00:00" maxDate="2020-06-29T12:00:00"/>
    </cacheField>
    <cacheField name="Categoría" numFmtId="0">
      <sharedItems count="13">
        <s v="Vidriería"/>
        <s v="Oficina"/>
        <s v="Muebles"/>
        <s v="Electrónica"/>
        <s v="Iluminación"/>
        <s v="Herramientas"/>
        <s v="Línea Blanca "/>
        <s v="Enseres"/>
        <s v="Ventilación"/>
        <s v="Jardinería"/>
        <s v="Construcción"/>
        <s v="Pinturas"/>
        <s v="Maderas"/>
      </sharedItems>
    </cacheField>
    <cacheField name="V.V. Unitario" numFmtId="164">
      <sharedItems containsSemiMixedTypes="0" containsString="0" containsNumber="1" minValue="89.85" maxValue="995.35"/>
    </cacheField>
    <cacheField name="Cantidad" numFmtId="0">
      <sharedItems containsSemiMixedTypes="0" containsString="0" containsNumber="1" containsInteger="1" minValue="3" maxValue="12"/>
    </cacheField>
    <cacheField name="V V Total" numFmtId="164">
      <sharedItems containsSemiMixedTypes="0" containsString="0" containsNumber="1" minValue="269.54999999999995" maxValue="11944.2"/>
    </cacheField>
    <cacheField name="Comisión" numFmtId="164">
      <sharedItems containsSemiMixedTypes="0" containsString="0" containsNumber="1" minValue="6.7387499999999996" maxValue="298.605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4">
  <r>
    <s v="Douglas"/>
    <x v="0"/>
    <d v="2019-07-02T12:00:00"/>
    <x v="0"/>
    <n v="154.36000000000001"/>
    <n v="3"/>
    <n v="463.08000000000004"/>
    <n v="11.577000000000002"/>
  </r>
  <r>
    <s v="Di Caprio"/>
    <x v="1"/>
    <d v="2019-07-03T12:00:00"/>
    <x v="1"/>
    <n v="548.23"/>
    <n v="4"/>
    <n v="2192.92"/>
    <n v="54.823000000000008"/>
  </r>
  <r>
    <s v="Streep"/>
    <x v="2"/>
    <d v="2019-07-04T12:00:00"/>
    <x v="2"/>
    <n v="615.14"/>
    <n v="7"/>
    <n v="4305.9799999999996"/>
    <n v="107.64949999999999"/>
  </r>
  <r>
    <s v="Clooney"/>
    <x v="3"/>
    <d v="2019-07-04T12:00:00"/>
    <x v="3"/>
    <n v="489.47"/>
    <n v="9"/>
    <n v="4405.2300000000005"/>
    <n v="110.13075000000002"/>
  </r>
  <r>
    <s v="Jolie"/>
    <x v="4"/>
    <d v="2019-07-07T12:00:00"/>
    <x v="4"/>
    <n v="205.83"/>
    <n v="11"/>
    <n v="2264.13"/>
    <n v="56.603250000000003"/>
  </r>
  <r>
    <s v="Clooney"/>
    <x v="4"/>
    <d v="2019-07-08T12:00:00"/>
    <x v="5"/>
    <n v="123.48"/>
    <n v="3"/>
    <n v="370.44"/>
    <n v="9.261000000000001"/>
  </r>
  <r>
    <s v="Di Caprio"/>
    <x v="5"/>
    <d v="2019-07-10T12:00:00"/>
    <x v="3"/>
    <n v="489.47"/>
    <n v="7"/>
    <n v="3426.29"/>
    <n v="85.657250000000005"/>
  </r>
  <r>
    <s v="Clooney"/>
    <x v="4"/>
    <d v="2019-07-10T12:00:00"/>
    <x v="6"/>
    <n v="875.12"/>
    <n v="8"/>
    <n v="7000.96"/>
    <n v="175.024"/>
  </r>
  <r>
    <s v="Clooney"/>
    <x v="6"/>
    <d v="2019-07-11T12:00:00"/>
    <x v="6"/>
    <n v="875.12"/>
    <n v="4"/>
    <n v="3500.48"/>
    <n v="87.512"/>
  </r>
  <r>
    <s v="Travolta"/>
    <x v="0"/>
    <d v="2019-07-11T12:00:00"/>
    <x v="7"/>
    <n v="651.36"/>
    <n v="10"/>
    <n v="6513.6"/>
    <n v="162.84000000000003"/>
  </r>
  <r>
    <s v="Anderson"/>
    <x v="1"/>
    <d v="2019-07-13T12:00:00"/>
    <x v="8"/>
    <n v="995.35"/>
    <n v="8"/>
    <n v="7962.8"/>
    <n v="199.07000000000002"/>
  </r>
  <r>
    <s v="Clooney"/>
    <x v="7"/>
    <d v="2019-07-14T12:00:00"/>
    <x v="0"/>
    <n v="154.36000000000001"/>
    <n v="3"/>
    <n v="463.08000000000004"/>
    <n v="11.577000000000002"/>
  </r>
  <r>
    <s v="Travolta"/>
    <x v="4"/>
    <d v="2019-07-14T12:00:00"/>
    <x v="2"/>
    <n v="615.14"/>
    <n v="10"/>
    <n v="6151.4"/>
    <n v="153.785"/>
  </r>
  <r>
    <s v="Douglas"/>
    <x v="8"/>
    <d v="2019-07-15T12:00:00"/>
    <x v="9"/>
    <n v="99.78"/>
    <n v="11"/>
    <n v="1097.58"/>
    <n v="27.439499999999999"/>
  </r>
  <r>
    <s v="Streep"/>
    <x v="2"/>
    <d v="2019-07-18T12:00:00"/>
    <x v="8"/>
    <n v="995.35"/>
    <n v="4"/>
    <n v="3981.4"/>
    <n v="99.535000000000011"/>
  </r>
  <r>
    <s v="Travolta"/>
    <x v="4"/>
    <d v="2019-07-18T12:00:00"/>
    <x v="9"/>
    <n v="99.78"/>
    <n v="11"/>
    <n v="1097.58"/>
    <n v="27.439499999999999"/>
  </r>
  <r>
    <s v="Anderson"/>
    <x v="9"/>
    <d v="2019-07-18T12:00:00"/>
    <x v="5"/>
    <n v="123.48"/>
    <n v="10"/>
    <n v="1234.8"/>
    <n v="30.87"/>
  </r>
  <r>
    <s v="Anderson"/>
    <x v="9"/>
    <d v="2019-07-19T12:00:00"/>
    <x v="7"/>
    <n v="651.36"/>
    <n v="8"/>
    <n v="5210.88"/>
    <n v="130.27200000000002"/>
  </r>
  <r>
    <s v="Anderson"/>
    <x v="0"/>
    <d v="2019-07-20T12:00:00"/>
    <x v="1"/>
    <n v="548.23"/>
    <n v="7"/>
    <n v="3837.61"/>
    <n v="95.940250000000006"/>
  </r>
  <r>
    <s v="Streep"/>
    <x v="6"/>
    <d v="2019-07-20T12:00:00"/>
    <x v="3"/>
    <n v="489.47"/>
    <n v="12"/>
    <n v="5873.64"/>
    <n v="146.84100000000001"/>
  </r>
  <r>
    <s v="Hanks"/>
    <x v="6"/>
    <d v="2019-07-20T12:00:00"/>
    <x v="1"/>
    <n v="548.23"/>
    <n v="9"/>
    <n v="4934.07"/>
    <n v="123.35175"/>
  </r>
  <r>
    <s v="Clooney"/>
    <x v="4"/>
    <d v="2019-07-21T12:00:00"/>
    <x v="10"/>
    <n v="253.15"/>
    <n v="12"/>
    <n v="3037.8"/>
    <n v="75.945000000000007"/>
  </r>
  <r>
    <s v="Hanks"/>
    <x v="10"/>
    <d v="2019-07-23T12:00:00"/>
    <x v="6"/>
    <n v="875.12"/>
    <n v="8"/>
    <n v="7000.96"/>
    <n v="175.024"/>
  </r>
  <r>
    <s v="Hanks"/>
    <x v="11"/>
    <d v="2019-07-24T12:00:00"/>
    <x v="4"/>
    <n v="205.83"/>
    <n v="10"/>
    <n v="2058.3000000000002"/>
    <n v="51.45750000000001"/>
  </r>
  <r>
    <s v="Travolta"/>
    <x v="4"/>
    <d v="2019-07-27T12:00:00"/>
    <x v="11"/>
    <n v="89.85"/>
    <n v="12"/>
    <n v="1078.1999999999998"/>
    <n v="26.954999999999998"/>
  </r>
  <r>
    <s v="Di Caprio"/>
    <x v="5"/>
    <d v="2019-07-27T12:00:00"/>
    <x v="12"/>
    <n v="169.25"/>
    <n v="9"/>
    <n v="1523.25"/>
    <n v="38.081250000000004"/>
  </r>
  <r>
    <s v="Di Caprio"/>
    <x v="9"/>
    <d v="2019-07-28T12:00:00"/>
    <x v="7"/>
    <n v="651.36"/>
    <n v="5"/>
    <n v="3256.8"/>
    <n v="81.420000000000016"/>
  </r>
  <r>
    <s v="Di Caprio"/>
    <x v="5"/>
    <d v="2019-07-28T12:00:00"/>
    <x v="2"/>
    <n v="615.14"/>
    <n v="11"/>
    <n v="6766.54"/>
    <n v="169.1635"/>
  </r>
  <r>
    <s v="López"/>
    <x v="12"/>
    <d v="2019-07-29T12:00:00"/>
    <x v="10"/>
    <n v="253.15"/>
    <n v="3"/>
    <n v="759.45"/>
    <n v="18.986250000000002"/>
  </r>
  <r>
    <s v="Streep"/>
    <x v="3"/>
    <d v="2019-07-30T12:00:00"/>
    <x v="10"/>
    <n v="253.15"/>
    <n v="3"/>
    <n v="759.45"/>
    <n v="18.986250000000002"/>
  </r>
  <r>
    <s v="Clooney"/>
    <x v="11"/>
    <d v="2019-07-30T12:00:00"/>
    <x v="8"/>
    <n v="995.35"/>
    <n v="8"/>
    <n v="7962.8"/>
    <n v="199.07000000000002"/>
  </r>
  <r>
    <s v="Clooney"/>
    <x v="2"/>
    <d v="2019-08-03T12:00:00"/>
    <x v="10"/>
    <n v="651.36"/>
    <n v="5"/>
    <n v="3256.8"/>
    <n v="81.420000000000016"/>
  </r>
  <r>
    <s v="Streep"/>
    <x v="13"/>
    <d v="2019-08-03T12:00:00"/>
    <x v="12"/>
    <n v="169.25"/>
    <n v="8"/>
    <n v="1354"/>
    <n v="33.85"/>
  </r>
  <r>
    <s v="López"/>
    <x v="12"/>
    <d v="2019-08-04T12:00:00"/>
    <x v="3"/>
    <n v="489.47"/>
    <n v="4"/>
    <n v="1957.88"/>
    <n v="48.947000000000003"/>
  </r>
  <r>
    <s v="Jolie"/>
    <x v="13"/>
    <d v="2019-08-06T12:00:00"/>
    <x v="1"/>
    <n v="548.23"/>
    <n v="4"/>
    <n v="2192.92"/>
    <n v="54.823000000000008"/>
  </r>
  <r>
    <s v="Jolie"/>
    <x v="7"/>
    <d v="2019-08-07T12:00:00"/>
    <x v="5"/>
    <n v="123.48"/>
    <n v="10"/>
    <n v="1234.8"/>
    <n v="30.87"/>
  </r>
  <r>
    <s v="Travolta"/>
    <x v="3"/>
    <d v="2019-08-08T12:00:00"/>
    <x v="0"/>
    <n v="154.36000000000001"/>
    <n v="4"/>
    <n v="617.44000000000005"/>
    <n v="15.436000000000002"/>
  </r>
  <r>
    <s v="Douglas"/>
    <x v="0"/>
    <d v="2019-08-08T12:00:00"/>
    <x v="6"/>
    <n v="875.12"/>
    <n v="3"/>
    <n v="2625.36"/>
    <n v="65.634"/>
  </r>
  <r>
    <s v="Di Caprio"/>
    <x v="4"/>
    <d v="2019-08-10T12:00:00"/>
    <x v="7"/>
    <n v="651.36"/>
    <n v="7"/>
    <n v="4559.5200000000004"/>
    <n v="113.98800000000001"/>
  </r>
  <r>
    <s v="Clooney"/>
    <x v="1"/>
    <d v="2019-08-10T12:00:00"/>
    <x v="11"/>
    <n v="89.85"/>
    <n v="8"/>
    <n v="718.8"/>
    <n v="17.97"/>
  </r>
  <r>
    <s v="Clooney"/>
    <x v="3"/>
    <d v="2019-08-10T12:00:00"/>
    <x v="3"/>
    <n v="489.47"/>
    <n v="11"/>
    <n v="5384.17"/>
    <n v="134.60425000000001"/>
  </r>
  <r>
    <s v="López"/>
    <x v="4"/>
    <d v="2019-08-10T12:00:00"/>
    <x v="5"/>
    <n v="123.48"/>
    <n v="3"/>
    <n v="370.44"/>
    <n v="9.261000000000001"/>
  </r>
  <r>
    <s v="Streep"/>
    <x v="6"/>
    <d v="2019-08-13T12:00:00"/>
    <x v="7"/>
    <n v="651.36"/>
    <n v="11"/>
    <n v="7164.96"/>
    <n v="179.12400000000002"/>
  </r>
  <r>
    <s v="Di Caprio"/>
    <x v="6"/>
    <d v="2019-08-14T12:00:00"/>
    <x v="8"/>
    <n v="995.35"/>
    <n v="10"/>
    <n v="9953.5"/>
    <n v="248.83750000000001"/>
  </r>
  <r>
    <s v="Di Caprio"/>
    <x v="5"/>
    <d v="2019-08-14T12:00:00"/>
    <x v="4"/>
    <n v="205.83"/>
    <n v="8"/>
    <n v="1646.64"/>
    <n v="41.166000000000004"/>
  </r>
  <r>
    <s v="Douglas"/>
    <x v="2"/>
    <d v="2019-08-15T12:00:00"/>
    <x v="2"/>
    <n v="615.14"/>
    <n v="10"/>
    <n v="6151.4"/>
    <n v="153.785"/>
  </r>
  <r>
    <s v="López"/>
    <x v="3"/>
    <d v="2019-08-18T12:00:00"/>
    <x v="1"/>
    <n v="548.23"/>
    <n v="3"/>
    <n v="1644.69"/>
    <n v="41.117250000000006"/>
  </r>
  <r>
    <s v="Travolta"/>
    <x v="1"/>
    <d v="2019-08-21T12:00:00"/>
    <x v="9"/>
    <n v="99.78"/>
    <n v="4"/>
    <n v="399.12"/>
    <n v="9.9780000000000015"/>
  </r>
  <r>
    <s v="Streep"/>
    <x v="0"/>
    <d v="2019-08-21T12:00:00"/>
    <x v="10"/>
    <n v="651.36"/>
    <n v="6"/>
    <n v="3908.16"/>
    <n v="97.704000000000008"/>
  </r>
  <r>
    <s v="Streep"/>
    <x v="2"/>
    <d v="2019-08-21T12:00:00"/>
    <x v="11"/>
    <n v="89.85"/>
    <n v="9"/>
    <n v="808.65"/>
    <n v="20.216250000000002"/>
  </r>
  <r>
    <s v="Jolie"/>
    <x v="10"/>
    <d v="2019-08-22T12:00:00"/>
    <x v="4"/>
    <n v="205.83"/>
    <n v="4"/>
    <n v="823.32"/>
    <n v="20.583000000000002"/>
  </r>
  <r>
    <s v="Douglas"/>
    <x v="10"/>
    <d v="2019-08-23T12:00:00"/>
    <x v="4"/>
    <n v="205.83"/>
    <n v="4"/>
    <n v="823.32"/>
    <n v="20.583000000000002"/>
  </r>
  <r>
    <s v="López"/>
    <x v="8"/>
    <d v="2019-08-24T12:00:00"/>
    <x v="4"/>
    <n v="205.83"/>
    <n v="8"/>
    <n v="1646.64"/>
    <n v="41.166000000000004"/>
  </r>
  <r>
    <s v="Streep"/>
    <x v="3"/>
    <d v="2019-08-27T12:00:00"/>
    <x v="4"/>
    <n v="205.83"/>
    <n v="4"/>
    <n v="823.32"/>
    <n v="20.583000000000002"/>
  </r>
  <r>
    <s v="Streep"/>
    <x v="12"/>
    <d v="2019-08-28T12:00:00"/>
    <x v="11"/>
    <n v="89.85"/>
    <n v="10"/>
    <n v="898.5"/>
    <n v="22.462500000000002"/>
  </r>
  <r>
    <s v="Hanks"/>
    <x v="8"/>
    <d v="2019-08-28T12:00:00"/>
    <x v="0"/>
    <n v="154.36000000000001"/>
    <n v="7"/>
    <n v="1080.52"/>
    <n v="27.013000000000002"/>
  </r>
  <r>
    <s v="Travolta"/>
    <x v="12"/>
    <d v="2019-08-29T12:00:00"/>
    <x v="4"/>
    <n v="205.83"/>
    <n v="6"/>
    <n v="1234.98"/>
    <n v="30.874500000000001"/>
  </r>
  <r>
    <s v="López"/>
    <x v="12"/>
    <d v="2019-08-30T12:00:00"/>
    <x v="1"/>
    <n v="548.23"/>
    <n v="5"/>
    <n v="2741.15"/>
    <n v="68.528750000000002"/>
  </r>
  <r>
    <s v="Douglas"/>
    <x v="7"/>
    <d v="2019-08-30T12:00:00"/>
    <x v="6"/>
    <n v="875.12"/>
    <n v="10"/>
    <n v="8751.2000000000007"/>
    <n v="218.78000000000003"/>
  </r>
  <r>
    <s v="Douglas"/>
    <x v="3"/>
    <d v="2019-08-31T12:00:00"/>
    <x v="3"/>
    <n v="489.47"/>
    <n v="9"/>
    <n v="4405.2300000000005"/>
    <n v="110.13075000000002"/>
  </r>
  <r>
    <s v="Hanks"/>
    <x v="14"/>
    <d v="2019-09-02T12:00:00"/>
    <x v="0"/>
    <n v="154.36000000000001"/>
    <n v="7"/>
    <n v="1080.52"/>
    <n v="27.013000000000002"/>
  </r>
  <r>
    <s v="Hanks"/>
    <x v="1"/>
    <d v="2019-09-04T12:00:00"/>
    <x v="2"/>
    <n v="875.12"/>
    <n v="4"/>
    <n v="3500.48"/>
    <n v="87.512"/>
  </r>
  <r>
    <s v="Streep"/>
    <x v="7"/>
    <d v="2019-09-04T12:00:00"/>
    <x v="10"/>
    <n v="875.12"/>
    <n v="12"/>
    <n v="10501.44"/>
    <n v="262.536"/>
  </r>
  <r>
    <s v="Clooney"/>
    <x v="14"/>
    <d v="2019-09-05T12:00:00"/>
    <x v="11"/>
    <n v="89.85"/>
    <n v="12"/>
    <n v="1078.1999999999998"/>
    <n v="26.954999999999998"/>
  </r>
  <r>
    <s v="Anderson"/>
    <x v="13"/>
    <d v="2019-09-06T12:00:00"/>
    <x v="12"/>
    <n v="169.25"/>
    <n v="6"/>
    <n v="1015.5"/>
    <n v="25.387500000000003"/>
  </r>
  <r>
    <s v="Di Caprio"/>
    <x v="9"/>
    <d v="2019-09-06T12:00:00"/>
    <x v="7"/>
    <n v="651.36"/>
    <n v="12"/>
    <n v="7816.32"/>
    <n v="195.40800000000002"/>
  </r>
  <r>
    <s v="Travolta"/>
    <x v="3"/>
    <d v="2019-09-06T12:00:00"/>
    <x v="0"/>
    <n v="154.36000000000001"/>
    <n v="10"/>
    <n v="1543.6000000000001"/>
    <n v="38.590000000000003"/>
  </r>
  <r>
    <s v="Hanks"/>
    <x v="14"/>
    <d v="2019-09-07T12:00:00"/>
    <x v="8"/>
    <n v="995.35"/>
    <n v="6"/>
    <n v="5972.1"/>
    <n v="149.30250000000001"/>
  </r>
  <r>
    <s v="Hanks"/>
    <x v="8"/>
    <d v="2019-09-07T12:00:00"/>
    <x v="9"/>
    <n v="99.78"/>
    <n v="6"/>
    <n v="598.68000000000006"/>
    <n v="14.967000000000002"/>
  </r>
  <r>
    <s v="Hanks"/>
    <x v="3"/>
    <d v="2019-09-08T12:00:00"/>
    <x v="8"/>
    <n v="995.35"/>
    <n v="4"/>
    <n v="3981.4"/>
    <n v="99.535000000000011"/>
  </r>
  <r>
    <s v="Clooney"/>
    <x v="12"/>
    <d v="2019-09-10T12:00:00"/>
    <x v="1"/>
    <n v="548.23"/>
    <n v="11"/>
    <n v="6030.5300000000007"/>
    <n v="150.76325000000003"/>
  </r>
  <r>
    <s v="López"/>
    <x v="7"/>
    <d v="2019-09-10T12:00:00"/>
    <x v="5"/>
    <n v="123.48"/>
    <n v="4"/>
    <n v="493.92"/>
    <n v="12.348000000000001"/>
  </r>
  <r>
    <s v="Anderson"/>
    <x v="10"/>
    <d v="2019-09-11T12:00:00"/>
    <x v="1"/>
    <n v="548.23"/>
    <n v="9"/>
    <n v="4934.07"/>
    <n v="123.35175"/>
  </r>
  <r>
    <s v="Hanks"/>
    <x v="3"/>
    <d v="2019-09-12T12:00:00"/>
    <x v="8"/>
    <n v="995.35"/>
    <n v="8"/>
    <n v="7962.8"/>
    <n v="199.07000000000002"/>
  </r>
  <r>
    <s v="Di Caprio"/>
    <x v="7"/>
    <d v="2019-09-12T12:00:00"/>
    <x v="3"/>
    <n v="489.47"/>
    <n v="3"/>
    <n v="1468.41"/>
    <n v="36.710250000000002"/>
  </r>
  <r>
    <s v="Jolie"/>
    <x v="6"/>
    <d v="2019-09-13T12:00:00"/>
    <x v="6"/>
    <n v="875.12"/>
    <n v="8"/>
    <n v="7000.96"/>
    <n v="175.024"/>
  </r>
  <r>
    <s v="Di Caprio"/>
    <x v="13"/>
    <d v="2019-09-14T12:00:00"/>
    <x v="4"/>
    <n v="205.83"/>
    <n v="11"/>
    <n v="2264.13"/>
    <n v="56.603250000000003"/>
  </r>
  <r>
    <s v="López"/>
    <x v="13"/>
    <d v="2019-09-14T12:00:00"/>
    <x v="11"/>
    <n v="89.85"/>
    <n v="8"/>
    <n v="718.8"/>
    <n v="17.97"/>
  </r>
  <r>
    <s v="Streep"/>
    <x v="12"/>
    <d v="2019-09-14T12:00:00"/>
    <x v="3"/>
    <n v="489.47"/>
    <n v="8"/>
    <n v="3915.76"/>
    <n v="97.894000000000005"/>
  </r>
  <r>
    <s v="Travolta"/>
    <x v="10"/>
    <d v="2019-09-16T12:00:00"/>
    <x v="4"/>
    <n v="205.83"/>
    <n v="6"/>
    <n v="1234.98"/>
    <n v="30.874500000000001"/>
  </r>
  <r>
    <s v="Travolta"/>
    <x v="10"/>
    <d v="2019-09-17T12:00:00"/>
    <x v="8"/>
    <n v="995.35"/>
    <n v="3"/>
    <n v="2986.05"/>
    <n v="74.651250000000005"/>
  </r>
  <r>
    <s v="Streep"/>
    <x v="3"/>
    <d v="2019-09-17T12:00:00"/>
    <x v="5"/>
    <n v="123.48"/>
    <n v="5"/>
    <n v="617.4"/>
    <n v="15.435"/>
  </r>
  <r>
    <s v="Di Caprio"/>
    <x v="3"/>
    <d v="2019-09-19T12:00:00"/>
    <x v="9"/>
    <n v="99.78"/>
    <n v="4"/>
    <n v="399.12"/>
    <n v="9.9780000000000015"/>
  </r>
  <r>
    <s v="Travolta"/>
    <x v="8"/>
    <d v="2019-09-20T12:00:00"/>
    <x v="0"/>
    <n v="154.36000000000001"/>
    <n v="9"/>
    <n v="1389.2400000000002"/>
    <n v="34.731000000000009"/>
  </r>
  <r>
    <s v="Clooney"/>
    <x v="2"/>
    <d v="2019-09-21T12:00:00"/>
    <x v="7"/>
    <n v="651.36"/>
    <n v="11"/>
    <n v="7164.96"/>
    <n v="179.12400000000002"/>
  </r>
  <r>
    <s v="Streep"/>
    <x v="5"/>
    <d v="2019-09-25T12:00:00"/>
    <x v="12"/>
    <n v="169.25"/>
    <n v="6"/>
    <n v="1015.5"/>
    <n v="25.387500000000003"/>
  </r>
  <r>
    <s v="Jolie"/>
    <x v="6"/>
    <d v="2019-09-25T12:00:00"/>
    <x v="4"/>
    <n v="205.83"/>
    <n v="6"/>
    <n v="1234.98"/>
    <n v="30.874500000000001"/>
  </r>
  <r>
    <s v="Clooney"/>
    <x v="9"/>
    <d v="2019-09-25T12:00:00"/>
    <x v="12"/>
    <n v="169.25"/>
    <n v="3"/>
    <n v="507.75"/>
    <n v="12.693750000000001"/>
  </r>
  <r>
    <s v="Jolie"/>
    <x v="12"/>
    <d v="2019-09-28T12:00:00"/>
    <x v="3"/>
    <n v="489.47"/>
    <n v="3"/>
    <n v="1468.41"/>
    <n v="36.710250000000002"/>
  </r>
  <r>
    <s v="Anderson"/>
    <x v="3"/>
    <d v="2019-09-29T12:00:00"/>
    <x v="11"/>
    <n v="615.14"/>
    <n v="11"/>
    <n v="6766.54"/>
    <n v="169.1635"/>
  </r>
  <r>
    <s v="Di Caprio"/>
    <x v="10"/>
    <d v="2019-09-30T12:00:00"/>
    <x v="4"/>
    <n v="205.83"/>
    <n v="5"/>
    <n v="1029.1500000000001"/>
    <n v="25.728750000000005"/>
  </r>
  <r>
    <s v="Jolie"/>
    <x v="12"/>
    <d v="2019-10-02T12:00:00"/>
    <x v="8"/>
    <n v="995.35"/>
    <n v="8"/>
    <n v="7962.8"/>
    <n v="199.07000000000002"/>
  </r>
  <r>
    <s v="Travolta"/>
    <x v="3"/>
    <d v="2019-10-03T12:00:00"/>
    <x v="9"/>
    <n v="99.78"/>
    <n v="6"/>
    <n v="598.68000000000006"/>
    <n v="14.967000000000002"/>
  </r>
  <r>
    <s v="Anderson"/>
    <x v="8"/>
    <d v="2019-10-03T12:00:00"/>
    <x v="4"/>
    <n v="205.83"/>
    <n v="10"/>
    <n v="2058.3000000000002"/>
    <n v="51.45750000000001"/>
  </r>
  <r>
    <s v="Di Caprio"/>
    <x v="7"/>
    <d v="2019-10-03T12:00:00"/>
    <x v="3"/>
    <n v="489.47"/>
    <n v="11"/>
    <n v="5384.17"/>
    <n v="134.60425000000001"/>
  </r>
  <r>
    <s v="López"/>
    <x v="4"/>
    <d v="2019-10-05T12:00:00"/>
    <x v="8"/>
    <n v="995.35"/>
    <n v="3"/>
    <n v="2986.05"/>
    <n v="74.651250000000005"/>
  </r>
  <r>
    <s v="Anderson"/>
    <x v="0"/>
    <d v="2019-10-07T12:00:00"/>
    <x v="12"/>
    <n v="169.25"/>
    <n v="7"/>
    <n v="1184.75"/>
    <n v="29.618750000000002"/>
  </r>
  <r>
    <s v="Hanks"/>
    <x v="0"/>
    <d v="2019-10-07T12:00:00"/>
    <x v="3"/>
    <n v="489.47"/>
    <n v="6"/>
    <n v="2936.82"/>
    <n v="73.420500000000004"/>
  </r>
  <r>
    <s v="Di Caprio"/>
    <x v="12"/>
    <d v="2019-10-07T12:00:00"/>
    <x v="12"/>
    <n v="169.25"/>
    <n v="3"/>
    <n v="507.75"/>
    <n v="12.693750000000001"/>
  </r>
  <r>
    <s v="Di Caprio"/>
    <x v="14"/>
    <d v="2019-10-09T12:00:00"/>
    <x v="10"/>
    <n v="253.15"/>
    <n v="9"/>
    <n v="2278.35"/>
    <n v="56.958750000000002"/>
  </r>
  <r>
    <s v="Travolta"/>
    <x v="13"/>
    <d v="2019-10-10T12:00:00"/>
    <x v="5"/>
    <n v="123.48"/>
    <n v="12"/>
    <n v="1481.76"/>
    <n v="37.044000000000004"/>
  </r>
  <r>
    <s v="Jolie"/>
    <x v="0"/>
    <d v="2019-10-11T12:00:00"/>
    <x v="7"/>
    <n v="651.36"/>
    <n v="10"/>
    <n v="6513.6"/>
    <n v="162.84000000000003"/>
  </r>
  <r>
    <s v="Jolie"/>
    <x v="9"/>
    <d v="2019-10-11T12:00:00"/>
    <x v="7"/>
    <n v="651.36"/>
    <n v="4"/>
    <n v="2605.44"/>
    <n v="65.13600000000001"/>
  </r>
  <r>
    <s v="Anderson"/>
    <x v="1"/>
    <d v="2019-10-12T12:00:00"/>
    <x v="5"/>
    <n v="123.48"/>
    <n v="5"/>
    <n v="617.4"/>
    <n v="15.435"/>
  </r>
  <r>
    <s v="Anderson"/>
    <x v="1"/>
    <d v="2019-10-13T12:00:00"/>
    <x v="3"/>
    <n v="489.47"/>
    <n v="4"/>
    <n v="1957.88"/>
    <n v="48.947000000000003"/>
  </r>
  <r>
    <s v="Jolie"/>
    <x v="10"/>
    <d v="2019-10-13T12:00:00"/>
    <x v="1"/>
    <n v="548.23"/>
    <n v="12"/>
    <n v="6578.76"/>
    <n v="164.46900000000002"/>
  </r>
  <r>
    <s v="Anderson"/>
    <x v="12"/>
    <d v="2019-10-13T12:00:00"/>
    <x v="6"/>
    <n v="875.12"/>
    <n v="4"/>
    <n v="3500.48"/>
    <n v="87.512"/>
  </r>
  <r>
    <s v="Travolta"/>
    <x v="12"/>
    <d v="2019-10-14T12:00:00"/>
    <x v="2"/>
    <n v="615.14"/>
    <n v="6"/>
    <n v="3690.84"/>
    <n v="92.271000000000015"/>
  </r>
  <r>
    <s v="Travolta"/>
    <x v="3"/>
    <d v="2019-10-15T12:00:00"/>
    <x v="12"/>
    <n v="169.25"/>
    <n v="12"/>
    <n v="2031"/>
    <n v="50.775000000000006"/>
  </r>
  <r>
    <s v="Hanks"/>
    <x v="9"/>
    <d v="2019-10-15T12:00:00"/>
    <x v="9"/>
    <n v="99.78"/>
    <n v="8"/>
    <n v="798.24"/>
    <n v="19.956000000000003"/>
  </r>
  <r>
    <s v="López"/>
    <x v="11"/>
    <d v="2019-10-15T12:00:00"/>
    <x v="11"/>
    <n v="615.14"/>
    <n v="4"/>
    <n v="2460.56"/>
    <n v="61.514000000000003"/>
  </r>
  <r>
    <s v="Di Caprio"/>
    <x v="14"/>
    <d v="2019-10-15T12:00:00"/>
    <x v="2"/>
    <n v="615.14"/>
    <n v="11"/>
    <n v="6766.54"/>
    <n v="169.1635"/>
  </r>
  <r>
    <s v="Anderson"/>
    <x v="0"/>
    <d v="2019-10-15T12:00:00"/>
    <x v="10"/>
    <n v="253.15"/>
    <n v="6"/>
    <n v="1518.9"/>
    <n v="37.972500000000004"/>
  </r>
  <r>
    <s v="Anderson"/>
    <x v="12"/>
    <d v="2019-10-16T12:00:00"/>
    <x v="3"/>
    <n v="489.47"/>
    <n v="8"/>
    <n v="3915.76"/>
    <n v="97.894000000000005"/>
  </r>
  <r>
    <s v="Douglas"/>
    <x v="4"/>
    <d v="2019-10-16T12:00:00"/>
    <x v="10"/>
    <n v="253.15"/>
    <n v="4"/>
    <n v="1012.6"/>
    <n v="25.315000000000001"/>
  </r>
  <r>
    <s v="Clooney"/>
    <x v="1"/>
    <d v="2019-10-19T12:00:00"/>
    <x v="9"/>
    <n v="99.78"/>
    <n v="12"/>
    <n v="1197.3600000000001"/>
    <n v="29.934000000000005"/>
  </r>
  <r>
    <s v="López"/>
    <x v="9"/>
    <d v="2019-10-20T12:00:00"/>
    <x v="12"/>
    <n v="169.25"/>
    <n v="3"/>
    <n v="507.75"/>
    <n v="12.693750000000001"/>
  </r>
  <r>
    <s v="Anderson"/>
    <x v="7"/>
    <d v="2019-10-20T12:00:00"/>
    <x v="10"/>
    <n v="253.15"/>
    <n v="12"/>
    <n v="3037.8"/>
    <n v="75.945000000000007"/>
  </r>
  <r>
    <s v="Travolta"/>
    <x v="0"/>
    <d v="2019-10-21T12:00:00"/>
    <x v="5"/>
    <n v="123.48"/>
    <n v="3"/>
    <n v="370.44"/>
    <n v="9.261000000000001"/>
  </r>
  <r>
    <s v="Clooney"/>
    <x v="14"/>
    <d v="2019-10-21T12:00:00"/>
    <x v="5"/>
    <n v="123.48"/>
    <n v="11"/>
    <n v="1358.28"/>
    <n v="33.957000000000001"/>
  </r>
  <r>
    <s v="Travolta"/>
    <x v="14"/>
    <d v="2019-10-21T12:00:00"/>
    <x v="10"/>
    <n v="253.15"/>
    <n v="10"/>
    <n v="2531.5"/>
    <n v="63.287500000000001"/>
  </r>
  <r>
    <s v="Jolie"/>
    <x v="13"/>
    <d v="2019-10-22T12:00:00"/>
    <x v="5"/>
    <n v="123.48"/>
    <n v="8"/>
    <n v="987.84"/>
    <n v="24.696000000000002"/>
  </r>
  <r>
    <s v="Streep"/>
    <x v="0"/>
    <d v="2019-10-23T12:00:00"/>
    <x v="4"/>
    <n v="205.83"/>
    <n v="7"/>
    <n v="1440.8100000000002"/>
    <n v="36.020250000000004"/>
  </r>
  <r>
    <s v="Streep"/>
    <x v="14"/>
    <d v="2019-10-23T12:00:00"/>
    <x v="2"/>
    <n v="615.14"/>
    <n v="7"/>
    <n v="4305.9799999999996"/>
    <n v="107.64949999999999"/>
  </r>
  <r>
    <s v="Streep"/>
    <x v="7"/>
    <d v="2019-10-24T12:00:00"/>
    <x v="12"/>
    <n v="169.25"/>
    <n v="12"/>
    <n v="2031"/>
    <n v="50.775000000000006"/>
  </r>
  <r>
    <s v="Anderson"/>
    <x v="8"/>
    <d v="2019-10-25T12:00:00"/>
    <x v="4"/>
    <n v="205.83"/>
    <n v="3"/>
    <n v="617.49"/>
    <n v="15.437250000000001"/>
  </r>
  <r>
    <s v="Streep"/>
    <x v="12"/>
    <d v="2019-10-26T12:00:00"/>
    <x v="10"/>
    <n v="253.15"/>
    <n v="3"/>
    <n v="759.45"/>
    <n v="18.986250000000002"/>
  </r>
  <r>
    <s v="Clooney"/>
    <x v="7"/>
    <d v="2019-10-27T12:00:00"/>
    <x v="0"/>
    <n v="154.36000000000001"/>
    <n v="9"/>
    <n v="1389.2400000000002"/>
    <n v="34.731000000000009"/>
  </r>
  <r>
    <s v="Hanks"/>
    <x v="8"/>
    <d v="2019-10-28T12:00:00"/>
    <x v="12"/>
    <n v="169.25"/>
    <n v="12"/>
    <n v="2031"/>
    <n v="50.775000000000006"/>
  </r>
  <r>
    <s v="Di Caprio"/>
    <x v="0"/>
    <d v="2019-10-30T12:00:00"/>
    <x v="12"/>
    <n v="169.25"/>
    <n v="6"/>
    <n v="1015.5"/>
    <n v="25.387500000000003"/>
  </r>
  <r>
    <s v="Hanks"/>
    <x v="3"/>
    <d v="2019-10-31T12:00:00"/>
    <x v="3"/>
    <n v="489.47"/>
    <n v="12"/>
    <n v="5873.64"/>
    <n v="146.84100000000001"/>
  </r>
  <r>
    <s v="Travolta"/>
    <x v="0"/>
    <d v="2019-10-31T12:00:00"/>
    <x v="1"/>
    <n v="548.23"/>
    <n v="3"/>
    <n v="1644.69"/>
    <n v="41.117250000000006"/>
  </r>
  <r>
    <s v="Anderson"/>
    <x v="5"/>
    <d v="2019-11-01T12:00:00"/>
    <x v="0"/>
    <n v="154.36000000000001"/>
    <n v="9"/>
    <n v="1389.2400000000002"/>
    <n v="34.731000000000009"/>
  </r>
  <r>
    <s v="López"/>
    <x v="5"/>
    <d v="2019-11-05T12:00:00"/>
    <x v="7"/>
    <n v="651.36"/>
    <n v="8"/>
    <n v="5210.88"/>
    <n v="130.27200000000002"/>
  </r>
  <r>
    <s v="Di Caprio"/>
    <x v="1"/>
    <d v="2019-11-06T12:00:00"/>
    <x v="6"/>
    <n v="875.12"/>
    <n v="9"/>
    <n v="7876.08"/>
    <n v="196.90200000000002"/>
  </r>
  <r>
    <s v="Douglas"/>
    <x v="9"/>
    <d v="2019-11-07T12:00:00"/>
    <x v="9"/>
    <n v="99.78"/>
    <n v="12"/>
    <n v="1197.3600000000001"/>
    <n v="29.934000000000005"/>
  </r>
  <r>
    <s v="Travolta"/>
    <x v="8"/>
    <d v="2019-11-07T12:00:00"/>
    <x v="10"/>
    <n v="253.15"/>
    <n v="4"/>
    <n v="1012.6"/>
    <n v="25.315000000000001"/>
  </r>
  <r>
    <s v="Clooney"/>
    <x v="1"/>
    <d v="2019-11-08T12:00:00"/>
    <x v="9"/>
    <n v="99.78"/>
    <n v="6"/>
    <n v="598.68000000000006"/>
    <n v="14.967000000000002"/>
  </r>
  <r>
    <s v="Anderson"/>
    <x v="10"/>
    <d v="2019-11-08T12:00:00"/>
    <x v="6"/>
    <n v="875.12"/>
    <n v="10"/>
    <n v="8751.2000000000007"/>
    <n v="218.78000000000003"/>
  </r>
  <r>
    <s v="Streep"/>
    <x v="3"/>
    <d v="2019-11-08T12:00:00"/>
    <x v="0"/>
    <n v="154.36000000000001"/>
    <n v="6"/>
    <n v="926.16000000000008"/>
    <n v="23.154000000000003"/>
  </r>
  <r>
    <s v="Di Caprio"/>
    <x v="3"/>
    <d v="2019-11-09T12:00:00"/>
    <x v="3"/>
    <n v="489.47"/>
    <n v="6"/>
    <n v="2936.82"/>
    <n v="73.420500000000004"/>
  </r>
  <r>
    <s v="Douglas"/>
    <x v="4"/>
    <d v="2019-11-09T12:00:00"/>
    <x v="9"/>
    <n v="99.78"/>
    <n v="5"/>
    <n v="498.9"/>
    <n v="12.4725"/>
  </r>
  <r>
    <s v="Streep"/>
    <x v="7"/>
    <d v="2019-11-10T12:00:00"/>
    <x v="0"/>
    <n v="154.36000000000001"/>
    <n v="10"/>
    <n v="1543.6000000000001"/>
    <n v="38.590000000000003"/>
  </r>
  <r>
    <s v="Travolta"/>
    <x v="0"/>
    <d v="2019-11-11T12:00:00"/>
    <x v="2"/>
    <n v="615.14"/>
    <n v="6"/>
    <n v="3690.84"/>
    <n v="92.271000000000015"/>
  </r>
  <r>
    <s v="Douglas"/>
    <x v="3"/>
    <d v="2019-11-12T12:00:00"/>
    <x v="8"/>
    <n v="995.35"/>
    <n v="8"/>
    <n v="7962.8"/>
    <n v="199.07000000000002"/>
  </r>
  <r>
    <s v="Di Caprio"/>
    <x v="1"/>
    <d v="2019-11-13T12:00:00"/>
    <x v="4"/>
    <n v="205.83"/>
    <n v="12"/>
    <n v="2469.96"/>
    <n v="61.749000000000002"/>
  </r>
  <r>
    <s v="Clooney"/>
    <x v="10"/>
    <d v="2019-11-14T12:00:00"/>
    <x v="5"/>
    <n v="123.48"/>
    <n v="4"/>
    <n v="493.92"/>
    <n v="12.348000000000001"/>
  </r>
  <r>
    <s v="Douglas"/>
    <x v="0"/>
    <d v="2019-11-16T12:00:00"/>
    <x v="5"/>
    <n v="123.48"/>
    <n v="5"/>
    <n v="617.4"/>
    <n v="15.435"/>
  </r>
  <r>
    <s v="Travolta"/>
    <x v="14"/>
    <d v="2019-11-19T12:00:00"/>
    <x v="11"/>
    <n v="875.12"/>
    <n v="6"/>
    <n v="5250.72"/>
    <n v="131.268"/>
  </r>
  <r>
    <s v="Jolie"/>
    <x v="5"/>
    <d v="2019-11-20T12:00:00"/>
    <x v="5"/>
    <n v="123.48"/>
    <n v="3"/>
    <n v="370.44"/>
    <n v="9.261000000000001"/>
  </r>
  <r>
    <s v="Hanks"/>
    <x v="11"/>
    <d v="2019-11-21T12:00:00"/>
    <x v="0"/>
    <n v="154.36000000000001"/>
    <n v="3"/>
    <n v="463.08000000000004"/>
    <n v="11.577000000000002"/>
  </r>
  <r>
    <s v="López"/>
    <x v="0"/>
    <d v="2019-11-21T12:00:00"/>
    <x v="0"/>
    <n v="154.36000000000001"/>
    <n v="11"/>
    <n v="1697.96"/>
    <n v="42.449000000000005"/>
  </r>
  <r>
    <s v="Anderson"/>
    <x v="2"/>
    <d v="2019-11-22T12:00:00"/>
    <x v="1"/>
    <n v="548.23"/>
    <n v="6"/>
    <n v="3289.38"/>
    <n v="82.234500000000011"/>
  </r>
  <r>
    <s v="Jolie"/>
    <x v="5"/>
    <d v="2019-11-22T12:00:00"/>
    <x v="0"/>
    <n v="154.36000000000001"/>
    <n v="9"/>
    <n v="1389.2400000000002"/>
    <n v="34.731000000000009"/>
  </r>
  <r>
    <s v="Di Caprio"/>
    <x v="13"/>
    <d v="2019-11-23T12:00:00"/>
    <x v="9"/>
    <n v="99.78"/>
    <n v="8"/>
    <n v="798.24"/>
    <n v="19.956000000000003"/>
  </r>
  <r>
    <s v="Douglas"/>
    <x v="4"/>
    <d v="2019-11-23T12:00:00"/>
    <x v="4"/>
    <n v="205.83"/>
    <n v="3"/>
    <n v="617.49"/>
    <n v="15.437250000000001"/>
  </r>
  <r>
    <s v="López"/>
    <x v="5"/>
    <d v="2019-11-23T12:00:00"/>
    <x v="4"/>
    <n v="205.83"/>
    <n v="3"/>
    <n v="617.49"/>
    <n v="15.437250000000001"/>
  </r>
  <r>
    <s v="Jolie"/>
    <x v="1"/>
    <d v="2019-11-24T12:00:00"/>
    <x v="10"/>
    <n v="253.15"/>
    <n v="8"/>
    <n v="2025.2"/>
    <n v="50.63"/>
  </r>
  <r>
    <s v="Jolie"/>
    <x v="8"/>
    <d v="2019-11-25T12:00:00"/>
    <x v="10"/>
    <n v="253.15"/>
    <n v="7"/>
    <n v="1772.05"/>
    <n v="44.301250000000003"/>
  </r>
  <r>
    <s v="Douglas"/>
    <x v="6"/>
    <d v="2019-11-26T12:00:00"/>
    <x v="4"/>
    <n v="205.83"/>
    <n v="5"/>
    <n v="1029.1500000000001"/>
    <n v="25.728750000000005"/>
  </r>
  <r>
    <s v="Di Caprio"/>
    <x v="4"/>
    <d v="2019-11-26T12:00:00"/>
    <x v="4"/>
    <n v="205.83"/>
    <n v="4"/>
    <n v="823.32"/>
    <n v="20.583000000000002"/>
  </r>
  <r>
    <s v="Travolta"/>
    <x v="6"/>
    <d v="2019-11-26T12:00:00"/>
    <x v="5"/>
    <n v="123.48"/>
    <n v="9"/>
    <n v="1111.32"/>
    <n v="27.783000000000001"/>
  </r>
  <r>
    <s v="Travolta"/>
    <x v="0"/>
    <d v="2019-11-29T12:00:00"/>
    <x v="4"/>
    <n v="205.83"/>
    <n v="11"/>
    <n v="2264.13"/>
    <n v="56.603250000000003"/>
  </r>
  <r>
    <s v="Di Caprio"/>
    <x v="8"/>
    <d v="2019-12-01T12:00:00"/>
    <x v="4"/>
    <n v="205.83"/>
    <n v="3"/>
    <n v="617.49"/>
    <n v="15.437250000000001"/>
  </r>
  <r>
    <s v="Di Caprio"/>
    <x v="13"/>
    <d v="2019-12-01T12:00:00"/>
    <x v="12"/>
    <n v="169.25"/>
    <n v="3"/>
    <n v="507.75"/>
    <n v="12.693750000000001"/>
  </r>
  <r>
    <s v="Travolta"/>
    <x v="4"/>
    <d v="2019-12-02T12:00:00"/>
    <x v="1"/>
    <n v="548.23"/>
    <n v="3"/>
    <n v="1644.69"/>
    <n v="41.117250000000006"/>
  </r>
  <r>
    <s v="Streep"/>
    <x v="10"/>
    <d v="2019-12-03T12:00:00"/>
    <x v="10"/>
    <n v="253.15"/>
    <n v="4"/>
    <n v="1012.6"/>
    <n v="25.315000000000001"/>
  </r>
  <r>
    <s v="Streep"/>
    <x v="10"/>
    <d v="2019-12-03T12:00:00"/>
    <x v="5"/>
    <n v="123.48"/>
    <n v="6"/>
    <n v="740.88"/>
    <n v="18.522000000000002"/>
  </r>
  <r>
    <s v="Jolie"/>
    <x v="14"/>
    <d v="2019-12-07T12:00:00"/>
    <x v="7"/>
    <n v="651.36"/>
    <n v="6"/>
    <n v="3908.16"/>
    <n v="97.704000000000008"/>
  </r>
  <r>
    <s v="Travolta"/>
    <x v="10"/>
    <d v="2019-12-07T12:00:00"/>
    <x v="7"/>
    <n v="651.36"/>
    <n v="6"/>
    <n v="3908.16"/>
    <n v="97.704000000000008"/>
  </r>
  <r>
    <s v="Di Caprio"/>
    <x v="6"/>
    <d v="2019-12-07T12:00:00"/>
    <x v="2"/>
    <n v="615.14"/>
    <n v="10"/>
    <n v="6151.4"/>
    <n v="153.785"/>
  </r>
  <r>
    <s v="Anderson"/>
    <x v="2"/>
    <d v="2019-12-08T12:00:00"/>
    <x v="5"/>
    <n v="123.48"/>
    <n v="10"/>
    <n v="1234.8"/>
    <n v="30.87"/>
  </r>
  <r>
    <s v="López"/>
    <x v="7"/>
    <d v="2019-12-08T12:00:00"/>
    <x v="2"/>
    <n v="615.14"/>
    <n v="10"/>
    <n v="6151.4"/>
    <n v="153.785"/>
  </r>
  <r>
    <s v="Di Caprio"/>
    <x v="3"/>
    <d v="2019-12-08T12:00:00"/>
    <x v="0"/>
    <n v="154.36000000000001"/>
    <n v="12"/>
    <n v="1852.3200000000002"/>
    <n v="46.308000000000007"/>
  </r>
  <r>
    <s v="Anderson"/>
    <x v="6"/>
    <d v="2019-12-09T12:00:00"/>
    <x v="11"/>
    <n v="89.85"/>
    <n v="10"/>
    <n v="898.5"/>
    <n v="22.462500000000002"/>
  </r>
  <r>
    <s v="Anderson"/>
    <x v="10"/>
    <d v="2019-12-11T12:00:00"/>
    <x v="7"/>
    <n v="651.36"/>
    <n v="12"/>
    <n v="7816.32"/>
    <n v="195.40800000000002"/>
  </r>
  <r>
    <s v="Clooney"/>
    <x v="2"/>
    <d v="2019-12-12T12:00:00"/>
    <x v="7"/>
    <n v="651.36"/>
    <n v="12"/>
    <n v="7816.32"/>
    <n v="195.40800000000002"/>
  </r>
  <r>
    <s v="Travolta"/>
    <x v="2"/>
    <d v="2019-12-12T12:00:00"/>
    <x v="1"/>
    <n v="548.23"/>
    <n v="9"/>
    <n v="4934.07"/>
    <n v="123.35175"/>
  </r>
  <r>
    <s v="Travolta"/>
    <x v="13"/>
    <d v="2019-12-12T12:00:00"/>
    <x v="6"/>
    <n v="875.12"/>
    <n v="12"/>
    <n v="10501.44"/>
    <n v="262.536"/>
  </r>
  <r>
    <s v="Douglas"/>
    <x v="12"/>
    <d v="2019-12-13T12:00:00"/>
    <x v="3"/>
    <n v="489.47"/>
    <n v="10"/>
    <n v="4894.7000000000007"/>
    <n v="122.36750000000002"/>
  </r>
  <r>
    <s v="Streep"/>
    <x v="4"/>
    <d v="2019-12-13T12:00:00"/>
    <x v="5"/>
    <n v="123.48"/>
    <n v="7"/>
    <n v="864.36"/>
    <n v="21.609000000000002"/>
  </r>
  <r>
    <s v="Anderson"/>
    <x v="11"/>
    <d v="2019-12-15T12:00:00"/>
    <x v="8"/>
    <n v="995.35"/>
    <n v="11"/>
    <n v="10948.85"/>
    <n v="273.72125"/>
  </r>
  <r>
    <s v="Di Caprio"/>
    <x v="1"/>
    <d v="2019-12-16T12:00:00"/>
    <x v="8"/>
    <n v="995.35"/>
    <n v="12"/>
    <n v="11944.2"/>
    <n v="298.60500000000002"/>
  </r>
  <r>
    <s v="López"/>
    <x v="3"/>
    <d v="2019-12-17T12:00:00"/>
    <x v="7"/>
    <n v="651.36"/>
    <n v="7"/>
    <n v="4559.5200000000004"/>
    <n v="113.98800000000001"/>
  </r>
  <r>
    <s v="Streep"/>
    <x v="11"/>
    <d v="2019-12-18T12:00:00"/>
    <x v="7"/>
    <n v="651.36"/>
    <n v="8"/>
    <n v="5210.88"/>
    <n v="130.27200000000002"/>
  </r>
  <r>
    <s v="Hanks"/>
    <x v="1"/>
    <d v="2019-12-18T12:00:00"/>
    <x v="0"/>
    <n v="154.36000000000001"/>
    <n v="10"/>
    <n v="1543.6000000000001"/>
    <n v="38.590000000000003"/>
  </r>
  <r>
    <s v="Hanks"/>
    <x v="10"/>
    <d v="2019-12-18T12:00:00"/>
    <x v="1"/>
    <n v="548.23"/>
    <n v="4"/>
    <n v="2192.92"/>
    <n v="54.823000000000008"/>
  </r>
  <r>
    <s v="Hanks"/>
    <x v="0"/>
    <d v="2019-12-20T12:00:00"/>
    <x v="12"/>
    <n v="169.25"/>
    <n v="9"/>
    <n v="1523.25"/>
    <n v="38.081250000000004"/>
  </r>
  <r>
    <s v="Hanks"/>
    <x v="10"/>
    <d v="2019-12-20T12:00:00"/>
    <x v="6"/>
    <n v="875.12"/>
    <n v="9"/>
    <n v="7876.08"/>
    <n v="196.90200000000002"/>
  </r>
  <r>
    <s v="Streep"/>
    <x v="12"/>
    <d v="2019-12-21T12:00:00"/>
    <x v="10"/>
    <n v="253.15"/>
    <n v="5"/>
    <n v="1265.75"/>
    <n v="31.643750000000001"/>
  </r>
  <r>
    <s v="López"/>
    <x v="14"/>
    <d v="2019-12-23T12:00:00"/>
    <x v="9"/>
    <n v="99.78"/>
    <n v="12"/>
    <n v="1197.3600000000001"/>
    <n v="29.934000000000005"/>
  </r>
  <r>
    <s v="López"/>
    <x v="6"/>
    <d v="2019-12-24T12:00:00"/>
    <x v="8"/>
    <n v="995.35"/>
    <n v="7"/>
    <n v="6967.45"/>
    <n v="174.18625"/>
  </r>
  <r>
    <s v="López"/>
    <x v="11"/>
    <d v="2019-12-24T12:00:00"/>
    <x v="11"/>
    <n v="89.85"/>
    <n v="4"/>
    <n v="359.4"/>
    <n v="8.9849999999999994"/>
  </r>
  <r>
    <s v="López"/>
    <x v="11"/>
    <d v="2019-12-25T12:00:00"/>
    <x v="4"/>
    <n v="205.83"/>
    <n v="5"/>
    <n v="1029.1500000000001"/>
    <n v="25.728750000000005"/>
  </r>
  <r>
    <s v="Anderson"/>
    <x v="10"/>
    <d v="2019-12-25T12:00:00"/>
    <x v="5"/>
    <n v="123.48"/>
    <n v="7"/>
    <n v="864.36"/>
    <n v="21.609000000000002"/>
  </r>
  <r>
    <s v="Anderson"/>
    <x v="5"/>
    <d v="2019-12-26T12:00:00"/>
    <x v="8"/>
    <n v="995.35"/>
    <n v="4"/>
    <n v="3981.4"/>
    <n v="99.535000000000011"/>
  </r>
  <r>
    <s v="Hanks"/>
    <x v="14"/>
    <d v="2019-12-27T12:00:00"/>
    <x v="10"/>
    <n v="253.15"/>
    <n v="4"/>
    <n v="1012.6"/>
    <n v="25.315000000000001"/>
  </r>
  <r>
    <s v="Travolta"/>
    <x v="14"/>
    <d v="2019-12-27T12:00:00"/>
    <x v="6"/>
    <n v="875.12"/>
    <n v="8"/>
    <n v="7000.96"/>
    <n v="175.024"/>
  </r>
  <r>
    <s v="Douglas"/>
    <x v="4"/>
    <d v="2019-12-28T12:00:00"/>
    <x v="9"/>
    <n v="99.78"/>
    <n v="12"/>
    <n v="1197.3600000000001"/>
    <n v="29.934000000000005"/>
  </r>
  <r>
    <s v="Travolta"/>
    <x v="4"/>
    <d v="2019-12-28T12:00:00"/>
    <x v="9"/>
    <n v="99.78"/>
    <n v="7"/>
    <n v="698.46"/>
    <n v="17.461500000000001"/>
  </r>
  <r>
    <s v="Douglas"/>
    <x v="2"/>
    <d v="2019-12-30T12:00:00"/>
    <x v="4"/>
    <n v="205.83"/>
    <n v="5"/>
    <n v="1029.1500000000001"/>
    <n v="25.728750000000005"/>
  </r>
  <r>
    <s v="Anderson"/>
    <x v="12"/>
    <d v="2019-12-31T12:00:00"/>
    <x v="3"/>
    <n v="489.47"/>
    <n v="12"/>
    <n v="5873.64"/>
    <n v="146.84100000000001"/>
  </r>
  <r>
    <s v="Travolta"/>
    <x v="10"/>
    <d v="2019-12-31T12:00:00"/>
    <x v="11"/>
    <n v="89.85"/>
    <n v="7"/>
    <n v="628.94999999999993"/>
    <n v="15.723749999999999"/>
  </r>
  <r>
    <s v="Jolie"/>
    <x v="6"/>
    <d v="2019-12-31T12:00:00"/>
    <x v="9"/>
    <n v="615.14"/>
    <n v="8"/>
    <n v="4921.12"/>
    <n v="123.02800000000001"/>
  </r>
  <r>
    <s v="Clooney"/>
    <x v="4"/>
    <d v="2020-01-01T12:00:00"/>
    <x v="6"/>
    <n v="875.12"/>
    <n v="8"/>
    <n v="7000.96"/>
    <n v="175.024"/>
  </r>
  <r>
    <s v="Jolie"/>
    <x v="4"/>
    <d v="2020-01-03T12:00:00"/>
    <x v="8"/>
    <n v="995.35"/>
    <n v="6"/>
    <n v="5972.1"/>
    <n v="149.30250000000001"/>
  </r>
  <r>
    <s v="López"/>
    <x v="12"/>
    <d v="2020-01-04T12:00:00"/>
    <x v="3"/>
    <n v="489.47"/>
    <n v="6"/>
    <n v="2936.82"/>
    <n v="73.420500000000004"/>
  </r>
  <r>
    <s v="Anderson"/>
    <x v="0"/>
    <d v="2020-01-05T12:00:00"/>
    <x v="12"/>
    <n v="169.25"/>
    <n v="6"/>
    <n v="1015.5"/>
    <n v="25.387500000000003"/>
  </r>
  <r>
    <s v="Jolie"/>
    <x v="8"/>
    <d v="2020-01-05T12:00:00"/>
    <x v="3"/>
    <n v="489.47"/>
    <n v="5"/>
    <n v="2447.3500000000004"/>
    <n v="61.183750000000011"/>
  </r>
  <r>
    <s v="Hanks"/>
    <x v="1"/>
    <d v="2020-01-05T12:00:00"/>
    <x v="7"/>
    <n v="651.36"/>
    <n v="3"/>
    <n v="1954.08"/>
    <n v="48.852000000000004"/>
  </r>
  <r>
    <s v="Travolta"/>
    <x v="8"/>
    <d v="2020-01-08T12:00:00"/>
    <x v="3"/>
    <n v="489.47"/>
    <n v="7"/>
    <n v="3426.29"/>
    <n v="85.657250000000005"/>
  </r>
  <r>
    <s v="Travolta"/>
    <x v="14"/>
    <d v="2020-01-09T12:00:00"/>
    <x v="0"/>
    <n v="154.36000000000001"/>
    <n v="8"/>
    <n v="1234.8800000000001"/>
    <n v="30.872000000000003"/>
  </r>
  <r>
    <s v="Anderson"/>
    <x v="6"/>
    <d v="2020-01-13T12:00:00"/>
    <x v="4"/>
    <n v="205.83"/>
    <n v="3"/>
    <n v="617.49"/>
    <n v="15.437250000000001"/>
  </r>
  <r>
    <s v="Anderson"/>
    <x v="4"/>
    <d v="2020-01-14T12:00:00"/>
    <x v="2"/>
    <n v="615.14"/>
    <n v="10"/>
    <n v="6151.4"/>
    <n v="153.785"/>
  </r>
  <r>
    <s v="Clooney"/>
    <x v="8"/>
    <d v="2020-01-16T12:00:00"/>
    <x v="1"/>
    <n v="548.23"/>
    <n v="11"/>
    <n v="6030.5300000000007"/>
    <n v="150.76325000000003"/>
  </r>
  <r>
    <s v="Douglas"/>
    <x v="11"/>
    <d v="2020-01-19T12:00:00"/>
    <x v="3"/>
    <n v="489.47"/>
    <n v="4"/>
    <n v="1957.88"/>
    <n v="48.947000000000003"/>
  </r>
  <r>
    <s v="López"/>
    <x v="2"/>
    <d v="2020-01-20T12:00:00"/>
    <x v="7"/>
    <n v="651.36"/>
    <n v="12"/>
    <n v="7816.32"/>
    <n v="195.40800000000002"/>
  </r>
  <r>
    <s v="Douglas"/>
    <x v="12"/>
    <d v="2020-01-22T12:00:00"/>
    <x v="8"/>
    <n v="995.35"/>
    <n v="9"/>
    <n v="8958.15"/>
    <n v="223.95375000000001"/>
  </r>
  <r>
    <s v="Travolta"/>
    <x v="14"/>
    <d v="2020-01-22T12:00:00"/>
    <x v="11"/>
    <n v="89.85"/>
    <n v="12"/>
    <n v="1078.1999999999998"/>
    <n v="26.954999999999998"/>
  </r>
  <r>
    <s v="Hanks"/>
    <x v="11"/>
    <d v="2020-01-23T12:00:00"/>
    <x v="10"/>
    <n v="253.15"/>
    <n v="10"/>
    <n v="2531.5"/>
    <n v="63.287500000000001"/>
  </r>
  <r>
    <s v="Clooney"/>
    <x v="8"/>
    <d v="2020-01-24T12:00:00"/>
    <x v="4"/>
    <n v="205.83"/>
    <n v="7"/>
    <n v="1440.8100000000002"/>
    <n v="36.020250000000004"/>
  </r>
  <r>
    <s v="Hanks"/>
    <x v="5"/>
    <d v="2020-01-24T12:00:00"/>
    <x v="4"/>
    <n v="205.83"/>
    <n v="5"/>
    <n v="1029.1500000000001"/>
    <n v="25.728750000000005"/>
  </r>
  <r>
    <s v="Anderson"/>
    <x v="8"/>
    <d v="2020-01-24T12:00:00"/>
    <x v="5"/>
    <n v="615.14"/>
    <n v="5"/>
    <n v="3075.7"/>
    <n v="76.892499999999998"/>
  </r>
  <r>
    <s v="Streep"/>
    <x v="12"/>
    <d v="2020-01-27T12:00:00"/>
    <x v="12"/>
    <n v="169.25"/>
    <n v="11"/>
    <n v="1861.75"/>
    <n v="46.543750000000003"/>
  </r>
  <r>
    <s v="Douglas"/>
    <x v="8"/>
    <d v="2020-01-29T12:00:00"/>
    <x v="5"/>
    <n v="123.48"/>
    <n v="6"/>
    <n v="740.88"/>
    <n v="18.522000000000002"/>
  </r>
  <r>
    <s v="Clooney"/>
    <x v="5"/>
    <d v="2020-01-29T12:00:00"/>
    <x v="1"/>
    <n v="548.23"/>
    <n v="12"/>
    <n v="6578.76"/>
    <n v="164.46900000000002"/>
  </r>
  <r>
    <s v="López"/>
    <x v="2"/>
    <d v="2020-01-30T12:00:00"/>
    <x v="12"/>
    <n v="169.25"/>
    <n v="7"/>
    <n v="1184.75"/>
    <n v="29.618750000000002"/>
  </r>
  <r>
    <s v="López"/>
    <x v="0"/>
    <d v="2020-01-30T12:00:00"/>
    <x v="10"/>
    <n v="253.15"/>
    <n v="8"/>
    <n v="2025.2"/>
    <n v="50.63"/>
  </r>
  <r>
    <s v="Jolie"/>
    <x v="8"/>
    <d v="2020-01-30T12:00:00"/>
    <x v="12"/>
    <n v="169.25"/>
    <n v="8"/>
    <n v="1354"/>
    <n v="33.85"/>
  </r>
  <r>
    <s v="Douglas"/>
    <x v="8"/>
    <d v="2020-01-31T12:00:00"/>
    <x v="12"/>
    <n v="169.25"/>
    <n v="9"/>
    <n v="1523.25"/>
    <n v="38.081250000000004"/>
  </r>
  <r>
    <s v="Hanks"/>
    <x v="0"/>
    <d v="2020-02-01T12:00:00"/>
    <x v="7"/>
    <n v="651.36"/>
    <n v="11"/>
    <n v="7164.96"/>
    <n v="179.12400000000002"/>
  </r>
  <r>
    <s v="Clooney"/>
    <x v="12"/>
    <d v="2020-02-02T12:00:00"/>
    <x v="11"/>
    <n v="89.85"/>
    <n v="5"/>
    <n v="449.25"/>
    <n v="11.231250000000001"/>
  </r>
  <r>
    <s v="Clooney"/>
    <x v="10"/>
    <d v="2020-02-03T12:00:00"/>
    <x v="5"/>
    <n v="123.48"/>
    <n v="5"/>
    <n v="617.4"/>
    <n v="15.435"/>
  </r>
  <r>
    <s v="Douglas"/>
    <x v="4"/>
    <d v="2020-02-03T12:00:00"/>
    <x v="11"/>
    <n v="89.85"/>
    <n v="3"/>
    <n v="269.54999999999995"/>
    <n v="6.7387499999999996"/>
  </r>
  <r>
    <s v="Clooney"/>
    <x v="12"/>
    <d v="2020-02-06T12:00:00"/>
    <x v="3"/>
    <n v="489.47"/>
    <n v="9"/>
    <n v="4405.2300000000005"/>
    <n v="110.13075000000002"/>
  </r>
  <r>
    <s v="Hanks"/>
    <x v="4"/>
    <d v="2020-02-07T12:00:00"/>
    <x v="12"/>
    <n v="169.25"/>
    <n v="4"/>
    <n v="677"/>
    <n v="16.925000000000001"/>
  </r>
  <r>
    <s v="Douglas"/>
    <x v="6"/>
    <d v="2020-02-07T12:00:00"/>
    <x v="1"/>
    <n v="548.23"/>
    <n v="4"/>
    <n v="2192.92"/>
    <n v="54.823000000000008"/>
  </r>
  <r>
    <s v="Douglas"/>
    <x v="5"/>
    <d v="2020-02-07T12:00:00"/>
    <x v="9"/>
    <n v="99.78"/>
    <n v="12"/>
    <n v="1197.3600000000001"/>
    <n v="29.934000000000005"/>
  </r>
  <r>
    <s v="López"/>
    <x v="6"/>
    <d v="2020-02-08T12:00:00"/>
    <x v="6"/>
    <n v="875.12"/>
    <n v="6"/>
    <n v="5250.72"/>
    <n v="131.268"/>
  </r>
  <r>
    <s v="Clooney"/>
    <x v="4"/>
    <d v="2020-02-08T12:00:00"/>
    <x v="4"/>
    <n v="205.83"/>
    <n v="5"/>
    <n v="1029.1500000000001"/>
    <n v="25.728750000000005"/>
  </r>
  <r>
    <s v="Douglas"/>
    <x v="10"/>
    <d v="2020-02-09T12:00:00"/>
    <x v="9"/>
    <n v="99.78"/>
    <n v="11"/>
    <n v="1097.58"/>
    <n v="27.439499999999999"/>
  </r>
  <r>
    <s v="Di Caprio"/>
    <x v="10"/>
    <d v="2020-02-10T12:00:00"/>
    <x v="5"/>
    <n v="123.48"/>
    <n v="12"/>
    <n v="1481.76"/>
    <n v="37.044000000000004"/>
  </r>
  <r>
    <s v="Travolta"/>
    <x v="12"/>
    <d v="2020-02-10T12:00:00"/>
    <x v="0"/>
    <n v="154.36000000000001"/>
    <n v="4"/>
    <n v="617.44000000000005"/>
    <n v="15.436000000000002"/>
  </r>
  <r>
    <s v="Jolie"/>
    <x v="6"/>
    <d v="2020-02-10T12:00:00"/>
    <x v="6"/>
    <n v="875.12"/>
    <n v="10"/>
    <n v="8751.2000000000007"/>
    <n v="218.78000000000003"/>
  </r>
  <r>
    <s v="Hanks"/>
    <x v="2"/>
    <d v="2020-02-10T12:00:00"/>
    <x v="2"/>
    <n v="615.14"/>
    <n v="9"/>
    <n v="5536.26"/>
    <n v="138.40650000000002"/>
  </r>
  <r>
    <s v="Jolie"/>
    <x v="14"/>
    <d v="2020-02-11T12:00:00"/>
    <x v="0"/>
    <n v="154.36000000000001"/>
    <n v="5"/>
    <n v="771.80000000000007"/>
    <n v="19.295000000000002"/>
  </r>
  <r>
    <s v="Di Caprio"/>
    <x v="9"/>
    <d v="2020-02-11T12:00:00"/>
    <x v="1"/>
    <n v="548.23"/>
    <n v="7"/>
    <n v="3837.61"/>
    <n v="95.940250000000006"/>
  </r>
  <r>
    <s v="Clooney"/>
    <x v="6"/>
    <d v="2020-02-12T12:00:00"/>
    <x v="7"/>
    <n v="651.36"/>
    <n v="12"/>
    <n v="7816.32"/>
    <n v="195.40800000000002"/>
  </r>
  <r>
    <s v="López"/>
    <x v="6"/>
    <d v="2020-02-12T12:00:00"/>
    <x v="11"/>
    <n v="89.85"/>
    <n v="6"/>
    <n v="539.09999999999991"/>
    <n v="13.477499999999999"/>
  </r>
  <r>
    <s v="Jolie"/>
    <x v="2"/>
    <d v="2020-02-13T12:00:00"/>
    <x v="11"/>
    <n v="89.85"/>
    <n v="5"/>
    <n v="449.25"/>
    <n v="11.231250000000001"/>
  </r>
  <r>
    <s v="Jolie"/>
    <x v="0"/>
    <d v="2020-02-13T12:00:00"/>
    <x v="5"/>
    <n v="123.48"/>
    <n v="11"/>
    <n v="1358.28"/>
    <n v="33.957000000000001"/>
  </r>
  <r>
    <s v="Hanks"/>
    <x v="11"/>
    <d v="2020-02-14T12:00:00"/>
    <x v="11"/>
    <n v="89.85"/>
    <n v="4"/>
    <n v="359.4"/>
    <n v="8.9849999999999994"/>
  </r>
  <r>
    <s v="Di Caprio"/>
    <x v="11"/>
    <d v="2020-02-15T12:00:00"/>
    <x v="8"/>
    <n v="995.35"/>
    <n v="3"/>
    <n v="2986.05"/>
    <n v="74.651250000000005"/>
  </r>
  <r>
    <s v="Hanks"/>
    <x v="2"/>
    <d v="2020-02-17T12:00:00"/>
    <x v="12"/>
    <n v="169.25"/>
    <n v="5"/>
    <n v="846.25"/>
    <n v="21.15625"/>
  </r>
  <r>
    <s v="Clooney"/>
    <x v="1"/>
    <d v="2020-02-18T12:00:00"/>
    <x v="8"/>
    <n v="995.35"/>
    <n v="7"/>
    <n v="6967.45"/>
    <n v="174.18625"/>
  </r>
  <r>
    <s v="Anderson"/>
    <x v="4"/>
    <d v="2020-02-19T12:00:00"/>
    <x v="8"/>
    <n v="995.35"/>
    <n v="11"/>
    <n v="10948.85"/>
    <n v="273.72125"/>
  </r>
  <r>
    <s v="Di Caprio"/>
    <x v="2"/>
    <d v="2020-02-19T12:00:00"/>
    <x v="0"/>
    <n v="154.36000000000001"/>
    <n v="12"/>
    <n v="1852.3200000000002"/>
    <n v="46.308000000000007"/>
  </r>
  <r>
    <s v="Anderson"/>
    <x v="6"/>
    <d v="2020-02-20T12:00:00"/>
    <x v="5"/>
    <n v="123.48"/>
    <n v="10"/>
    <n v="1234.8"/>
    <n v="30.87"/>
  </r>
  <r>
    <s v="Di Caprio"/>
    <x v="13"/>
    <d v="2020-02-22T12:00:00"/>
    <x v="0"/>
    <n v="154.36000000000001"/>
    <n v="7"/>
    <n v="1080.52"/>
    <n v="27.013000000000002"/>
  </r>
  <r>
    <s v="Anderson"/>
    <x v="2"/>
    <d v="2020-02-23T12:00:00"/>
    <x v="4"/>
    <n v="205.83"/>
    <n v="10"/>
    <n v="2058.3000000000002"/>
    <n v="51.45750000000001"/>
  </r>
  <r>
    <s v="Travolta"/>
    <x v="8"/>
    <d v="2020-02-24T12:00:00"/>
    <x v="1"/>
    <n v="548.23"/>
    <n v="8"/>
    <n v="4385.84"/>
    <n v="109.64600000000002"/>
  </r>
  <r>
    <s v="Douglas"/>
    <x v="10"/>
    <d v="2020-02-24T12:00:00"/>
    <x v="0"/>
    <n v="154.36000000000001"/>
    <n v="10"/>
    <n v="1543.6000000000001"/>
    <n v="38.590000000000003"/>
  </r>
  <r>
    <s v="Douglas"/>
    <x v="8"/>
    <d v="2020-02-25T12:00:00"/>
    <x v="12"/>
    <n v="169.25"/>
    <n v="9"/>
    <n v="1523.25"/>
    <n v="38.081250000000004"/>
  </r>
  <r>
    <s v="Travolta"/>
    <x v="9"/>
    <d v="2020-02-26T12:00:00"/>
    <x v="9"/>
    <n v="99.78"/>
    <n v="11"/>
    <n v="1097.58"/>
    <n v="27.439499999999999"/>
  </r>
  <r>
    <s v="Anderson"/>
    <x v="2"/>
    <d v="2020-02-26T12:00:00"/>
    <x v="4"/>
    <n v="205.83"/>
    <n v="4"/>
    <n v="823.32"/>
    <n v="20.583000000000002"/>
  </r>
  <r>
    <s v="Di Caprio"/>
    <x v="0"/>
    <d v="2020-02-26T12:00:00"/>
    <x v="10"/>
    <n v="253.15"/>
    <n v="4"/>
    <n v="1012.6"/>
    <n v="25.315000000000001"/>
  </r>
  <r>
    <s v="Clooney"/>
    <x v="2"/>
    <d v="2020-02-29T12:00:00"/>
    <x v="8"/>
    <n v="995.35"/>
    <n v="8"/>
    <n v="7962.8"/>
    <n v="199.07000000000002"/>
  </r>
  <r>
    <s v="Anderson"/>
    <x v="7"/>
    <d v="2020-03-01T12:00:00"/>
    <x v="5"/>
    <n v="123.48"/>
    <n v="4"/>
    <n v="493.92"/>
    <n v="12.348000000000001"/>
  </r>
  <r>
    <s v="Douglas"/>
    <x v="0"/>
    <d v="2020-03-01T12:00:00"/>
    <x v="5"/>
    <n v="123.48"/>
    <n v="7"/>
    <n v="864.36"/>
    <n v="21.609000000000002"/>
  </r>
  <r>
    <s v="Clooney"/>
    <x v="5"/>
    <d v="2020-03-02T12:00:00"/>
    <x v="5"/>
    <n v="123.48"/>
    <n v="9"/>
    <n v="1111.32"/>
    <n v="27.783000000000001"/>
  </r>
  <r>
    <s v="Jolie"/>
    <x v="1"/>
    <d v="2020-03-02T12:00:00"/>
    <x v="0"/>
    <n v="154.36000000000001"/>
    <n v="6"/>
    <n v="926.16000000000008"/>
    <n v="23.154000000000003"/>
  </r>
  <r>
    <s v="Clooney"/>
    <x v="11"/>
    <d v="2020-03-03T12:00:00"/>
    <x v="8"/>
    <n v="995.35"/>
    <n v="12"/>
    <n v="11944.2"/>
    <n v="298.60500000000002"/>
  </r>
  <r>
    <s v="Travolta"/>
    <x v="0"/>
    <d v="2020-03-07T12:00:00"/>
    <x v="5"/>
    <n v="123.48"/>
    <n v="11"/>
    <n v="1358.28"/>
    <n v="33.957000000000001"/>
  </r>
  <r>
    <s v="Travolta"/>
    <x v="14"/>
    <d v="2020-03-09T12:00:00"/>
    <x v="11"/>
    <n v="89.85"/>
    <n v="5"/>
    <n v="449.25"/>
    <n v="11.231250000000001"/>
  </r>
  <r>
    <s v="Streep"/>
    <x v="13"/>
    <d v="2020-03-09T12:00:00"/>
    <x v="10"/>
    <n v="253.15"/>
    <n v="9"/>
    <n v="2278.35"/>
    <n v="56.958750000000002"/>
  </r>
  <r>
    <s v="Travolta"/>
    <x v="9"/>
    <d v="2020-03-09T12:00:00"/>
    <x v="0"/>
    <n v="154.36000000000001"/>
    <n v="4"/>
    <n v="617.44000000000005"/>
    <n v="15.436000000000002"/>
  </r>
  <r>
    <s v="Douglas"/>
    <x v="6"/>
    <d v="2020-03-10T12:00:00"/>
    <x v="5"/>
    <n v="123.48"/>
    <n v="4"/>
    <n v="493.92"/>
    <n v="12.348000000000001"/>
  </r>
  <r>
    <s v="Jolie"/>
    <x v="3"/>
    <d v="2020-03-13T12:00:00"/>
    <x v="10"/>
    <n v="253.15"/>
    <n v="7"/>
    <n v="1772.05"/>
    <n v="44.301250000000003"/>
  </r>
  <r>
    <s v="Clooney"/>
    <x v="5"/>
    <d v="2020-03-14T12:00:00"/>
    <x v="6"/>
    <n v="875.12"/>
    <n v="9"/>
    <n v="7876.08"/>
    <n v="196.90200000000002"/>
  </r>
  <r>
    <s v="Streep"/>
    <x v="10"/>
    <d v="2020-03-15T12:00:00"/>
    <x v="10"/>
    <n v="253.15"/>
    <n v="10"/>
    <n v="2531.5"/>
    <n v="63.287500000000001"/>
  </r>
  <r>
    <s v="Anderson"/>
    <x v="4"/>
    <d v="2020-03-16T12:00:00"/>
    <x v="6"/>
    <n v="875.12"/>
    <n v="10"/>
    <n v="8751.2000000000007"/>
    <n v="218.78000000000003"/>
  </r>
  <r>
    <s v="Streep"/>
    <x v="6"/>
    <d v="2020-03-16T12:00:00"/>
    <x v="5"/>
    <n v="123.48"/>
    <n v="3"/>
    <n v="370.44"/>
    <n v="9.261000000000001"/>
  </r>
  <r>
    <s v="Douglas"/>
    <x v="5"/>
    <d v="2020-03-16T12:00:00"/>
    <x v="5"/>
    <n v="123.48"/>
    <n v="11"/>
    <n v="1358.28"/>
    <n v="33.957000000000001"/>
  </r>
  <r>
    <s v="Anderson"/>
    <x v="14"/>
    <d v="2020-03-17T12:00:00"/>
    <x v="10"/>
    <n v="253.15"/>
    <n v="3"/>
    <n v="759.45"/>
    <n v="18.986250000000002"/>
  </r>
  <r>
    <s v="Douglas"/>
    <x v="13"/>
    <d v="2020-03-19T12:00:00"/>
    <x v="8"/>
    <n v="995.35"/>
    <n v="9"/>
    <n v="8958.15"/>
    <n v="223.95375000000001"/>
  </r>
  <r>
    <s v="Streep"/>
    <x v="2"/>
    <d v="2020-03-20T12:00:00"/>
    <x v="0"/>
    <n v="154.36000000000001"/>
    <n v="5"/>
    <n v="771.80000000000007"/>
    <n v="19.295000000000002"/>
  </r>
  <r>
    <s v="Travolta"/>
    <x v="0"/>
    <d v="2020-03-21T12:00:00"/>
    <x v="2"/>
    <n v="615.14"/>
    <n v="10"/>
    <n v="6151.4"/>
    <n v="153.785"/>
  </r>
  <r>
    <s v="Travolta"/>
    <x v="4"/>
    <d v="2020-03-21T12:00:00"/>
    <x v="7"/>
    <n v="651.36"/>
    <n v="4"/>
    <n v="2605.44"/>
    <n v="65.13600000000001"/>
  </r>
  <r>
    <s v="Douglas"/>
    <x v="14"/>
    <d v="2020-03-22T12:00:00"/>
    <x v="3"/>
    <n v="489.47"/>
    <n v="3"/>
    <n v="1468.41"/>
    <n v="36.710250000000002"/>
  </r>
  <r>
    <s v="Jolie"/>
    <x v="10"/>
    <d v="2020-03-22T12:00:00"/>
    <x v="9"/>
    <n v="99.78"/>
    <n v="6"/>
    <n v="598.68000000000006"/>
    <n v="14.967000000000002"/>
  </r>
  <r>
    <s v="Hanks"/>
    <x v="1"/>
    <d v="2020-03-23T12:00:00"/>
    <x v="12"/>
    <n v="875.12"/>
    <n v="4"/>
    <n v="3500.48"/>
    <n v="87.512"/>
  </r>
  <r>
    <s v="Anderson"/>
    <x v="6"/>
    <d v="2020-03-24T12:00:00"/>
    <x v="10"/>
    <n v="253.15"/>
    <n v="8"/>
    <n v="2025.2"/>
    <n v="50.63"/>
  </r>
  <r>
    <s v="Di Caprio"/>
    <x v="8"/>
    <d v="2020-03-24T12:00:00"/>
    <x v="0"/>
    <n v="154.36000000000001"/>
    <n v="8"/>
    <n v="1234.8800000000001"/>
    <n v="30.872000000000003"/>
  </r>
  <r>
    <s v="Streep"/>
    <x v="6"/>
    <d v="2020-03-24T12:00:00"/>
    <x v="1"/>
    <n v="548.23"/>
    <n v="8"/>
    <n v="4385.84"/>
    <n v="109.64600000000002"/>
  </r>
  <r>
    <s v="Douglas"/>
    <x v="0"/>
    <d v="2020-03-24T12:00:00"/>
    <x v="6"/>
    <n v="875.12"/>
    <n v="3"/>
    <n v="2625.36"/>
    <n v="65.634"/>
  </r>
  <r>
    <s v="Clooney"/>
    <x v="7"/>
    <d v="2020-03-27T12:00:00"/>
    <x v="10"/>
    <n v="253.15"/>
    <n v="12"/>
    <n v="3037.8"/>
    <n v="75.945000000000007"/>
  </r>
  <r>
    <s v="Clooney"/>
    <x v="1"/>
    <d v="2020-03-28T12:00:00"/>
    <x v="4"/>
    <n v="205.83"/>
    <n v="4"/>
    <n v="823.32"/>
    <n v="20.583000000000002"/>
  </r>
  <r>
    <s v="Clooney"/>
    <x v="7"/>
    <d v="2020-03-28T12:00:00"/>
    <x v="2"/>
    <n v="615.14"/>
    <n v="11"/>
    <n v="6766.54"/>
    <n v="169.1635"/>
  </r>
  <r>
    <s v="Streep"/>
    <x v="5"/>
    <d v="2020-03-29T12:00:00"/>
    <x v="8"/>
    <n v="995.35"/>
    <n v="11"/>
    <n v="10948.85"/>
    <n v="273.72125"/>
  </r>
  <r>
    <s v="Douglas"/>
    <x v="1"/>
    <d v="2020-03-29T12:00:00"/>
    <x v="11"/>
    <n v="89.85"/>
    <n v="4"/>
    <n v="359.4"/>
    <n v="8.9849999999999994"/>
  </r>
  <r>
    <s v="Travolta"/>
    <x v="7"/>
    <d v="2020-03-30T12:00:00"/>
    <x v="4"/>
    <n v="205.83"/>
    <n v="4"/>
    <n v="823.32"/>
    <n v="20.583000000000002"/>
  </r>
  <r>
    <s v="Clooney"/>
    <x v="4"/>
    <d v="2020-04-01T12:00:00"/>
    <x v="1"/>
    <n v="548.23"/>
    <n v="9"/>
    <n v="4934.07"/>
    <n v="123.35175"/>
  </r>
  <r>
    <s v="Douglas"/>
    <x v="9"/>
    <d v="2020-04-02T12:00:00"/>
    <x v="9"/>
    <n v="99.78"/>
    <n v="7"/>
    <n v="698.46"/>
    <n v="17.461500000000001"/>
  </r>
  <r>
    <s v="Jolie"/>
    <x v="1"/>
    <d v="2020-04-02T12:00:00"/>
    <x v="10"/>
    <n v="253.15"/>
    <n v="5"/>
    <n v="1265.75"/>
    <n v="31.643750000000001"/>
  </r>
  <r>
    <s v="Hanks"/>
    <x v="5"/>
    <d v="2020-04-02T12:00:00"/>
    <x v="3"/>
    <n v="489.47"/>
    <n v="10"/>
    <n v="4894.7000000000007"/>
    <n v="122.36750000000002"/>
  </r>
  <r>
    <s v="Douglas"/>
    <x v="9"/>
    <d v="2020-04-02T12:00:00"/>
    <x v="10"/>
    <n v="253.15"/>
    <n v="7"/>
    <n v="1772.05"/>
    <n v="44.301250000000003"/>
  </r>
  <r>
    <s v="López"/>
    <x v="6"/>
    <d v="2020-04-03T12:00:00"/>
    <x v="1"/>
    <n v="548.23"/>
    <n v="8"/>
    <n v="4385.84"/>
    <n v="109.64600000000002"/>
  </r>
  <r>
    <s v="Anderson"/>
    <x v="8"/>
    <d v="2020-04-03T12:00:00"/>
    <x v="10"/>
    <n v="253.15"/>
    <n v="5"/>
    <n v="1265.75"/>
    <n v="31.643750000000001"/>
  </r>
  <r>
    <s v="Di Caprio"/>
    <x v="1"/>
    <d v="2020-04-04T12:00:00"/>
    <x v="1"/>
    <n v="548.23"/>
    <n v="9"/>
    <n v="4934.07"/>
    <n v="123.35175"/>
  </r>
  <r>
    <s v="Anderson"/>
    <x v="7"/>
    <d v="2020-04-04T12:00:00"/>
    <x v="2"/>
    <n v="615.14"/>
    <n v="7"/>
    <n v="4305.9799999999996"/>
    <n v="107.64949999999999"/>
  </r>
  <r>
    <s v="López"/>
    <x v="0"/>
    <d v="2020-04-05T12:00:00"/>
    <x v="7"/>
    <n v="651.36"/>
    <n v="10"/>
    <n v="6513.6"/>
    <n v="162.84000000000003"/>
  </r>
  <r>
    <s v="Anderson"/>
    <x v="8"/>
    <d v="2020-04-06T12:00:00"/>
    <x v="10"/>
    <n v="253.15"/>
    <n v="10"/>
    <n v="2531.5"/>
    <n v="63.287500000000001"/>
  </r>
  <r>
    <s v="Streep"/>
    <x v="6"/>
    <d v="2020-04-06T12:00:00"/>
    <x v="0"/>
    <n v="154.36000000000001"/>
    <n v="8"/>
    <n v="1234.8800000000001"/>
    <n v="30.872000000000003"/>
  </r>
  <r>
    <s v="Streep"/>
    <x v="8"/>
    <d v="2020-04-06T12:00:00"/>
    <x v="1"/>
    <n v="548.23"/>
    <n v="3"/>
    <n v="1644.69"/>
    <n v="41.117250000000006"/>
  </r>
  <r>
    <s v="Streep"/>
    <x v="9"/>
    <d v="2020-04-06T12:00:00"/>
    <x v="6"/>
    <n v="875.12"/>
    <n v="12"/>
    <n v="10501.44"/>
    <n v="262.536"/>
  </r>
  <r>
    <s v="Travolta"/>
    <x v="10"/>
    <d v="2020-04-07T12:00:00"/>
    <x v="1"/>
    <n v="548.23"/>
    <n v="10"/>
    <n v="5482.3"/>
    <n v="137.0575"/>
  </r>
  <r>
    <s v="Anderson"/>
    <x v="11"/>
    <d v="2020-04-07T12:00:00"/>
    <x v="1"/>
    <n v="548.23"/>
    <n v="8"/>
    <n v="4385.84"/>
    <n v="109.64600000000002"/>
  </r>
  <r>
    <s v="Jolie"/>
    <x v="11"/>
    <d v="2020-04-08T12:00:00"/>
    <x v="4"/>
    <n v="205.83"/>
    <n v="6"/>
    <n v="1234.98"/>
    <n v="30.874500000000001"/>
  </r>
  <r>
    <s v="Douglas"/>
    <x v="7"/>
    <d v="2020-04-09T12:00:00"/>
    <x v="8"/>
    <n v="995.35"/>
    <n v="7"/>
    <n v="6967.45"/>
    <n v="174.18625"/>
  </r>
  <r>
    <s v="Douglas"/>
    <x v="9"/>
    <d v="2020-04-10T12:00:00"/>
    <x v="6"/>
    <n v="875.12"/>
    <n v="5"/>
    <n v="4375.6000000000004"/>
    <n v="109.39000000000001"/>
  </r>
  <r>
    <s v="Streep"/>
    <x v="1"/>
    <d v="2020-04-10T12:00:00"/>
    <x v="0"/>
    <n v="154.36000000000001"/>
    <n v="8"/>
    <n v="1234.8800000000001"/>
    <n v="30.872000000000003"/>
  </r>
  <r>
    <s v="López"/>
    <x v="8"/>
    <d v="2020-04-11T12:00:00"/>
    <x v="2"/>
    <n v="615.14"/>
    <n v="5"/>
    <n v="3075.7"/>
    <n v="76.892499999999998"/>
  </r>
  <r>
    <s v="Jolie"/>
    <x v="9"/>
    <d v="2020-04-13T12:00:00"/>
    <x v="11"/>
    <n v="89.85"/>
    <n v="5"/>
    <n v="449.25"/>
    <n v="11.231250000000001"/>
  </r>
  <r>
    <s v="Hanks"/>
    <x v="6"/>
    <d v="2020-04-13T12:00:00"/>
    <x v="8"/>
    <n v="995.35"/>
    <n v="4"/>
    <n v="3981.4"/>
    <n v="99.535000000000011"/>
  </r>
  <r>
    <s v="Jolie"/>
    <x v="14"/>
    <d v="2020-04-15T12:00:00"/>
    <x v="10"/>
    <n v="253.15"/>
    <n v="9"/>
    <n v="2278.35"/>
    <n v="56.958750000000002"/>
  </r>
  <r>
    <s v="Douglas"/>
    <x v="12"/>
    <d v="2020-04-16T12:00:00"/>
    <x v="6"/>
    <n v="875.12"/>
    <n v="9"/>
    <n v="7876.08"/>
    <n v="196.90200000000002"/>
  </r>
  <r>
    <s v="Douglas"/>
    <x v="6"/>
    <d v="2020-04-16T12:00:00"/>
    <x v="10"/>
    <n v="253.15"/>
    <n v="8"/>
    <n v="2025.2"/>
    <n v="50.63"/>
  </r>
  <r>
    <s v="Clooney"/>
    <x v="3"/>
    <d v="2020-04-16T12:00:00"/>
    <x v="0"/>
    <n v="154.36000000000001"/>
    <n v="6"/>
    <n v="926.16000000000008"/>
    <n v="23.154000000000003"/>
  </r>
  <r>
    <s v="Streep"/>
    <x v="5"/>
    <d v="2020-04-17T12:00:00"/>
    <x v="5"/>
    <n v="123.48"/>
    <n v="3"/>
    <n v="370.44"/>
    <n v="9.261000000000001"/>
  </r>
  <r>
    <s v="Anderson"/>
    <x v="6"/>
    <d v="2020-04-18T12:00:00"/>
    <x v="12"/>
    <n v="875.12"/>
    <n v="7"/>
    <n v="6125.84"/>
    <n v="153.14600000000002"/>
  </r>
  <r>
    <s v="Travolta"/>
    <x v="5"/>
    <d v="2020-04-19T12:00:00"/>
    <x v="0"/>
    <n v="154.36000000000001"/>
    <n v="7"/>
    <n v="1080.52"/>
    <n v="27.013000000000002"/>
  </r>
  <r>
    <s v="Di Caprio"/>
    <x v="5"/>
    <d v="2020-04-21T12:00:00"/>
    <x v="10"/>
    <n v="253.15"/>
    <n v="9"/>
    <n v="2278.35"/>
    <n v="56.958750000000002"/>
  </r>
  <r>
    <s v="Jolie"/>
    <x v="9"/>
    <d v="2020-04-21T12:00:00"/>
    <x v="6"/>
    <n v="875.12"/>
    <n v="8"/>
    <n v="7000.96"/>
    <n v="175.024"/>
  </r>
  <r>
    <s v="Douglas"/>
    <x v="8"/>
    <d v="2020-04-22T12:00:00"/>
    <x v="10"/>
    <n v="253.15"/>
    <n v="12"/>
    <n v="3037.8"/>
    <n v="75.945000000000007"/>
  </r>
  <r>
    <s v="Jolie"/>
    <x v="6"/>
    <d v="2020-04-23T12:00:00"/>
    <x v="7"/>
    <n v="651.36"/>
    <n v="3"/>
    <n v="1954.08"/>
    <n v="48.852000000000004"/>
  </r>
  <r>
    <s v="Travolta"/>
    <x v="7"/>
    <d v="2020-04-26T12:00:00"/>
    <x v="6"/>
    <n v="875.12"/>
    <n v="4"/>
    <n v="3500.48"/>
    <n v="87.512"/>
  </r>
  <r>
    <s v="Hanks"/>
    <x v="13"/>
    <d v="2020-04-27T12:00:00"/>
    <x v="7"/>
    <n v="651.36"/>
    <n v="6"/>
    <n v="3908.16"/>
    <n v="97.704000000000008"/>
  </r>
  <r>
    <s v="Di Caprio"/>
    <x v="6"/>
    <d v="2020-04-28T12:00:00"/>
    <x v="6"/>
    <n v="875.12"/>
    <n v="7"/>
    <n v="6125.84"/>
    <n v="153.14600000000002"/>
  </r>
  <r>
    <s v="Douglas"/>
    <x v="8"/>
    <d v="2020-04-29T12:00:00"/>
    <x v="4"/>
    <n v="205.83"/>
    <n v="4"/>
    <n v="823.32"/>
    <n v="20.583000000000002"/>
  </r>
  <r>
    <s v="Clooney"/>
    <x v="5"/>
    <d v="2020-04-30T12:00:00"/>
    <x v="10"/>
    <n v="253.15"/>
    <n v="9"/>
    <n v="2278.35"/>
    <n v="56.958750000000002"/>
  </r>
  <r>
    <s v="López"/>
    <x v="3"/>
    <d v="2020-05-01T12:00:00"/>
    <x v="12"/>
    <n v="169.25"/>
    <n v="3"/>
    <n v="507.75"/>
    <n v="12.693750000000001"/>
  </r>
  <r>
    <s v="Anderson"/>
    <x v="6"/>
    <d v="2020-05-01T12:00:00"/>
    <x v="10"/>
    <n v="253.15"/>
    <n v="8"/>
    <n v="2025.2"/>
    <n v="50.63"/>
  </r>
  <r>
    <s v="Travolta"/>
    <x v="10"/>
    <d v="2020-05-01T12:00:00"/>
    <x v="8"/>
    <n v="995.35"/>
    <n v="6"/>
    <n v="5972.1"/>
    <n v="149.30250000000001"/>
  </r>
  <r>
    <s v="Di Caprio"/>
    <x v="9"/>
    <d v="2020-05-01T12:00:00"/>
    <x v="9"/>
    <n v="99.78"/>
    <n v="6"/>
    <n v="598.68000000000006"/>
    <n v="14.967000000000002"/>
  </r>
  <r>
    <s v="Jolie"/>
    <x v="2"/>
    <d v="2020-05-03T12:00:00"/>
    <x v="10"/>
    <n v="253.15"/>
    <n v="4"/>
    <n v="1012.6"/>
    <n v="25.315000000000001"/>
  </r>
  <r>
    <s v="Jolie"/>
    <x v="8"/>
    <d v="2020-05-03T12:00:00"/>
    <x v="1"/>
    <n v="548.23"/>
    <n v="7"/>
    <n v="3837.61"/>
    <n v="95.940250000000006"/>
  </r>
  <r>
    <s v="López"/>
    <x v="8"/>
    <d v="2020-05-03T12:00:00"/>
    <x v="6"/>
    <n v="875.12"/>
    <n v="3"/>
    <n v="2625.36"/>
    <n v="65.634"/>
  </r>
  <r>
    <s v="Streep"/>
    <x v="12"/>
    <d v="2020-05-03T12:00:00"/>
    <x v="7"/>
    <n v="651.36"/>
    <n v="12"/>
    <n v="7816.32"/>
    <n v="195.40800000000002"/>
  </r>
  <r>
    <s v="López"/>
    <x v="13"/>
    <d v="2020-05-05T12:00:00"/>
    <x v="0"/>
    <n v="154.36000000000001"/>
    <n v="8"/>
    <n v="1234.8800000000001"/>
    <n v="30.872000000000003"/>
  </r>
  <r>
    <s v="Douglas"/>
    <x v="11"/>
    <d v="2020-05-05T12:00:00"/>
    <x v="11"/>
    <n v="89.85"/>
    <n v="4"/>
    <n v="359.4"/>
    <n v="8.9849999999999994"/>
  </r>
  <r>
    <s v="Douglas"/>
    <x v="0"/>
    <d v="2020-05-05T12:00:00"/>
    <x v="0"/>
    <n v="154.36000000000001"/>
    <n v="10"/>
    <n v="1543.6000000000001"/>
    <n v="38.590000000000003"/>
  </r>
  <r>
    <s v="Clooney"/>
    <x v="8"/>
    <d v="2020-05-07T12:00:00"/>
    <x v="1"/>
    <n v="548.23"/>
    <n v="9"/>
    <n v="4934.07"/>
    <n v="123.35175"/>
  </r>
  <r>
    <s v="López"/>
    <x v="8"/>
    <d v="2020-05-09T12:00:00"/>
    <x v="12"/>
    <n v="169.25"/>
    <n v="12"/>
    <n v="2031"/>
    <n v="50.775000000000006"/>
  </r>
  <r>
    <s v="Jolie"/>
    <x v="5"/>
    <d v="2020-05-10T12:00:00"/>
    <x v="6"/>
    <n v="875.12"/>
    <n v="7"/>
    <n v="6125.84"/>
    <n v="153.14600000000002"/>
  </r>
  <r>
    <s v="Douglas"/>
    <x v="5"/>
    <d v="2020-05-10T12:00:00"/>
    <x v="4"/>
    <n v="205.83"/>
    <n v="9"/>
    <n v="1852.47"/>
    <n v="46.311750000000004"/>
  </r>
  <r>
    <s v="López"/>
    <x v="7"/>
    <d v="2020-05-11T12:00:00"/>
    <x v="10"/>
    <n v="253.15"/>
    <n v="8"/>
    <n v="2025.2"/>
    <n v="50.63"/>
  </r>
  <r>
    <s v="Di Caprio"/>
    <x v="10"/>
    <d v="2020-05-12T12:00:00"/>
    <x v="0"/>
    <n v="154.36000000000001"/>
    <n v="3"/>
    <n v="463.08000000000004"/>
    <n v="11.577000000000002"/>
  </r>
  <r>
    <s v="López"/>
    <x v="0"/>
    <d v="2020-05-13T12:00:00"/>
    <x v="4"/>
    <n v="205.83"/>
    <n v="10"/>
    <n v="2058.3000000000002"/>
    <n v="51.45750000000001"/>
  </r>
  <r>
    <s v="Jolie"/>
    <x v="5"/>
    <d v="2020-05-15T12:00:00"/>
    <x v="8"/>
    <n v="995.35"/>
    <n v="3"/>
    <n v="2986.05"/>
    <n v="74.651250000000005"/>
  </r>
  <r>
    <s v="Hanks"/>
    <x v="14"/>
    <d v="2020-05-15T12:00:00"/>
    <x v="2"/>
    <n v="615.14"/>
    <n v="9"/>
    <n v="5536.26"/>
    <n v="138.40650000000002"/>
  </r>
  <r>
    <s v="Clooney"/>
    <x v="10"/>
    <d v="2020-05-16T12:00:00"/>
    <x v="12"/>
    <n v="169.25"/>
    <n v="5"/>
    <n v="846.25"/>
    <n v="21.15625"/>
  </r>
  <r>
    <s v="Anderson"/>
    <x v="5"/>
    <d v="2020-05-17T12:00:00"/>
    <x v="7"/>
    <n v="651.36"/>
    <n v="5"/>
    <n v="3256.8"/>
    <n v="81.420000000000016"/>
  </r>
  <r>
    <s v="Di Caprio"/>
    <x v="12"/>
    <d v="2020-05-17T12:00:00"/>
    <x v="8"/>
    <n v="995.35"/>
    <n v="10"/>
    <n v="9953.5"/>
    <n v="248.83750000000001"/>
  </r>
  <r>
    <s v="Jolie"/>
    <x v="6"/>
    <d v="2020-05-18T12:00:00"/>
    <x v="9"/>
    <n v="99.78"/>
    <n v="3"/>
    <n v="299.34000000000003"/>
    <n v="7.4835000000000012"/>
  </r>
  <r>
    <s v="Streep"/>
    <x v="13"/>
    <d v="2020-05-20T12:00:00"/>
    <x v="2"/>
    <n v="615.14"/>
    <n v="7"/>
    <n v="4305.9799999999996"/>
    <n v="107.64949999999999"/>
  </r>
  <r>
    <s v="Clooney"/>
    <x v="12"/>
    <d v="2020-05-21T12:00:00"/>
    <x v="3"/>
    <n v="489.47"/>
    <n v="4"/>
    <n v="1957.88"/>
    <n v="48.947000000000003"/>
  </r>
  <r>
    <s v="Di Caprio"/>
    <x v="7"/>
    <d v="2020-05-21T12:00:00"/>
    <x v="8"/>
    <n v="995.35"/>
    <n v="8"/>
    <n v="7962.8"/>
    <n v="199.07000000000002"/>
  </r>
  <r>
    <s v="López"/>
    <x v="6"/>
    <d v="2020-05-22T12:00:00"/>
    <x v="5"/>
    <n v="123.48"/>
    <n v="10"/>
    <n v="1234.8"/>
    <n v="30.87"/>
  </r>
  <r>
    <s v="Douglas"/>
    <x v="4"/>
    <d v="2020-05-22T12:00:00"/>
    <x v="1"/>
    <n v="548.23"/>
    <n v="6"/>
    <n v="3289.38"/>
    <n v="82.234500000000011"/>
  </r>
  <r>
    <s v="Streep"/>
    <x v="2"/>
    <d v="2020-05-23T12:00:00"/>
    <x v="10"/>
    <n v="253.15"/>
    <n v="10"/>
    <n v="2531.5"/>
    <n v="63.287500000000001"/>
  </r>
  <r>
    <s v="López"/>
    <x v="5"/>
    <d v="2020-05-24T12:00:00"/>
    <x v="11"/>
    <n v="89.85"/>
    <n v="5"/>
    <n v="449.25"/>
    <n v="11.231250000000001"/>
  </r>
  <r>
    <s v="Anderson"/>
    <x v="9"/>
    <d v="2020-05-24T12:00:00"/>
    <x v="6"/>
    <n v="875.12"/>
    <n v="11"/>
    <n v="9626.32"/>
    <n v="240.65800000000002"/>
  </r>
  <r>
    <s v="Streep"/>
    <x v="11"/>
    <d v="2020-05-26T12:00:00"/>
    <x v="7"/>
    <n v="651.36"/>
    <n v="9"/>
    <n v="5862.24"/>
    <n v="146.55600000000001"/>
  </r>
  <r>
    <s v="Hanks"/>
    <x v="9"/>
    <d v="2020-05-26T12:00:00"/>
    <x v="5"/>
    <n v="123.48"/>
    <n v="6"/>
    <n v="740.88"/>
    <n v="18.522000000000002"/>
  </r>
  <r>
    <s v="Travolta"/>
    <x v="8"/>
    <d v="2020-05-27T12:00:00"/>
    <x v="3"/>
    <n v="489.47"/>
    <n v="5"/>
    <n v="2447.3500000000004"/>
    <n v="61.183750000000011"/>
  </r>
  <r>
    <s v="Hanks"/>
    <x v="1"/>
    <d v="2020-05-27T12:00:00"/>
    <x v="6"/>
    <n v="875.12"/>
    <n v="3"/>
    <n v="2625.36"/>
    <n v="65.634"/>
  </r>
  <r>
    <s v="Clooney"/>
    <x v="10"/>
    <d v="2020-05-28T12:00:00"/>
    <x v="5"/>
    <n v="123.48"/>
    <n v="3"/>
    <n v="370.44"/>
    <n v="9.261000000000001"/>
  </r>
  <r>
    <s v="Streep"/>
    <x v="9"/>
    <d v="2020-05-28T12:00:00"/>
    <x v="5"/>
    <n v="123.48"/>
    <n v="7"/>
    <n v="864.36"/>
    <n v="21.609000000000002"/>
  </r>
  <r>
    <s v="Jolie"/>
    <x v="9"/>
    <d v="2020-05-29T12:00:00"/>
    <x v="10"/>
    <n v="253.15"/>
    <n v="11"/>
    <n v="2784.65"/>
    <n v="69.616250000000008"/>
  </r>
  <r>
    <s v="Hanks"/>
    <x v="2"/>
    <d v="2020-05-30T12:00:00"/>
    <x v="5"/>
    <n v="123.48"/>
    <n v="10"/>
    <n v="1234.8"/>
    <n v="30.87"/>
  </r>
  <r>
    <s v="Travolta"/>
    <x v="7"/>
    <d v="2020-05-31T12:00:00"/>
    <x v="12"/>
    <n v="169.25"/>
    <n v="9"/>
    <n v="1523.25"/>
    <n v="38.081250000000004"/>
  </r>
  <r>
    <s v="Jolie"/>
    <x v="6"/>
    <d v="2020-06-01T12:00:00"/>
    <x v="0"/>
    <n v="154.36000000000001"/>
    <n v="11"/>
    <n v="1697.96"/>
    <n v="42.449000000000005"/>
  </r>
  <r>
    <s v="López"/>
    <x v="2"/>
    <d v="2020-06-04T12:00:00"/>
    <x v="0"/>
    <n v="154.36000000000001"/>
    <n v="9"/>
    <n v="1389.2400000000002"/>
    <n v="34.731000000000009"/>
  </r>
  <r>
    <s v="Clooney"/>
    <x v="11"/>
    <d v="2020-06-05T12:00:00"/>
    <x v="10"/>
    <n v="253.15"/>
    <n v="5"/>
    <n v="1265.75"/>
    <n v="31.643750000000001"/>
  </r>
  <r>
    <s v="Anderson"/>
    <x v="14"/>
    <d v="2020-06-08T12:00:00"/>
    <x v="11"/>
    <n v="89.85"/>
    <n v="5"/>
    <n v="449.25"/>
    <n v="11.231250000000001"/>
  </r>
  <r>
    <s v="Travolta"/>
    <x v="6"/>
    <d v="2020-06-08T12:00:00"/>
    <x v="4"/>
    <n v="205.83"/>
    <n v="6"/>
    <n v="1234.98"/>
    <n v="30.874500000000001"/>
  </r>
  <r>
    <s v="Clooney"/>
    <x v="2"/>
    <d v="2020-06-08T12:00:00"/>
    <x v="9"/>
    <n v="99.78"/>
    <n v="10"/>
    <n v="997.8"/>
    <n v="24.945"/>
  </r>
  <r>
    <s v="Jolie"/>
    <x v="7"/>
    <d v="2020-06-09T12:00:00"/>
    <x v="4"/>
    <n v="205.83"/>
    <n v="11"/>
    <n v="2264.13"/>
    <n v="56.603250000000003"/>
  </r>
  <r>
    <s v="Streep"/>
    <x v="5"/>
    <d v="2020-06-09T12:00:00"/>
    <x v="8"/>
    <n v="995.35"/>
    <n v="9"/>
    <n v="8958.15"/>
    <n v="223.95375000000001"/>
  </r>
  <r>
    <s v="Jolie"/>
    <x v="0"/>
    <d v="2020-06-10T12:00:00"/>
    <x v="5"/>
    <n v="123.48"/>
    <n v="5"/>
    <n v="617.4"/>
    <n v="15.435"/>
  </r>
  <r>
    <s v="Clooney"/>
    <x v="2"/>
    <d v="2020-06-12T12:00:00"/>
    <x v="6"/>
    <n v="875.12"/>
    <n v="12"/>
    <n v="10501.44"/>
    <n v="262.536"/>
  </r>
  <r>
    <s v="Anderson"/>
    <x v="4"/>
    <d v="2020-06-12T12:00:00"/>
    <x v="10"/>
    <n v="253.15"/>
    <n v="3"/>
    <n v="759.45"/>
    <n v="18.986250000000002"/>
  </r>
  <r>
    <s v="Di Caprio"/>
    <x v="7"/>
    <d v="2020-06-13T12:00:00"/>
    <x v="2"/>
    <n v="615.14"/>
    <n v="5"/>
    <n v="3075.7"/>
    <n v="76.892499999999998"/>
  </r>
  <r>
    <s v="Hanks"/>
    <x v="5"/>
    <d v="2020-06-13T12:00:00"/>
    <x v="4"/>
    <n v="205.83"/>
    <n v="4"/>
    <n v="823.32"/>
    <n v="20.583000000000002"/>
  </r>
  <r>
    <s v="Jolie"/>
    <x v="4"/>
    <d v="2020-06-14T12:00:00"/>
    <x v="1"/>
    <n v="548.23"/>
    <n v="12"/>
    <n v="6578.76"/>
    <n v="164.46900000000002"/>
  </r>
  <r>
    <s v="Travolta"/>
    <x v="3"/>
    <d v="2020-06-14T12:00:00"/>
    <x v="4"/>
    <n v="205.83"/>
    <n v="6"/>
    <n v="1234.98"/>
    <n v="30.874500000000001"/>
  </r>
  <r>
    <s v="Di Caprio"/>
    <x v="13"/>
    <d v="2020-06-15T12:00:00"/>
    <x v="11"/>
    <n v="89.85"/>
    <n v="3"/>
    <n v="269.54999999999995"/>
    <n v="6.7387499999999996"/>
  </r>
  <r>
    <s v="Hanks"/>
    <x v="12"/>
    <d v="2020-06-18T12:00:00"/>
    <x v="2"/>
    <n v="615.14"/>
    <n v="4"/>
    <n v="2460.56"/>
    <n v="61.514000000000003"/>
  </r>
  <r>
    <s v="Hanks"/>
    <x v="3"/>
    <d v="2020-06-19T12:00:00"/>
    <x v="12"/>
    <n v="169.25"/>
    <n v="10"/>
    <n v="1692.5"/>
    <n v="42.3125"/>
  </r>
  <r>
    <s v="Jolie"/>
    <x v="3"/>
    <d v="2020-06-20T12:00:00"/>
    <x v="9"/>
    <n v="99.78"/>
    <n v="7"/>
    <n v="698.46"/>
    <n v="17.461500000000001"/>
  </r>
  <r>
    <s v="Jolie"/>
    <x v="3"/>
    <d v="2020-06-21T12:00:00"/>
    <x v="7"/>
    <n v="651.36"/>
    <n v="4"/>
    <n v="2605.44"/>
    <n v="65.13600000000001"/>
  </r>
  <r>
    <s v="Streep"/>
    <x v="13"/>
    <d v="2020-06-23T12:00:00"/>
    <x v="10"/>
    <n v="253.15"/>
    <n v="8"/>
    <n v="2025.2"/>
    <n v="50.63"/>
  </r>
  <r>
    <s v="Clooney"/>
    <x v="10"/>
    <d v="2020-06-24T12:00:00"/>
    <x v="9"/>
    <n v="99.78"/>
    <n v="10"/>
    <n v="997.8"/>
    <n v="24.945"/>
  </r>
  <r>
    <s v="Di Caprio"/>
    <x v="13"/>
    <d v="2020-06-24T12:00:00"/>
    <x v="12"/>
    <n v="169.25"/>
    <n v="11"/>
    <n v="1861.75"/>
    <n v="46.543750000000003"/>
  </r>
  <r>
    <s v="López"/>
    <x v="8"/>
    <d v="2020-06-25T12:00:00"/>
    <x v="1"/>
    <n v="548.23"/>
    <n v="10"/>
    <n v="5482.3"/>
    <n v="137.0575"/>
  </r>
  <r>
    <s v="Streep"/>
    <x v="4"/>
    <d v="2020-06-25T12:00:00"/>
    <x v="6"/>
    <n v="875.12"/>
    <n v="8"/>
    <n v="7000.96"/>
    <n v="175.024"/>
  </r>
  <r>
    <s v="Travolta"/>
    <x v="1"/>
    <d v="2020-06-27T12:00:00"/>
    <x v="7"/>
    <n v="651.36"/>
    <n v="6"/>
    <n v="3908.16"/>
    <n v="97.704000000000008"/>
  </r>
  <r>
    <s v="Clooney"/>
    <x v="13"/>
    <d v="2020-06-27T12:00:00"/>
    <x v="8"/>
    <n v="995.35"/>
    <n v="12"/>
    <n v="11944.2"/>
    <n v="298.60500000000002"/>
  </r>
  <r>
    <s v="Clooney"/>
    <x v="13"/>
    <d v="2020-06-27T12:00:00"/>
    <x v="12"/>
    <n v="169.25"/>
    <n v="4"/>
    <n v="677"/>
    <n v="16.925000000000001"/>
  </r>
  <r>
    <s v="Hanks"/>
    <x v="1"/>
    <d v="2020-06-28T12:00:00"/>
    <x v="10"/>
    <n v="253.15"/>
    <n v="3"/>
    <n v="759.45"/>
    <n v="18.986250000000002"/>
  </r>
  <r>
    <s v="Di Caprio"/>
    <x v="9"/>
    <d v="2020-06-28T12:00:00"/>
    <x v="3"/>
    <n v="489.47"/>
    <n v="9"/>
    <n v="4405.2300000000005"/>
    <n v="110.13075000000002"/>
  </r>
  <r>
    <s v="Hanks"/>
    <x v="11"/>
    <d v="2020-06-29T12:00:00"/>
    <x v="11"/>
    <n v="89.85"/>
    <n v="9"/>
    <n v="808.65"/>
    <n v="20.216250000000002"/>
  </r>
  <r>
    <s v="Streep"/>
    <x v="6"/>
    <d v="2020-06-29T12:00:00"/>
    <x v="0"/>
    <n v="154.36000000000001"/>
    <n v="11"/>
    <n v="1697.96"/>
    <n v="42.449000000000005"/>
  </r>
  <r>
    <s v="Clooney"/>
    <x v="0"/>
    <d v="2020-06-29T12:00:00"/>
    <x v="10"/>
    <n v="253.15"/>
    <n v="6"/>
    <n v="1518.9"/>
    <n v="37.9725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17248B-E432-455F-82DC-5E0D386AEF7C}" name="TablaDinámica1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5:AG21" firstHeaderRow="1" firstDataRow="3" firstDataCol="1"/>
  <pivotFields count="8">
    <pivotField showAll="0"/>
    <pivotField axis="axisCol" showAll="0">
      <items count="16">
        <item x="11"/>
        <item x="2"/>
        <item x="1"/>
        <item x="5"/>
        <item x="0"/>
        <item x="12"/>
        <item x="7"/>
        <item x="8"/>
        <item x="13"/>
        <item x="3"/>
        <item x="10"/>
        <item x="9"/>
        <item x="4"/>
        <item x="6"/>
        <item x="14"/>
        <item t="default"/>
      </items>
    </pivotField>
    <pivotField numFmtId="14" showAll="0"/>
    <pivotField axis="axisRow" showAll="0">
      <items count="14">
        <item x="10"/>
        <item x="3"/>
        <item x="7"/>
        <item x="5"/>
        <item x="4"/>
        <item x="9"/>
        <item x="6"/>
        <item x="12"/>
        <item x="2"/>
        <item x="1"/>
        <item x="11"/>
        <item x="8"/>
        <item x="0"/>
        <item t="default"/>
      </items>
    </pivotField>
    <pivotField numFmtId="164" showAll="0"/>
    <pivotField dataField="1" showAll="0"/>
    <pivotField dataField="1" numFmtId="164" showAll="0"/>
    <pivotField numFmtId="164"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1"/>
    <field x="-2"/>
  </colFields>
  <colItems count="3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 t="grand">
      <x/>
    </i>
    <i t="grand" i="1">
      <x/>
    </i>
  </colItems>
  <dataFields count="2">
    <dataField name="Suma de Cantidad" fld="5" baseField="0" baseItem="0"/>
    <dataField name="Suma de V V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E0B8B0-67D1-4B3F-B5B1-0DAAF78BFB79}" name="ventas" displayName="ventas" ref="B6:I420" totalsRowShown="0" headerRowDxfId="4">
  <autoFilter ref="B6:I420" xr:uid="{00000000-0009-0000-0100-000002000000}"/>
  <tableColumns count="8">
    <tableColumn id="1" xr3:uid="{AEC2D2AC-4621-4D60-84E9-346D62518050}" name="Vendedor"/>
    <tableColumn id="2" xr3:uid="{894563EC-5E9B-466C-8D5C-03A28A69EE62}" name="País"/>
    <tableColumn id="3" xr3:uid="{78EAC392-4873-4231-AE1D-EEA8EF203DB4}" name="Fecha" dataDxfId="3"/>
    <tableColumn id="4" xr3:uid="{0C0FA9B5-BA40-4F42-9455-44A8516F89D1}" name="Categoría"/>
    <tableColumn id="5" xr3:uid="{65ACDE43-9439-4F15-BBBE-A88D9F70959B}" name="V.V. Unitario" dataDxfId="2" dataCellStyle="Moneda"/>
    <tableColumn id="6" xr3:uid="{B163331F-6C4E-4CA5-B52F-F9429F9314E8}" name="Cantidad"/>
    <tableColumn id="7" xr3:uid="{83B1D60B-D2D0-4559-8012-80022C8E276B}" name="V V Total" dataDxfId="1">
      <calculatedColumnFormula>F7*G7</calculatedColumnFormula>
    </tableColumn>
    <tableColumn id="8" xr3:uid="{5C70B9BA-B2D1-4360-BD02-FB373CEBE131}" name="Comisión" dataDxfId="0">
      <calculatedColumnFormula>H7*2.5%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F74B3-D2F5-4096-8D1F-90880A39BEFE}">
  <dimension ref="B6:I420"/>
  <sheetViews>
    <sheetView workbookViewId="0">
      <selection activeCell="B6" sqref="B6"/>
    </sheetView>
  </sheetViews>
  <sheetFormatPr baseColWidth="10" defaultRowHeight="14.4" x14ac:dyDescent="0.3"/>
  <cols>
    <col min="2" max="3" width="15.88671875" customWidth="1"/>
    <col min="4" max="4" width="10.5546875" customWidth="1"/>
    <col min="5" max="5" width="15.88671875" customWidth="1"/>
    <col min="6" max="6" width="13.6640625" customWidth="1"/>
    <col min="7" max="7" width="10.88671875" customWidth="1"/>
    <col min="8" max="9" width="15.88671875" customWidth="1"/>
    <col min="11" max="11" width="16.5546875" bestFit="1" customWidth="1"/>
    <col min="12" max="12" width="21.44140625" bestFit="1" customWidth="1"/>
    <col min="13" max="41" width="16.44140625" bestFit="1" customWidth="1"/>
    <col min="42" max="43" width="21.21875" bestFit="1" customWidth="1"/>
  </cols>
  <sheetData>
    <row r="6" spans="2:9" x14ac:dyDescent="0.3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</row>
    <row r="7" spans="2:9" x14ac:dyDescent="0.3">
      <c r="B7" t="s">
        <v>8</v>
      </c>
      <c r="C7" t="s">
        <v>9</v>
      </c>
      <c r="D7" s="2">
        <v>43648.5</v>
      </c>
      <c r="E7" t="s">
        <v>10</v>
      </c>
      <c r="F7" s="3">
        <v>154.36000000000001</v>
      </c>
      <c r="G7">
        <v>3</v>
      </c>
      <c r="H7" s="4">
        <f>F7*G7</f>
        <v>463.08000000000004</v>
      </c>
      <c r="I7" s="4">
        <f>H7*2.5%</f>
        <v>11.577000000000002</v>
      </c>
    </row>
    <row r="8" spans="2:9" x14ac:dyDescent="0.3">
      <c r="B8" t="s">
        <v>11</v>
      </c>
      <c r="C8" t="s">
        <v>12</v>
      </c>
      <c r="D8" s="2">
        <v>43649.5</v>
      </c>
      <c r="E8" t="s">
        <v>13</v>
      </c>
      <c r="F8" s="3">
        <v>548.23</v>
      </c>
      <c r="G8">
        <v>4</v>
      </c>
      <c r="H8" s="4">
        <f t="shared" ref="H8:H71" si="0">F8*G8</f>
        <v>2192.92</v>
      </c>
      <c r="I8" s="4">
        <f t="shared" ref="I8:I71" si="1">H8*2.5%</f>
        <v>54.823000000000008</v>
      </c>
    </row>
    <row r="9" spans="2:9" x14ac:dyDescent="0.3">
      <c r="B9" t="s">
        <v>14</v>
      </c>
      <c r="C9" t="s">
        <v>15</v>
      </c>
      <c r="D9" s="2">
        <v>43650.5</v>
      </c>
      <c r="E9" t="s">
        <v>16</v>
      </c>
      <c r="F9" s="3">
        <v>615.14</v>
      </c>
      <c r="G9">
        <v>7</v>
      </c>
      <c r="H9" s="4">
        <f t="shared" si="0"/>
        <v>4305.9799999999996</v>
      </c>
      <c r="I9" s="4">
        <f t="shared" si="1"/>
        <v>107.64949999999999</v>
      </c>
    </row>
    <row r="10" spans="2:9" x14ac:dyDescent="0.3">
      <c r="B10" t="s">
        <v>18</v>
      </c>
      <c r="C10" t="s">
        <v>19</v>
      </c>
      <c r="D10" s="2">
        <v>43650.5</v>
      </c>
      <c r="E10" t="s">
        <v>20</v>
      </c>
      <c r="F10" s="3">
        <v>489.47</v>
      </c>
      <c r="G10">
        <v>9</v>
      </c>
      <c r="H10" s="4">
        <f t="shared" si="0"/>
        <v>4405.2300000000005</v>
      </c>
      <c r="I10" s="4">
        <f t="shared" si="1"/>
        <v>110.13075000000002</v>
      </c>
    </row>
    <row r="11" spans="2:9" x14ac:dyDescent="0.3">
      <c r="B11" t="s">
        <v>34</v>
      </c>
      <c r="C11" t="s">
        <v>30</v>
      </c>
      <c r="D11" s="2">
        <v>43653.5</v>
      </c>
      <c r="E11" t="s">
        <v>35</v>
      </c>
      <c r="F11" s="3">
        <v>205.83</v>
      </c>
      <c r="G11">
        <v>11</v>
      </c>
      <c r="H11" s="4">
        <f t="shared" si="0"/>
        <v>2264.13</v>
      </c>
      <c r="I11" s="4">
        <f t="shared" si="1"/>
        <v>56.603250000000003</v>
      </c>
    </row>
    <row r="12" spans="2:9" x14ac:dyDescent="0.3">
      <c r="B12" t="s">
        <v>18</v>
      </c>
      <c r="C12" t="s">
        <v>30</v>
      </c>
      <c r="D12" s="2">
        <v>43654.5</v>
      </c>
      <c r="E12" t="s">
        <v>37</v>
      </c>
      <c r="F12" s="3">
        <v>123.48</v>
      </c>
      <c r="G12">
        <v>3</v>
      </c>
      <c r="H12" s="4">
        <f t="shared" si="0"/>
        <v>370.44</v>
      </c>
      <c r="I12" s="4">
        <f t="shared" si="1"/>
        <v>9.261000000000001</v>
      </c>
    </row>
    <row r="13" spans="2:9" x14ac:dyDescent="0.3">
      <c r="B13" t="s">
        <v>11</v>
      </c>
      <c r="C13" t="s">
        <v>23</v>
      </c>
      <c r="D13" s="2">
        <v>43656.5</v>
      </c>
      <c r="E13" t="s">
        <v>20</v>
      </c>
      <c r="F13" s="3">
        <v>489.47</v>
      </c>
      <c r="G13">
        <v>7</v>
      </c>
      <c r="H13" s="4">
        <f t="shared" si="0"/>
        <v>3426.29</v>
      </c>
      <c r="I13" s="4">
        <f t="shared" si="1"/>
        <v>85.657250000000005</v>
      </c>
    </row>
    <row r="14" spans="2:9" x14ac:dyDescent="0.3">
      <c r="B14" t="s">
        <v>18</v>
      </c>
      <c r="C14" t="s">
        <v>30</v>
      </c>
      <c r="D14" s="2">
        <v>43656.5</v>
      </c>
      <c r="E14" t="s">
        <v>40</v>
      </c>
      <c r="F14" s="3">
        <v>875.12</v>
      </c>
      <c r="G14">
        <v>8</v>
      </c>
      <c r="H14" s="4">
        <f t="shared" si="0"/>
        <v>7000.96</v>
      </c>
      <c r="I14" s="4">
        <f t="shared" si="1"/>
        <v>175.024</v>
      </c>
    </row>
    <row r="15" spans="2:9" x14ac:dyDescent="0.3">
      <c r="B15" t="s">
        <v>18</v>
      </c>
      <c r="C15" t="s">
        <v>31</v>
      </c>
      <c r="D15" s="2">
        <v>43657.5</v>
      </c>
      <c r="E15" t="s">
        <v>40</v>
      </c>
      <c r="F15" s="3">
        <v>875.12</v>
      </c>
      <c r="G15">
        <v>4</v>
      </c>
      <c r="H15" s="4">
        <f t="shared" si="0"/>
        <v>3500.48</v>
      </c>
      <c r="I15" s="4">
        <f t="shared" si="1"/>
        <v>87.512</v>
      </c>
    </row>
    <row r="16" spans="2:9" x14ac:dyDescent="0.3">
      <c r="B16" t="s">
        <v>41</v>
      </c>
      <c r="C16" t="s">
        <v>9</v>
      </c>
      <c r="D16" s="2">
        <v>43657.5</v>
      </c>
      <c r="E16" t="s">
        <v>42</v>
      </c>
      <c r="F16" s="3">
        <v>651.36</v>
      </c>
      <c r="G16">
        <v>10</v>
      </c>
      <c r="H16" s="4">
        <f t="shared" si="0"/>
        <v>6513.6</v>
      </c>
      <c r="I16" s="4">
        <f t="shared" si="1"/>
        <v>162.84000000000003</v>
      </c>
    </row>
    <row r="17" spans="2:9" x14ac:dyDescent="0.3">
      <c r="B17" t="s">
        <v>43</v>
      </c>
      <c r="C17" t="s">
        <v>12</v>
      </c>
      <c r="D17" s="2">
        <v>43659.5</v>
      </c>
      <c r="E17" t="s">
        <v>44</v>
      </c>
      <c r="F17" s="3">
        <v>995.35</v>
      </c>
      <c r="G17">
        <v>8</v>
      </c>
      <c r="H17" s="4">
        <f t="shared" si="0"/>
        <v>7962.8</v>
      </c>
      <c r="I17" s="4">
        <f t="shared" si="1"/>
        <v>199.07000000000002</v>
      </c>
    </row>
    <row r="18" spans="2:9" x14ac:dyDescent="0.3">
      <c r="B18" t="s">
        <v>18</v>
      </c>
      <c r="C18" t="s">
        <v>25</v>
      </c>
      <c r="D18" s="2">
        <v>43660.5</v>
      </c>
      <c r="E18" t="s">
        <v>10</v>
      </c>
      <c r="F18" s="3">
        <v>154.36000000000001</v>
      </c>
      <c r="G18">
        <v>3</v>
      </c>
      <c r="H18" s="4">
        <f t="shared" si="0"/>
        <v>463.08000000000004</v>
      </c>
      <c r="I18" s="4">
        <f t="shared" si="1"/>
        <v>11.577000000000002</v>
      </c>
    </row>
    <row r="19" spans="2:9" x14ac:dyDescent="0.3">
      <c r="B19" t="s">
        <v>41</v>
      </c>
      <c r="C19" t="s">
        <v>30</v>
      </c>
      <c r="D19" s="2">
        <v>43660.5</v>
      </c>
      <c r="E19" t="s">
        <v>16</v>
      </c>
      <c r="F19" s="3">
        <v>615.14</v>
      </c>
      <c r="G19">
        <v>10</v>
      </c>
      <c r="H19" s="4">
        <f t="shared" si="0"/>
        <v>6151.4</v>
      </c>
      <c r="I19" s="4">
        <f t="shared" si="1"/>
        <v>153.785</v>
      </c>
    </row>
    <row r="20" spans="2:9" x14ac:dyDescent="0.3">
      <c r="B20" t="s">
        <v>8</v>
      </c>
      <c r="C20" t="s">
        <v>26</v>
      </c>
      <c r="D20" s="2">
        <v>43661.5</v>
      </c>
      <c r="E20" t="s">
        <v>45</v>
      </c>
      <c r="F20" s="3">
        <v>99.78</v>
      </c>
      <c r="G20">
        <v>11</v>
      </c>
      <c r="H20" s="4">
        <f t="shared" si="0"/>
        <v>1097.58</v>
      </c>
      <c r="I20" s="4">
        <f t="shared" si="1"/>
        <v>27.439499999999999</v>
      </c>
    </row>
    <row r="21" spans="2:9" x14ac:dyDescent="0.3">
      <c r="B21" t="s">
        <v>14</v>
      </c>
      <c r="C21" t="s">
        <v>15</v>
      </c>
      <c r="D21" s="2">
        <v>43664.5</v>
      </c>
      <c r="E21" t="s">
        <v>44</v>
      </c>
      <c r="F21" s="3">
        <v>995.35</v>
      </c>
      <c r="G21">
        <v>4</v>
      </c>
      <c r="H21" s="4">
        <f t="shared" si="0"/>
        <v>3981.4</v>
      </c>
      <c r="I21" s="4">
        <f t="shared" si="1"/>
        <v>99.535000000000011</v>
      </c>
    </row>
    <row r="22" spans="2:9" x14ac:dyDescent="0.3">
      <c r="B22" t="s">
        <v>41</v>
      </c>
      <c r="C22" t="s">
        <v>30</v>
      </c>
      <c r="D22" s="2">
        <v>43664.5</v>
      </c>
      <c r="E22" t="s">
        <v>45</v>
      </c>
      <c r="F22" s="3">
        <v>99.78</v>
      </c>
      <c r="G22">
        <v>11</v>
      </c>
      <c r="H22" s="4">
        <f t="shared" si="0"/>
        <v>1097.58</v>
      </c>
      <c r="I22" s="4">
        <f t="shared" si="1"/>
        <v>27.439499999999999</v>
      </c>
    </row>
    <row r="23" spans="2:9" x14ac:dyDescent="0.3">
      <c r="B23" t="s">
        <v>43</v>
      </c>
      <c r="C23" t="s">
        <v>29</v>
      </c>
      <c r="D23" s="2">
        <v>43664.5</v>
      </c>
      <c r="E23" t="s">
        <v>37</v>
      </c>
      <c r="F23" s="3">
        <v>123.48</v>
      </c>
      <c r="G23">
        <v>10</v>
      </c>
      <c r="H23" s="4">
        <f t="shared" si="0"/>
        <v>1234.8</v>
      </c>
      <c r="I23" s="4">
        <f t="shared" si="1"/>
        <v>30.87</v>
      </c>
    </row>
    <row r="24" spans="2:9" x14ac:dyDescent="0.3">
      <c r="B24" t="s">
        <v>43</v>
      </c>
      <c r="C24" t="s">
        <v>29</v>
      </c>
      <c r="D24" s="2">
        <v>43665.5</v>
      </c>
      <c r="E24" t="s">
        <v>42</v>
      </c>
      <c r="F24" s="3">
        <v>651.36</v>
      </c>
      <c r="G24">
        <v>8</v>
      </c>
      <c r="H24" s="4">
        <f t="shared" si="0"/>
        <v>5210.88</v>
      </c>
      <c r="I24" s="4">
        <f t="shared" si="1"/>
        <v>130.27200000000002</v>
      </c>
    </row>
    <row r="25" spans="2:9" x14ac:dyDescent="0.3">
      <c r="B25" t="s">
        <v>43</v>
      </c>
      <c r="C25" t="s">
        <v>9</v>
      </c>
      <c r="D25" s="2">
        <v>43666.5</v>
      </c>
      <c r="E25" t="s">
        <v>13</v>
      </c>
      <c r="F25" s="3">
        <v>548.23</v>
      </c>
      <c r="G25">
        <v>7</v>
      </c>
      <c r="H25" s="4">
        <f t="shared" si="0"/>
        <v>3837.61</v>
      </c>
      <c r="I25" s="4">
        <f t="shared" si="1"/>
        <v>95.940250000000006</v>
      </c>
    </row>
    <row r="26" spans="2:9" x14ac:dyDescent="0.3">
      <c r="B26" t="s">
        <v>14</v>
      </c>
      <c r="C26" t="s">
        <v>31</v>
      </c>
      <c r="D26" s="2">
        <v>43666.5</v>
      </c>
      <c r="E26" t="s">
        <v>20</v>
      </c>
      <c r="F26" s="3">
        <v>489.47</v>
      </c>
      <c r="G26">
        <v>12</v>
      </c>
      <c r="H26" s="4">
        <f t="shared" si="0"/>
        <v>5873.64</v>
      </c>
      <c r="I26" s="4">
        <f t="shared" si="1"/>
        <v>146.84100000000001</v>
      </c>
    </row>
    <row r="27" spans="2:9" x14ac:dyDescent="0.3">
      <c r="B27" t="s">
        <v>46</v>
      </c>
      <c r="C27" t="s">
        <v>31</v>
      </c>
      <c r="D27" s="2">
        <v>43666.5</v>
      </c>
      <c r="E27" t="s">
        <v>13</v>
      </c>
      <c r="F27" s="3">
        <v>548.23</v>
      </c>
      <c r="G27">
        <v>9</v>
      </c>
      <c r="H27" s="4">
        <f t="shared" si="0"/>
        <v>4934.07</v>
      </c>
      <c r="I27" s="4">
        <f t="shared" si="1"/>
        <v>123.35175</v>
      </c>
    </row>
    <row r="28" spans="2:9" x14ac:dyDescent="0.3">
      <c r="B28" t="s">
        <v>18</v>
      </c>
      <c r="C28" t="s">
        <v>30</v>
      </c>
      <c r="D28" s="2">
        <v>43667.5</v>
      </c>
      <c r="E28" t="s">
        <v>36</v>
      </c>
      <c r="F28" s="3">
        <v>253.15</v>
      </c>
      <c r="G28">
        <v>12</v>
      </c>
      <c r="H28" s="4">
        <f t="shared" si="0"/>
        <v>3037.8</v>
      </c>
      <c r="I28" s="4">
        <f t="shared" si="1"/>
        <v>75.945000000000007</v>
      </c>
    </row>
    <row r="29" spans="2:9" x14ac:dyDescent="0.3">
      <c r="B29" t="s">
        <v>46</v>
      </c>
      <c r="C29" t="s">
        <v>28</v>
      </c>
      <c r="D29" s="2">
        <v>43669.5</v>
      </c>
      <c r="E29" t="s">
        <v>40</v>
      </c>
      <c r="F29" s="3">
        <v>875.12</v>
      </c>
      <c r="G29">
        <v>8</v>
      </c>
      <c r="H29" s="4">
        <f t="shared" si="0"/>
        <v>7000.96</v>
      </c>
      <c r="I29" s="4">
        <f t="shared" si="1"/>
        <v>175.024</v>
      </c>
    </row>
    <row r="30" spans="2:9" x14ac:dyDescent="0.3">
      <c r="B30" t="s">
        <v>46</v>
      </c>
      <c r="C30" t="s">
        <v>22</v>
      </c>
      <c r="D30" s="2">
        <v>43670.5</v>
      </c>
      <c r="E30" t="s">
        <v>35</v>
      </c>
      <c r="F30" s="3">
        <v>205.83</v>
      </c>
      <c r="G30">
        <v>10</v>
      </c>
      <c r="H30" s="4">
        <f t="shared" si="0"/>
        <v>2058.3000000000002</v>
      </c>
      <c r="I30" s="4">
        <f t="shared" si="1"/>
        <v>51.45750000000001</v>
      </c>
    </row>
    <row r="31" spans="2:9" x14ac:dyDescent="0.3">
      <c r="B31" t="s">
        <v>41</v>
      </c>
      <c r="C31" t="s">
        <v>30</v>
      </c>
      <c r="D31" s="2">
        <v>43673.5</v>
      </c>
      <c r="E31" t="s">
        <v>47</v>
      </c>
      <c r="F31" s="3">
        <v>89.85</v>
      </c>
      <c r="G31">
        <v>12</v>
      </c>
      <c r="H31" s="4">
        <f t="shared" si="0"/>
        <v>1078.1999999999998</v>
      </c>
      <c r="I31" s="4">
        <f t="shared" si="1"/>
        <v>26.954999999999998</v>
      </c>
    </row>
    <row r="32" spans="2:9" x14ac:dyDescent="0.3">
      <c r="B32" t="s">
        <v>11</v>
      </c>
      <c r="C32" t="s">
        <v>23</v>
      </c>
      <c r="D32" s="2">
        <v>43673.5</v>
      </c>
      <c r="E32" t="s">
        <v>48</v>
      </c>
      <c r="F32" s="3">
        <v>169.25</v>
      </c>
      <c r="G32">
        <v>9</v>
      </c>
      <c r="H32" s="4">
        <f t="shared" si="0"/>
        <v>1523.25</v>
      </c>
      <c r="I32" s="4">
        <f t="shared" si="1"/>
        <v>38.081250000000004</v>
      </c>
    </row>
    <row r="33" spans="2:9" x14ac:dyDescent="0.3">
      <c r="B33" t="s">
        <v>11</v>
      </c>
      <c r="C33" t="s">
        <v>29</v>
      </c>
      <c r="D33" s="2">
        <v>43674.5</v>
      </c>
      <c r="E33" t="s">
        <v>42</v>
      </c>
      <c r="F33" s="3">
        <v>651.36</v>
      </c>
      <c r="G33">
        <v>5</v>
      </c>
      <c r="H33" s="4">
        <f t="shared" si="0"/>
        <v>3256.8</v>
      </c>
      <c r="I33" s="4">
        <f t="shared" si="1"/>
        <v>81.420000000000016</v>
      </c>
    </row>
    <row r="34" spans="2:9" x14ac:dyDescent="0.3">
      <c r="B34" t="s">
        <v>11</v>
      </c>
      <c r="C34" t="s">
        <v>23</v>
      </c>
      <c r="D34" s="2">
        <v>43674.5</v>
      </c>
      <c r="E34" t="s">
        <v>16</v>
      </c>
      <c r="F34" s="3">
        <v>615.14</v>
      </c>
      <c r="G34">
        <v>11</v>
      </c>
      <c r="H34" s="4">
        <f t="shared" si="0"/>
        <v>6766.54</v>
      </c>
      <c r="I34" s="4">
        <f t="shared" si="1"/>
        <v>169.1635</v>
      </c>
    </row>
    <row r="35" spans="2:9" x14ac:dyDescent="0.3">
      <c r="B35" t="s">
        <v>49</v>
      </c>
      <c r="C35" t="s">
        <v>24</v>
      </c>
      <c r="D35" s="2">
        <v>43675.5</v>
      </c>
      <c r="E35" t="s">
        <v>36</v>
      </c>
      <c r="F35" s="3">
        <v>253.15</v>
      </c>
      <c r="G35">
        <v>3</v>
      </c>
      <c r="H35" s="4">
        <f t="shared" si="0"/>
        <v>759.45</v>
      </c>
      <c r="I35" s="4">
        <f t="shared" si="1"/>
        <v>18.986250000000002</v>
      </c>
    </row>
    <row r="36" spans="2:9" x14ac:dyDescent="0.3">
      <c r="B36" t="s">
        <v>14</v>
      </c>
      <c r="C36" t="s">
        <v>19</v>
      </c>
      <c r="D36" s="2">
        <v>43676.5</v>
      </c>
      <c r="E36" t="s">
        <v>36</v>
      </c>
      <c r="F36" s="3">
        <v>253.15</v>
      </c>
      <c r="G36">
        <v>3</v>
      </c>
      <c r="H36" s="4">
        <f t="shared" si="0"/>
        <v>759.45</v>
      </c>
      <c r="I36" s="4">
        <f t="shared" si="1"/>
        <v>18.986250000000002</v>
      </c>
    </row>
    <row r="37" spans="2:9" x14ac:dyDescent="0.3">
      <c r="B37" t="s">
        <v>18</v>
      </c>
      <c r="C37" t="s">
        <v>22</v>
      </c>
      <c r="D37" s="2">
        <v>43676.5</v>
      </c>
      <c r="E37" t="s">
        <v>44</v>
      </c>
      <c r="F37" s="3">
        <v>995.35</v>
      </c>
      <c r="G37">
        <v>8</v>
      </c>
      <c r="H37" s="4">
        <f t="shared" si="0"/>
        <v>7962.8</v>
      </c>
      <c r="I37" s="4">
        <f t="shared" si="1"/>
        <v>199.07000000000002</v>
      </c>
    </row>
    <row r="38" spans="2:9" x14ac:dyDescent="0.3">
      <c r="B38" t="s">
        <v>18</v>
      </c>
      <c r="C38" t="s">
        <v>15</v>
      </c>
      <c r="D38" s="2">
        <v>43680.5</v>
      </c>
      <c r="E38" t="s">
        <v>36</v>
      </c>
      <c r="F38" s="3">
        <v>651.36</v>
      </c>
      <c r="G38">
        <v>5</v>
      </c>
      <c r="H38" s="4">
        <f t="shared" si="0"/>
        <v>3256.8</v>
      </c>
      <c r="I38" s="4">
        <f t="shared" si="1"/>
        <v>81.420000000000016</v>
      </c>
    </row>
    <row r="39" spans="2:9" x14ac:dyDescent="0.3">
      <c r="B39" t="s">
        <v>14</v>
      </c>
      <c r="C39" t="s">
        <v>27</v>
      </c>
      <c r="D39" s="2">
        <v>43680.5</v>
      </c>
      <c r="E39" t="s">
        <v>48</v>
      </c>
      <c r="F39" s="3">
        <v>169.25</v>
      </c>
      <c r="G39">
        <v>8</v>
      </c>
      <c r="H39" s="4">
        <f t="shared" si="0"/>
        <v>1354</v>
      </c>
      <c r="I39" s="4">
        <f t="shared" si="1"/>
        <v>33.85</v>
      </c>
    </row>
    <row r="40" spans="2:9" x14ac:dyDescent="0.3">
      <c r="B40" t="s">
        <v>49</v>
      </c>
      <c r="C40" t="s">
        <v>24</v>
      </c>
      <c r="D40" s="2">
        <v>43681.5</v>
      </c>
      <c r="E40" t="s">
        <v>20</v>
      </c>
      <c r="F40" s="3">
        <v>489.47</v>
      </c>
      <c r="G40">
        <v>4</v>
      </c>
      <c r="H40" s="4">
        <f t="shared" si="0"/>
        <v>1957.88</v>
      </c>
      <c r="I40" s="4">
        <f t="shared" si="1"/>
        <v>48.947000000000003</v>
      </c>
    </row>
    <row r="41" spans="2:9" x14ac:dyDescent="0.3">
      <c r="B41" t="s">
        <v>34</v>
      </c>
      <c r="C41" t="s">
        <v>27</v>
      </c>
      <c r="D41" s="2">
        <v>43683.5</v>
      </c>
      <c r="E41" t="s">
        <v>13</v>
      </c>
      <c r="F41" s="3">
        <v>548.23</v>
      </c>
      <c r="G41">
        <v>4</v>
      </c>
      <c r="H41" s="4">
        <f t="shared" si="0"/>
        <v>2192.92</v>
      </c>
      <c r="I41" s="4">
        <f t="shared" si="1"/>
        <v>54.823000000000008</v>
      </c>
    </row>
    <row r="42" spans="2:9" x14ac:dyDescent="0.3">
      <c r="B42" t="s">
        <v>34</v>
      </c>
      <c r="C42" t="s">
        <v>25</v>
      </c>
      <c r="D42" s="2">
        <v>43684.5</v>
      </c>
      <c r="E42" t="s">
        <v>37</v>
      </c>
      <c r="F42" s="3">
        <v>123.48</v>
      </c>
      <c r="G42">
        <v>10</v>
      </c>
      <c r="H42" s="4">
        <f t="shared" si="0"/>
        <v>1234.8</v>
      </c>
      <c r="I42" s="4">
        <f t="shared" si="1"/>
        <v>30.87</v>
      </c>
    </row>
    <row r="43" spans="2:9" x14ac:dyDescent="0.3">
      <c r="B43" t="s">
        <v>41</v>
      </c>
      <c r="C43" t="s">
        <v>19</v>
      </c>
      <c r="D43" s="2">
        <v>43685.5</v>
      </c>
      <c r="E43" t="s">
        <v>10</v>
      </c>
      <c r="F43" s="3">
        <v>154.36000000000001</v>
      </c>
      <c r="G43">
        <v>4</v>
      </c>
      <c r="H43" s="4">
        <f t="shared" si="0"/>
        <v>617.44000000000005</v>
      </c>
      <c r="I43" s="4">
        <f t="shared" si="1"/>
        <v>15.436000000000002</v>
      </c>
    </row>
    <row r="44" spans="2:9" x14ac:dyDescent="0.3">
      <c r="B44" t="s">
        <v>8</v>
      </c>
      <c r="C44" t="s">
        <v>9</v>
      </c>
      <c r="D44" s="2">
        <v>43685.5</v>
      </c>
      <c r="E44" t="s">
        <v>40</v>
      </c>
      <c r="F44" s="3">
        <v>875.12</v>
      </c>
      <c r="G44">
        <v>3</v>
      </c>
      <c r="H44" s="4">
        <f t="shared" si="0"/>
        <v>2625.36</v>
      </c>
      <c r="I44" s="4">
        <f t="shared" si="1"/>
        <v>65.634</v>
      </c>
    </row>
    <row r="45" spans="2:9" x14ac:dyDescent="0.3">
      <c r="B45" t="s">
        <v>11</v>
      </c>
      <c r="C45" t="s">
        <v>30</v>
      </c>
      <c r="D45" s="2">
        <v>43687.5</v>
      </c>
      <c r="E45" t="s">
        <v>42</v>
      </c>
      <c r="F45" s="3">
        <v>651.36</v>
      </c>
      <c r="G45">
        <v>7</v>
      </c>
      <c r="H45" s="4">
        <f t="shared" si="0"/>
        <v>4559.5200000000004</v>
      </c>
      <c r="I45" s="4">
        <f t="shared" si="1"/>
        <v>113.98800000000001</v>
      </c>
    </row>
    <row r="46" spans="2:9" x14ac:dyDescent="0.3">
      <c r="B46" t="s">
        <v>18</v>
      </c>
      <c r="C46" t="s">
        <v>12</v>
      </c>
      <c r="D46" s="2">
        <v>43687.5</v>
      </c>
      <c r="E46" t="s">
        <v>47</v>
      </c>
      <c r="F46" s="3">
        <v>89.85</v>
      </c>
      <c r="G46">
        <v>8</v>
      </c>
      <c r="H46" s="4">
        <f t="shared" si="0"/>
        <v>718.8</v>
      </c>
      <c r="I46" s="4">
        <f t="shared" si="1"/>
        <v>17.97</v>
      </c>
    </row>
    <row r="47" spans="2:9" x14ac:dyDescent="0.3">
      <c r="B47" t="s">
        <v>18</v>
      </c>
      <c r="C47" t="s">
        <v>19</v>
      </c>
      <c r="D47" s="2">
        <v>43687.5</v>
      </c>
      <c r="E47" t="s">
        <v>20</v>
      </c>
      <c r="F47" s="3">
        <v>489.47</v>
      </c>
      <c r="G47">
        <v>11</v>
      </c>
      <c r="H47" s="4">
        <f t="shared" si="0"/>
        <v>5384.17</v>
      </c>
      <c r="I47" s="4">
        <f t="shared" si="1"/>
        <v>134.60425000000001</v>
      </c>
    </row>
    <row r="48" spans="2:9" x14ac:dyDescent="0.3">
      <c r="B48" t="s">
        <v>49</v>
      </c>
      <c r="C48" t="s">
        <v>30</v>
      </c>
      <c r="D48" s="2">
        <v>43687.5</v>
      </c>
      <c r="E48" t="s">
        <v>37</v>
      </c>
      <c r="F48" s="3">
        <v>123.48</v>
      </c>
      <c r="G48">
        <v>3</v>
      </c>
      <c r="H48" s="4">
        <f t="shared" si="0"/>
        <v>370.44</v>
      </c>
      <c r="I48" s="4">
        <f t="shared" si="1"/>
        <v>9.261000000000001</v>
      </c>
    </row>
    <row r="49" spans="2:9" x14ac:dyDescent="0.3">
      <c r="B49" t="s">
        <v>14</v>
      </c>
      <c r="C49" t="s">
        <v>31</v>
      </c>
      <c r="D49" s="2">
        <v>43690.5</v>
      </c>
      <c r="E49" t="s">
        <v>42</v>
      </c>
      <c r="F49" s="3">
        <v>651.36</v>
      </c>
      <c r="G49">
        <v>11</v>
      </c>
      <c r="H49" s="4">
        <f t="shared" si="0"/>
        <v>7164.96</v>
      </c>
      <c r="I49" s="4">
        <f t="shared" si="1"/>
        <v>179.12400000000002</v>
      </c>
    </row>
    <row r="50" spans="2:9" x14ac:dyDescent="0.3">
      <c r="B50" t="s">
        <v>11</v>
      </c>
      <c r="C50" t="s">
        <v>31</v>
      </c>
      <c r="D50" s="2">
        <v>43691.5</v>
      </c>
      <c r="E50" t="s">
        <v>44</v>
      </c>
      <c r="F50" s="3">
        <v>995.35</v>
      </c>
      <c r="G50">
        <v>10</v>
      </c>
      <c r="H50" s="4">
        <f t="shared" si="0"/>
        <v>9953.5</v>
      </c>
      <c r="I50" s="4">
        <f t="shared" si="1"/>
        <v>248.83750000000001</v>
      </c>
    </row>
    <row r="51" spans="2:9" x14ac:dyDescent="0.3">
      <c r="B51" t="s">
        <v>11</v>
      </c>
      <c r="C51" t="s">
        <v>23</v>
      </c>
      <c r="D51" s="2">
        <v>43691.5</v>
      </c>
      <c r="E51" t="s">
        <v>35</v>
      </c>
      <c r="F51" s="3">
        <v>205.83</v>
      </c>
      <c r="G51">
        <v>8</v>
      </c>
      <c r="H51" s="4">
        <f t="shared" si="0"/>
        <v>1646.64</v>
      </c>
      <c r="I51" s="4">
        <f t="shared" si="1"/>
        <v>41.166000000000004</v>
      </c>
    </row>
    <row r="52" spans="2:9" x14ac:dyDescent="0.3">
      <c r="B52" t="s">
        <v>8</v>
      </c>
      <c r="C52" t="s">
        <v>15</v>
      </c>
      <c r="D52" s="2">
        <v>43692.5</v>
      </c>
      <c r="E52" t="s">
        <v>16</v>
      </c>
      <c r="F52" s="3">
        <v>615.14</v>
      </c>
      <c r="G52">
        <v>10</v>
      </c>
      <c r="H52" s="4">
        <f t="shared" si="0"/>
        <v>6151.4</v>
      </c>
      <c r="I52" s="4">
        <f t="shared" si="1"/>
        <v>153.785</v>
      </c>
    </row>
    <row r="53" spans="2:9" x14ac:dyDescent="0.3">
      <c r="B53" t="s">
        <v>49</v>
      </c>
      <c r="C53" t="s">
        <v>19</v>
      </c>
      <c r="D53" s="2">
        <v>43695.5</v>
      </c>
      <c r="E53" t="s">
        <v>13</v>
      </c>
      <c r="F53" s="3">
        <v>548.23</v>
      </c>
      <c r="G53">
        <v>3</v>
      </c>
      <c r="H53" s="4">
        <f t="shared" si="0"/>
        <v>1644.69</v>
      </c>
      <c r="I53" s="4">
        <f t="shared" si="1"/>
        <v>41.117250000000006</v>
      </c>
    </row>
    <row r="54" spans="2:9" x14ac:dyDescent="0.3">
      <c r="B54" t="s">
        <v>41</v>
      </c>
      <c r="C54" t="s">
        <v>12</v>
      </c>
      <c r="D54" s="2">
        <v>43698.5</v>
      </c>
      <c r="E54" t="s">
        <v>45</v>
      </c>
      <c r="F54" s="3">
        <v>99.78</v>
      </c>
      <c r="G54">
        <v>4</v>
      </c>
      <c r="H54" s="4">
        <f t="shared" si="0"/>
        <v>399.12</v>
      </c>
      <c r="I54" s="4">
        <f t="shared" si="1"/>
        <v>9.9780000000000015</v>
      </c>
    </row>
    <row r="55" spans="2:9" x14ac:dyDescent="0.3">
      <c r="B55" t="s">
        <v>14</v>
      </c>
      <c r="C55" t="s">
        <v>9</v>
      </c>
      <c r="D55" s="2">
        <v>43698.5</v>
      </c>
      <c r="E55" t="s">
        <v>36</v>
      </c>
      <c r="F55" s="3">
        <v>651.36</v>
      </c>
      <c r="G55">
        <v>6</v>
      </c>
      <c r="H55" s="4">
        <f t="shared" si="0"/>
        <v>3908.16</v>
      </c>
      <c r="I55" s="4">
        <f t="shared" si="1"/>
        <v>97.704000000000008</v>
      </c>
    </row>
    <row r="56" spans="2:9" x14ac:dyDescent="0.3">
      <c r="B56" t="s">
        <v>14</v>
      </c>
      <c r="C56" t="s">
        <v>15</v>
      </c>
      <c r="D56" s="2">
        <v>43698.5</v>
      </c>
      <c r="E56" t="s">
        <v>47</v>
      </c>
      <c r="F56" s="3">
        <v>89.85</v>
      </c>
      <c r="G56">
        <v>9</v>
      </c>
      <c r="H56" s="4">
        <f t="shared" si="0"/>
        <v>808.65</v>
      </c>
      <c r="I56" s="4">
        <f t="shared" si="1"/>
        <v>20.216250000000002</v>
      </c>
    </row>
    <row r="57" spans="2:9" x14ac:dyDescent="0.3">
      <c r="B57" t="s">
        <v>34</v>
      </c>
      <c r="C57" t="s">
        <v>28</v>
      </c>
      <c r="D57" s="2">
        <v>43699.5</v>
      </c>
      <c r="E57" t="s">
        <v>35</v>
      </c>
      <c r="F57" s="3">
        <v>205.83</v>
      </c>
      <c r="G57">
        <v>4</v>
      </c>
      <c r="H57" s="4">
        <f t="shared" si="0"/>
        <v>823.32</v>
      </c>
      <c r="I57" s="4">
        <f t="shared" si="1"/>
        <v>20.583000000000002</v>
      </c>
    </row>
    <row r="58" spans="2:9" x14ac:dyDescent="0.3">
      <c r="B58" t="s">
        <v>8</v>
      </c>
      <c r="C58" t="s">
        <v>28</v>
      </c>
      <c r="D58" s="2">
        <v>43700.5</v>
      </c>
      <c r="E58" t="s">
        <v>35</v>
      </c>
      <c r="F58" s="3">
        <v>205.83</v>
      </c>
      <c r="G58">
        <v>4</v>
      </c>
      <c r="H58" s="4">
        <f t="shared" si="0"/>
        <v>823.32</v>
      </c>
      <c r="I58" s="4">
        <f t="shared" si="1"/>
        <v>20.583000000000002</v>
      </c>
    </row>
    <row r="59" spans="2:9" x14ac:dyDescent="0.3">
      <c r="B59" t="s">
        <v>49</v>
      </c>
      <c r="C59" t="s">
        <v>26</v>
      </c>
      <c r="D59" s="2">
        <v>43701.5</v>
      </c>
      <c r="E59" t="s">
        <v>35</v>
      </c>
      <c r="F59" s="3">
        <v>205.83</v>
      </c>
      <c r="G59">
        <v>8</v>
      </c>
      <c r="H59" s="4">
        <f t="shared" si="0"/>
        <v>1646.64</v>
      </c>
      <c r="I59" s="4">
        <f t="shared" si="1"/>
        <v>41.166000000000004</v>
      </c>
    </row>
    <row r="60" spans="2:9" x14ac:dyDescent="0.3">
      <c r="B60" t="s">
        <v>14</v>
      </c>
      <c r="C60" t="s">
        <v>19</v>
      </c>
      <c r="D60" s="2">
        <v>43704.5</v>
      </c>
      <c r="E60" t="s">
        <v>35</v>
      </c>
      <c r="F60" s="3">
        <v>205.83</v>
      </c>
      <c r="G60">
        <v>4</v>
      </c>
      <c r="H60" s="4">
        <f t="shared" si="0"/>
        <v>823.32</v>
      </c>
      <c r="I60" s="4">
        <f t="shared" si="1"/>
        <v>20.583000000000002</v>
      </c>
    </row>
    <row r="61" spans="2:9" x14ac:dyDescent="0.3">
      <c r="B61" t="s">
        <v>14</v>
      </c>
      <c r="C61" t="s">
        <v>24</v>
      </c>
      <c r="D61" s="2">
        <v>43705.5</v>
      </c>
      <c r="E61" t="s">
        <v>47</v>
      </c>
      <c r="F61" s="3">
        <v>89.85</v>
      </c>
      <c r="G61">
        <v>10</v>
      </c>
      <c r="H61" s="4">
        <f t="shared" si="0"/>
        <v>898.5</v>
      </c>
      <c r="I61" s="4">
        <f t="shared" si="1"/>
        <v>22.462500000000002</v>
      </c>
    </row>
    <row r="62" spans="2:9" x14ac:dyDescent="0.3">
      <c r="B62" t="s">
        <v>46</v>
      </c>
      <c r="C62" t="s">
        <v>26</v>
      </c>
      <c r="D62" s="2">
        <v>43705.5</v>
      </c>
      <c r="E62" t="s">
        <v>10</v>
      </c>
      <c r="F62" s="3">
        <v>154.36000000000001</v>
      </c>
      <c r="G62">
        <v>7</v>
      </c>
      <c r="H62" s="4">
        <f t="shared" si="0"/>
        <v>1080.52</v>
      </c>
      <c r="I62" s="4">
        <f t="shared" si="1"/>
        <v>27.013000000000002</v>
      </c>
    </row>
    <row r="63" spans="2:9" x14ac:dyDescent="0.3">
      <c r="B63" t="s">
        <v>41</v>
      </c>
      <c r="C63" t="s">
        <v>24</v>
      </c>
      <c r="D63" s="2">
        <v>43706.5</v>
      </c>
      <c r="E63" t="s">
        <v>35</v>
      </c>
      <c r="F63" s="3">
        <v>205.83</v>
      </c>
      <c r="G63">
        <v>6</v>
      </c>
      <c r="H63" s="4">
        <f t="shared" si="0"/>
        <v>1234.98</v>
      </c>
      <c r="I63" s="4">
        <f t="shared" si="1"/>
        <v>30.874500000000001</v>
      </c>
    </row>
    <row r="64" spans="2:9" x14ac:dyDescent="0.3">
      <c r="B64" t="s">
        <v>49</v>
      </c>
      <c r="C64" t="s">
        <v>24</v>
      </c>
      <c r="D64" s="2">
        <v>43707.5</v>
      </c>
      <c r="E64" t="s">
        <v>13</v>
      </c>
      <c r="F64" s="3">
        <v>548.23</v>
      </c>
      <c r="G64">
        <v>5</v>
      </c>
      <c r="H64" s="4">
        <f t="shared" si="0"/>
        <v>2741.15</v>
      </c>
      <c r="I64" s="4">
        <f t="shared" si="1"/>
        <v>68.528750000000002</v>
      </c>
    </row>
    <row r="65" spans="2:9" x14ac:dyDescent="0.3">
      <c r="B65" t="s">
        <v>8</v>
      </c>
      <c r="C65" t="s">
        <v>25</v>
      </c>
      <c r="D65" s="2">
        <v>43707.5</v>
      </c>
      <c r="E65" t="s">
        <v>40</v>
      </c>
      <c r="F65" s="3">
        <v>875.12</v>
      </c>
      <c r="G65">
        <v>10</v>
      </c>
      <c r="H65" s="4">
        <f t="shared" si="0"/>
        <v>8751.2000000000007</v>
      </c>
      <c r="I65" s="4">
        <f t="shared" si="1"/>
        <v>218.78000000000003</v>
      </c>
    </row>
    <row r="66" spans="2:9" x14ac:dyDescent="0.3">
      <c r="B66" t="s">
        <v>8</v>
      </c>
      <c r="C66" t="s">
        <v>19</v>
      </c>
      <c r="D66" s="2">
        <v>43708.5</v>
      </c>
      <c r="E66" t="s">
        <v>20</v>
      </c>
      <c r="F66" s="3">
        <v>489.47</v>
      </c>
      <c r="G66">
        <v>9</v>
      </c>
      <c r="H66" s="4">
        <f t="shared" si="0"/>
        <v>4405.2300000000005</v>
      </c>
      <c r="I66" s="4">
        <f t="shared" si="1"/>
        <v>110.13075000000002</v>
      </c>
    </row>
    <row r="67" spans="2:9" x14ac:dyDescent="0.3">
      <c r="B67" t="s">
        <v>46</v>
      </c>
      <c r="C67" t="s">
        <v>32</v>
      </c>
      <c r="D67" s="2">
        <v>43710.5</v>
      </c>
      <c r="E67" t="s">
        <v>10</v>
      </c>
      <c r="F67" s="3">
        <v>154.36000000000001</v>
      </c>
      <c r="G67">
        <v>7</v>
      </c>
      <c r="H67" s="4">
        <f t="shared" si="0"/>
        <v>1080.52</v>
      </c>
      <c r="I67" s="4">
        <f t="shared" si="1"/>
        <v>27.013000000000002</v>
      </c>
    </row>
    <row r="68" spans="2:9" x14ac:dyDescent="0.3">
      <c r="B68" t="s">
        <v>46</v>
      </c>
      <c r="C68" t="s">
        <v>12</v>
      </c>
      <c r="D68" s="2">
        <v>43712.5</v>
      </c>
      <c r="E68" t="s">
        <v>16</v>
      </c>
      <c r="F68" s="3">
        <v>875.12</v>
      </c>
      <c r="G68">
        <v>4</v>
      </c>
      <c r="H68" s="4">
        <f t="shared" si="0"/>
        <v>3500.48</v>
      </c>
      <c r="I68" s="4">
        <f t="shared" si="1"/>
        <v>87.512</v>
      </c>
    </row>
    <row r="69" spans="2:9" x14ac:dyDescent="0.3">
      <c r="B69" t="s">
        <v>14</v>
      </c>
      <c r="C69" t="s">
        <v>25</v>
      </c>
      <c r="D69" s="2">
        <v>43712.5</v>
      </c>
      <c r="E69" t="s">
        <v>36</v>
      </c>
      <c r="F69" s="3">
        <v>875.12</v>
      </c>
      <c r="G69">
        <v>12</v>
      </c>
      <c r="H69" s="4">
        <f t="shared" si="0"/>
        <v>10501.44</v>
      </c>
      <c r="I69" s="4">
        <f t="shared" si="1"/>
        <v>262.536</v>
      </c>
    </row>
    <row r="70" spans="2:9" x14ac:dyDescent="0.3">
      <c r="B70" t="s">
        <v>18</v>
      </c>
      <c r="C70" t="s">
        <v>32</v>
      </c>
      <c r="D70" s="2">
        <v>43713.5</v>
      </c>
      <c r="E70" t="s">
        <v>47</v>
      </c>
      <c r="F70" s="3">
        <v>89.85</v>
      </c>
      <c r="G70">
        <v>12</v>
      </c>
      <c r="H70" s="4">
        <f t="shared" si="0"/>
        <v>1078.1999999999998</v>
      </c>
      <c r="I70" s="4">
        <f t="shared" si="1"/>
        <v>26.954999999999998</v>
      </c>
    </row>
    <row r="71" spans="2:9" x14ac:dyDescent="0.3">
      <c r="B71" t="s">
        <v>43</v>
      </c>
      <c r="C71" t="s">
        <v>27</v>
      </c>
      <c r="D71" s="2">
        <v>43714.5</v>
      </c>
      <c r="E71" t="s">
        <v>48</v>
      </c>
      <c r="F71" s="3">
        <v>169.25</v>
      </c>
      <c r="G71">
        <v>6</v>
      </c>
      <c r="H71" s="4">
        <f t="shared" si="0"/>
        <v>1015.5</v>
      </c>
      <c r="I71" s="4">
        <f t="shared" si="1"/>
        <v>25.387500000000003</v>
      </c>
    </row>
    <row r="72" spans="2:9" x14ac:dyDescent="0.3">
      <c r="B72" t="s">
        <v>11</v>
      </c>
      <c r="C72" t="s">
        <v>29</v>
      </c>
      <c r="D72" s="2">
        <v>43714.5</v>
      </c>
      <c r="E72" t="s">
        <v>42</v>
      </c>
      <c r="F72" s="3">
        <v>651.36</v>
      </c>
      <c r="G72">
        <v>12</v>
      </c>
      <c r="H72" s="4">
        <f t="shared" ref="H72:H135" si="2">F72*G72</f>
        <v>7816.32</v>
      </c>
      <c r="I72" s="4">
        <f t="shared" ref="I72:I135" si="3">H72*2.5%</f>
        <v>195.40800000000002</v>
      </c>
    </row>
    <row r="73" spans="2:9" x14ac:dyDescent="0.3">
      <c r="B73" t="s">
        <v>41</v>
      </c>
      <c r="C73" t="s">
        <v>19</v>
      </c>
      <c r="D73" s="2">
        <v>43714.5</v>
      </c>
      <c r="E73" t="s">
        <v>10</v>
      </c>
      <c r="F73" s="3">
        <v>154.36000000000001</v>
      </c>
      <c r="G73">
        <v>10</v>
      </c>
      <c r="H73" s="4">
        <f t="shared" si="2"/>
        <v>1543.6000000000001</v>
      </c>
      <c r="I73" s="4">
        <f t="shared" si="3"/>
        <v>38.590000000000003</v>
      </c>
    </row>
    <row r="74" spans="2:9" x14ac:dyDescent="0.3">
      <c r="B74" t="s">
        <v>46</v>
      </c>
      <c r="C74" t="s">
        <v>32</v>
      </c>
      <c r="D74" s="2">
        <v>43715.5</v>
      </c>
      <c r="E74" t="s">
        <v>44</v>
      </c>
      <c r="F74" s="3">
        <v>995.35</v>
      </c>
      <c r="G74">
        <v>6</v>
      </c>
      <c r="H74" s="4">
        <f t="shared" si="2"/>
        <v>5972.1</v>
      </c>
      <c r="I74" s="4">
        <f t="shared" si="3"/>
        <v>149.30250000000001</v>
      </c>
    </row>
    <row r="75" spans="2:9" x14ac:dyDescent="0.3">
      <c r="B75" t="s">
        <v>46</v>
      </c>
      <c r="C75" t="s">
        <v>26</v>
      </c>
      <c r="D75" s="2">
        <v>43715.5</v>
      </c>
      <c r="E75" t="s">
        <v>45</v>
      </c>
      <c r="F75" s="3">
        <v>99.78</v>
      </c>
      <c r="G75">
        <v>6</v>
      </c>
      <c r="H75" s="4">
        <f t="shared" si="2"/>
        <v>598.68000000000006</v>
      </c>
      <c r="I75" s="4">
        <f t="shared" si="3"/>
        <v>14.967000000000002</v>
      </c>
    </row>
    <row r="76" spans="2:9" x14ac:dyDescent="0.3">
      <c r="B76" t="s">
        <v>46</v>
      </c>
      <c r="C76" t="s">
        <v>19</v>
      </c>
      <c r="D76" s="2">
        <v>43716.5</v>
      </c>
      <c r="E76" t="s">
        <v>44</v>
      </c>
      <c r="F76" s="3">
        <v>995.35</v>
      </c>
      <c r="G76">
        <v>4</v>
      </c>
      <c r="H76" s="4">
        <f t="shared" si="2"/>
        <v>3981.4</v>
      </c>
      <c r="I76" s="4">
        <f t="shared" si="3"/>
        <v>99.535000000000011</v>
      </c>
    </row>
    <row r="77" spans="2:9" x14ac:dyDescent="0.3">
      <c r="B77" t="s">
        <v>18</v>
      </c>
      <c r="C77" t="s">
        <v>24</v>
      </c>
      <c r="D77" s="2">
        <v>43718.5</v>
      </c>
      <c r="E77" t="s">
        <v>13</v>
      </c>
      <c r="F77" s="3">
        <v>548.23</v>
      </c>
      <c r="G77">
        <v>11</v>
      </c>
      <c r="H77" s="4">
        <f t="shared" si="2"/>
        <v>6030.5300000000007</v>
      </c>
      <c r="I77" s="4">
        <f t="shared" si="3"/>
        <v>150.76325000000003</v>
      </c>
    </row>
    <row r="78" spans="2:9" x14ac:dyDescent="0.3">
      <c r="B78" t="s">
        <v>49</v>
      </c>
      <c r="C78" t="s">
        <v>25</v>
      </c>
      <c r="D78" s="2">
        <v>43718.5</v>
      </c>
      <c r="E78" t="s">
        <v>37</v>
      </c>
      <c r="F78" s="3">
        <v>123.48</v>
      </c>
      <c r="G78">
        <v>4</v>
      </c>
      <c r="H78" s="4">
        <f t="shared" si="2"/>
        <v>493.92</v>
      </c>
      <c r="I78" s="4">
        <f t="shared" si="3"/>
        <v>12.348000000000001</v>
      </c>
    </row>
    <row r="79" spans="2:9" x14ac:dyDescent="0.3">
      <c r="B79" t="s">
        <v>43</v>
      </c>
      <c r="C79" t="s">
        <v>28</v>
      </c>
      <c r="D79" s="2">
        <v>43719.5</v>
      </c>
      <c r="E79" t="s">
        <v>13</v>
      </c>
      <c r="F79" s="3">
        <v>548.23</v>
      </c>
      <c r="G79">
        <v>9</v>
      </c>
      <c r="H79" s="4">
        <f t="shared" si="2"/>
        <v>4934.07</v>
      </c>
      <c r="I79" s="4">
        <f t="shared" si="3"/>
        <v>123.35175</v>
      </c>
    </row>
    <row r="80" spans="2:9" x14ac:dyDescent="0.3">
      <c r="B80" t="s">
        <v>46</v>
      </c>
      <c r="C80" t="s">
        <v>19</v>
      </c>
      <c r="D80" s="2">
        <v>43720.5</v>
      </c>
      <c r="E80" t="s">
        <v>44</v>
      </c>
      <c r="F80" s="3">
        <v>995.35</v>
      </c>
      <c r="G80">
        <v>8</v>
      </c>
      <c r="H80" s="4">
        <f t="shared" si="2"/>
        <v>7962.8</v>
      </c>
      <c r="I80" s="4">
        <f t="shared" si="3"/>
        <v>199.07000000000002</v>
      </c>
    </row>
    <row r="81" spans="2:9" x14ac:dyDescent="0.3">
      <c r="B81" t="s">
        <v>11</v>
      </c>
      <c r="C81" t="s">
        <v>25</v>
      </c>
      <c r="D81" s="2">
        <v>43720.5</v>
      </c>
      <c r="E81" t="s">
        <v>20</v>
      </c>
      <c r="F81" s="3">
        <v>489.47</v>
      </c>
      <c r="G81">
        <v>3</v>
      </c>
      <c r="H81" s="4">
        <f t="shared" si="2"/>
        <v>1468.41</v>
      </c>
      <c r="I81" s="4">
        <f t="shared" si="3"/>
        <v>36.710250000000002</v>
      </c>
    </row>
    <row r="82" spans="2:9" x14ac:dyDescent="0.3">
      <c r="B82" t="s">
        <v>34</v>
      </c>
      <c r="C82" t="s">
        <v>31</v>
      </c>
      <c r="D82" s="2">
        <v>43721.5</v>
      </c>
      <c r="E82" t="s">
        <v>40</v>
      </c>
      <c r="F82" s="3">
        <v>875.12</v>
      </c>
      <c r="G82">
        <v>8</v>
      </c>
      <c r="H82" s="4">
        <f t="shared" si="2"/>
        <v>7000.96</v>
      </c>
      <c r="I82" s="4">
        <f t="shared" si="3"/>
        <v>175.024</v>
      </c>
    </row>
    <row r="83" spans="2:9" x14ac:dyDescent="0.3">
      <c r="B83" t="s">
        <v>11</v>
      </c>
      <c r="C83" t="s">
        <v>27</v>
      </c>
      <c r="D83" s="2">
        <v>43722.5</v>
      </c>
      <c r="E83" t="s">
        <v>35</v>
      </c>
      <c r="F83" s="3">
        <v>205.83</v>
      </c>
      <c r="G83">
        <v>11</v>
      </c>
      <c r="H83" s="4">
        <f t="shared" si="2"/>
        <v>2264.13</v>
      </c>
      <c r="I83" s="4">
        <f t="shared" si="3"/>
        <v>56.603250000000003</v>
      </c>
    </row>
    <row r="84" spans="2:9" x14ac:dyDescent="0.3">
      <c r="B84" t="s">
        <v>49</v>
      </c>
      <c r="C84" t="s">
        <v>27</v>
      </c>
      <c r="D84" s="2">
        <v>43722.5</v>
      </c>
      <c r="E84" t="s">
        <v>47</v>
      </c>
      <c r="F84" s="3">
        <v>89.85</v>
      </c>
      <c r="G84">
        <v>8</v>
      </c>
      <c r="H84" s="4">
        <f t="shared" si="2"/>
        <v>718.8</v>
      </c>
      <c r="I84" s="4">
        <f t="shared" si="3"/>
        <v>17.97</v>
      </c>
    </row>
    <row r="85" spans="2:9" x14ac:dyDescent="0.3">
      <c r="B85" t="s">
        <v>14</v>
      </c>
      <c r="C85" t="s">
        <v>24</v>
      </c>
      <c r="D85" s="2">
        <v>43722.5</v>
      </c>
      <c r="E85" t="s">
        <v>20</v>
      </c>
      <c r="F85" s="3">
        <v>489.47</v>
      </c>
      <c r="G85">
        <v>8</v>
      </c>
      <c r="H85" s="4">
        <f t="shared" si="2"/>
        <v>3915.76</v>
      </c>
      <c r="I85" s="4">
        <f t="shared" si="3"/>
        <v>97.894000000000005</v>
      </c>
    </row>
    <row r="86" spans="2:9" x14ac:dyDescent="0.3">
      <c r="B86" t="s">
        <v>41</v>
      </c>
      <c r="C86" t="s">
        <v>28</v>
      </c>
      <c r="D86" s="2">
        <v>43724.5</v>
      </c>
      <c r="E86" t="s">
        <v>35</v>
      </c>
      <c r="F86" s="3">
        <v>205.83</v>
      </c>
      <c r="G86">
        <v>6</v>
      </c>
      <c r="H86" s="4">
        <f t="shared" si="2"/>
        <v>1234.98</v>
      </c>
      <c r="I86" s="4">
        <f t="shared" si="3"/>
        <v>30.874500000000001</v>
      </c>
    </row>
    <row r="87" spans="2:9" x14ac:dyDescent="0.3">
      <c r="B87" t="s">
        <v>41</v>
      </c>
      <c r="C87" t="s">
        <v>28</v>
      </c>
      <c r="D87" s="2">
        <v>43725.5</v>
      </c>
      <c r="E87" t="s">
        <v>44</v>
      </c>
      <c r="F87" s="3">
        <v>995.35</v>
      </c>
      <c r="G87">
        <v>3</v>
      </c>
      <c r="H87" s="4">
        <f t="shared" si="2"/>
        <v>2986.05</v>
      </c>
      <c r="I87" s="4">
        <f t="shared" si="3"/>
        <v>74.651250000000005</v>
      </c>
    </row>
    <row r="88" spans="2:9" x14ac:dyDescent="0.3">
      <c r="B88" t="s">
        <v>14</v>
      </c>
      <c r="C88" t="s">
        <v>19</v>
      </c>
      <c r="D88" s="2">
        <v>43725.5</v>
      </c>
      <c r="E88" t="s">
        <v>37</v>
      </c>
      <c r="F88" s="3">
        <v>123.48</v>
      </c>
      <c r="G88">
        <v>5</v>
      </c>
      <c r="H88" s="4">
        <f t="shared" si="2"/>
        <v>617.4</v>
      </c>
      <c r="I88" s="4">
        <f t="shared" si="3"/>
        <v>15.435</v>
      </c>
    </row>
    <row r="89" spans="2:9" x14ac:dyDescent="0.3">
      <c r="B89" t="s">
        <v>11</v>
      </c>
      <c r="C89" t="s">
        <v>19</v>
      </c>
      <c r="D89" s="2">
        <v>43727.5</v>
      </c>
      <c r="E89" t="s">
        <v>45</v>
      </c>
      <c r="F89" s="3">
        <v>99.78</v>
      </c>
      <c r="G89">
        <v>4</v>
      </c>
      <c r="H89" s="4">
        <f t="shared" si="2"/>
        <v>399.12</v>
      </c>
      <c r="I89" s="4">
        <f t="shared" si="3"/>
        <v>9.9780000000000015</v>
      </c>
    </row>
    <row r="90" spans="2:9" x14ac:dyDescent="0.3">
      <c r="B90" t="s">
        <v>41</v>
      </c>
      <c r="C90" t="s">
        <v>26</v>
      </c>
      <c r="D90" s="2">
        <v>43728.5</v>
      </c>
      <c r="E90" t="s">
        <v>10</v>
      </c>
      <c r="F90" s="3">
        <v>154.36000000000001</v>
      </c>
      <c r="G90">
        <v>9</v>
      </c>
      <c r="H90" s="4">
        <f t="shared" si="2"/>
        <v>1389.2400000000002</v>
      </c>
      <c r="I90" s="4">
        <f t="shared" si="3"/>
        <v>34.731000000000009</v>
      </c>
    </row>
    <row r="91" spans="2:9" x14ac:dyDescent="0.3">
      <c r="B91" t="s">
        <v>18</v>
      </c>
      <c r="C91" t="s">
        <v>15</v>
      </c>
      <c r="D91" s="2">
        <v>43729.5</v>
      </c>
      <c r="E91" t="s">
        <v>42</v>
      </c>
      <c r="F91" s="3">
        <v>651.36</v>
      </c>
      <c r="G91">
        <v>11</v>
      </c>
      <c r="H91" s="4">
        <f t="shared" si="2"/>
        <v>7164.96</v>
      </c>
      <c r="I91" s="4">
        <f t="shared" si="3"/>
        <v>179.12400000000002</v>
      </c>
    </row>
    <row r="92" spans="2:9" x14ac:dyDescent="0.3">
      <c r="B92" t="s">
        <v>14</v>
      </c>
      <c r="C92" t="s">
        <v>23</v>
      </c>
      <c r="D92" s="2">
        <v>43733.5</v>
      </c>
      <c r="E92" t="s">
        <v>48</v>
      </c>
      <c r="F92" s="3">
        <v>169.25</v>
      </c>
      <c r="G92">
        <v>6</v>
      </c>
      <c r="H92" s="4">
        <f t="shared" si="2"/>
        <v>1015.5</v>
      </c>
      <c r="I92" s="4">
        <f t="shared" si="3"/>
        <v>25.387500000000003</v>
      </c>
    </row>
    <row r="93" spans="2:9" x14ac:dyDescent="0.3">
      <c r="B93" t="s">
        <v>34</v>
      </c>
      <c r="C93" t="s">
        <v>31</v>
      </c>
      <c r="D93" s="2">
        <v>43733.5</v>
      </c>
      <c r="E93" t="s">
        <v>35</v>
      </c>
      <c r="F93" s="3">
        <v>205.83</v>
      </c>
      <c r="G93">
        <v>6</v>
      </c>
      <c r="H93" s="4">
        <f t="shared" si="2"/>
        <v>1234.98</v>
      </c>
      <c r="I93" s="4">
        <f t="shared" si="3"/>
        <v>30.874500000000001</v>
      </c>
    </row>
    <row r="94" spans="2:9" x14ac:dyDescent="0.3">
      <c r="B94" t="s">
        <v>18</v>
      </c>
      <c r="C94" t="s">
        <v>29</v>
      </c>
      <c r="D94" s="2">
        <v>43733.5</v>
      </c>
      <c r="E94" t="s">
        <v>48</v>
      </c>
      <c r="F94" s="3">
        <v>169.25</v>
      </c>
      <c r="G94">
        <v>3</v>
      </c>
      <c r="H94" s="4">
        <f t="shared" si="2"/>
        <v>507.75</v>
      </c>
      <c r="I94" s="4">
        <f t="shared" si="3"/>
        <v>12.693750000000001</v>
      </c>
    </row>
    <row r="95" spans="2:9" x14ac:dyDescent="0.3">
      <c r="B95" t="s">
        <v>34</v>
      </c>
      <c r="C95" t="s">
        <v>24</v>
      </c>
      <c r="D95" s="2">
        <v>43736.5</v>
      </c>
      <c r="E95" t="s">
        <v>20</v>
      </c>
      <c r="F95" s="3">
        <v>489.47</v>
      </c>
      <c r="G95">
        <v>3</v>
      </c>
      <c r="H95" s="4">
        <f t="shared" si="2"/>
        <v>1468.41</v>
      </c>
      <c r="I95" s="4">
        <f t="shared" si="3"/>
        <v>36.710250000000002</v>
      </c>
    </row>
    <row r="96" spans="2:9" x14ac:dyDescent="0.3">
      <c r="B96" t="s">
        <v>43</v>
      </c>
      <c r="C96" t="s">
        <v>19</v>
      </c>
      <c r="D96" s="2">
        <v>43737.5</v>
      </c>
      <c r="E96" t="s">
        <v>47</v>
      </c>
      <c r="F96" s="3">
        <v>615.14</v>
      </c>
      <c r="G96">
        <v>11</v>
      </c>
      <c r="H96" s="4">
        <f t="shared" si="2"/>
        <v>6766.54</v>
      </c>
      <c r="I96" s="4">
        <f t="shared" si="3"/>
        <v>169.1635</v>
      </c>
    </row>
    <row r="97" spans="2:9" x14ac:dyDescent="0.3">
      <c r="B97" t="s">
        <v>11</v>
      </c>
      <c r="C97" t="s">
        <v>28</v>
      </c>
      <c r="D97" s="2">
        <v>43738.5</v>
      </c>
      <c r="E97" t="s">
        <v>35</v>
      </c>
      <c r="F97" s="3">
        <v>205.83</v>
      </c>
      <c r="G97">
        <v>5</v>
      </c>
      <c r="H97" s="4">
        <f t="shared" si="2"/>
        <v>1029.1500000000001</v>
      </c>
      <c r="I97" s="4">
        <f t="shared" si="3"/>
        <v>25.728750000000005</v>
      </c>
    </row>
    <row r="98" spans="2:9" x14ac:dyDescent="0.3">
      <c r="B98" t="s">
        <v>34</v>
      </c>
      <c r="C98" t="s">
        <v>24</v>
      </c>
      <c r="D98" s="2">
        <v>43740.5</v>
      </c>
      <c r="E98" t="s">
        <v>44</v>
      </c>
      <c r="F98" s="3">
        <v>995.35</v>
      </c>
      <c r="G98">
        <v>8</v>
      </c>
      <c r="H98" s="4">
        <f t="shared" si="2"/>
        <v>7962.8</v>
      </c>
      <c r="I98" s="4">
        <f t="shared" si="3"/>
        <v>199.07000000000002</v>
      </c>
    </row>
    <row r="99" spans="2:9" x14ac:dyDescent="0.3">
      <c r="B99" t="s">
        <v>41</v>
      </c>
      <c r="C99" t="s">
        <v>19</v>
      </c>
      <c r="D99" s="2">
        <v>43741.5</v>
      </c>
      <c r="E99" t="s">
        <v>45</v>
      </c>
      <c r="F99" s="3">
        <v>99.78</v>
      </c>
      <c r="G99">
        <v>6</v>
      </c>
      <c r="H99" s="4">
        <f t="shared" si="2"/>
        <v>598.68000000000006</v>
      </c>
      <c r="I99" s="4">
        <f t="shared" si="3"/>
        <v>14.967000000000002</v>
      </c>
    </row>
    <row r="100" spans="2:9" x14ac:dyDescent="0.3">
      <c r="B100" t="s">
        <v>43</v>
      </c>
      <c r="C100" t="s">
        <v>26</v>
      </c>
      <c r="D100" s="2">
        <v>43741.5</v>
      </c>
      <c r="E100" t="s">
        <v>35</v>
      </c>
      <c r="F100" s="3">
        <v>205.83</v>
      </c>
      <c r="G100">
        <v>10</v>
      </c>
      <c r="H100" s="4">
        <f t="shared" si="2"/>
        <v>2058.3000000000002</v>
      </c>
      <c r="I100" s="4">
        <f t="shared" si="3"/>
        <v>51.45750000000001</v>
      </c>
    </row>
    <row r="101" spans="2:9" x14ac:dyDescent="0.3">
      <c r="B101" t="s">
        <v>11</v>
      </c>
      <c r="C101" t="s">
        <v>25</v>
      </c>
      <c r="D101" s="2">
        <v>43741.5</v>
      </c>
      <c r="E101" t="s">
        <v>20</v>
      </c>
      <c r="F101" s="3">
        <v>489.47</v>
      </c>
      <c r="G101">
        <v>11</v>
      </c>
      <c r="H101" s="4">
        <f t="shared" si="2"/>
        <v>5384.17</v>
      </c>
      <c r="I101" s="4">
        <f t="shared" si="3"/>
        <v>134.60425000000001</v>
      </c>
    </row>
    <row r="102" spans="2:9" x14ac:dyDescent="0.3">
      <c r="B102" t="s">
        <v>49</v>
      </c>
      <c r="C102" t="s">
        <v>30</v>
      </c>
      <c r="D102" s="2">
        <v>43743.5</v>
      </c>
      <c r="E102" t="s">
        <v>44</v>
      </c>
      <c r="F102" s="3">
        <v>995.35</v>
      </c>
      <c r="G102">
        <v>3</v>
      </c>
      <c r="H102" s="4">
        <f t="shared" si="2"/>
        <v>2986.05</v>
      </c>
      <c r="I102" s="4">
        <f t="shared" si="3"/>
        <v>74.651250000000005</v>
      </c>
    </row>
    <row r="103" spans="2:9" x14ac:dyDescent="0.3">
      <c r="B103" t="s">
        <v>43</v>
      </c>
      <c r="C103" t="s">
        <v>9</v>
      </c>
      <c r="D103" s="2">
        <v>43745.5</v>
      </c>
      <c r="E103" t="s">
        <v>48</v>
      </c>
      <c r="F103" s="3">
        <v>169.25</v>
      </c>
      <c r="G103">
        <v>7</v>
      </c>
      <c r="H103" s="4">
        <f t="shared" si="2"/>
        <v>1184.75</v>
      </c>
      <c r="I103" s="4">
        <f t="shared" si="3"/>
        <v>29.618750000000002</v>
      </c>
    </row>
    <row r="104" spans="2:9" x14ac:dyDescent="0.3">
      <c r="B104" t="s">
        <v>46</v>
      </c>
      <c r="C104" t="s">
        <v>9</v>
      </c>
      <c r="D104" s="2">
        <v>43745.5</v>
      </c>
      <c r="E104" t="s">
        <v>20</v>
      </c>
      <c r="F104" s="3">
        <v>489.47</v>
      </c>
      <c r="G104">
        <v>6</v>
      </c>
      <c r="H104" s="4">
        <f t="shared" si="2"/>
        <v>2936.82</v>
      </c>
      <c r="I104" s="4">
        <f t="shared" si="3"/>
        <v>73.420500000000004</v>
      </c>
    </row>
    <row r="105" spans="2:9" x14ac:dyDescent="0.3">
      <c r="B105" t="s">
        <v>11</v>
      </c>
      <c r="C105" t="s">
        <v>24</v>
      </c>
      <c r="D105" s="2">
        <v>43745.5</v>
      </c>
      <c r="E105" t="s">
        <v>48</v>
      </c>
      <c r="F105" s="3">
        <v>169.25</v>
      </c>
      <c r="G105">
        <v>3</v>
      </c>
      <c r="H105" s="4">
        <f t="shared" si="2"/>
        <v>507.75</v>
      </c>
      <c r="I105" s="4">
        <f t="shared" si="3"/>
        <v>12.693750000000001</v>
      </c>
    </row>
    <row r="106" spans="2:9" x14ac:dyDescent="0.3">
      <c r="B106" t="s">
        <v>11</v>
      </c>
      <c r="C106" t="s">
        <v>32</v>
      </c>
      <c r="D106" s="2">
        <v>43747.5</v>
      </c>
      <c r="E106" t="s">
        <v>36</v>
      </c>
      <c r="F106" s="3">
        <v>253.15</v>
      </c>
      <c r="G106">
        <v>9</v>
      </c>
      <c r="H106" s="4">
        <f t="shared" si="2"/>
        <v>2278.35</v>
      </c>
      <c r="I106" s="4">
        <f t="shared" si="3"/>
        <v>56.958750000000002</v>
      </c>
    </row>
    <row r="107" spans="2:9" x14ac:dyDescent="0.3">
      <c r="B107" t="s">
        <v>41</v>
      </c>
      <c r="C107" t="s">
        <v>27</v>
      </c>
      <c r="D107" s="2">
        <v>43748.5</v>
      </c>
      <c r="E107" t="s">
        <v>37</v>
      </c>
      <c r="F107" s="3">
        <v>123.48</v>
      </c>
      <c r="G107">
        <v>12</v>
      </c>
      <c r="H107" s="4">
        <f t="shared" si="2"/>
        <v>1481.76</v>
      </c>
      <c r="I107" s="4">
        <f t="shared" si="3"/>
        <v>37.044000000000004</v>
      </c>
    </row>
    <row r="108" spans="2:9" x14ac:dyDescent="0.3">
      <c r="B108" t="s">
        <v>34</v>
      </c>
      <c r="C108" t="s">
        <v>9</v>
      </c>
      <c r="D108" s="2">
        <v>43749.5</v>
      </c>
      <c r="E108" t="s">
        <v>42</v>
      </c>
      <c r="F108" s="3">
        <v>651.36</v>
      </c>
      <c r="G108">
        <v>10</v>
      </c>
      <c r="H108" s="4">
        <f t="shared" si="2"/>
        <v>6513.6</v>
      </c>
      <c r="I108" s="4">
        <f t="shared" si="3"/>
        <v>162.84000000000003</v>
      </c>
    </row>
    <row r="109" spans="2:9" x14ac:dyDescent="0.3">
      <c r="B109" t="s">
        <v>34</v>
      </c>
      <c r="C109" t="s">
        <v>29</v>
      </c>
      <c r="D109" s="2">
        <v>43749.5</v>
      </c>
      <c r="E109" t="s">
        <v>42</v>
      </c>
      <c r="F109" s="3">
        <v>651.36</v>
      </c>
      <c r="G109">
        <v>4</v>
      </c>
      <c r="H109" s="4">
        <f t="shared" si="2"/>
        <v>2605.44</v>
      </c>
      <c r="I109" s="4">
        <f t="shared" si="3"/>
        <v>65.13600000000001</v>
      </c>
    </row>
    <row r="110" spans="2:9" x14ac:dyDescent="0.3">
      <c r="B110" t="s">
        <v>43</v>
      </c>
      <c r="C110" t="s">
        <v>12</v>
      </c>
      <c r="D110" s="2">
        <v>43750.5</v>
      </c>
      <c r="E110" t="s">
        <v>37</v>
      </c>
      <c r="F110" s="3">
        <v>123.48</v>
      </c>
      <c r="G110">
        <v>5</v>
      </c>
      <c r="H110" s="4">
        <f t="shared" si="2"/>
        <v>617.4</v>
      </c>
      <c r="I110" s="4">
        <f t="shared" si="3"/>
        <v>15.435</v>
      </c>
    </row>
    <row r="111" spans="2:9" x14ac:dyDescent="0.3">
      <c r="B111" t="s">
        <v>43</v>
      </c>
      <c r="C111" t="s">
        <v>12</v>
      </c>
      <c r="D111" s="2">
        <v>43751.5</v>
      </c>
      <c r="E111" t="s">
        <v>20</v>
      </c>
      <c r="F111" s="3">
        <v>489.47</v>
      </c>
      <c r="G111">
        <v>4</v>
      </c>
      <c r="H111" s="4">
        <f t="shared" si="2"/>
        <v>1957.88</v>
      </c>
      <c r="I111" s="4">
        <f t="shared" si="3"/>
        <v>48.947000000000003</v>
      </c>
    </row>
    <row r="112" spans="2:9" x14ac:dyDescent="0.3">
      <c r="B112" t="s">
        <v>34</v>
      </c>
      <c r="C112" t="s">
        <v>28</v>
      </c>
      <c r="D112" s="2">
        <v>43751.5</v>
      </c>
      <c r="E112" t="s">
        <v>13</v>
      </c>
      <c r="F112" s="3">
        <v>548.23</v>
      </c>
      <c r="G112">
        <v>12</v>
      </c>
      <c r="H112" s="4">
        <f t="shared" si="2"/>
        <v>6578.76</v>
      </c>
      <c r="I112" s="4">
        <f t="shared" si="3"/>
        <v>164.46900000000002</v>
      </c>
    </row>
    <row r="113" spans="2:9" x14ac:dyDescent="0.3">
      <c r="B113" t="s">
        <v>43</v>
      </c>
      <c r="C113" t="s">
        <v>24</v>
      </c>
      <c r="D113" s="2">
        <v>43751.5</v>
      </c>
      <c r="E113" t="s">
        <v>40</v>
      </c>
      <c r="F113" s="3">
        <v>875.12</v>
      </c>
      <c r="G113">
        <v>4</v>
      </c>
      <c r="H113" s="4">
        <f t="shared" si="2"/>
        <v>3500.48</v>
      </c>
      <c r="I113" s="4">
        <f t="shared" si="3"/>
        <v>87.512</v>
      </c>
    </row>
    <row r="114" spans="2:9" x14ac:dyDescent="0.3">
      <c r="B114" t="s">
        <v>41</v>
      </c>
      <c r="C114" t="s">
        <v>24</v>
      </c>
      <c r="D114" s="2">
        <v>43752.5</v>
      </c>
      <c r="E114" t="s">
        <v>16</v>
      </c>
      <c r="F114" s="3">
        <v>615.14</v>
      </c>
      <c r="G114">
        <v>6</v>
      </c>
      <c r="H114" s="4">
        <f t="shared" si="2"/>
        <v>3690.84</v>
      </c>
      <c r="I114" s="4">
        <f t="shared" si="3"/>
        <v>92.271000000000015</v>
      </c>
    </row>
    <row r="115" spans="2:9" x14ac:dyDescent="0.3">
      <c r="B115" t="s">
        <v>41</v>
      </c>
      <c r="C115" t="s">
        <v>19</v>
      </c>
      <c r="D115" s="2">
        <v>43753.5</v>
      </c>
      <c r="E115" t="s">
        <v>48</v>
      </c>
      <c r="F115" s="3">
        <v>169.25</v>
      </c>
      <c r="G115">
        <v>12</v>
      </c>
      <c r="H115" s="4">
        <f t="shared" si="2"/>
        <v>2031</v>
      </c>
      <c r="I115" s="4">
        <f t="shared" si="3"/>
        <v>50.775000000000006</v>
      </c>
    </row>
    <row r="116" spans="2:9" x14ac:dyDescent="0.3">
      <c r="B116" t="s">
        <v>46</v>
      </c>
      <c r="C116" t="s">
        <v>29</v>
      </c>
      <c r="D116" s="2">
        <v>43753.5</v>
      </c>
      <c r="E116" t="s">
        <v>45</v>
      </c>
      <c r="F116" s="3">
        <v>99.78</v>
      </c>
      <c r="G116">
        <v>8</v>
      </c>
      <c r="H116" s="4">
        <f t="shared" si="2"/>
        <v>798.24</v>
      </c>
      <c r="I116" s="4">
        <f t="shared" si="3"/>
        <v>19.956000000000003</v>
      </c>
    </row>
    <row r="117" spans="2:9" x14ac:dyDescent="0.3">
      <c r="B117" t="s">
        <v>49</v>
      </c>
      <c r="C117" t="s">
        <v>22</v>
      </c>
      <c r="D117" s="2">
        <v>43753.5</v>
      </c>
      <c r="E117" t="s">
        <v>47</v>
      </c>
      <c r="F117" s="3">
        <v>615.14</v>
      </c>
      <c r="G117">
        <v>4</v>
      </c>
      <c r="H117" s="4">
        <f t="shared" si="2"/>
        <v>2460.56</v>
      </c>
      <c r="I117" s="4">
        <f t="shared" si="3"/>
        <v>61.514000000000003</v>
      </c>
    </row>
    <row r="118" spans="2:9" x14ac:dyDescent="0.3">
      <c r="B118" t="s">
        <v>11</v>
      </c>
      <c r="C118" t="s">
        <v>32</v>
      </c>
      <c r="D118" s="2">
        <v>43753.5</v>
      </c>
      <c r="E118" t="s">
        <v>16</v>
      </c>
      <c r="F118" s="3">
        <v>615.14</v>
      </c>
      <c r="G118">
        <v>11</v>
      </c>
      <c r="H118" s="4">
        <f t="shared" si="2"/>
        <v>6766.54</v>
      </c>
      <c r="I118" s="4">
        <f t="shared" si="3"/>
        <v>169.1635</v>
      </c>
    </row>
    <row r="119" spans="2:9" x14ac:dyDescent="0.3">
      <c r="B119" t="s">
        <v>43</v>
      </c>
      <c r="C119" t="s">
        <v>9</v>
      </c>
      <c r="D119" s="2">
        <v>43753.5</v>
      </c>
      <c r="E119" t="s">
        <v>36</v>
      </c>
      <c r="F119" s="3">
        <v>253.15</v>
      </c>
      <c r="G119">
        <v>6</v>
      </c>
      <c r="H119" s="4">
        <f t="shared" si="2"/>
        <v>1518.9</v>
      </c>
      <c r="I119" s="4">
        <f t="shared" si="3"/>
        <v>37.972500000000004</v>
      </c>
    </row>
    <row r="120" spans="2:9" x14ac:dyDescent="0.3">
      <c r="B120" t="s">
        <v>43</v>
      </c>
      <c r="C120" t="s">
        <v>24</v>
      </c>
      <c r="D120" s="2">
        <v>43754.5</v>
      </c>
      <c r="E120" t="s">
        <v>20</v>
      </c>
      <c r="F120" s="3">
        <v>489.47</v>
      </c>
      <c r="G120">
        <v>8</v>
      </c>
      <c r="H120" s="4">
        <f t="shared" si="2"/>
        <v>3915.76</v>
      </c>
      <c r="I120" s="4">
        <f t="shared" si="3"/>
        <v>97.894000000000005</v>
      </c>
    </row>
    <row r="121" spans="2:9" x14ac:dyDescent="0.3">
      <c r="B121" t="s">
        <v>8</v>
      </c>
      <c r="C121" t="s">
        <v>30</v>
      </c>
      <c r="D121" s="2">
        <v>43754.5</v>
      </c>
      <c r="E121" t="s">
        <v>36</v>
      </c>
      <c r="F121" s="3">
        <v>253.15</v>
      </c>
      <c r="G121">
        <v>4</v>
      </c>
      <c r="H121" s="4">
        <f t="shared" si="2"/>
        <v>1012.6</v>
      </c>
      <c r="I121" s="4">
        <f t="shared" si="3"/>
        <v>25.315000000000001</v>
      </c>
    </row>
    <row r="122" spans="2:9" x14ac:dyDescent="0.3">
      <c r="B122" t="s">
        <v>18</v>
      </c>
      <c r="C122" t="s">
        <v>12</v>
      </c>
      <c r="D122" s="2">
        <v>43757.5</v>
      </c>
      <c r="E122" t="s">
        <v>45</v>
      </c>
      <c r="F122" s="3">
        <v>99.78</v>
      </c>
      <c r="G122">
        <v>12</v>
      </c>
      <c r="H122" s="4">
        <f t="shared" si="2"/>
        <v>1197.3600000000001</v>
      </c>
      <c r="I122" s="4">
        <f t="shared" si="3"/>
        <v>29.934000000000005</v>
      </c>
    </row>
    <row r="123" spans="2:9" x14ac:dyDescent="0.3">
      <c r="B123" t="s">
        <v>49</v>
      </c>
      <c r="C123" t="s">
        <v>29</v>
      </c>
      <c r="D123" s="2">
        <v>43758.5</v>
      </c>
      <c r="E123" t="s">
        <v>48</v>
      </c>
      <c r="F123" s="3">
        <v>169.25</v>
      </c>
      <c r="G123">
        <v>3</v>
      </c>
      <c r="H123" s="4">
        <f t="shared" si="2"/>
        <v>507.75</v>
      </c>
      <c r="I123" s="4">
        <f t="shared" si="3"/>
        <v>12.693750000000001</v>
      </c>
    </row>
    <row r="124" spans="2:9" x14ac:dyDescent="0.3">
      <c r="B124" t="s">
        <v>43</v>
      </c>
      <c r="C124" t="s">
        <v>25</v>
      </c>
      <c r="D124" s="2">
        <v>43758.5</v>
      </c>
      <c r="E124" t="s">
        <v>36</v>
      </c>
      <c r="F124" s="3">
        <v>253.15</v>
      </c>
      <c r="G124">
        <v>12</v>
      </c>
      <c r="H124" s="4">
        <f t="shared" si="2"/>
        <v>3037.8</v>
      </c>
      <c r="I124" s="4">
        <f t="shared" si="3"/>
        <v>75.945000000000007</v>
      </c>
    </row>
    <row r="125" spans="2:9" x14ac:dyDescent="0.3">
      <c r="B125" t="s">
        <v>41</v>
      </c>
      <c r="C125" t="s">
        <v>9</v>
      </c>
      <c r="D125" s="2">
        <v>43759.5</v>
      </c>
      <c r="E125" t="s">
        <v>37</v>
      </c>
      <c r="F125" s="3">
        <v>123.48</v>
      </c>
      <c r="G125">
        <v>3</v>
      </c>
      <c r="H125" s="4">
        <f t="shared" si="2"/>
        <v>370.44</v>
      </c>
      <c r="I125" s="4">
        <f t="shared" si="3"/>
        <v>9.261000000000001</v>
      </c>
    </row>
    <row r="126" spans="2:9" x14ac:dyDescent="0.3">
      <c r="B126" t="s">
        <v>18</v>
      </c>
      <c r="C126" t="s">
        <v>32</v>
      </c>
      <c r="D126" s="2">
        <v>43759.5</v>
      </c>
      <c r="E126" t="s">
        <v>37</v>
      </c>
      <c r="F126" s="3">
        <v>123.48</v>
      </c>
      <c r="G126">
        <v>11</v>
      </c>
      <c r="H126" s="4">
        <f t="shared" si="2"/>
        <v>1358.28</v>
      </c>
      <c r="I126" s="4">
        <f t="shared" si="3"/>
        <v>33.957000000000001</v>
      </c>
    </row>
    <row r="127" spans="2:9" x14ac:dyDescent="0.3">
      <c r="B127" t="s">
        <v>41</v>
      </c>
      <c r="C127" t="s">
        <v>32</v>
      </c>
      <c r="D127" s="2">
        <v>43759.5</v>
      </c>
      <c r="E127" t="s">
        <v>36</v>
      </c>
      <c r="F127" s="3">
        <v>253.15</v>
      </c>
      <c r="G127">
        <v>10</v>
      </c>
      <c r="H127" s="4">
        <f t="shared" si="2"/>
        <v>2531.5</v>
      </c>
      <c r="I127" s="4">
        <f t="shared" si="3"/>
        <v>63.287500000000001</v>
      </c>
    </row>
    <row r="128" spans="2:9" x14ac:dyDescent="0.3">
      <c r="B128" t="s">
        <v>34</v>
      </c>
      <c r="C128" t="s">
        <v>27</v>
      </c>
      <c r="D128" s="2">
        <v>43760.5</v>
      </c>
      <c r="E128" t="s">
        <v>37</v>
      </c>
      <c r="F128" s="3">
        <v>123.48</v>
      </c>
      <c r="G128">
        <v>8</v>
      </c>
      <c r="H128" s="4">
        <f t="shared" si="2"/>
        <v>987.84</v>
      </c>
      <c r="I128" s="4">
        <f t="shared" si="3"/>
        <v>24.696000000000002</v>
      </c>
    </row>
    <row r="129" spans="2:9" x14ac:dyDescent="0.3">
      <c r="B129" t="s">
        <v>14</v>
      </c>
      <c r="C129" t="s">
        <v>9</v>
      </c>
      <c r="D129" s="2">
        <v>43761.5</v>
      </c>
      <c r="E129" t="s">
        <v>35</v>
      </c>
      <c r="F129" s="3">
        <v>205.83</v>
      </c>
      <c r="G129">
        <v>7</v>
      </c>
      <c r="H129" s="4">
        <f t="shared" si="2"/>
        <v>1440.8100000000002</v>
      </c>
      <c r="I129" s="4">
        <f t="shared" si="3"/>
        <v>36.020250000000004</v>
      </c>
    </row>
    <row r="130" spans="2:9" x14ac:dyDescent="0.3">
      <c r="B130" t="s">
        <v>14</v>
      </c>
      <c r="C130" t="s">
        <v>32</v>
      </c>
      <c r="D130" s="2">
        <v>43761.5</v>
      </c>
      <c r="E130" t="s">
        <v>16</v>
      </c>
      <c r="F130" s="3">
        <v>615.14</v>
      </c>
      <c r="G130">
        <v>7</v>
      </c>
      <c r="H130" s="4">
        <f t="shared" si="2"/>
        <v>4305.9799999999996</v>
      </c>
      <c r="I130" s="4">
        <f t="shared" si="3"/>
        <v>107.64949999999999</v>
      </c>
    </row>
    <row r="131" spans="2:9" x14ac:dyDescent="0.3">
      <c r="B131" t="s">
        <v>14</v>
      </c>
      <c r="C131" t="s">
        <v>25</v>
      </c>
      <c r="D131" s="2">
        <v>43762.5</v>
      </c>
      <c r="E131" t="s">
        <v>48</v>
      </c>
      <c r="F131" s="3">
        <v>169.25</v>
      </c>
      <c r="G131">
        <v>12</v>
      </c>
      <c r="H131" s="4">
        <f t="shared" si="2"/>
        <v>2031</v>
      </c>
      <c r="I131" s="4">
        <f t="shared" si="3"/>
        <v>50.775000000000006</v>
      </c>
    </row>
    <row r="132" spans="2:9" x14ac:dyDescent="0.3">
      <c r="B132" t="s">
        <v>43</v>
      </c>
      <c r="C132" t="s">
        <v>26</v>
      </c>
      <c r="D132" s="2">
        <v>43763.5</v>
      </c>
      <c r="E132" t="s">
        <v>35</v>
      </c>
      <c r="F132" s="3">
        <v>205.83</v>
      </c>
      <c r="G132">
        <v>3</v>
      </c>
      <c r="H132" s="4">
        <f t="shared" si="2"/>
        <v>617.49</v>
      </c>
      <c r="I132" s="4">
        <f t="shared" si="3"/>
        <v>15.437250000000001</v>
      </c>
    </row>
    <row r="133" spans="2:9" x14ac:dyDescent="0.3">
      <c r="B133" t="s">
        <v>14</v>
      </c>
      <c r="C133" t="s">
        <v>24</v>
      </c>
      <c r="D133" s="2">
        <v>43764.5</v>
      </c>
      <c r="E133" t="s">
        <v>36</v>
      </c>
      <c r="F133" s="3">
        <v>253.15</v>
      </c>
      <c r="G133">
        <v>3</v>
      </c>
      <c r="H133" s="4">
        <f t="shared" si="2"/>
        <v>759.45</v>
      </c>
      <c r="I133" s="4">
        <f t="shared" si="3"/>
        <v>18.986250000000002</v>
      </c>
    </row>
    <row r="134" spans="2:9" x14ac:dyDescent="0.3">
      <c r="B134" t="s">
        <v>18</v>
      </c>
      <c r="C134" t="s">
        <v>25</v>
      </c>
      <c r="D134" s="2">
        <v>43765.5</v>
      </c>
      <c r="E134" t="s">
        <v>10</v>
      </c>
      <c r="F134" s="3">
        <v>154.36000000000001</v>
      </c>
      <c r="G134">
        <v>9</v>
      </c>
      <c r="H134" s="4">
        <f t="shared" si="2"/>
        <v>1389.2400000000002</v>
      </c>
      <c r="I134" s="4">
        <f t="shared" si="3"/>
        <v>34.731000000000009</v>
      </c>
    </row>
    <row r="135" spans="2:9" x14ac:dyDescent="0.3">
      <c r="B135" t="s">
        <v>46</v>
      </c>
      <c r="C135" t="s">
        <v>26</v>
      </c>
      <c r="D135" s="2">
        <v>43766.5</v>
      </c>
      <c r="E135" t="s">
        <v>48</v>
      </c>
      <c r="F135" s="3">
        <v>169.25</v>
      </c>
      <c r="G135">
        <v>12</v>
      </c>
      <c r="H135" s="4">
        <f t="shared" si="2"/>
        <v>2031</v>
      </c>
      <c r="I135" s="4">
        <f t="shared" si="3"/>
        <v>50.775000000000006</v>
      </c>
    </row>
    <row r="136" spans="2:9" x14ac:dyDescent="0.3">
      <c r="B136" t="s">
        <v>11</v>
      </c>
      <c r="C136" t="s">
        <v>9</v>
      </c>
      <c r="D136" s="2">
        <v>43768.5</v>
      </c>
      <c r="E136" t="s">
        <v>48</v>
      </c>
      <c r="F136" s="3">
        <v>169.25</v>
      </c>
      <c r="G136">
        <v>6</v>
      </c>
      <c r="H136" s="4">
        <f t="shared" ref="H136:H199" si="4">F136*G136</f>
        <v>1015.5</v>
      </c>
      <c r="I136" s="4">
        <f t="shared" ref="I136:I199" si="5">H136*2.5%</f>
        <v>25.387500000000003</v>
      </c>
    </row>
    <row r="137" spans="2:9" x14ac:dyDescent="0.3">
      <c r="B137" t="s">
        <v>46</v>
      </c>
      <c r="C137" t="s">
        <v>19</v>
      </c>
      <c r="D137" s="2">
        <v>43769.5</v>
      </c>
      <c r="E137" t="s">
        <v>20</v>
      </c>
      <c r="F137" s="3">
        <v>489.47</v>
      </c>
      <c r="G137">
        <v>12</v>
      </c>
      <c r="H137" s="4">
        <f t="shared" si="4"/>
        <v>5873.64</v>
      </c>
      <c r="I137" s="4">
        <f t="shared" si="5"/>
        <v>146.84100000000001</v>
      </c>
    </row>
    <row r="138" spans="2:9" x14ac:dyDescent="0.3">
      <c r="B138" t="s">
        <v>41</v>
      </c>
      <c r="C138" t="s">
        <v>9</v>
      </c>
      <c r="D138" s="2">
        <v>43769.5</v>
      </c>
      <c r="E138" t="s">
        <v>13</v>
      </c>
      <c r="F138" s="3">
        <v>548.23</v>
      </c>
      <c r="G138">
        <v>3</v>
      </c>
      <c r="H138" s="4">
        <f t="shared" si="4"/>
        <v>1644.69</v>
      </c>
      <c r="I138" s="4">
        <f t="shared" si="5"/>
        <v>41.117250000000006</v>
      </c>
    </row>
    <row r="139" spans="2:9" x14ac:dyDescent="0.3">
      <c r="B139" t="s">
        <v>43</v>
      </c>
      <c r="C139" t="s">
        <v>23</v>
      </c>
      <c r="D139" s="2">
        <v>43770.5</v>
      </c>
      <c r="E139" t="s">
        <v>10</v>
      </c>
      <c r="F139" s="3">
        <v>154.36000000000001</v>
      </c>
      <c r="G139">
        <v>9</v>
      </c>
      <c r="H139" s="4">
        <f t="shared" si="4"/>
        <v>1389.2400000000002</v>
      </c>
      <c r="I139" s="4">
        <f t="shared" si="5"/>
        <v>34.731000000000009</v>
      </c>
    </row>
    <row r="140" spans="2:9" x14ac:dyDescent="0.3">
      <c r="B140" t="s">
        <v>49</v>
      </c>
      <c r="C140" t="s">
        <v>23</v>
      </c>
      <c r="D140" s="2">
        <v>43774.5</v>
      </c>
      <c r="E140" t="s">
        <v>42</v>
      </c>
      <c r="F140" s="3">
        <v>651.36</v>
      </c>
      <c r="G140">
        <v>8</v>
      </c>
      <c r="H140" s="4">
        <f t="shared" si="4"/>
        <v>5210.88</v>
      </c>
      <c r="I140" s="4">
        <f t="shared" si="5"/>
        <v>130.27200000000002</v>
      </c>
    </row>
    <row r="141" spans="2:9" x14ac:dyDescent="0.3">
      <c r="B141" t="s">
        <v>11</v>
      </c>
      <c r="C141" t="s">
        <v>12</v>
      </c>
      <c r="D141" s="2">
        <v>43775.5</v>
      </c>
      <c r="E141" t="s">
        <v>40</v>
      </c>
      <c r="F141" s="3">
        <v>875.12</v>
      </c>
      <c r="G141">
        <v>9</v>
      </c>
      <c r="H141" s="4">
        <f t="shared" si="4"/>
        <v>7876.08</v>
      </c>
      <c r="I141" s="4">
        <f t="shared" si="5"/>
        <v>196.90200000000002</v>
      </c>
    </row>
    <row r="142" spans="2:9" x14ac:dyDescent="0.3">
      <c r="B142" t="s">
        <v>8</v>
      </c>
      <c r="C142" t="s">
        <v>29</v>
      </c>
      <c r="D142" s="2">
        <v>43776.5</v>
      </c>
      <c r="E142" t="s">
        <v>45</v>
      </c>
      <c r="F142" s="3">
        <v>99.78</v>
      </c>
      <c r="G142">
        <v>12</v>
      </c>
      <c r="H142" s="4">
        <f t="shared" si="4"/>
        <v>1197.3600000000001</v>
      </c>
      <c r="I142" s="4">
        <f t="shared" si="5"/>
        <v>29.934000000000005</v>
      </c>
    </row>
    <row r="143" spans="2:9" x14ac:dyDescent="0.3">
      <c r="B143" t="s">
        <v>41</v>
      </c>
      <c r="C143" t="s">
        <v>26</v>
      </c>
      <c r="D143" s="2">
        <v>43776.5</v>
      </c>
      <c r="E143" t="s">
        <v>36</v>
      </c>
      <c r="F143" s="3">
        <v>253.15</v>
      </c>
      <c r="G143">
        <v>4</v>
      </c>
      <c r="H143" s="4">
        <f t="shared" si="4"/>
        <v>1012.6</v>
      </c>
      <c r="I143" s="4">
        <f t="shared" si="5"/>
        <v>25.315000000000001</v>
      </c>
    </row>
    <row r="144" spans="2:9" x14ac:dyDescent="0.3">
      <c r="B144" t="s">
        <v>18</v>
      </c>
      <c r="C144" t="s">
        <v>12</v>
      </c>
      <c r="D144" s="2">
        <v>43777.5</v>
      </c>
      <c r="E144" t="s">
        <v>45</v>
      </c>
      <c r="F144" s="3">
        <v>99.78</v>
      </c>
      <c r="G144">
        <v>6</v>
      </c>
      <c r="H144" s="4">
        <f t="shared" si="4"/>
        <v>598.68000000000006</v>
      </c>
      <c r="I144" s="4">
        <f t="shared" si="5"/>
        <v>14.967000000000002</v>
      </c>
    </row>
    <row r="145" spans="2:9" x14ac:dyDescent="0.3">
      <c r="B145" t="s">
        <v>43</v>
      </c>
      <c r="C145" t="s">
        <v>28</v>
      </c>
      <c r="D145" s="2">
        <v>43777.5</v>
      </c>
      <c r="E145" t="s">
        <v>40</v>
      </c>
      <c r="F145" s="3">
        <v>875.12</v>
      </c>
      <c r="G145">
        <v>10</v>
      </c>
      <c r="H145" s="4">
        <f t="shared" si="4"/>
        <v>8751.2000000000007</v>
      </c>
      <c r="I145" s="4">
        <f t="shared" si="5"/>
        <v>218.78000000000003</v>
      </c>
    </row>
    <row r="146" spans="2:9" x14ac:dyDescent="0.3">
      <c r="B146" t="s">
        <v>14</v>
      </c>
      <c r="C146" t="s">
        <v>19</v>
      </c>
      <c r="D146" s="2">
        <v>43777.5</v>
      </c>
      <c r="E146" t="s">
        <v>10</v>
      </c>
      <c r="F146" s="3">
        <v>154.36000000000001</v>
      </c>
      <c r="G146">
        <v>6</v>
      </c>
      <c r="H146" s="4">
        <f t="shared" si="4"/>
        <v>926.16000000000008</v>
      </c>
      <c r="I146" s="4">
        <f t="shared" si="5"/>
        <v>23.154000000000003</v>
      </c>
    </row>
    <row r="147" spans="2:9" x14ac:dyDescent="0.3">
      <c r="B147" t="s">
        <v>11</v>
      </c>
      <c r="C147" t="s">
        <v>19</v>
      </c>
      <c r="D147" s="2">
        <v>43778.5</v>
      </c>
      <c r="E147" t="s">
        <v>20</v>
      </c>
      <c r="F147" s="3">
        <v>489.47</v>
      </c>
      <c r="G147">
        <v>6</v>
      </c>
      <c r="H147" s="4">
        <f t="shared" si="4"/>
        <v>2936.82</v>
      </c>
      <c r="I147" s="4">
        <f t="shared" si="5"/>
        <v>73.420500000000004</v>
      </c>
    </row>
    <row r="148" spans="2:9" x14ac:dyDescent="0.3">
      <c r="B148" t="s">
        <v>8</v>
      </c>
      <c r="C148" t="s">
        <v>30</v>
      </c>
      <c r="D148" s="2">
        <v>43778.5</v>
      </c>
      <c r="E148" t="s">
        <v>45</v>
      </c>
      <c r="F148" s="3">
        <v>99.78</v>
      </c>
      <c r="G148">
        <v>5</v>
      </c>
      <c r="H148" s="4">
        <f t="shared" si="4"/>
        <v>498.9</v>
      </c>
      <c r="I148" s="4">
        <f t="shared" si="5"/>
        <v>12.4725</v>
      </c>
    </row>
    <row r="149" spans="2:9" x14ac:dyDescent="0.3">
      <c r="B149" t="s">
        <v>14</v>
      </c>
      <c r="C149" t="s">
        <v>25</v>
      </c>
      <c r="D149" s="2">
        <v>43779.5</v>
      </c>
      <c r="E149" t="s">
        <v>10</v>
      </c>
      <c r="F149" s="3">
        <v>154.36000000000001</v>
      </c>
      <c r="G149">
        <v>10</v>
      </c>
      <c r="H149" s="4">
        <f t="shared" si="4"/>
        <v>1543.6000000000001</v>
      </c>
      <c r="I149" s="4">
        <f t="shared" si="5"/>
        <v>38.590000000000003</v>
      </c>
    </row>
    <row r="150" spans="2:9" x14ac:dyDescent="0.3">
      <c r="B150" t="s">
        <v>41</v>
      </c>
      <c r="C150" t="s">
        <v>9</v>
      </c>
      <c r="D150" s="2">
        <v>43780.5</v>
      </c>
      <c r="E150" t="s">
        <v>16</v>
      </c>
      <c r="F150" s="3">
        <v>615.14</v>
      </c>
      <c r="G150">
        <v>6</v>
      </c>
      <c r="H150" s="4">
        <f t="shared" si="4"/>
        <v>3690.84</v>
      </c>
      <c r="I150" s="4">
        <f t="shared" si="5"/>
        <v>92.271000000000015</v>
      </c>
    </row>
    <row r="151" spans="2:9" x14ac:dyDescent="0.3">
      <c r="B151" t="s">
        <v>8</v>
      </c>
      <c r="C151" t="s">
        <v>19</v>
      </c>
      <c r="D151" s="2">
        <v>43781.5</v>
      </c>
      <c r="E151" t="s">
        <v>44</v>
      </c>
      <c r="F151" s="3">
        <v>995.35</v>
      </c>
      <c r="G151">
        <v>8</v>
      </c>
      <c r="H151" s="4">
        <f t="shared" si="4"/>
        <v>7962.8</v>
      </c>
      <c r="I151" s="4">
        <f t="shared" si="5"/>
        <v>199.07000000000002</v>
      </c>
    </row>
    <row r="152" spans="2:9" x14ac:dyDescent="0.3">
      <c r="B152" t="s">
        <v>11</v>
      </c>
      <c r="C152" t="s">
        <v>12</v>
      </c>
      <c r="D152" s="2">
        <v>43782.5</v>
      </c>
      <c r="E152" t="s">
        <v>35</v>
      </c>
      <c r="F152" s="3">
        <v>205.83</v>
      </c>
      <c r="G152">
        <v>12</v>
      </c>
      <c r="H152" s="4">
        <f t="shared" si="4"/>
        <v>2469.96</v>
      </c>
      <c r="I152" s="4">
        <f t="shared" si="5"/>
        <v>61.749000000000002</v>
      </c>
    </row>
    <row r="153" spans="2:9" x14ac:dyDescent="0.3">
      <c r="B153" t="s">
        <v>18</v>
      </c>
      <c r="C153" t="s">
        <v>28</v>
      </c>
      <c r="D153" s="2">
        <v>43783.5</v>
      </c>
      <c r="E153" t="s">
        <v>37</v>
      </c>
      <c r="F153" s="3">
        <v>123.48</v>
      </c>
      <c r="G153">
        <v>4</v>
      </c>
      <c r="H153" s="4">
        <f t="shared" si="4"/>
        <v>493.92</v>
      </c>
      <c r="I153" s="4">
        <f t="shared" si="5"/>
        <v>12.348000000000001</v>
      </c>
    </row>
    <row r="154" spans="2:9" x14ac:dyDescent="0.3">
      <c r="B154" t="s">
        <v>8</v>
      </c>
      <c r="C154" t="s">
        <v>9</v>
      </c>
      <c r="D154" s="2">
        <v>43785.5</v>
      </c>
      <c r="E154" t="s">
        <v>37</v>
      </c>
      <c r="F154" s="3">
        <v>123.48</v>
      </c>
      <c r="G154">
        <v>5</v>
      </c>
      <c r="H154" s="4">
        <f t="shared" si="4"/>
        <v>617.4</v>
      </c>
      <c r="I154" s="4">
        <f t="shared" si="5"/>
        <v>15.435</v>
      </c>
    </row>
    <row r="155" spans="2:9" x14ac:dyDescent="0.3">
      <c r="B155" t="s">
        <v>41</v>
      </c>
      <c r="C155" t="s">
        <v>32</v>
      </c>
      <c r="D155" s="2">
        <v>43788.5</v>
      </c>
      <c r="E155" t="s">
        <v>47</v>
      </c>
      <c r="F155" s="3">
        <v>875.12</v>
      </c>
      <c r="G155">
        <v>6</v>
      </c>
      <c r="H155" s="4">
        <f t="shared" si="4"/>
        <v>5250.72</v>
      </c>
      <c r="I155" s="4">
        <f t="shared" si="5"/>
        <v>131.268</v>
      </c>
    </row>
    <row r="156" spans="2:9" x14ac:dyDescent="0.3">
      <c r="B156" t="s">
        <v>34</v>
      </c>
      <c r="C156" t="s">
        <v>23</v>
      </c>
      <c r="D156" s="2">
        <v>43789.5</v>
      </c>
      <c r="E156" t="s">
        <v>37</v>
      </c>
      <c r="F156" s="3">
        <v>123.48</v>
      </c>
      <c r="G156">
        <v>3</v>
      </c>
      <c r="H156" s="4">
        <f t="shared" si="4"/>
        <v>370.44</v>
      </c>
      <c r="I156" s="4">
        <f t="shared" si="5"/>
        <v>9.261000000000001</v>
      </c>
    </row>
    <row r="157" spans="2:9" x14ac:dyDescent="0.3">
      <c r="B157" t="s">
        <v>46</v>
      </c>
      <c r="C157" t="s">
        <v>22</v>
      </c>
      <c r="D157" s="2">
        <v>43790.5</v>
      </c>
      <c r="E157" t="s">
        <v>10</v>
      </c>
      <c r="F157" s="3">
        <v>154.36000000000001</v>
      </c>
      <c r="G157">
        <v>3</v>
      </c>
      <c r="H157" s="4">
        <f t="shared" si="4"/>
        <v>463.08000000000004</v>
      </c>
      <c r="I157" s="4">
        <f t="shared" si="5"/>
        <v>11.577000000000002</v>
      </c>
    </row>
    <row r="158" spans="2:9" x14ac:dyDescent="0.3">
      <c r="B158" t="s">
        <v>49</v>
      </c>
      <c r="C158" t="s">
        <v>9</v>
      </c>
      <c r="D158" s="2">
        <v>43790.5</v>
      </c>
      <c r="E158" t="s">
        <v>10</v>
      </c>
      <c r="F158" s="3">
        <v>154.36000000000001</v>
      </c>
      <c r="G158">
        <v>11</v>
      </c>
      <c r="H158" s="4">
        <f t="shared" si="4"/>
        <v>1697.96</v>
      </c>
      <c r="I158" s="4">
        <f t="shared" si="5"/>
        <v>42.449000000000005</v>
      </c>
    </row>
    <row r="159" spans="2:9" x14ac:dyDescent="0.3">
      <c r="B159" t="s">
        <v>43</v>
      </c>
      <c r="C159" t="s">
        <v>15</v>
      </c>
      <c r="D159" s="2">
        <v>43791.5</v>
      </c>
      <c r="E159" t="s">
        <v>13</v>
      </c>
      <c r="F159" s="3">
        <v>548.23</v>
      </c>
      <c r="G159">
        <v>6</v>
      </c>
      <c r="H159" s="4">
        <f t="shared" si="4"/>
        <v>3289.38</v>
      </c>
      <c r="I159" s="4">
        <f t="shared" si="5"/>
        <v>82.234500000000011</v>
      </c>
    </row>
    <row r="160" spans="2:9" x14ac:dyDescent="0.3">
      <c r="B160" t="s">
        <v>34</v>
      </c>
      <c r="C160" t="s">
        <v>23</v>
      </c>
      <c r="D160" s="2">
        <v>43791.5</v>
      </c>
      <c r="E160" t="s">
        <v>10</v>
      </c>
      <c r="F160" s="3">
        <v>154.36000000000001</v>
      </c>
      <c r="G160">
        <v>9</v>
      </c>
      <c r="H160" s="4">
        <f t="shared" si="4"/>
        <v>1389.2400000000002</v>
      </c>
      <c r="I160" s="4">
        <f t="shared" si="5"/>
        <v>34.731000000000009</v>
      </c>
    </row>
    <row r="161" spans="2:9" x14ac:dyDescent="0.3">
      <c r="B161" t="s">
        <v>11</v>
      </c>
      <c r="C161" t="s">
        <v>27</v>
      </c>
      <c r="D161" s="2">
        <v>43792.5</v>
      </c>
      <c r="E161" t="s">
        <v>45</v>
      </c>
      <c r="F161" s="3">
        <v>99.78</v>
      </c>
      <c r="G161">
        <v>8</v>
      </c>
      <c r="H161" s="4">
        <f t="shared" si="4"/>
        <v>798.24</v>
      </c>
      <c r="I161" s="4">
        <f t="shared" si="5"/>
        <v>19.956000000000003</v>
      </c>
    </row>
    <row r="162" spans="2:9" x14ac:dyDescent="0.3">
      <c r="B162" t="s">
        <v>8</v>
      </c>
      <c r="C162" t="s">
        <v>30</v>
      </c>
      <c r="D162" s="2">
        <v>43792.5</v>
      </c>
      <c r="E162" t="s">
        <v>35</v>
      </c>
      <c r="F162" s="3">
        <v>205.83</v>
      </c>
      <c r="G162">
        <v>3</v>
      </c>
      <c r="H162" s="4">
        <f t="shared" si="4"/>
        <v>617.49</v>
      </c>
      <c r="I162" s="4">
        <f t="shared" si="5"/>
        <v>15.437250000000001</v>
      </c>
    </row>
    <row r="163" spans="2:9" x14ac:dyDescent="0.3">
      <c r="B163" t="s">
        <v>49</v>
      </c>
      <c r="C163" t="s">
        <v>23</v>
      </c>
      <c r="D163" s="2">
        <v>43792.5</v>
      </c>
      <c r="E163" t="s">
        <v>35</v>
      </c>
      <c r="F163" s="3">
        <v>205.83</v>
      </c>
      <c r="G163">
        <v>3</v>
      </c>
      <c r="H163" s="4">
        <f t="shared" si="4"/>
        <v>617.49</v>
      </c>
      <c r="I163" s="4">
        <f t="shared" si="5"/>
        <v>15.437250000000001</v>
      </c>
    </row>
    <row r="164" spans="2:9" x14ac:dyDescent="0.3">
      <c r="B164" t="s">
        <v>34</v>
      </c>
      <c r="C164" t="s">
        <v>12</v>
      </c>
      <c r="D164" s="2">
        <v>43793.5</v>
      </c>
      <c r="E164" t="s">
        <v>36</v>
      </c>
      <c r="F164" s="3">
        <v>253.15</v>
      </c>
      <c r="G164">
        <v>8</v>
      </c>
      <c r="H164" s="4">
        <f t="shared" si="4"/>
        <v>2025.2</v>
      </c>
      <c r="I164" s="4">
        <f t="shared" si="5"/>
        <v>50.63</v>
      </c>
    </row>
    <row r="165" spans="2:9" x14ac:dyDescent="0.3">
      <c r="B165" t="s">
        <v>34</v>
      </c>
      <c r="C165" t="s">
        <v>26</v>
      </c>
      <c r="D165" s="2">
        <v>43794.5</v>
      </c>
      <c r="E165" t="s">
        <v>36</v>
      </c>
      <c r="F165" s="3">
        <v>253.15</v>
      </c>
      <c r="G165">
        <v>7</v>
      </c>
      <c r="H165" s="4">
        <f t="shared" si="4"/>
        <v>1772.05</v>
      </c>
      <c r="I165" s="4">
        <f t="shared" si="5"/>
        <v>44.301250000000003</v>
      </c>
    </row>
    <row r="166" spans="2:9" x14ac:dyDescent="0.3">
      <c r="B166" t="s">
        <v>8</v>
      </c>
      <c r="C166" t="s">
        <v>31</v>
      </c>
      <c r="D166" s="2">
        <v>43795.5</v>
      </c>
      <c r="E166" t="s">
        <v>35</v>
      </c>
      <c r="F166" s="3">
        <v>205.83</v>
      </c>
      <c r="G166">
        <v>5</v>
      </c>
      <c r="H166" s="4">
        <f t="shared" si="4"/>
        <v>1029.1500000000001</v>
      </c>
      <c r="I166" s="4">
        <f t="shared" si="5"/>
        <v>25.728750000000005</v>
      </c>
    </row>
    <row r="167" spans="2:9" x14ac:dyDescent="0.3">
      <c r="B167" t="s">
        <v>11</v>
      </c>
      <c r="C167" t="s">
        <v>30</v>
      </c>
      <c r="D167" s="2">
        <v>43795.5</v>
      </c>
      <c r="E167" t="s">
        <v>35</v>
      </c>
      <c r="F167" s="3">
        <v>205.83</v>
      </c>
      <c r="G167">
        <v>4</v>
      </c>
      <c r="H167" s="4">
        <f t="shared" si="4"/>
        <v>823.32</v>
      </c>
      <c r="I167" s="4">
        <f t="shared" si="5"/>
        <v>20.583000000000002</v>
      </c>
    </row>
    <row r="168" spans="2:9" x14ac:dyDescent="0.3">
      <c r="B168" t="s">
        <v>41</v>
      </c>
      <c r="C168" t="s">
        <v>31</v>
      </c>
      <c r="D168" s="2">
        <v>43795.5</v>
      </c>
      <c r="E168" t="s">
        <v>37</v>
      </c>
      <c r="F168" s="3">
        <v>123.48</v>
      </c>
      <c r="G168">
        <v>9</v>
      </c>
      <c r="H168" s="4">
        <f t="shared" si="4"/>
        <v>1111.32</v>
      </c>
      <c r="I168" s="4">
        <f t="shared" si="5"/>
        <v>27.783000000000001</v>
      </c>
    </row>
    <row r="169" spans="2:9" x14ac:dyDescent="0.3">
      <c r="B169" t="s">
        <v>41</v>
      </c>
      <c r="C169" t="s">
        <v>9</v>
      </c>
      <c r="D169" s="2">
        <v>43798.5</v>
      </c>
      <c r="E169" t="s">
        <v>35</v>
      </c>
      <c r="F169" s="3">
        <v>205.83</v>
      </c>
      <c r="G169">
        <v>11</v>
      </c>
      <c r="H169" s="4">
        <f t="shared" si="4"/>
        <v>2264.13</v>
      </c>
      <c r="I169" s="4">
        <f t="shared" si="5"/>
        <v>56.603250000000003</v>
      </c>
    </row>
    <row r="170" spans="2:9" x14ac:dyDescent="0.3">
      <c r="B170" t="s">
        <v>11</v>
      </c>
      <c r="C170" t="s">
        <v>26</v>
      </c>
      <c r="D170" s="2">
        <v>43800.5</v>
      </c>
      <c r="E170" t="s">
        <v>35</v>
      </c>
      <c r="F170" s="3">
        <v>205.83</v>
      </c>
      <c r="G170">
        <v>3</v>
      </c>
      <c r="H170" s="4">
        <f t="shared" si="4"/>
        <v>617.49</v>
      </c>
      <c r="I170" s="4">
        <f t="shared" si="5"/>
        <v>15.437250000000001</v>
      </c>
    </row>
    <row r="171" spans="2:9" x14ac:dyDescent="0.3">
      <c r="B171" t="s">
        <v>11</v>
      </c>
      <c r="C171" t="s">
        <v>27</v>
      </c>
      <c r="D171" s="2">
        <v>43800.5</v>
      </c>
      <c r="E171" t="s">
        <v>48</v>
      </c>
      <c r="F171" s="3">
        <v>169.25</v>
      </c>
      <c r="G171">
        <v>3</v>
      </c>
      <c r="H171" s="4">
        <f t="shared" si="4"/>
        <v>507.75</v>
      </c>
      <c r="I171" s="4">
        <f t="shared" si="5"/>
        <v>12.693750000000001</v>
      </c>
    </row>
    <row r="172" spans="2:9" x14ac:dyDescent="0.3">
      <c r="B172" t="s">
        <v>41</v>
      </c>
      <c r="C172" t="s">
        <v>30</v>
      </c>
      <c r="D172" s="2">
        <v>43801.5</v>
      </c>
      <c r="E172" t="s">
        <v>13</v>
      </c>
      <c r="F172" s="3">
        <v>548.23</v>
      </c>
      <c r="G172">
        <v>3</v>
      </c>
      <c r="H172" s="4">
        <f t="shared" si="4"/>
        <v>1644.69</v>
      </c>
      <c r="I172" s="4">
        <f t="shared" si="5"/>
        <v>41.117250000000006</v>
      </c>
    </row>
    <row r="173" spans="2:9" x14ac:dyDescent="0.3">
      <c r="B173" t="s">
        <v>14</v>
      </c>
      <c r="C173" t="s">
        <v>28</v>
      </c>
      <c r="D173" s="2">
        <v>43802.5</v>
      </c>
      <c r="E173" t="s">
        <v>36</v>
      </c>
      <c r="F173" s="3">
        <v>253.15</v>
      </c>
      <c r="G173">
        <v>4</v>
      </c>
      <c r="H173" s="4">
        <f t="shared" si="4"/>
        <v>1012.6</v>
      </c>
      <c r="I173" s="4">
        <f t="shared" si="5"/>
        <v>25.315000000000001</v>
      </c>
    </row>
    <row r="174" spans="2:9" x14ac:dyDescent="0.3">
      <c r="B174" t="s">
        <v>14</v>
      </c>
      <c r="C174" t="s">
        <v>28</v>
      </c>
      <c r="D174" s="2">
        <v>43802.5</v>
      </c>
      <c r="E174" t="s">
        <v>37</v>
      </c>
      <c r="F174" s="3">
        <v>123.48</v>
      </c>
      <c r="G174">
        <v>6</v>
      </c>
      <c r="H174" s="4">
        <f t="shared" si="4"/>
        <v>740.88</v>
      </c>
      <c r="I174" s="4">
        <f t="shared" si="5"/>
        <v>18.522000000000002</v>
      </c>
    </row>
    <row r="175" spans="2:9" x14ac:dyDescent="0.3">
      <c r="B175" t="s">
        <v>34</v>
      </c>
      <c r="C175" t="s">
        <v>32</v>
      </c>
      <c r="D175" s="2">
        <v>43806.5</v>
      </c>
      <c r="E175" t="s">
        <v>42</v>
      </c>
      <c r="F175" s="3">
        <v>651.36</v>
      </c>
      <c r="G175">
        <v>6</v>
      </c>
      <c r="H175" s="4">
        <f t="shared" si="4"/>
        <v>3908.16</v>
      </c>
      <c r="I175" s="4">
        <f t="shared" si="5"/>
        <v>97.704000000000008</v>
      </c>
    </row>
    <row r="176" spans="2:9" x14ac:dyDescent="0.3">
      <c r="B176" t="s">
        <v>41</v>
      </c>
      <c r="C176" t="s">
        <v>28</v>
      </c>
      <c r="D176" s="2">
        <v>43806.5</v>
      </c>
      <c r="E176" t="s">
        <v>42</v>
      </c>
      <c r="F176" s="3">
        <v>651.36</v>
      </c>
      <c r="G176">
        <v>6</v>
      </c>
      <c r="H176" s="4">
        <f t="shared" si="4"/>
        <v>3908.16</v>
      </c>
      <c r="I176" s="4">
        <f t="shared" si="5"/>
        <v>97.704000000000008</v>
      </c>
    </row>
    <row r="177" spans="2:9" x14ac:dyDescent="0.3">
      <c r="B177" t="s">
        <v>11</v>
      </c>
      <c r="C177" t="s">
        <v>31</v>
      </c>
      <c r="D177" s="2">
        <v>43806.5</v>
      </c>
      <c r="E177" t="s">
        <v>16</v>
      </c>
      <c r="F177" s="3">
        <v>615.14</v>
      </c>
      <c r="G177">
        <v>10</v>
      </c>
      <c r="H177" s="4">
        <f t="shared" si="4"/>
        <v>6151.4</v>
      </c>
      <c r="I177" s="4">
        <f t="shared" si="5"/>
        <v>153.785</v>
      </c>
    </row>
    <row r="178" spans="2:9" x14ac:dyDescent="0.3">
      <c r="B178" t="s">
        <v>43</v>
      </c>
      <c r="C178" t="s">
        <v>15</v>
      </c>
      <c r="D178" s="2">
        <v>43807.5</v>
      </c>
      <c r="E178" t="s">
        <v>37</v>
      </c>
      <c r="F178" s="3">
        <v>123.48</v>
      </c>
      <c r="G178">
        <v>10</v>
      </c>
      <c r="H178" s="4">
        <f t="shared" si="4"/>
        <v>1234.8</v>
      </c>
      <c r="I178" s="4">
        <f t="shared" si="5"/>
        <v>30.87</v>
      </c>
    </row>
    <row r="179" spans="2:9" x14ac:dyDescent="0.3">
      <c r="B179" t="s">
        <v>49</v>
      </c>
      <c r="C179" t="s">
        <v>25</v>
      </c>
      <c r="D179" s="2">
        <v>43807.5</v>
      </c>
      <c r="E179" t="s">
        <v>16</v>
      </c>
      <c r="F179" s="3">
        <v>615.14</v>
      </c>
      <c r="G179">
        <v>10</v>
      </c>
      <c r="H179" s="4">
        <f t="shared" si="4"/>
        <v>6151.4</v>
      </c>
      <c r="I179" s="4">
        <f t="shared" si="5"/>
        <v>153.785</v>
      </c>
    </row>
    <row r="180" spans="2:9" x14ac:dyDescent="0.3">
      <c r="B180" t="s">
        <v>11</v>
      </c>
      <c r="C180" t="s">
        <v>19</v>
      </c>
      <c r="D180" s="2">
        <v>43807.5</v>
      </c>
      <c r="E180" t="s">
        <v>10</v>
      </c>
      <c r="F180" s="3">
        <v>154.36000000000001</v>
      </c>
      <c r="G180">
        <v>12</v>
      </c>
      <c r="H180" s="4">
        <f t="shared" si="4"/>
        <v>1852.3200000000002</v>
      </c>
      <c r="I180" s="4">
        <f t="shared" si="5"/>
        <v>46.308000000000007</v>
      </c>
    </row>
    <row r="181" spans="2:9" x14ac:dyDescent="0.3">
      <c r="B181" t="s">
        <v>43</v>
      </c>
      <c r="C181" t="s">
        <v>31</v>
      </c>
      <c r="D181" s="2">
        <v>43808.5</v>
      </c>
      <c r="E181" t="s">
        <v>47</v>
      </c>
      <c r="F181" s="3">
        <v>89.85</v>
      </c>
      <c r="G181">
        <v>10</v>
      </c>
      <c r="H181" s="4">
        <f t="shared" si="4"/>
        <v>898.5</v>
      </c>
      <c r="I181" s="4">
        <f t="shared" si="5"/>
        <v>22.462500000000002</v>
      </c>
    </row>
    <row r="182" spans="2:9" x14ac:dyDescent="0.3">
      <c r="B182" t="s">
        <v>43</v>
      </c>
      <c r="C182" t="s">
        <v>28</v>
      </c>
      <c r="D182" s="2">
        <v>43810.5</v>
      </c>
      <c r="E182" t="s">
        <v>42</v>
      </c>
      <c r="F182" s="3">
        <v>651.36</v>
      </c>
      <c r="G182">
        <v>12</v>
      </c>
      <c r="H182" s="4">
        <f t="shared" si="4"/>
        <v>7816.32</v>
      </c>
      <c r="I182" s="4">
        <f t="shared" si="5"/>
        <v>195.40800000000002</v>
      </c>
    </row>
    <row r="183" spans="2:9" x14ac:dyDescent="0.3">
      <c r="B183" t="s">
        <v>18</v>
      </c>
      <c r="C183" t="s">
        <v>15</v>
      </c>
      <c r="D183" s="2">
        <v>43811.5</v>
      </c>
      <c r="E183" t="s">
        <v>42</v>
      </c>
      <c r="F183" s="3">
        <v>651.36</v>
      </c>
      <c r="G183">
        <v>12</v>
      </c>
      <c r="H183" s="4">
        <f t="shared" si="4"/>
        <v>7816.32</v>
      </c>
      <c r="I183" s="4">
        <f t="shared" si="5"/>
        <v>195.40800000000002</v>
      </c>
    </row>
    <row r="184" spans="2:9" x14ac:dyDescent="0.3">
      <c r="B184" t="s">
        <v>41</v>
      </c>
      <c r="C184" t="s">
        <v>15</v>
      </c>
      <c r="D184" s="2">
        <v>43811.5</v>
      </c>
      <c r="E184" t="s">
        <v>13</v>
      </c>
      <c r="F184" s="3">
        <v>548.23</v>
      </c>
      <c r="G184">
        <v>9</v>
      </c>
      <c r="H184" s="4">
        <f t="shared" si="4"/>
        <v>4934.07</v>
      </c>
      <c r="I184" s="4">
        <f t="shared" si="5"/>
        <v>123.35175</v>
      </c>
    </row>
    <row r="185" spans="2:9" x14ac:dyDescent="0.3">
      <c r="B185" t="s">
        <v>41</v>
      </c>
      <c r="C185" t="s">
        <v>27</v>
      </c>
      <c r="D185" s="2">
        <v>43811.5</v>
      </c>
      <c r="E185" t="s">
        <v>40</v>
      </c>
      <c r="F185" s="3">
        <v>875.12</v>
      </c>
      <c r="G185">
        <v>12</v>
      </c>
      <c r="H185" s="4">
        <f t="shared" si="4"/>
        <v>10501.44</v>
      </c>
      <c r="I185" s="4">
        <f t="shared" si="5"/>
        <v>262.536</v>
      </c>
    </row>
    <row r="186" spans="2:9" x14ac:dyDescent="0.3">
      <c r="B186" t="s">
        <v>8</v>
      </c>
      <c r="C186" t="s">
        <v>24</v>
      </c>
      <c r="D186" s="2">
        <v>43812.5</v>
      </c>
      <c r="E186" t="s">
        <v>20</v>
      </c>
      <c r="F186" s="3">
        <v>489.47</v>
      </c>
      <c r="G186">
        <v>10</v>
      </c>
      <c r="H186" s="4">
        <f t="shared" si="4"/>
        <v>4894.7000000000007</v>
      </c>
      <c r="I186" s="4">
        <f t="shared" si="5"/>
        <v>122.36750000000002</v>
      </c>
    </row>
    <row r="187" spans="2:9" x14ac:dyDescent="0.3">
      <c r="B187" t="s">
        <v>14</v>
      </c>
      <c r="C187" t="s">
        <v>30</v>
      </c>
      <c r="D187" s="2">
        <v>43812.5</v>
      </c>
      <c r="E187" t="s">
        <v>37</v>
      </c>
      <c r="F187" s="3">
        <v>123.48</v>
      </c>
      <c r="G187">
        <v>7</v>
      </c>
      <c r="H187" s="4">
        <f t="shared" si="4"/>
        <v>864.36</v>
      </c>
      <c r="I187" s="4">
        <f t="shared" si="5"/>
        <v>21.609000000000002</v>
      </c>
    </row>
    <row r="188" spans="2:9" x14ac:dyDescent="0.3">
      <c r="B188" t="s">
        <v>43</v>
      </c>
      <c r="C188" t="s">
        <v>22</v>
      </c>
      <c r="D188" s="2">
        <v>43814.5</v>
      </c>
      <c r="E188" t="s">
        <v>44</v>
      </c>
      <c r="F188" s="3">
        <v>995.35</v>
      </c>
      <c r="G188">
        <v>11</v>
      </c>
      <c r="H188" s="4">
        <f t="shared" si="4"/>
        <v>10948.85</v>
      </c>
      <c r="I188" s="4">
        <f t="shared" si="5"/>
        <v>273.72125</v>
      </c>
    </row>
    <row r="189" spans="2:9" x14ac:dyDescent="0.3">
      <c r="B189" t="s">
        <v>11</v>
      </c>
      <c r="C189" t="s">
        <v>12</v>
      </c>
      <c r="D189" s="2">
        <v>43815.5</v>
      </c>
      <c r="E189" t="s">
        <v>44</v>
      </c>
      <c r="F189" s="3">
        <v>995.35</v>
      </c>
      <c r="G189">
        <v>12</v>
      </c>
      <c r="H189" s="4">
        <f t="shared" si="4"/>
        <v>11944.2</v>
      </c>
      <c r="I189" s="4">
        <f t="shared" si="5"/>
        <v>298.60500000000002</v>
      </c>
    </row>
    <row r="190" spans="2:9" x14ac:dyDescent="0.3">
      <c r="B190" t="s">
        <v>49</v>
      </c>
      <c r="C190" t="s">
        <v>19</v>
      </c>
      <c r="D190" s="2">
        <v>43816.5</v>
      </c>
      <c r="E190" t="s">
        <v>42</v>
      </c>
      <c r="F190" s="3">
        <v>651.36</v>
      </c>
      <c r="G190">
        <v>7</v>
      </c>
      <c r="H190" s="4">
        <f t="shared" si="4"/>
        <v>4559.5200000000004</v>
      </c>
      <c r="I190" s="4">
        <f t="shared" si="5"/>
        <v>113.98800000000001</v>
      </c>
    </row>
    <row r="191" spans="2:9" x14ac:dyDescent="0.3">
      <c r="B191" t="s">
        <v>14</v>
      </c>
      <c r="C191" t="s">
        <v>22</v>
      </c>
      <c r="D191" s="2">
        <v>43817.5</v>
      </c>
      <c r="E191" t="s">
        <v>42</v>
      </c>
      <c r="F191" s="3">
        <v>651.36</v>
      </c>
      <c r="G191">
        <v>8</v>
      </c>
      <c r="H191" s="4">
        <f t="shared" si="4"/>
        <v>5210.88</v>
      </c>
      <c r="I191" s="4">
        <f t="shared" si="5"/>
        <v>130.27200000000002</v>
      </c>
    </row>
    <row r="192" spans="2:9" x14ac:dyDescent="0.3">
      <c r="B192" t="s">
        <v>46</v>
      </c>
      <c r="C192" t="s">
        <v>12</v>
      </c>
      <c r="D192" s="2">
        <v>43817.5</v>
      </c>
      <c r="E192" t="s">
        <v>10</v>
      </c>
      <c r="F192" s="3">
        <v>154.36000000000001</v>
      </c>
      <c r="G192">
        <v>10</v>
      </c>
      <c r="H192" s="4">
        <f t="shared" si="4"/>
        <v>1543.6000000000001</v>
      </c>
      <c r="I192" s="4">
        <f t="shared" si="5"/>
        <v>38.590000000000003</v>
      </c>
    </row>
    <row r="193" spans="2:9" x14ac:dyDescent="0.3">
      <c r="B193" t="s">
        <v>46</v>
      </c>
      <c r="C193" t="s">
        <v>28</v>
      </c>
      <c r="D193" s="2">
        <v>43817.5</v>
      </c>
      <c r="E193" t="s">
        <v>13</v>
      </c>
      <c r="F193" s="3">
        <v>548.23</v>
      </c>
      <c r="G193">
        <v>4</v>
      </c>
      <c r="H193" s="4">
        <f t="shared" si="4"/>
        <v>2192.92</v>
      </c>
      <c r="I193" s="4">
        <f t="shared" si="5"/>
        <v>54.823000000000008</v>
      </c>
    </row>
    <row r="194" spans="2:9" x14ac:dyDescent="0.3">
      <c r="B194" t="s">
        <v>46</v>
      </c>
      <c r="C194" t="s">
        <v>9</v>
      </c>
      <c r="D194" s="2">
        <v>43819.5</v>
      </c>
      <c r="E194" t="s">
        <v>48</v>
      </c>
      <c r="F194" s="3">
        <v>169.25</v>
      </c>
      <c r="G194">
        <v>9</v>
      </c>
      <c r="H194" s="4">
        <f t="shared" si="4"/>
        <v>1523.25</v>
      </c>
      <c r="I194" s="4">
        <f t="shared" si="5"/>
        <v>38.081250000000004</v>
      </c>
    </row>
    <row r="195" spans="2:9" x14ac:dyDescent="0.3">
      <c r="B195" t="s">
        <v>46</v>
      </c>
      <c r="C195" t="s">
        <v>28</v>
      </c>
      <c r="D195" s="2">
        <v>43819.5</v>
      </c>
      <c r="E195" t="s">
        <v>40</v>
      </c>
      <c r="F195" s="3">
        <v>875.12</v>
      </c>
      <c r="G195">
        <v>9</v>
      </c>
      <c r="H195" s="4">
        <f t="shared" si="4"/>
        <v>7876.08</v>
      </c>
      <c r="I195" s="4">
        <f t="shared" si="5"/>
        <v>196.90200000000002</v>
      </c>
    </row>
    <row r="196" spans="2:9" x14ac:dyDescent="0.3">
      <c r="B196" t="s">
        <v>14</v>
      </c>
      <c r="C196" t="s">
        <v>24</v>
      </c>
      <c r="D196" s="2">
        <v>43820.5</v>
      </c>
      <c r="E196" t="s">
        <v>36</v>
      </c>
      <c r="F196" s="3">
        <v>253.15</v>
      </c>
      <c r="G196">
        <v>5</v>
      </c>
      <c r="H196" s="4">
        <f t="shared" si="4"/>
        <v>1265.75</v>
      </c>
      <c r="I196" s="4">
        <f t="shared" si="5"/>
        <v>31.643750000000001</v>
      </c>
    </row>
    <row r="197" spans="2:9" x14ac:dyDescent="0.3">
      <c r="B197" t="s">
        <v>49</v>
      </c>
      <c r="C197" t="s">
        <v>32</v>
      </c>
      <c r="D197" s="2">
        <v>43822.5</v>
      </c>
      <c r="E197" t="s">
        <v>45</v>
      </c>
      <c r="F197" s="3">
        <v>99.78</v>
      </c>
      <c r="G197">
        <v>12</v>
      </c>
      <c r="H197" s="4">
        <f t="shared" si="4"/>
        <v>1197.3600000000001</v>
      </c>
      <c r="I197" s="4">
        <f t="shared" si="5"/>
        <v>29.934000000000005</v>
      </c>
    </row>
    <row r="198" spans="2:9" x14ac:dyDescent="0.3">
      <c r="B198" t="s">
        <v>49</v>
      </c>
      <c r="C198" t="s">
        <v>31</v>
      </c>
      <c r="D198" s="2">
        <v>43823.5</v>
      </c>
      <c r="E198" t="s">
        <v>44</v>
      </c>
      <c r="F198" s="3">
        <v>995.35</v>
      </c>
      <c r="G198">
        <v>7</v>
      </c>
      <c r="H198" s="4">
        <f t="shared" si="4"/>
        <v>6967.45</v>
      </c>
      <c r="I198" s="4">
        <f t="shared" si="5"/>
        <v>174.18625</v>
      </c>
    </row>
    <row r="199" spans="2:9" x14ac:dyDescent="0.3">
      <c r="B199" t="s">
        <v>49</v>
      </c>
      <c r="C199" t="s">
        <v>22</v>
      </c>
      <c r="D199" s="2">
        <v>43823.5</v>
      </c>
      <c r="E199" t="s">
        <v>47</v>
      </c>
      <c r="F199" s="3">
        <v>89.85</v>
      </c>
      <c r="G199">
        <v>4</v>
      </c>
      <c r="H199" s="4">
        <f t="shared" si="4"/>
        <v>359.4</v>
      </c>
      <c r="I199" s="4">
        <f t="shared" si="5"/>
        <v>8.9849999999999994</v>
      </c>
    </row>
    <row r="200" spans="2:9" x14ac:dyDescent="0.3">
      <c r="B200" t="s">
        <v>49</v>
      </c>
      <c r="C200" t="s">
        <v>22</v>
      </c>
      <c r="D200" s="2">
        <v>43824.5</v>
      </c>
      <c r="E200" t="s">
        <v>35</v>
      </c>
      <c r="F200" s="3">
        <v>205.83</v>
      </c>
      <c r="G200">
        <v>5</v>
      </c>
      <c r="H200" s="4">
        <f t="shared" ref="H200:H263" si="6">F200*G200</f>
        <v>1029.1500000000001</v>
      </c>
      <c r="I200" s="4">
        <f t="shared" ref="I200:I263" si="7">H200*2.5%</f>
        <v>25.728750000000005</v>
      </c>
    </row>
    <row r="201" spans="2:9" x14ac:dyDescent="0.3">
      <c r="B201" t="s">
        <v>43</v>
      </c>
      <c r="C201" t="s">
        <v>28</v>
      </c>
      <c r="D201" s="2">
        <v>43824.5</v>
      </c>
      <c r="E201" t="s">
        <v>37</v>
      </c>
      <c r="F201" s="3">
        <v>123.48</v>
      </c>
      <c r="G201">
        <v>7</v>
      </c>
      <c r="H201" s="4">
        <f t="shared" si="6"/>
        <v>864.36</v>
      </c>
      <c r="I201" s="4">
        <f t="shared" si="7"/>
        <v>21.609000000000002</v>
      </c>
    </row>
    <row r="202" spans="2:9" x14ac:dyDescent="0.3">
      <c r="B202" t="s">
        <v>43</v>
      </c>
      <c r="C202" t="s">
        <v>23</v>
      </c>
      <c r="D202" s="2">
        <v>43825.5</v>
      </c>
      <c r="E202" t="s">
        <v>44</v>
      </c>
      <c r="F202" s="3">
        <v>995.35</v>
      </c>
      <c r="G202">
        <v>4</v>
      </c>
      <c r="H202" s="4">
        <f t="shared" si="6"/>
        <v>3981.4</v>
      </c>
      <c r="I202" s="4">
        <f t="shared" si="7"/>
        <v>99.535000000000011</v>
      </c>
    </row>
    <row r="203" spans="2:9" x14ac:dyDescent="0.3">
      <c r="B203" t="s">
        <v>46</v>
      </c>
      <c r="C203" t="s">
        <v>32</v>
      </c>
      <c r="D203" s="2">
        <v>43826.5</v>
      </c>
      <c r="E203" t="s">
        <v>36</v>
      </c>
      <c r="F203" s="3">
        <v>253.15</v>
      </c>
      <c r="G203">
        <v>4</v>
      </c>
      <c r="H203" s="4">
        <f t="shared" si="6"/>
        <v>1012.6</v>
      </c>
      <c r="I203" s="4">
        <f t="shared" si="7"/>
        <v>25.315000000000001</v>
      </c>
    </row>
    <row r="204" spans="2:9" x14ac:dyDescent="0.3">
      <c r="B204" t="s">
        <v>41</v>
      </c>
      <c r="C204" t="s">
        <v>32</v>
      </c>
      <c r="D204" s="2">
        <v>43826.5</v>
      </c>
      <c r="E204" t="s">
        <v>40</v>
      </c>
      <c r="F204" s="3">
        <v>875.12</v>
      </c>
      <c r="G204">
        <v>8</v>
      </c>
      <c r="H204" s="4">
        <f t="shared" si="6"/>
        <v>7000.96</v>
      </c>
      <c r="I204" s="4">
        <f t="shared" si="7"/>
        <v>175.024</v>
      </c>
    </row>
    <row r="205" spans="2:9" x14ac:dyDescent="0.3">
      <c r="B205" t="s">
        <v>8</v>
      </c>
      <c r="C205" t="s">
        <v>30</v>
      </c>
      <c r="D205" s="2">
        <v>43827.5</v>
      </c>
      <c r="E205" t="s">
        <v>45</v>
      </c>
      <c r="F205" s="3">
        <v>99.78</v>
      </c>
      <c r="G205">
        <v>12</v>
      </c>
      <c r="H205" s="4">
        <f t="shared" si="6"/>
        <v>1197.3600000000001</v>
      </c>
      <c r="I205" s="4">
        <f t="shared" si="7"/>
        <v>29.934000000000005</v>
      </c>
    </row>
    <row r="206" spans="2:9" x14ac:dyDescent="0.3">
      <c r="B206" t="s">
        <v>41</v>
      </c>
      <c r="C206" t="s">
        <v>30</v>
      </c>
      <c r="D206" s="2">
        <v>43827.5</v>
      </c>
      <c r="E206" t="s">
        <v>45</v>
      </c>
      <c r="F206" s="3">
        <v>99.78</v>
      </c>
      <c r="G206">
        <v>7</v>
      </c>
      <c r="H206" s="4">
        <f t="shared" si="6"/>
        <v>698.46</v>
      </c>
      <c r="I206" s="4">
        <f t="shared" si="7"/>
        <v>17.461500000000001</v>
      </c>
    </row>
    <row r="207" spans="2:9" x14ac:dyDescent="0.3">
      <c r="B207" t="s">
        <v>8</v>
      </c>
      <c r="C207" t="s">
        <v>15</v>
      </c>
      <c r="D207" s="2">
        <v>43829.5</v>
      </c>
      <c r="E207" t="s">
        <v>35</v>
      </c>
      <c r="F207" s="3">
        <v>205.83</v>
      </c>
      <c r="G207">
        <v>5</v>
      </c>
      <c r="H207" s="4">
        <f t="shared" si="6"/>
        <v>1029.1500000000001</v>
      </c>
      <c r="I207" s="4">
        <f t="shared" si="7"/>
        <v>25.728750000000005</v>
      </c>
    </row>
    <row r="208" spans="2:9" x14ac:dyDescent="0.3">
      <c r="B208" t="s">
        <v>43</v>
      </c>
      <c r="C208" t="s">
        <v>24</v>
      </c>
      <c r="D208" s="2">
        <v>43830.5</v>
      </c>
      <c r="E208" t="s">
        <v>20</v>
      </c>
      <c r="F208" s="3">
        <v>489.47</v>
      </c>
      <c r="G208">
        <v>12</v>
      </c>
      <c r="H208" s="4">
        <f t="shared" si="6"/>
        <v>5873.64</v>
      </c>
      <c r="I208" s="4">
        <f t="shared" si="7"/>
        <v>146.84100000000001</v>
      </c>
    </row>
    <row r="209" spans="2:9" x14ac:dyDescent="0.3">
      <c r="B209" t="s">
        <v>41</v>
      </c>
      <c r="C209" t="s">
        <v>28</v>
      </c>
      <c r="D209" s="2">
        <v>43830.5</v>
      </c>
      <c r="E209" t="s">
        <v>47</v>
      </c>
      <c r="F209" s="3">
        <v>89.85</v>
      </c>
      <c r="G209">
        <v>7</v>
      </c>
      <c r="H209" s="4">
        <f t="shared" si="6"/>
        <v>628.94999999999993</v>
      </c>
      <c r="I209" s="4">
        <f t="shared" si="7"/>
        <v>15.723749999999999</v>
      </c>
    </row>
    <row r="210" spans="2:9" x14ac:dyDescent="0.3">
      <c r="B210" t="s">
        <v>34</v>
      </c>
      <c r="C210" t="s">
        <v>31</v>
      </c>
      <c r="D210" s="2">
        <v>43830.5</v>
      </c>
      <c r="E210" t="s">
        <v>45</v>
      </c>
      <c r="F210" s="3">
        <v>615.14</v>
      </c>
      <c r="G210">
        <v>8</v>
      </c>
      <c r="H210" s="4">
        <f t="shared" si="6"/>
        <v>4921.12</v>
      </c>
      <c r="I210" s="4">
        <f t="shared" si="7"/>
        <v>123.02800000000001</v>
      </c>
    </row>
    <row r="211" spans="2:9" x14ac:dyDescent="0.3">
      <c r="B211" t="s">
        <v>18</v>
      </c>
      <c r="C211" t="s">
        <v>30</v>
      </c>
      <c r="D211" s="2">
        <v>43831.5</v>
      </c>
      <c r="E211" t="s">
        <v>40</v>
      </c>
      <c r="F211" s="3">
        <v>875.12</v>
      </c>
      <c r="G211">
        <v>8</v>
      </c>
      <c r="H211" s="4">
        <f t="shared" si="6"/>
        <v>7000.96</v>
      </c>
      <c r="I211" s="4">
        <f t="shared" si="7"/>
        <v>175.024</v>
      </c>
    </row>
    <row r="212" spans="2:9" x14ac:dyDescent="0.3">
      <c r="B212" t="s">
        <v>34</v>
      </c>
      <c r="C212" t="s">
        <v>30</v>
      </c>
      <c r="D212" s="2">
        <v>43833.5</v>
      </c>
      <c r="E212" t="s">
        <v>44</v>
      </c>
      <c r="F212" s="3">
        <v>995.35</v>
      </c>
      <c r="G212">
        <v>6</v>
      </c>
      <c r="H212" s="4">
        <f t="shared" si="6"/>
        <v>5972.1</v>
      </c>
      <c r="I212" s="4">
        <f t="shared" si="7"/>
        <v>149.30250000000001</v>
      </c>
    </row>
    <row r="213" spans="2:9" x14ac:dyDescent="0.3">
      <c r="B213" t="s">
        <v>49</v>
      </c>
      <c r="C213" t="s">
        <v>24</v>
      </c>
      <c r="D213" s="2">
        <v>43834.5</v>
      </c>
      <c r="E213" t="s">
        <v>20</v>
      </c>
      <c r="F213" s="3">
        <v>489.47</v>
      </c>
      <c r="G213">
        <v>6</v>
      </c>
      <c r="H213" s="4">
        <f t="shared" si="6"/>
        <v>2936.82</v>
      </c>
      <c r="I213" s="4">
        <f t="shared" si="7"/>
        <v>73.420500000000004</v>
      </c>
    </row>
    <row r="214" spans="2:9" x14ac:dyDescent="0.3">
      <c r="B214" t="s">
        <v>43</v>
      </c>
      <c r="C214" t="s">
        <v>9</v>
      </c>
      <c r="D214" s="2">
        <v>43835.5</v>
      </c>
      <c r="E214" t="s">
        <v>48</v>
      </c>
      <c r="F214" s="3">
        <v>169.25</v>
      </c>
      <c r="G214">
        <v>6</v>
      </c>
      <c r="H214" s="4">
        <f t="shared" si="6"/>
        <v>1015.5</v>
      </c>
      <c r="I214" s="4">
        <f t="shared" si="7"/>
        <v>25.387500000000003</v>
      </c>
    </row>
    <row r="215" spans="2:9" x14ac:dyDescent="0.3">
      <c r="B215" t="s">
        <v>34</v>
      </c>
      <c r="C215" t="s">
        <v>26</v>
      </c>
      <c r="D215" s="2">
        <v>43835.5</v>
      </c>
      <c r="E215" t="s">
        <v>20</v>
      </c>
      <c r="F215" s="3">
        <v>489.47</v>
      </c>
      <c r="G215">
        <v>5</v>
      </c>
      <c r="H215" s="4">
        <f t="shared" si="6"/>
        <v>2447.3500000000004</v>
      </c>
      <c r="I215" s="4">
        <f t="shared" si="7"/>
        <v>61.183750000000011</v>
      </c>
    </row>
    <row r="216" spans="2:9" x14ac:dyDescent="0.3">
      <c r="B216" t="s">
        <v>46</v>
      </c>
      <c r="C216" t="s">
        <v>12</v>
      </c>
      <c r="D216" s="2">
        <v>43835.5</v>
      </c>
      <c r="E216" t="s">
        <v>42</v>
      </c>
      <c r="F216" s="3">
        <v>651.36</v>
      </c>
      <c r="G216">
        <v>3</v>
      </c>
      <c r="H216" s="4">
        <f t="shared" si="6"/>
        <v>1954.08</v>
      </c>
      <c r="I216" s="4">
        <f t="shared" si="7"/>
        <v>48.852000000000004</v>
      </c>
    </row>
    <row r="217" spans="2:9" x14ac:dyDescent="0.3">
      <c r="B217" t="s">
        <v>41</v>
      </c>
      <c r="C217" t="s">
        <v>26</v>
      </c>
      <c r="D217" s="2">
        <v>43838.5</v>
      </c>
      <c r="E217" t="s">
        <v>20</v>
      </c>
      <c r="F217" s="3">
        <v>489.47</v>
      </c>
      <c r="G217">
        <v>7</v>
      </c>
      <c r="H217" s="4">
        <f t="shared" si="6"/>
        <v>3426.29</v>
      </c>
      <c r="I217" s="4">
        <f t="shared" si="7"/>
        <v>85.657250000000005</v>
      </c>
    </row>
    <row r="218" spans="2:9" x14ac:dyDescent="0.3">
      <c r="B218" t="s">
        <v>41</v>
      </c>
      <c r="C218" t="s">
        <v>32</v>
      </c>
      <c r="D218" s="2">
        <v>43839.5</v>
      </c>
      <c r="E218" t="s">
        <v>10</v>
      </c>
      <c r="F218" s="3">
        <v>154.36000000000001</v>
      </c>
      <c r="G218">
        <v>8</v>
      </c>
      <c r="H218" s="4">
        <f t="shared" si="6"/>
        <v>1234.8800000000001</v>
      </c>
      <c r="I218" s="4">
        <f t="shared" si="7"/>
        <v>30.872000000000003</v>
      </c>
    </row>
    <row r="219" spans="2:9" x14ac:dyDescent="0.3">
      <c r="B219" t="s">
        <v>43</v>
      </c>
      <c r="C219" t="s">
        <v>31</v>
      </c>
      <c r="D219" s="2">
        <v>43843.5</v>
      </c>
      <c r="E219" t="s">
        <v>35</v>
      </c>
      <c r="F219" s="3">
        <v>205.83</v>
      </c>
      <c r="G219">
        <v>3</v>
      </c>
      <c r="H219" s="4">
        <f t="shared" si="6"/>
        <v>617.49</v>
      </c>
      <c r="I219" s="4">
        <f t="shared" si="7"/>
        <v>15.437250000000001</v>
      </c>
    </row>
    <row r="220" spans="2:9" x14ac:dyDescent="0.3">
      <c r="B220" t="s">
        <v>43</v>
      </c>
      <c r="C220" t="s">
        <v>30</v>
      </c>
      <c r="D220" s="2">
        <v>43844.5</v>
      </c>
      <c r="E220" t="s">
        <v>16</v>
      </c>
      <c r="F220" s="3">
        <v>615.14</v>
      </c>
      <c r="G220">
        <v>10</v>
      </c>
      <c r="H220" s="4">
        <f t="shared" si="6"/>
        <v>6151.4</v>
      </c>
      <c r="I220" s="4">
        <f t="shared" si="7"/>
        <v>153.785</v>
      </c>
    </row>
    <row r="221" spans="2:9" x14ac:dyDescent="0.3">
      <c r="B221" t="s">
        <v>18</v>
      </c>
      <c r="C221" t="s">
        <v>26</v>
      </c>
      <c r="D221" s="2">
        <v>43846.5</v>
      </c>
      <c r="E221" t="s">
        <v>13</v>
      </c>
      <c r="F221" s="3">
        <v>548.23</v>
      </c>
      <c r="G221">
        <v>11</v>
      </c>
      <c r="H221" s="4">
        <f t="shared" si="6"/>
        <v>6030.5300000000007</v>
      </c>
      <c r="I221" s="4">
        <f t="shared" si="7"/>
        <v>150.76325000000003</v>
      </c>
    </row>
    <row r="222" spans="2:9" x14ac:dyDescent="0.3">
      <c r="B222" t="s">
        <v>8</v>
      </c>
      <c r="C222" t="s">
        <v>22</v>
      </c>
      <c r="D222" s="2">
        <v>43849.5</v>
      </c>
      <c r="E222" t="s">
        <v>20</v>
      </c>
      <c r="F222" s="3">
        <v>489.47</v>
      </c>
      <c r="G222">
        <v>4</v>
      </c>
      <c r="H222" s="4">
        <f t="shared" si="6"/>
        <v>1957.88</v>
      </c>
      <c r="I222" s="4">
        <f t="shared" si="7"/>
        <v>48.947000000000003</v>
      </c>
    </row>
    <row r="223" spans="2:9" x14ac:dyDescent="0.3">
      <c r="B223" t="s">
        <v>49</v>
      </c>
      <c r="C223" t="s">
        <v>15</v>
      </c>
      <c r="D223" s="2">
        <v>43850.5</v>
      </c>
      <c r="E223" t="s">
        <v>42</v>
      </c>
      <c r="F223" s="3">
        <v>651.36</v>
      </c>
      <c r="G223">
        <v>12</v>
      </c>
      <c r="H223" s="4">
        <f t="shared" si="6"/>
        <v>7816.32</v>
      </c>
      <c r="I223" s="4">
        <f t="shared" si="7"/>
        <v>195.40800000000002</v>
      </c>
    </row>
    <row r="224" spans="2:9" x14ac:dyDescent="0.3">
      <c r="B224" t="s">
        <v>8</v>
      </c>
      <c r="C224" t="s">
        <v>24</v>
      </c>
      <c r="D224" s="2">
        <v>43852.5</v>
      </c>
      <c r="E224" t="s">
        <v>44</v>
      </c>
      <c r="F224" s="3">
        <v>995.35</v>
      </c>
      <c r="G224">
        <v>9</v>
      </c>
      <c r="H224" s="4">
        <f t="shared" si="6"/>
        <v>8958.15</v>
      </c>
      <c r="I224" s="4">
        <f t="shared" si="7"/>
        <v>223.95375000000001</v>
      </c>
    </row>
    <row r="225" spans="2:9" x14ac:dyDescent="0.3">
      <c r="B225" t="s">
        <v>41</v>
      </c>
      <c r="C225" t="s">
        <v>32</v>
      </c>
      <c r="D225" s="2">
        <v>43852.5</v>
      </c>
      <c r="E225" t="s">
        <v>47</v>
      </c>
      <c r="F225" s="3">
        <v>89.85</v>
      </c>
      <c r="G225">
        <v>12</v>
      </c>
      <c r="H225" s="4">
        <f t="shared" si="6"/>
        <v>1078.1999999999998</v>
      </c>
      <c r="I225" s="4">
        <f t="shared" si="7"/>
        <v>26.954999999999998</v>
      </c>
    </row>
    <row r="226" spans="2:9" x14ac:dyDescent="0.3">
      <c r="B226" t="s">
        <v>46</v>
      </c>
      <c r="C226" t="s">
        <v>22</v>
      </c>
      <c r="D226" s="2">
        <v>43853.5</v>
      </c>
      <c r="E226" t="s">
        <v>36</v>
      </c>
      <c r="F226" s="3">
        <v>253.15</v>
      </c>
      <c r="G226">
        <v>10</v>
      </c>
      <c r="H226" s="4">
        <f t="shared" si="6"/>
        <v>2531.5</v>
      </c>
      <c r="I226" s="4">
        <f t="shared" si="7"/>
        <v>63.287500000000001</v>
      </c>
    </row>
    <row r="227" spans="2:9" x14ac:dyDescent="0.3">
      <c r="B227" t="s">
        <v>18</v>
      </c>
      <c r="C227" t="s">
        <v>26</v>
      </c>
      <c r="D227" s="2">
        <v>43854.5</v>
      </c>
      <c r="E227" t="s">
        <v>35</v>
      </c>
      <c r="F227" s="3">
        <v>205.83</v>
      </c>
      <c r="G227">
        <v>7</v>
      </c>
      <c r="H227" s="4">
        <f t="shared" si="6"/>
        <v>1440.8100000000002</v>
      </c>
      <c r="I227" s="4">
        <f t="shared" si="7"/>
        <v>36.020250000000004</v>
      </c>
    </row>
    <row r="228" spans="2:9" x14ac:dyDescent="0.3">
      <c r="B228" t="s">
        <v>46</v>
      </c>
      <c r="C228" t="s">
        <v>23</v>
      </c>
      <c r="D228" s="2">
        <v>43854.5</v>
      </c>
      <c r="E228" t="s">
        <v>35</v>
      </c>
      <c r="F228" s="3">
        <v>205.83</v>
      </c>
      <c r="G228">
        <v>5</v>
      </c>
      <c r="H228" s="4">
        <f t="shared" si="6"/>
        <v>1029.1500000000001</v>
      </c>
      <c r="I228" s="4">
        <f t="shared" si="7"/>
        <v>25.728750000000005</v>
      </c>
    </row>
    <row r="229" spans="2:9" x14ac:dyDescent="0.3">
      <c r="B229" t="s">
        <v>43</v>
      </c>
      <c r="C229" t="s">
        <v>26</v>
      </c>
      <c r="D229" s="2">
        <v>43854.5</v>
      </c>
      <c r="E229" t="s">
        <v>37</v>
      </c>
      <c r="F229" s="3">
        <v>615.14</v>
      </c>
      <c r="G229">
        <v>5</v>
      </c>
      <c r="H229" s="4">
        <f t="shared" si="6"/>
        <v>3075.7</v>
      </c>
      <c r="I229" s="4">
        <f t="shared" si="7"/>
        <v>76.892499999999998</v>
      </c>
    </row>
    <row r="230" spans="2:9" x14ac:dyDescent="0.3">
      <c r="B230" t="s">
        <v>14</v>
      </c>
      <c r="C230" t="s">
        <v>24</v>
      </c>
      <c r="D230" s="2">
        <v>43857.5</v>
      </c>
      <c r="E230" t="s">
        <v>48</v>
      </c>
      <c r="F230" s="3">
        <v>169.25</v>
      </c>
      <c r="G230">
        <v>11</v>
      </c>
      <c r="H230" s="4">
        <f t="shared" si="6"/>
        <v>1861.75</v>
      </c>
      <c r="I230" s="4">
        <f t="shared" si="7"/>
        <v>46.543750000000003</v>
      </c>
    </row>
    <row r="231" spans="2:9" x14ac:dyDescent="0.3">
      <c r="B231" t="s">
        <v>8</v>
      </c>
      <c r="C231" t="s">
        <v>26</v>
      </c>
      <c r="D231" s="2">
        <v>43859.5</v>
      </c>
      <c r="E231" t="s">
        <v>37</v>
      </c>
      <c r="F231" s="3">
        <v>123.48</v>
      </c>
      <c r="G231">
        <v>6</v>
      </c>
      <c r="H231" s="4">
        <f t="shared" si="6"/>
        <v>740.88</v>
      </c>
      <c r="I231" s="4">
        <f t="shared" si="7"/>
        <v>18.522000000000002</v>
      </c>
    </row>
    <row r="232" spans="2:9" x14ac:dyDescent="0.3">
      <c r="B232" t="s">
        <v>18</v>
      </c>
      <c r="C232" t="s">
        <v>23</v>
      </c>
      <c r="D232" s="2">
        <v>43859.5</v>
      </c>
      <c r="E232" t="s">
        <v>13</v>
      </c>
      <c r="F232" s="3">
        <v>548.23</v>
      </c>
      <c r="G232">
        <v>12</v>
      </c>
      <c r="H232" s="4">
        <f t="shared" si="6"/>
        <v>6578.76</v>
      </c>
      <c r="I232" s="4">
        <f t="shared" si="7"/>
        <v>164.46900000000002</v>
      </c>
    </row>
    <row r="233" spans="2:9" x14ac:dyDescent="0.3">
      <c r="B233" t="s">
        <v>49</v>
      </c>
      <c r="C233" t="s">
        <v>15</v>
      </c>
      <c r="D233" s="2">
        <v>43860.5</v>
      </c>
      <c r="E233" t="s">
        <v>48</v>
      </c>
      <c r="F233" s="3">
        <v>169.25</v>
      </c>
      <c r="G233">
        <v>7</v>
      </c>
      <c r="H233" s="4">
        <f t="shared" si="6"/>
        <v>1184.75</v>
      </c>
      <c r="I233" s="4">
        <f t="shared" si="7"/>
        <v>29.618750000000002</v>
      </c>
    </row>
    <row r="234" spans="2:9" x14ac:dyDescent="0.3">
      <c r="B234" t="s">
        <v>49</v>
      </c>
      <c r="C234" t="s">
        <v>9</v>
      </c>
      <c r="D234" s="2">
        <v>43860.5</v>
      </c>
      <c r="E234" t="s">
        <v>36</v>
      </c>
      <c r="F234" s="3">
        <v>253.15</v>
      </c>
      <c r="G234">
        <v>8</v>
      </c>
      <c r="H234" s="4">
        <f t="shared" si="6"/>
        <v>2025.2</v>
      </c>
      <c r="I234" s="4">
        <f t="shared" si="7"/>
        <v>50.63</v>
      </c>
    </row>
    <row r="235" spans="2:9" x14ac:dyDescent="0.3">
      <c r="B235" t="s">
        <v>34</v>
      </c>
      <c r="C235" t="s">
        <v>26</v>
      </c>
      <c r="D235" s="2">
        <v>43860.5</v>
      </c>
      <c r="E235" t="s">
        <v>48</v>
      </c>
      <c r="F235" s="3">
        <v>169.25</v>
      </c>
      <c r="G235">
        <v>8</v>
      </c>
      <c r="H235" s="4">
        <f t="shared" si="6"/>
        <v>1354</v>
      </c>
      <c r="I235" s="4">
        <f t="shared" si="7"/>
        <v>33.85</v>
      </c>
    </row>
    <row r="236" spans="2:9" x14ac:dyDescent="0.3">
      <c r="B236" t="s">
        <v>8</v>
      </c>
      <c r="C236" t="s">
        <v>26</v>
      </c>
      <c r="D236" s="2">
        <v>43861.5</v>
      </c>
      <c r="E236" t="s">
        <v>48</v>
      </c>
      <c r="F236" s="3">
        <v>169.25</v>
      </c>
      <c r="G236">
        <v>9</v>
      </c>
      <c r="H236" s="4">
        <f t="shared" si="6"/>
        <v>1523.25</v>
      </c>
      <c r="I236" s="4">
        <f t="shared" si="7"/>
        <v>38.081250000000004</v>
      </c>
    </row>
    <row r="237" spans="2:9" x14ac:dyDescent="0.3">
      <c r="B237" t="s">
        <v>46</v>
      </c>
      <c r="C237" t="s">
        <v>9</v>
      </c>
      <c r="D237" s="2">
        <v>43862.5</v>
      </c>
      <c r="E237" t="s">
        <v>42</v>
      </c>
      <c r="F237" s="3">
        <v>651.36</v>
      </c>
      <c r="G237">
        <v>11</v>
      </c>
      <c r="H237" s="4">
        <f t="shared" si="6"/>
        <v>7164.96</v>
      </c>
      <c r="I237" s="4">
        <f t="shared" si="7"/>
        <v>179.12400000000002</v>
      </c>
    </row>
    <row r="238" spans="2:9" x14ac:dyDescent="0.3">
      <c r="B238" t="s">
        <v>18</v>
      </c>
      <c r="C238" t="s">
        <v>24</v>
      </c>
      <c r="D238" s="2">
        <v>43863.5</v>
      </c>
      <c r="E238" t="s">
        <v>47</v>
      </c>
      <c r="F238" s="3">
        <v>89.85</v>
      </c>
      <c r="G238">
        <v>5</v>
      </c>
      <c r="H238" s="4">
        <f t="shared" si="6"/>
        <v>449.25</v>
      </c>
      <c r="I238" s="4">
        <f t="shared" si="7"/>
        <v>11.231250000000001</v>
      </c>
    </row>
    <row r="239" spans="2:9" x14ac:dyDescent="0.3">
      <c r="B239" t="s">
        <v>18</v>
      </c>
      <c r="C239" t="s">
        <v>28</v>
      </c>
      <c r="D239" s="2">
        <v>43864.5</v>
      </c>
      <c r="E239" t="s">
        <v>37</v>
      </c>
      <c r="F239" s="3">
        <v>123.48</v>
      </c>
      <c r="G239">
        <v>5</v>
      </c>
      <c r="H239" s="4">
        <f t="shared" si="6"/>
        <v>617.4</v>
      </c>
      <c r="I239" s="4">
        <f t="shared" si="7"/>
        <v>15.435</v>
      </c>
    </row>
    <row r="240" spans="2:9" x14ac:dyDescent="0.3">
      <c r="B240" t="s">
        <v>8</v>
      </c>
      <c r="C240" t="s">
        <v>30</v>
      </c>
      <c r="D240" s="2">
        <v>43864.5</v>
      </c>
      <c r="E240" t="s">
        <v>47</v>
      </c>
      <c r="F240" s="3">
        <v>89.85</v>
      </c>
      <c r="G240">
        <v>3</v>
      </c>
      <c r="H240" s="4">
        <f t="shared" si="6"/>
        <v>269.54999999999995</v>
      </c>
      <c r="I240" s="4">
        <f t="shared" si="7"/>
        <v>6.7387499999999996</v>
      </c>
    </row>
    <row r="241" spans="2:9" x14ac:dyDescent="0.3">
      <c r="B241" t="s">
        <v>18</v>
      </c>
      <c r="C241" t="s">
        <v>24</v>
      </c>
      <c r="D241" s="2">
        <v>43867.5</v>
      </c>
      <c r="E241" t="s">
        <v>20</v>
      </c>
      <c r="F241" s="3">
        <v>489.47</v>
      </c>
      <c r="G241">
        <v>9</v>
      </c>
      <c r="H241" s="4">
        <f t="shared" si="6"/>
        <v>4405.2300000000005</v>
      </c>
      <c r="I241" s="4">
        <f t="shared" si="7"/>
        <v>110.13075000000002</v>
      </c>
    </row>
    <row r="242" spans="2:9" x14ac:dyDescent="0.3">
      <c r="B242" t="s">
        <v>46</v>
      </c>
      <c r="C242" t="s">
        <v>30</v>
      </c>
      <c r="D242" s="2">
        <v>43868.5</v>
      </c>
      <c r="E242" t="s">
        <v>48</v>
      </c>
      <c r="F242" s="3">
        <v>169.25</v>
      </c>
      <c r="G242">
        <v>4</v>
      </c>
      <c r="H242" s="4">
        <f t="shared" si="6"/>
        <v>677</v>
      </c>
      <c r="I242" s="4">
        <f t="shared" si="7"/>
        <v>16.925000000000001</v>
      </c>
    </row>
    <row r="243" spans="2:9" x14ac:dyDescent="0.3">
      <c r="B243" t="s">
        <v>8</v>
      </c>
      <c r="C243" t="s">
        <v>31</v>
      </c>
      <c r="D243" s="2">
        <v>43868.5</v>
      </c>
      <c r="E243" t="s">
        <v>13</v>
      </c>
      <c r="F243" s="3">
        <v>548.23</v>
      </c>
      <c r="G243">
        <v>4</v>
      </c>
      <c r="H243" s="4">
        <f t="shared" si="6"/>
        <v>2192.92</v>
      </c>
      <c r="I243" s="4">
        <f t="shared" si="7"/>
        <v>54.823000000000008</v>
      </c>
    </row>
    <row r="244" spans="2:9" x14ac:dyDescent="0.3">
      <c r="B244" t="s">
        <v>8</v>
      </c>
      <c r="C244" t="s">
        <v>23</v>
      </c>
      <c r="D244" s="2">
        <v>43868.5</v>
      </c>
      <c r="E244" t="s">
        <v>45</v>
      </c>
      <c r="F244" s="3">
        <v>99.78</v>
      </c>
      <c r="G244">
        <v>12</v>
      </c>
      <c r="H244" s="4">
        <f t="shared" si="6"/>
        <v>1197.3600000000001</v>
      </c>
      <c r="I244" s="4">
        <f t="shared" si="7"/>
        <v>29.934000000000005</v>
      </c>
    </row>
    <row r="245" spans="2:9" x14ac:dyDescent="0.3">
      <c r="B245" t="s">
        <v>49</v>
      </c>
      <c r="C245" t="s">
        <v>31</v>
      </c>
      <c r="D245" s="2">
        <v>43869.5</v>
      </c>
      <c r="E245" t="s">
        <v>40</v>
      </c>
      <c r="F245" s="3">
        <v>875.12</v>
      </c>
      <c r="G245">
        <v>6</v>
      </c>
      <c r="H245" s="4">
        <f t="shared" si="6"/>
        <v>5250.72</v>
      </c>
      <c r="I245" s="4">
        <f t="shared" si="7"/>
        <v>131.268</v>
      </c>
    </row>
    <row r="246" spans="2:9" x14ac:dyDescent="0.3">
      <c r="B246" t="s">
        <v>18</v>
      </c>
      <c r="C246" t="s">
        <v>30</v>
      </c>
      <c r="D246" s="2">
        <v>43869.5</v>
      </c>
      <c r="E246" t="s">
        <v>35</v>
      </c>
      <c r="F246" s="3">
        <v>205.83</v>
      </c>
      <c r="G246">
        <v>5</v>
      </c>
      <c r="H246" s="4">
        <f t="shared" si="6"/>
        <v>1029.1500000000001</v>
      </c>
      <c r="I246" s="4">
        <f t="shared" si="7"/>
        <v>25.728750000000005</v>
      </c>
    </row>
    <row r="247" spans="2:9" x14ac:dyDescent="0.3">
      <c r="B247" t="s">
        <v>8</v>
      </c>
      <c r="C247" t="s">
        <v>28</v>
      </c>
      <c r="D247" s="2">
        <v>43870.5</v>
      </c>
      <c r="E247" t="s">
        <v>45</v>
      </c>
      <c r="F247" s="3">
        <v>99.78</v>
      </c>
      <c r="G247">
        <v>11</v>
      </c>
      <c r="H247" s="4">
        <f t="shared" si="6"/>
        <v>1097.58</v>
      </c>
      <c r="I247" s="4">
        <f t="shared" si="7"/>
        <v>27.439499999999999</v>
      </c>
    </row>
    <row r="248" spans="2:9" x14ac:dyDescent="0.3">
      <c r="B248" t="s">
        <v>11</v>
      </c>
      <c r="C248" t="s">
        <v>28</v>
      </c>
      <c r="D248" s="2">
        <v>43871.5</v>
      </c>
      <c r="E248" t="s">
        <v>37</v>
      </c>
      <c r="F248" s="3">
        <v>123.48</v>
      </c>
      <c r="G248">
        <v>12</v>
      </c>
      <c r="H248" s="4">
        <f t="shared" si="6"/>
        <v>1481.76</v>
      </c>
      <c r="I248" s="4">
        <f t="shared" si="7"/>
        <v>37.044000000000004</v>
      </c>
    </row>
    <row r="249" spans="2:9" x14ac:dyDescent="0.3">
      <c r="B249" t="s">
        <v>41</v>
      </c>
      <c r="C249" t="s">
        <v>24</v>
      </c>
      <c r="D249" s="2">
        <v>43871.5</v>
      </c>
      <c r="E249" t="s">
        <v>10</v>
      </c>
      <c r="F249" s="3">
        <v>154.36000000000001</v>
      </c>
      <c r="G249">
        <v>4</v>
      </c>
      <c r="H249" s="4">
        <f t="shared" si="6"/>
        <v>617.44000000000005</v>
      </c>
      <c r="I249" s="4">
        <f t="shared" si="7"/>
        <v>15.436000000000002</v>
      </c>
    </row>
    <row r="250" spans="2:9" x14ac:dyDescent="0.3">
      <c r="B250" t="s">
        <v>34</v>
      </c>
      <c r="C250" t="s">
        <v>31</v>
      </c>
      <c r="D250" s="2">
        <v>43871.5</v>
      </c>
      <c r="E250" t="s">
        <v>40</v>
      </c>
      <c r="F250" s="3">
        <v>875.12</v>
      </c>
      <c r="G250">
        <v>10</v>
      </c>
      <c r="H250" s="4">
        <f t="shared" si="6"/>
        <v>8751.2000000000007</v>
      </c>
      <c r="I250" s="4">
        <f t="shared" si="7"/>
        <v>218.78000000000003</v>
      </c>
    </row>
    <row r="251" spans="2:9" x14ac:dyDescent="0.3">
      <c r="B251" t="s">
        <v>46</v>
      </c>
      <c r="C251" t="s">
        <v>15</v>
      </c>
      <c r="D251" s="2">
        <v>43871.5</v>
      </c>
      <c r="E251" t="s">
        <v>16</v>
      </c>
      <c r="F251" s="3">
        <v>615.14</v>
      </c>
      <c r="G251">
        <v>9</v>
      </c>
      <c r="H251" s="4">
        <f t="shared" si="6"/>
        <v>5536.26</v>
      </c>
      <c r="I251" s="4">
        <f t="shared" si="7"/>
        <v>138.40650000000002</v>
      </c>
    </row>
    <row r="252" spans="2:9" x14ac:dyDescent="0.3">
      <c r="B252" t="s">
        <v>34</v>
      </c>
      <c r="C252" t="s">
        <v>32</v>
      </c>
      <c r="D252" s="2">
        <v>43872.5</v>
      </c>
      <c r="E252" t="s">
        <v>10</v>
      </c>
      <c r="F252" s="3">
        <v>154.36000000000001</v>
      </c>
      <c r="G252">
        <v>5</v>
      </c>
      <c r="H252" s="4">
        <f t="shared" si="6"/>
        <v>771.80000000000007</v>
      </c>
      <c r="I252" s="4">
        <f t="shared" si="7"/>
        <v>19.295000000000002</v>
      </c>
    </row>
    <row r="253" spans="2:9" x14ac:dyDescent="0.3">
      <c r="B253" t="s">
        <v>11</v>
      </c>
      <c r="C253" t="s">
        <v>29</v>
      </c>
      <c r="D253" s="2">
        <v>43872.5</v>
      </c>
      <c r="E253" t="s">
        <v>13</v>
      </c>
      <c r="F253" s="3">
        <v>548.23</v>
      </c>
      <c r="G253">
        <v>7</v>
      </c>
      <c r="H253" s="4">
        <f t="shared" si="6"/>
        <v>3837.61</v>
      </c>
      <c r="I253" s="4">
        <f t="shared" si="7"/>
        <v>95.940250000000006</v>
      </c>
    </row>
    <row r="254" spans="2:9" x14ac:dyDescent="0.3">
      <c r="B254" t="s">
        <v>18</v>
      </c>
      <c r="C254" t="s">
        <v>31</v>
      </c>
      <c r="D254" s="2">
        <v>43873.5</v>
      </c>
      <c r="E254" t="s">
        <v>42</v>
      </c>
      <c r="F254" s="3">
        <v>651.36</v>
      </c>
      <c r="G254">
        <v>12</v>
      </c>
      <c r="H254" s="4">
        <f t="shared" si="6"/>
        <v>7816.32</v>
      </c>
      <c r="I254" s="4">
        <f t="shared" si="7"/>
        <v>195.40800000000002</v>
      </c>
    </row>
    <row r="255" spans="2:9" x14ac:dyDescent="0.3">
      <c r="B255" t="s">
        <v>49</v>
      </c>
      <c r="C255" t="s">
        <v>31</v>
      </c>
      <c r="D255" s="2">
        <v>43873.5</v>
      </c>
      <c r="E255" t="s">
        <v>47</v>
      </c>
      <c r="F255" s="3">
        <v>89.85</v>
      </c>
      <c r="G255">
        <v>6</v>
      </c>
      <c r="H255" s="4">
        <f t="shared" si="6"/>
        <v>539.09999999999991</v>
      </c>
      <c r="I255" s="4">
        <f t="shared" si="7"/>
        <v>13.477499999999999</v>
      </c>
    </row>
    <row r="256" spans="2:9" x14ac:dyDescent="0.3">
      <c r="B256" t="s">
        <v>34</v>
      </c>
      <c r="C256" t="s">
        <v>15</v>
      </c>
      <c r="D256" s="2">
        <v>43874.5</v>
      </c>
      <c r="E256" t="s">
        <v>47</v>
      </c>
      <c r="F256" s="3">
        <v>89.85</v>
      </c>
      <c r="G256">
        <v>5</v>
      </c>
      <c r="H256" s="4">
        <f t="shared" si="6"/>
        <v>449.25</v>
      </c>
      <c r="I256" s="4">
        <f t="shared" si="7"/>
        <v>11.231250000000001</v>
      </c>
    </row>
    <row r="257" spans="2:9" x14ac:dyDescent="0.3">
      <c r="B257" t="s">
        <v>34</v>
      </c>
      <c r="C257" t="s">
        <v>9</v>
      </c>
      <c r="D257" s="2">
        <v>43874.5</v>
      </c>
      <c r="E257" t="s">
        <v>37</v>
      </c>
      <c r="F257" s="3">
        <v>123.48</v>
      </c>
      <c r="G257">
        <v>11</v>
      </c>
      <c r="H257" s="4">
        <f t="shared" si="6"/>
        <v>1358.28</v>
      </c>
      <c r="I257" s="4">
        <f t="shared" si="7"/>
        <v>33.957000000000001</v>
      </c>
    </row>
    <row r="258" spans="2:9" x14ac:dyDescent="0.3">
      <c r="B258" t="s">
        <v>46</v>
      </c>
      <c r="C258" t="s">
        <v>22</v>
      </c>
      <c r="D258" s="2">
        <v>43875.5</v>
      </c>
      <c r="E258" t="s">
        <v>47</v>
      </c>
      <c r="F258" s="3">
        <v>89.85</v>
      </c>
      <c r="G258">
        <v>4</v>
      </c>
      <c r="H258" s="4">
        <f t="shared" si="6"/>
        <v>359.4</v>
      </c>
      <c r="I258" s="4">
        <f t="shared" si="7"/>
        <v>8.9849999999999994</v>
      </c>
    </row>
    <row r="259" spans="2:9" x14ac:dyDescent="0.3">
      <c r="B259" t="s">
        <v>11</v>
      </c>
      <c r="C259" t="s">
        <v>22</v>
      </c>
      <c r="D259" s="2">
        <v>43876.5</v>
      </c>
      <c r="E259" t="s">
        <v>44</v>
      </c>
      <c r="F259" s="3">
        <v>995.35</v>
      </c>
      <c r="G259">
        <v>3</v>
      </c>
      <c r="H259" s="4">
        <f t="shared" si="6"/>
        <v>2986.05</v>
      </c>
      <c r="I259" s="4">
        <f t="shared" si="7"/>
        <v>74.651250000000005</v>
      </c>
    </row>
    <row r="260" spans="2:9" x14ac:dyDescent="0.3">
      <c r="B260" t="s">
        <v>46</v>
      </c>
      <c r="C260" t="s">
        <v>15</v>
      </c>
      <c r="D260" s="2">
        <v>43878.5</v>
      </c>
      <c r="E260" t="s">
        <v>48</v>
      </c>
      <c r="F260" s="3">
        <v>169.25</v>
      </c>
      <c r="G260">
        <v>5</v>
      </c>
      <c r="H260" s="4">
        <f t="shared" si="6"/>
        <v>846.25</v>
      </c>
      <c r="I260" s="4">
        <f t="shared" si="7"/>
        <v>21.15625</v>
      </c>
    </row>
    <row r="261" spans="2:9" x14ac:dyDescent="0.3">
      <c r="B261" t="s">
        <v>18</v>
      </c>
      <c r="C261" t="s">
        <v>12</v>
      </c>
      <c r="D261" s="2">
        <v>43879.5</v>
      </c>
      <c r="E261" t="s">
        <v>44</v>
      </c>
      <c r="F261" s="3">
        <v>995.35</v>
      </c>
      <c r="G261">
        <v>7</v>
      </c>
      <c r="H261" s="4">
        <f t="shared" si="6"/>
        <v>6967.45</v>
      </c>
      <c r="I261" s="4">
        <f t="shared" si="7"/>
        <v>174.18625</v>
      </c>
    </row>
    <row r="262" spans="2:9" x14ac:dyDescent="0.3">
      <c r="B262" t="s">
        <v>43</v>
      </c>
      <c r="C262" t="s">
        <v>30</v>
      </c>
      <c r="D262" s="2">
        <v>43880.5</v>
      </c>
      <c r="E262" t="s">
        <v>44</v>
      </c>
      <c r="F262" s="3">
        <v>995.35</v>
      </c>
      <c r="G262">
        <v>11</v>
      </c>
      <c r="H262" s="4">
        <f t="shared" si="6"/>
        <v>10948.85</v>
      </c>
      <c r="I262" s="4">
        <f t="shared" si="7"/>
        <v>273.72125</v>
      </c>
    </row>
    <row r="263" spans="2:9" x14ac:dyDescent="0.3">
      <c r="B263" t="s">
        <v>11</v>
      </c>
      <c r="C263" t="s">
        <v>15</v>
      </c>
      <c r="D263" s="2">
        <v>43880.5</v>
      </c>
      <c r="E263" t="s">
        <v>10</v>
      </c>
      <c r="F263" s="3">
        <v>154.36000000000001</v>
      </c>
      <c r="G263">
        <v>12</v>
      </c>
      <c r="H263" s="4">
        <f t="shared" si="6"/>
        <v>1852.3200000000002</v>
      </c>
      <c r="I263" s="4">
        <f t="shared" si="7"/>
        <v>46.308000000000007</v>
      </c>
    </row>
    <row r="264" spans="2:9" x14ac:dyDescent="0.3">
      <c r="B264" t="s">
        <v>43</v>
      </c>
      <c r="C264" t="s">
        <v>31</v>
      </c>
      <c r="D264" s="2">
        <v>43881.5</v>
      </c>
      <c r="E264" t="s">
        <v>37</v>
      </c>
      <c r="F264" s="3">
        <v>123.48</v>
      </c>
      <c r="G264">
        <v>10</v>
      </c>
      <c r="H264" s="4">
        <f t="shared" ref="H264:H327" si="8">F264*G264</f>
        <v>1234.8</v>
      </c>
      <c r="I264" s="4">
        <f t="shared" ref="I264:I327" si="9">H264*2.5%</f>
        <v>30.87</v>
      </c>
    </row>
    <row r="265" spans="2:9" x14ac:dyDescent="0.3">
      <c r="B265" t="s">
        <v>11</v>
      </c>
      <c r="C265" t="s">
        <v>27</v>
      </c>
      <c r="D265" s="2">
        <v>43883.5</v>
      </c>
      <c r="E265" t="s">
        <v>10</v>
      </c>
      <c r="F265" s="3">
        <v>154.36000000000001</v>
      </c>
      <c r="G265">
        <v>7</v>
      </c>
      <c r="H265" s="4">
        <f t="shared" si="8"/>
        <v>1080.52</v>
      </c>
      <c r="I265" s="4">
        <f t="shared" si="9"/>
        <v>27.013000000000002</v>
      </c>
    </row>
    <row r="266" spans="2:9" x14ac:dyDescent="0.3">
      <c r="B266" t="s">
        <v>43</v>
      </c>
      <c r="C266" t="s">
        <v>15</v>
      </c>
      <c r="D266" s="2">
        <v>43884.5</v>
      </c>
      <c r="E266" t="s">
        <v>35</v>
      </c>
      <c r="F266" s="3">
        <v>205.83</v>
      </c>
      <c r="G266">
        <v>10</v>
      </c>
      <c r="H266" s="4">
        <f t="shared" si="8"/>
        <v>2058.3000000000002</v>
      </c>
      <c r="I266" s="4">
        <f t="shared" si="9"/>
        <v>51.45750000000001</v>
      </c>
    </row>
    <row r="267" spans="2:9" x14ac:dyDescent="0.3">
      <c r="B267" t="s">
        <v>41</v>
      </c>
      <c r="C267" t="s">
        <v>26</v>
      </c>
      <c r="D267" s="2">
        <v>43885.5</v>
      </c>
      <c r="E267" t="s">
        <v>13</v>
      </c>
      <c r="F267" s="3">
        <v>548.23</v>
      </c>
      <c r="G267">
        <v>8</v>
      </c>
      <c r="H267" s="4">
        <f t="shared" si="8"/>
        <v>4385.84</v>
      </c>
      <c r="I267" s="4">
        <f t="shared" si="9"/>
        <v>109.64600000000002</v>
      </c>
    </row>
    <row r="268" spans="2:9" x14ac:dyDescent="0.3">
      <c r="B268" t="s">
        <v>8</v>
      </c>
      <c r="C268" t="s">
        <v>28</v>
      </c>
      <c r="D268" s="2">
        <v>43885.5</v>
      </c>
      <c r="E268" t="s">
        <v>10</v>
      </c>
      <c r="F268" s="3">
        <v>154.36000000000001</v>
      </c>
      <c r="G268">
        <v>10</v>
      </c>
      <c r="H268" s="4">
        <f t="shared" si="8"/>
        <v>1543.6000000000001</v>
      </c>
      <c r="I268" s="4">
        <f t="shared" si="9"/>
        <v>38.590000000000003</v>
      </c>
    </row>
    <row r="269" spans="2:9" x14ac:dyDescent="0.3">
      <c r="B269" t="s">
        <v>8</v>
      </c>
      <c r="C269" t="s">
        <v>26</v>
      </c>
      <c r="D269" s="2">
        <v>43886.5</v>
      </c>
      <c r="E269" t="s">
        <v>48</v>
      </c>
      <c r="F269" s="3">
        <v>169.25</v>
      </c>
      <c r="G269">
        <v>9</v>
      </c>
      <c r="H269" s="4">
        <f t="shared" si="8"/>
        <v>1523.25</v>
      </c>
      <c r="I269" s="4">
        <f t="shared" si="9"/>
        <v>38.081250000000004</v>
      </c>
    </row>
    <row r="270" spans="2:9" x14ac:dyDescent="0.3">
      <c r="B270" t="s">
        <v>41</v>
      </c>
      <c r="C270" t="s">
        <v>29</v>
      </c>
      <c r="D270" s="2">
        <v>43887.5</v>
      </c>
      <c r="E270" t="s">
        <v>45</v>
      </c>
      <c r="F270" s="3">
        <v>99.78</v>
      </c>
      <c r="G270">
        <v>11</v>
      </c>
      <c r="H270" s="4">
        <f t="shared" si="8"/>
        <v>1097.58</v>
      </c>
      <c r="I270" s="4">
        <f t="shared" si="9"/>
        <v>27.439499999999999</v>
      </c>
    </row>
    <row r="271" spans="2:9" x14ac:dyDescent="0.3">
      <c r="B271" t="s">
        <v>43</v>
      </c>
      <c r="C271" t="s">
        <v>15</v>
      </c>
      <c r="D271" s="2">
        <v>43887.5</v>
      </c>
      <c r="E271" t="s">
        <v>35</v>
      </c>
      <c r="F271" s="3">
        <v>205.83</v>
      </c>
      <c r="G271">
        <v>4</v>
      </c>
      <c r="H271" s="4">
        <f t="shared" si="8"/>
        <v>823.32</v>
      </c>
      <c r="I271" s="4">
        <f t="shared" si="9"/>
        <v>20.583000000000002</v>
      </c>
    </row>
    <row r="272" spans="2:9" x14ac:dyDescent="0.3">
      <c r="B272" t="s">
        <v>11</v>
      </c>
      <c r="C272" t="s">
        <v>9</v>
      </c>
      <c r="D272" s="2">
        <v>43887.5</v>
      </c>
      <c r="E272" t="s">
        <v>36</v>
      </c>
      <c r="F272" s="3">
        <v>253.15</v>
      </c>
      <c r="G272">
        <v>4</v>
      </c>
      <c r="H272" s="4">
        <f t="shared" si="8"/>
        <v>1012.6</v>
      </c>
      <c r="I272" s="4">
        <f t="shared" si="9"/>
        <v>25.315000000000001</v>
      </c>
    </row>
    <row r="273" spans="2:9" x14ac:dyDescent="0.3">
      <c r="B273" t="s">
        <v>18</v>
      </c>
      <c r="C273" t="s">
        <v>15</v>
      </c>
      <c r="D273" s="2">
        <v>43890.5</v>
      </c>
      <c r="E273" t="s">
        <v>44</v>
      </c>
      <c r="F273" s="3">
        <v>995.35</v>
      </c>
      <c r="G273">
        <v>8</v>
      </c>
      <c r="H273" s="4">
        <f t="shared" si="8"/>
        <v>7962.8</v>
      </c>
      <c r="I273" s="4">
        <f t="shared" si="9"/>
        <v>199.07000000000002</v>
      </c>
    </row>
    <row r="274" spans="2:9" x14ac:dyDescent="0.3">
      <c r="B274" t="s">
        <v>43</v>
      </c>
      <c r="C274" t="s">
        <v>25</v>
      </c>
      <c r="D274" s="2">
        <v>43891.5</v>
      </c>
      <c r="E274" t="s">
        <v>37</v>
      </c>
      <c r="F274" s="3">
        <v>123.48</v>
      </c>
      <c r="G274">
        <v>4</v>
      </c>
      <c r="H274" s="4">
        <f t="shared" si="8"/>
        <v>493.92</v>
      </c>
      <c r="I274" s="4">
        <f t="shared" si="9"/>
        <v>12.348000000000001</v>
      </c>
    </row>
    <row r="275" spans="2:9" x14ac:dyDescent="0.3">
      <c r="B275" t="s">
        <v>8</v>
      </c>
      <c r="C275" t="s">
        <v>9</v>
      </c>
      <c r="D275" s="2">
        <v>43891.5</v>
      </c>
      <c r="E275" t="s">
        <v>37</v>
      </c>
      <c r="F275" s="3">
        <v>123.48</v>
      </c>
      <c r="G275">
        <v>7</v>
      </c>
      <c r="H275" s="4">
        <f t="shared" si="8"/>
        <v>864.36</v>
      </c>
      <c r="I275" s="4">
        <f t="shared" si="9"/>
        <v>21.609000000000002</v>
      </c>
    </row>
    <row r="276" spans="2:9" x14ac:dyDescent="0.3">
      <c r="B276" t="s">
        <v>18</v>
      </c>
      <c r="C276" t="s">
        <v>23</v>
      </c>
      <c r="D276" s="2">
        <v>43892.5</v>
      </c>
      <c r="E276" t="s">
        <v>37</v>
      </c>
      <c r="F276" s="3">
        <v>123.48</v>
      </c>
      <c r="G276">
        <v>9</v>
      </c>
      <c r="H276" s="4">
        <f t="shared" si="8"/>
        <v>1111.32</v>
      </c>
      <c r="I276" s="4">
        <f t="shared" si="9"/>
        <v>27.783000000000001</v>
      </c>
    </row>
    <row r="277" spans="2:9" x14ac:dyDescent="0.3">
      <c r="B277" t="s">
        <v>34</v>
      </c>
      <c r="C277" t="s">
        <v>12</v>
      </c>
      <c r="D277" s="2">
        <v>43892.5</v>
      </c>
      <c r="E277" t="s">
        <v>10</v>
      </c>
      <c r="F277" s="3">
        <v>154.36000000000001</v>
      </c>
      <c r="G277">
        <v>6</v>
      </c>
      <c r="H277" s="4">
        <f t="shared" si="8"/>
        <v>926.16000000000008</v>
      </c>
      <c r="I277" s="4">
        <f t="shared" si="9"/>
        <v>23.154000000000003</v>
      </c>
    </row>
    <row r="278" spans="2:9" x14ac:dyDescent="0.3">
      <c r="B278" t="s">
        <v>18</v>
      </c>
      <c r="C278" t="s">
        <v>22</v>
      </c>
      <c r="D278" s="2">
        <v>43893.5</v>
      </c>
      <c r="E278" t="s">
        <v>44</v>
      </c>
      <c r="F278" s="3">
        <v>995.35</v>
      </c>
      <c r="G278">
        <v>12</v>
      </c>
      <c r="H278" s="4">
        <f t="shared" si="8"/>
        <v>11944.2</v>
      </c>
      <c r="I278" s="4">
        <f t="shared" si="9"/>
        <v>298.60500000000002</v>
      </c>
    </row>
    <row r="279" spans="2:9" x14ac:dyDescent="0.3">
      <c r="B279" t="s">
        <v>41</v>
      </c>
      <c r="C279" t="s">
        <v>9</v>
      </c>
      <c r="D279" s="2">
        <v>43897.5</v>
      </c>
      <c r="E279" t="s">
        <v>37</v>
      </c>
      <c r="F279" s="3">
        <v>123.48</v>
      </c>
      <c r="G279">
        <v>11</v>
      </c>
      <c r="H279" s="4">
        <f t="shared" si="8"/>
        <v>1358.28</v>
      </c>
      <c r="I279" s="4">
        <f t="shared" si="9"/>
        <v>33.957000000000001</v>
      </c>
    </row>
    <row r="280" spans="2:9" x14ac:dyDescent="0.3">
      <c r="B280" t="s">
        <v>41</v>
      </c>
      <c r="C280" t="s">
        <v>32</v>
      </c>
      <c r="D280" s="2">
        <v>43899.5</v>
      </c>
      <c r="E280" t="s">
        <v>47</v>
      </c>
      <c r="F280" s="3">
        <v>89.85</v>
      </c>
      <c r="G280">
        <v>5</v>
      </c>
      <c r="H280" s="4">
        <f t="shared" si="8"/>
        <v>449.25</v>
      </c>
      <c r="I280" s="4">
        <f t="shared" si="9"/>
        <v>11.231250000000001</v>
      </c>
    </row>
    <row r="281" spans="2:9" x14ac:dyDescent="0.3">
      <c r="B281" t="s">
        <v>14</v>
      </c>
      <c r="C281" t="s">
        <v>27</v>
      </c>
      <c r="D281" s="2">
        <v>43899.5</v>
      </c>
      <c r="E281" t="s">
        <v>36</v>
      </c>
      <c r="F281" s="3">
        <v>253.15</v>
      </c>
      <c r="G281">
        <v>9</v>
      </c>
      <c r="H281" s="4">
        <f t="shared" si="8"/>
        <v>2278.35</v>
      </c>
      <c r="I281" s="4">
        <f t="shared" si="9"/>
        <v>56.958750000000002</v>
      </c>
    </row>
    <row r="282" spans="2:9" x14ac:dyDescent="0.3">
      <c r="B282" t="s">
        <v>41</v>
      </c>
      <c r="C282" t="s">
        <v>29</v>
      </c>
      <c r="D282" s="2">
        <v>43899.5</v>
      </c>
      <c r="E282" t="s">
        <v>10</v>
      </c>
      <c r="F282" s="3">
        <v>154.36000000000001</v>
      </c>
      <c r="G282">
        <v>4</v>
      </c>
      <c r="H282" s="4">
        <f t="shared" si="8"/>
        <v>617.44000000000005</v>
      </c>
      <c r="I282" s="4">
        <f t="shared" si="9"/>
        <v>15.436000000000002</v>
      </c>
    </row>
    <row r="283" spans="2:9" x14ac:dyDescent="0.3">
      <c r="B283" t="s">
        <v>8</v>
      </c>
      <c r="C283" t="s">
        <v>31</v>
      </c>
      <c r="D283" s="2">
        <v>43900.5</v>
      </c>
      <c r="E283" t="s">
        <v>37</v>
      </c>
      <c r="F283" s="3">
        <v>123.48</v>
      </c>
      <c r="G283">
        <v>4</v>
      </c>
      <c r="H283" s="4">
        <f t="shared" si="8"/>
        <v>493.92</v>
      </c>
      <c r="I283" s="4">
        <f t="shared" si="9"/>
        <v>12.348000000000001</v>
      </c>
    </row>
    <row r="284" spans="2:9" x14ac:dyDescent="0.3">
      <c r="B284" t="s">
        <v>34</v>
      </c>
      <c r="C284" t="s">
        <v>19</v>
      </c>
      <c r="D284" s="2">
        <v>43903.5</v>
      </c>
      <c r="E284" t="s">
        <v>36</v>
      </c>
      <c r="F284" s="3">
        <v>253.15</v>
      </c>
      <c r="G284">
        <v>7</v>
      </c>
      <c r="H284" s="4">
        <f t="shared" si="8"/>
        <v>1772.05</v>
      </c>
      <c r="I284" s="4">
        <f t="shared" si="9"/>
        <v>44.301250000000003</v>
      </c>
    </row>
    <row r="285" spans="2:9" x14ac:dyDescent="0.3">
      <c r="B285" t="s">
        <v>18</v>
      </c>
      <c r="C285" t="s">
        <v>23</v>
      </c>
      <c r="D285" s="2">
        <v>43904.5</v>
      </c>
      <c r="E285" t="s">
        <v>40</v>
      </c>
      <c r="F285" s="3">
        <v>875.12</v>
      </c>
      <c r="G285">
        <v>9</v>
      </c>
      <c r="H285" s="4">
        <f t="shared" si="8"/>
        <v>7876.08</v>
      </c>
      <c r="I285" s="4">
        <f t="shared" si="9"/>
        <v>196.90200000000002</v>
      </c>
    </row>
    <row r="286" spans="2:9" x14ac:dyDescent="0.3">
      <c r="B286" t="s">
        <v>14</v>
      </c>
      <c r="C286" t="s">
        <v>28</v>
      </c>
      <c r="D286" s="2">
        <v>43905.5</v>
      </c>
      <c r="E286" t="s">
        <v>36</v>
      </c>
      <c r="F286" s="3">
        <v>253.15</v>
      </c>
      <c r="G286">
        <v>10</v>
      </c>
      <c r="H286" s="4">
        <f t="shared" si="8"/>
        <v>2531.5</v>
      </c>
      <c r="I286" s="4">
        <f t="shared" si="9"/>
        <v>63.287500000000001</v>
      </c>
    </row>
    <row r="287" spans="2:9" x14ac:dyDescent="0.3">
      <c r="B287" t="s">
        <v>43</v>
      </c>
      <c r="C287" t="s">
        <v>30</v>
      </c>
      <c r="D287" s="2">
        <v>43906.5</v>
      </c>
      <c r="E287" t="s">
        <v>40</v>
      </c>
      <c r="F287" s="3">
        <v>875.12</v>
      </c>
      <c r="G287">
        <v>10</v>
      </c>
      <c r="H287" s="4">
        <f t="shared" si="8"/>
        <v>8751.2000000000007</v>
      </c>
      <c r="I287" s="4">
        <f t="shared" si="9"/>
        <v>218.78000000000003</v>
      </c>
    </row>
    <row r="288" spans="2:9" x14ac:dyDescent="0.3">
      <c r="B288" t="s">
        <v>14</v>
      </c>
      <c r="C288" t="s">
        <v>31</v>
      </c>
      <c r="D288" s="2">
        <v>43906.5</v>
      </c>
      <c r="E288" t="s">
        <v>37</v>
      </c>
      <c r="F288" s="3">
        <v>123.48</v>
      </c>
      <c r="G288">
        <v>3</v>
      </c>
      <c r="H288" s="4">
        <f t="shared" si="8"/>
        <v>370.44</v>
      </c>
      <c r="I288" s="4">
        <f t="shared" si="9"/>
        <v>9.261000000000001</v>
      </c>
    </row>
    <row r="289" spans="2:9" x14ac:dyDescent="0.3">
      <c r="B289" t="s">
        <v>8</v>
      </c>
      <c r="C289" t="s">
        <v>23</v>
      </c>
      <c r="D289" s="2">
        <v>43906.5</v>
      </c>
      <c r="E289" t="s">
        <v>37</v>
      </c>
      <c r="F289" s="3">
        <v>123.48</v>
      </c>
      <c r="G289">
        <v>11</v>
      </c>
      <c r="H289" s="4">
        <f t="shared" si="8"/>
        <v>1358.28</v>
      </c>
      <c r="I289" s="4">
        <f t="shared" si="9"/>
        <v>33.957000000000001</v>
      </c>
    </row>
    <row r="290" spans="2:9" x14ac:dyDescent="0.3">
      <c r="B290" t="s">
        <v>43</v>
      </c>
      <c r="C290" t="s">
        <v>32</v>
      </c>
      <c r="D290" s="2">
        <v>43907.5</v>
      </c>
      <c r="E290" t="s">
        <v>36</v>
      </c>
      <c r="F290" s="3">
        <v>253.15</v>
      </c>
      <c r="G290">
        <v>3</v>
      </c>
      <c r="H290" s="4">
        <f t="shared" si="8"/>
        <v>759.45</v>
      </c>
      <c r="I290" s="4">
        <f t="shared" si="9"/>
        <v>18.986250000000002</v>
      </c>
    </row>
    <row r="291" spans="2:9" x14ac:dyDescent="0.3">
      <c r="B291" t="s">
        <v>8</v>
      </c>
      <c r="C291" t="s">
        <v>27</v>
      </c>
      <c r="D291" s="2">
        <v>43909.5</v>
      </c>
      <c r="E291" t="s">
        <v>44</v>
      </c>
      <c r="F291" s="3">
        <v>995.35</v>
      </c>
      <c r="G291">
        <v>9</v>
      </c>
      <c r="H291" s="4">
        <f t="shared" si="8"/>
        <v>8958.15</v>
      </c>
      <c r="I291" s="4">
        <f t="shared" si="9"/>
        <v>223.95375000000001</v>
      </c>
    </row>
    <row r="292" spans="2:9" x14ac:dyDescent="0.3">
      <c r="B292" t="s">
        <v>14</v>
      </c>
      <c r="C292" t="s">
        <v>15</v>
      </c>
      <c r="D292" s="2">
        <v>43910.5</v>
      </c>
      <c r="E292" t="s">
        <v>10</v>
      </c>
      <c r="F292" s="3">
        <v>154.36000000000001</v>
      </c>
      <c r="G292">
        <v>5</v>
      </c>
      <c r="H292" s="4">
        <f t="shared" si="8"/>
        <v>771.80000000000007</v>
      </c>
      <c r="I292" s="4">
        <f t="shared" si="9"/>
        <v>19.295000000000002</v>
      </c>
    </row>
    <row r="293" spans="2:9" x14ac:dyDescent="0.3">
      <c r="B293" t="s">
        <v>41</v>
      </c>
      <c r="C293" t="s">
        <v>9</v>
      </c>
      <c r="D293" s="2">
        <v>43911.5</v>
      </c>
      <c r="E293" t="s">
        <v>16</v>
      </c>
      <c r="F293" s="3">
        <v>615.14</v>
      </c>
      <c r="G293">
        <v>10</v>
      </c>
      <c r="H293" s="4">
        <f t="shared" si="8"/>
        <v>6151.4</v>
      </c>
      <c r="I293" s="4">
        <f t="shared" si="9"/>
        <v>153.785</v>
      </c>
    </row>
    <row r="294" spans="2:9" x14ac:dyDescent="0.3">
      <c r="B294" t="s">
        <v>41</v>
      </c>
      <c r="C294" t="s">
        <v>30</v>
      </c>
      <c r="D294" s="2">
        <v>43911.5</v>
      </c>
      <c r="E294" t="s">
        <v>42</v>
      </c>
      <c r="F294" s="3">
        <v>651.36</v>
      </c>
      <c r="G294">
        <v>4</v>
      </c>
      <c r="H294" s="4">
        <f t="shared" si="8"/>
        <v>2605.44</v>
      </c>
      <c r="I294" s="4">
        <f t="shared" si="9"/>
        <v>65.13600000000001</v>
      </c>
    </row>
    <row r="295" spans="2:9" x14ac:dyDescent="0.3">
      <c r="B295" t="s">
        <v>8</v>
      </c>
      <c r="C295" t="s">
        <v>32</v>
      </c>
      <c r="D295" s="2">
        <v>43912.5</v>
      </c>
      <c r="E295" t="s">
        <v>20</v>
      </c>
      <c r="F295" s="3">
        <v>489.47</v>
      </c>
      <c r="G295">
        <v>3</v>
      </c>
      <c r="H295" s="4">
        <f t="shared" si="8"/>
        <v>1468.41</v>
      </c>
      <c r="I295" s="4">
        <f t="shared" si="9"/>
        <v>36.710250000000002</v>
      </c>
    </row>
    <row r="296" spans="2:9" x14ac:dyDescent="0.3">
      <c r="B296" t="s">
        <v>34</v>
      </c>
      <c r="C296" t="s">
        <v>28</v>
      </c>
      <c r="D296" s="2">
        <v>43912.5</v>
      </c>
      <c r="E296" t="s">
        <v>45</v>
      </c>
      <c r="F296" s="3">
        <v>99.78</v>
      </c>
      <c r="G296">
        <v>6</v>
      </c>
      <c r="H296" s="4">
        <f t="shared" si="8"/>
        <v>598.68000000000006</v>
      </c>
      <c r="I296" s="4">
        <f t="shared" si="9"/>
        <v>14.967000000000002</v>
      </c>
    </row>
    <row r="297" spans="2:9" x14ac:dyDescent="0.3">
      <c r="B297" t="s">
        <v>46</v>
      </c>
      <c r="C297" t="s">
        <v>12</v>
      </c>
      <c r="D297" s="2">
        <v>43913.5</v>
      </c>
      <c r="E297" t="s">
        <v>48</v>
      </c>
      <c r="F297" s="3">
        <v>875.12</v>
      </c>
      <c r="G297">
        <v>4</v>
      </c>
      <c r="H297" s="4">
        <f t="shared" si="8"/>
        <v>3500.48</v>
      </c>
      <c r="I297" s="4">
        <f t="shared" si="9"/>
        <v>87.512</v>
      </c>
    </row>
    <row r="298" spans="2:9" x14ac:dyDescent="0.3">
      <c r="B298" t="s">
        <v>43</v>
      </c>
      <c r="C298" t="s">
        <v>31</v>
      </c>
      <c r="D298" s="2">
        <v>43914.5</v>
      </c>
      <c r="E298" t="s">
        <v>36</v>
      </c>
      <c r="F298" s="3">
        <v>253.15</v>
      </c>
      <c r="G298">
        <v>8</v>
      </c>
      <c r="H298" s="4">
        <f t="shared" si="8"/>
        <v>2025.2</v>
      </c>
      <c r="I298" s="4">
        <f t="shared" si="9"/>
        <v>50.63</v>
      </c>
    </row>
    <row r="299" spans="2:9" x14ac:dyDescent="0.3">
      <c r="B299" t="s">
        <v>11</v>
      </c>
      <c r="C299" t="s">
        <v>26</v>
      </c>
      <c r="D299" s="2">
        <v>43914.5</v>
      </c>
      <c r="E299" t="s">
        <v>10</v>
      </c>
      <c r="F299" s="3">
        <v>154.36000000000001</v>
      </c>
      <c r="G299">
        <v>8</v>
      </c>
      <c r="H299" s="4">
        <f t="shared" si="8"/>
        <v>1234.8800000000001</v>
      </c>
      <c r="I299" s="4">
        <f t="shared" si="9"/>
        <v>30.872000000000003</v>
      </c>
    </row>
    <row r="300" spans="2:9" x14ac:dyDescent="0.3">
      <c r="B300" t="s">
        <v>14</v>
      </c>
      <c r="C300" t="s">
        <v>31</v>
      </c>
      <c r="D300" s="2">
        <v>43914.5</v>
      </c>
      <c r="E300" t="s">
        <v>13</v>
      </c>
      <c r="F300" s="3">
        <v>548.23</v>
      </c>
      <c r="G300">
        <v>8</v>
      </c>
      <c r="H300" s="4">
        <f t="shared" si="8"/>
        <v>4385.84</v>
      </c>
      <c r="I300" s="4">
        <f t="shared" si="9"/>
        <v>109.64600000000002</v>
      </c>
    </row>
    <row r="301" spans="2:9" x14ac:dyDescent="0.3">
      <c r="B301" t="s">
        <v>8</v>
      </c>
      <c r="C301" t="s">
        <v>9</v>
      </c>
      <c r="D301" s="2">
        <v>43914.5</v>
      </c>
      <c r="E301" t="s">
        <v>40</v>
      </c>
      <c r="F301" s="3">
        <v>875.12</v>
      </c>
      <c r="G301">
        <v>3</v>
      </c>
      <c r="H301" s="4">
        <f t="shared" si="8"/>
        <v>2625.36</v>
      </c>
      <c r="I301" s="4">
        <f t="shared" si="9"/>
        <v>65.634</v>
      </c>
    </row>
    <row r="302" spans="2:9" x14ac:dyDescent="0.3">
      <c r="B302" t="s">
        <v>18</v>
      </c>
      <c r="C302" t="s">
        <v>25</v>
      </c>
      <c r="D302" s="2">
        <v>43917.5</v>
      </c>
      <c r="E302" t="s">
        <v>36</v>
      </c>
      <c r="F302" s="3">
        <v>253.15</v>
      </c>
      <c r="G302">
        <v>12</v>
      </c>
      <c r="H302" s="4">
        <f t="shared" si="8"/>
        <v>3037.8</v>
      </c>
      <c r="I302" s="4">
        <f t="shared" si="9"/>
        <v>75.945000000000007</v>
      </c>
    </row>
    <row r="303" spans="2:9" x14ac:dyDescent="0.3">
      <c r="B303" t="s">
        <v>18</v>
      </c>
      <c r="C303" t="s">
        <v>12</v>
      </c>
      <c r="D303" s="2">
        <v>43918.5</v>
      </c>
      <c r="E303" t="s">
        <v>35</v>
      </c>
      <c r="F303" s="3">
        <v>205.83</v>
      </c>
      <c r="G303">
        <v>4</v>
      </c>
      <c r="H303" s="4">
        <f t="shared" si="8"/>
        <v>823.32</v>
      </c>
      <c r="I303" s="4">
        <f t="shared" si="9"/>
        <v>20.583000000000002</v>
      </c>
    </row>
    <row r="304" spans="2:9" x14ac:dyDescent="0.3">
      <c r="B304" t="s">
        <v>18</v>
      </c>
      <c r="C304" t="s">
        <v>25</v>
      </c>
      <c r="D304" s="2">
        <v>43918.5</v>
      </c>
      <c r="E304" t="s">
        <v>16</v>
      </c>
      <c r="F304" s="3">
        <v>615.14</v>
      </c>
      <c r="G304">
        <v>11</v>
      </c>
      <c r="H304" s="4">
        <f t="shared" si="8"/>
        <v>6766.54</v>
      </c>
      <c r="I304" s="4">
        <f t="shared" si="9"/>
        <v>169.1635</v>
      </c>
    </row>
    <row r="305" spans="2:9" x14ac:dyDescent="0.3">
      <c r="B305" t="s">
        <v>14</v>
      </c>
      <c r="C305" t="s">
        <v>23</v>
      </c>
      <c r="D305" s="2">
        <v>43919.5</v>
      </c>
      <c r="E305" t="s">
        <v>44</v>
      </c>
      <c r="F305" s="3">
        <v>995.35</v>
      </c>
      <c r="G305">
        <v>11</v>
      </c>
      <c r="H305" s="4">
        <f t="shared" si="8"/>
        <v>10948.85</v>
      </c>
      <c r="I305" s="4">
        <f t="shared" si="9"/>
        <v>273.72125</v>
      </c>
    </row>
    <row r="306" spans="2:9" x14ac:dyDescent="0.3">
      <c r="B306" t="s">
        <v>8</v>
      </c>
      <c r="C306" t="s">
        <v>12</v>
      </c>
      <c r="D306" s="2">
        <v>43919.5</v>
      </c>
      <c r="E306" t="s">
        <v>47</v>
      </c>
      <c r="F306" s="3">
        <v>89.85</v>
      </c>
      <c r="G306">
        <v>4</v>
      </c>
      <c r="H306" s="4">
        <f t="shared" si="8"/>
        <v>359.4</v>
      </c>
      <c r="I306" s="4">
        <f t="shared" si="9"/>
        <v>8.9849999999999994</v>
      </c>
    </row>
    <row r="307" spans="2:9" x14ac:dyDescent="0.3">
      <c r="B307" t="s">
        <v>41</v>
      </c>
      <c r="C307" t="s">
        <v>25</v>
      </c>
      <c r="D307" s="2">
        <v>43920.5</v>
      </c>
      <c r="E307" t="s">
        <v>35</v>
      </c>
      <c r="F307" s="3">
        <v>205.83</v>
      </c>
      <c r="G307">
        <v>4</v>
      </c>
      <c r="H307" s="4">
        <f t="shared" si="8"/>
        <v>823.32</v>
      </c>
      <c r="I307" s="4">
        <f t="shared" si="9"/>
        <v>20.583000000000002</v>
      </c>
    </row>
    <row r="308" spans="2:9" x14ac:dyDescent="0.3">
      <c r="B308" t="s">
        <v>18</v>
      </c>
      <c r="C308" t="s">
        <v>30</v>
      </c>
      <c r="D308" s="2">
        <v>43922.5</v>
      </c>
      <c r="E308" t="s">
        <v>13</v>
      </c>
      <c r="F308" s="3">
        <v>548.23</v>
      </c>
      <c r="G308">
        <v>9</v>
      </c>
      <c r="H308" s="4">
        <f t="shared" si="8"/>
        <v>4934.07</v>
      </c>
      <c r="I308" s="4">
        <f t="shared" si="9"/>
        <v>123.35175</v>
      </c>
    </row>
    <row r="309" spans="2:9" x14ac:dyDescent="0.3">
      <c r="B309" t="s">
        <v>8</v>
      </c>
      <c r="C309" t="s">
        <v>29</v>
      </c>
      <c r="D309" s="2">
        <v>43923.5</v>
      </c>
      <c r="E309" t="s">
        <v>45</v>
      </c>
      <c r="F309" s="3">
        <v>99.78</v>
      </c>
      <c r="G309">
        <v>7</v>
      </c>
      <c r="H309" s="4">
        <f t="shared" si="8"/>
        <v>698.46</v>
      </c>
      <c r="I309" s="4">
        <f t="shared" si="9"/>
        <v>17.461500000000001</v>
      </c>
    </row>
    <row r="310" spans="2:9" x14ac:dyDescent="0.3">
      <c r="B310" t="s">
        <v>34</v>
      </c>
      <c r="C310" t="s">
        <v>12</v>
      </c>
      <c r="D310" s="2">
        <v>43923.5</v>
      </c>
      <c r="E310" t="s">
        <v>36</v>
      </c>
      <c r="F310" s="3">
        <v>253.15</v>
      </c>
      <c r="G310">
        <v>5</v>
      </c>
      <c r="H310" s="4">
        <f t="shared" si="8"/>
        <v>1265.75</v>
      </c>
      <c r="I310" s="4">
        <f t="shared" si="9"/>
        <v>31.643750000000001</v>
      </c>
    </row>
    <row r="311" spans="2:9" x14ac:dyDescent="0.3">
      <c r="B311" t="s">
        <v>46</v>
      </c>
      <c r="C311" t="s">
        <v>23</v>
      </c>
      <c r="D311" s="2">
        <v>43923.5</v>
      </c>
      <c r="E311" t="s">
        <v>20</v>
      </c>
      <c r="F311" s="3">
        <v>489.47</v>
      </c>
      <c r="G311">
        <v>10</v>
      </c>
      <c r="H311" s="4">
        <f t="shared" si="8"/>
        <v>4894.7000000000007</v>
      </c>
      <c r="I311" s="4">
        <f t="shared" si="9"/>
        <v>122.36750000000002</v>
      </c>
    </row>
    <row r="312" spans="2:9" x14ac:dyDescent="0.3">
      <c r="B312" t="s">
        <v>8</v>
      </c>
      <c r="C312" t="s">
        <v>29</v>
      </c>
      <c r="D312" s="2">
        <v>43923.5</v>
      </c>
      <c r="E312" t="s">
        <v>36</v>
      </c>
      <c r="F312" s="3">
        <v>253.15</v>
      </c>
      <c r="G312">
        <v>7</v>
      </c>
      <c r="H312" s="4">
        <f t="shared" si="8"/>
        <v>1772.05</v>
      </c>
      <c r="I312" s="4">
        <f t="shared" si="9"/>
        <v>44.301250000000003</v>
      </c>
    </row>
    <row r="313" spans="2:9" x14ac:dyDescent="0.3">
      <c r="B313" t="s">
        <v>49</v>
      </c>
      <c r="C313" t="s">
        <v>31</v>
      </c>
      <c r="D313" s="2">
        <v>43924.5</v>
      </c>
      <c r="E313" t="s">
        <v>13</v>
      </c>
      <c r="F313" s="3">
        <v>548.23</v>
      </c>
      <c r="G313">
        <v>8</v>
      </c>
      <c r="H313" s="4">
        <f t="shared" si="8"/>
        <v>4385.84</v>
      </c>
      <c r="I313" s="4">
        <f t="shared" si="9"/>
        <v>109.64600000000002</v>
      </c>
    </row>
    <row r="314" spans="2:9" x14ac:dyDescent="0.3">
      <c r="B314" t="s">
        <v>43</v>
      </c>
      <c r="C314" t="s">
        <v>26</v>
      </c>
      <c r="D314" s="2">
        <v>43924.5</v>
      </c>
      <c r="E314" t="s">
        <v>36</v>
      </c>
      <c r="F314" s="3">
        <v>253.15</v>
      </c>
      <c r="G314">
        <v>5</v>
      </c>
      <c r="H314" s="4">
        <f t="shared" si="8"/>
        <v>1265.75</v>
      </c>
      <c r="I314" s="4">
        <f t="shared" si="9"/>
        <v>31.643750000000001</v>
      </c>
    </row>
    <row r="315" spans="2:9" x14ac:dyDescent="0.3">
      <c r="B315" t="s">
        <v>11</v>
      </c>
      <c r="C315" t="s">
        <v>12</v>
      </c>
      <c r="D315" s="2">
        <v>43925.5</v>
      </c>
      <c r="E315" t="s">
        <v>13</v>
      </c>
      <c r="F315" s="3">
        <v>548.23</v>
      </c>
      <c r="G315">
        <v>9</v>
      </c>
      <c r="H315" s="4">
        <f t="shared" si="8"/>
        <v>4934.07</v>
      </c>
      <c r="I315" s="4">
        <f t="shared" si="9"/>
        <v>123.35175</v>
      </c>
    </row>
    <row r="316" spans="2:9" x14ac:dyDescent="0.3">
      <c r="B316" t="s">
        <v>43</v>
      </c>
      <c r="C316" t="s">
        <v>25</v>
      </c>
      <c r="D316" s="2">
        <v>43925.5</v>
      </c>
      <c r="E316" t="s">
        <v>16</v>
      </c>
      <c r="F316" s="3">
        <v>615.14</v>
      </c>
      <c r="G316">
        <v>7</v>
      </c>
      <c r="H316" s="4">
        <f t="shared" si="8"/>
        <v>4305.9799999999996</v>
      </c>
      <c r="I316" s="4">
        <f t="shared" si="9"/>
        <v>107.64949999999999</v>
      </c>
    </row>
    <row r="317" spans="2:9" x14ac:dyDescent="0.3">
      <c r="B317" t="s">
        <v>49</v>
      </c>
      <c r="C317" t="s">
        <v>9</v>
      </c>
      <c r="D317" s="2">
        <v>43926.5</v>
      </c>
      <c r="E317" t="s">
        <v>42</v>
      </c>
      <c r="F317" s="3">
        <v>651.36</v>
      </c>
      <c r="G317">
        <v>10</v>
      </c>
      <c r="H317" s="4">
        <f t="shared" si="8"/>
        <v>6513.6</v>
      </c>
      <c r="I317" s="4">
        <f t="shared" si="9"/>
        <v>162.84000000000003</v>
      </c>
    </row>
    <row r="318" spans="2:9" x14ac:dyDescent="0.3">
      <c r="B318" t="s">
        <v>43</v>
      </c>
      <c r="C318" t="s">
        <v>26</v>
      </c>
      <c r="D318" s="2">
        <v>43927.5</v>
      </c>
      <c r="E318" t="s">
        <v>36</v>
      </c>
      <c r="F318" s="3">
        <v>253.15</v>
      </c>
      <c r="G318">
        <v>10</v>
      </c>
      <c r="H318" s="4">
        <f t="shared" si="8"/>
        <v>2531.5</v>
      </c>
      <c r="I318" s="4">
        <f t="shared" si="9"/>
        <v>63.287500000000001</v>
      </c>
    </row>
    <row r="319" spans="2:9" x14ac:dyDescent="0.3">
      <c r="B319" t="s">
        <v>14</v>
      </c>
      <c r="C319" t="s">
        <v>31</v>
      </c>
      <c r="D319" s="2">
        <v>43927.5</v>
      </c>
      <c r="E319" t="s">
        <v>10</v>
      </c>
      <c r="F319" s="3">
        <v>154.36000000000001</v>
      </c>
      <c r="G319">
        <v>8</v>
      </c>
      <c r="H319" s="4">
        <f t="shared" si="8"/>
        <v>1234.8800000000001</v>
      </c>
      <c r="I319" s="4">
        <f t="shared" si="9"/>
        <v>30.872000000000003</v>
      </c>
    </row>
    <row r="320" spans="2:9" x14ac:dyDescent="0.3">
      <c r="B320" t="s">
        <v>14</v>
      </c>
      <c r="C320" t="s">
        <v>26</v>
      </c>
      <c r="D320" s="2">
        <v>43927.5</v>
      </c>
      <c r="E320" t="s">
        <v>13</v>
      </c>
      <c r="F320" s="3">
        <v>548.23</v>
      </c>
      <c r="G320">
        <v>3</v>
      </c>
      <c r="H320" s="4">
        <f t="shared" si="8"/>
        <v>1644.69</v>
      </c>
      <c r="I320" s="4">
        <f t="shared" si="9"/>
        <v>41.117250000000006</v>
      </c>
    </row>
    <row r="321" spans="2:9" x14ac:dyDescent="0.3">
      <c r="B321" t="s">
        <v>14</v>
      </c>
      <c r="C321" t="s">
        <v>29</v>
      </c>
      <c r="D321" s="2">
        <v>43927.5</v>
      </c>
      <c r="E321" t="s">
        <v>40</v>
      </c>
      <c r="F321" s="3">
        <v>875.12</v>
      </c>
      <c r="G321">
        <v>12</v>
      </c>
      <c r="H321" s="4">
        <f t="shared" si="8"/>
        <v>10501.44</v>
      </c>
      <c r="I321" s="4">
        <f t="shared" si="9"/>
        <v>262.536</v>
      </c>
    </row>
    <row r="322" spans="2:9" x14ac:dyDescent="0.3">
      <c r="B322" t="s">
        <v>41</v>
      </c>
      <c r="C322" t="s">
        <v>28</v>
      </c>
      <c r="D322" s="2">
        <v>43928.5</v>
      </c>
      <c r="E322" t="s">
        <v>13</v>
      </c>
      <c r="F322" s="3">
        <v>548.23</v>
      </c>
      <c r="G322">
        <v>10</v>
      </c>
      <c r="H322" s="4">
        <f t="shared" si="8"/>
        <v>5482.3</v>
      </c>
      <c r="I322" s="4">
        <f t="shared" si="9"/>
        <v>137.0575</v>
      </c>
    </row>
    <row r="323" spans="2:9" x14ac:dyDescent="0.3">
      <c r="B323" t="s">
        <v>43</v>
      </c>
      <c r="C323" t="s">
        <v>22</v>
      </c>
      <c r="D323" s="2">
        <v>43928.5</v>
      </c>
      <c r="E323" t="s">
        <v>13</v>
      </c>
      <c r="F323" s="3">
        <v>548.23</v>
      </c>
      <c r="G323">
        <v>8</v>
      </c>
      <c r="H323" s="4">
        <f t="shared" si="8"/>
        <v>4385.84</v>
      </c>
      <c r="I323" s="4">
        <f t="shared" si="9"/>
        <v>109.64600000000002</v>
      </c>
    </row>
    <row r="324" spans="2:9" x14ac:dyDescent="0.3">
      <c r="B324" t="s">
        <v>34</v>
      </c>
      <c r="C324" t="s">
        <v>22</v>
      </c>
      <c r="D324" s="2">
        <v>43929.5</v>
      </c>
      <c r="E324" t="s">
        <v>35</v>
      </c>
      <c r="F324" s="3">
        <v>205.83</v>
      </c>
      <c r="G324">
        <v>6</v>
      </c>
      <c r="H324" s="4">
        <f t="shared" si="8"/>
        <v>1234.98</v>
      </c>
      <c r="I324" s="4">
        <f t="shared" si="9"/>
        <v>30.874500000000001</v>
      </c>
    </row>
    <row r="325" spans="2:9" x14ac:dyDescent="0.3">
      <c r="B325" t="s">
        <v>8</v>
      </c>
      <c r="C325" t="s">
        <v>25</v>
      </c>
      <c r="D325" s="2">
        <v>43930.5</v>
      </c>
      <c r="E325" t="s">
        <v>44</v>
      </c>
      <c r="F325" s="3">
        <v>995.35</v>
      </c>
      <c r="G325">
        <v>7</v>
      </c>
      <c r="H325" s="4">
        <f t="shared" si="8"/>
        <v>6967.45</v>
      </c>
      <c r="I325" s="4">
        <f t="shared" si="9"/>
        <v>174.18625</v>
      </c>
    </row>
    <row r="326" spans="2:9" x14ac:dyDescent="0.3">
      <c r="B326" t="s">
        <v>8</v>
      </c>
      <c r="C326" t="s">
        <v>29</v>
      </c>
      <c r="D326" s="2">
        <v>43931.5</v>
      </c>
      <c r="E326" t="s">
        <v>40</v>
      </c>
      <c r="F326" s="3">
        <v>875.12</v>
      </c>
      <c r="G326">
        <v>5</v>
      </c>
      <c r="H326" s="4">
        <f t="shared" si="8"/>
        <v>4375.6000000000004</v>
      </c>
      <c r="I326" s="4">
        <f t="shared" si="9"/>
        <v>109.39000000000001</v>
      </c>
    </row>
    <row r="327" spans="2:9" x14ac:dyDescent="0.3">
      <c r="B327" t="s">
        <v>14</v>
      </c>
      <c r="C327" t="s">
        <v>12</v>
      </c>
      <c r="D327" s="2">
        <v>43931.5</v>
      </c>
      <c r="E327" t="s">
        <v>10</v>
      </c>
      <c r="F327" s="3">
        <v>154.36000000000001</v>
      </c>
      <c r="G327">
        <v>8</v>
      </c>
      <c r="H327" s="4">
        <f t="shared" si="8"/>
        <v>1234.8800000000001</v>
      </c>
      <c r="I327" s="4">
        <f t="shared" si="9"/>
        <v>30.872000000000003</v>
      </c>
    </row>
    <row r="328" spans="2:9" x14ac:dyDescent="0.3">
      <c r="B328" t="s">
        <v>49</v>
      </c>
      <c r="C328" t="s">
        <v>26</v>
      </c>
      <c r="D328" s="2">
        <v>43932.5</v>
      </c>
      <c r="E328" t="s">
        <v>16</v>
      </c>
      <c r="F328" s="3">
        <v>615.14</v>
      </c>
      <c r="G328">
        <v>5</v>
      </c>
      <c r="H328" s="4">
        <f t="shared" ref="H328:H391" si="10">F328*G328</f>
        <v>3075.7</v>
      </c>
      <c r="I328" s="4">
        <f t="shared" ref="I328:I391" si="11">H328*2.5%</f>
        <v>76.892499999999998</v>
      </c>
    </row>
    <row r="329" spans="2:9" x14ac:dyDescent="0.3">
      <c r="B329" t="s">
        <v>34</v>
      </c>
      <c r="C329" t="s">
        <v>29</v>
      </c>
      <c r="D329" s="2">
        <v>43934.5</v>
      </c>
      <c r="E329" t="s">
        <v>47</v>
      </c>
      <c r="F329" s="3">
        <v>89.85</v>
      </c>
      <c r="G329">
        <v>5</v>
      </c>
      <c r="H329" s="4">
        <f t="shared" si="10"/>
        <v>449.25</v>
      </c>
      <c r="I329" s="4">
        <f t="shared" si="11"/>
        <v>11.231250000000001</v>
      </c>
    </row>
    <row r="330" spans="2:9" x14ac:dyDescent="0.3">
      <c r="B330" t="s">
        <v>46</v>
      </c>
      <c r="C330" t="s">
        <v>31</v>
      </c>
      <c r="D330" s="2">
        <v>43934.5</v>
      </c>
      <c r="E330" t="s">
        <v>44</v>
      </c>
      <c r="F330" s="3">
        <v>995.35</v>
      </c>
      <c r="G330">
        <v>4</v>
      </c>
      <c r="H330" s="4">
        <f t="shared" si="10"/>
        <v>3981.4</v>
      </c>
      <c r="I330" s="4">
        <f t="shared" si="11"/>
        <v>99.535000000000011</v>
      </c>
    </row>
    <row r="331" spans="2:9" x14ac:dyDescent="0.3">
      <c r="B331" t="s">
        <v>34</v>
      </c>
      <c r="C331" t="s">
        <v>32</v>
      </c>
      <c r="D331" s="2">
        <v>43936.5</v>
      </c>
      <c r="E331" t="s">
        <v>36</v>
      </c>
      <c r="F331" s="3">
        <v>253.15</v>
      </c>
      <c r="G331">
        <v>9</v>
      </c>
      <c r="H331" s="4">
        <f t="shared" si="10"/>
        <v>2278.35</v>
      </c>
      <c r="I331" s="4">
        <f t="shared" si="11"/>
        <v>56.958750000000002</v>
      </c>
    </row>
    <row r="332" spans="2:9" x14ac:dyDescent="0.3">
      <c r="B332" t="s">
        <v>8</v>
      </c>
      <c r="C332" t="s">
        <v>24</v>
      </c>
      <c r="D332" s="2">
        <v>43937.5</v>
      </c>
      <c r="E332" t="s">
        <v>40</v>
      </c>
      <c r="F332" s="3">
        <v>875.12</v>
      </c>
      <c r="G332">
        <v>9</v>
      </c>
      <c r="H332" s="4">
        <f t="shared" si="10"/>
        <v>7876.08</v>
      </c>
      <c r="I332" s="4">
        <f t="shared" si="11"/>
        <v>196.90200000000002</v>
      </c>
    </row>
    <row r="333" spans="2:9" x14ac:dyDescent="0.3">
      <c r="B333" t="s">
        <v>8</v>
      </c>
      <c r="C333" t="s">
        <v>31</v>
      </c>
      <c r="D333" s="2">
        <v>43937.5</v>
      </c>
      <c r="E333" t="s">
        <v>36</v>
      </c>
      <c r="F333" s="3">
        <v>253.15</v>
      </c>
      <c r="G333">
        <v>8</v>
      </c>
      <c r="H333" s="4">
        <f t="shared" si="10"/>
        <v>2025.2</v>
      </c>
      <c r="I333" s="4">
        <f t="shared" si="11"/>
        <v>50.63</v>
      </c>
    </row>
    <row r="334" spans="2:9" x14ac:dyDescent="0.3">
      <c r="B334" t="s">
        <v>18</v>
      </c>
      <c r="C334" t="s">
        <v>19</v>
      </c>
      <c r="D334" s="2">
        <v>43937.5</v>
      </c>
      <c r="E334" t="s">
        <v>10</v>
      </c>
      <c r="F334" s="3">
        <v>154.36000000000001</v>
      </c>
      <c r="G334">
        <v>6</v>
      </c>
      <c r="H334" s="4">
        <f t="shared" si="10"/>
        <v>926.16000000000008</v>
      </c>
      <c r="I334" s="4">
        <f t="shared" si="11"/>
        <v>23.154000000000003</v>
      </c>
    </row>
    <row r="335" spans="2:9" x14ac:dyDescent="0.3">
      <c r="B335" t="s">
        <v>14</v>
      </c>
      <c r="C335" t="s">
        <v>23</v>
      </c>
      <c r="D335" s="2">
        <v>43938.5</v>
      </c>
      <c r="E335" t="s">
        <v>37</v>
      </c>
      <c r="F335" s="3">
        <v>123.48</v>
      </c>
      <c r="G335">
        <v>3</v>
      </c>
      <c r="H335" s="4">
        <f t="shared" si="10"/>
        <v>370.44</v>
      </c>
      <c r="I335" s="4">
        <f t="shared" si="11"/>
        <v>9.261000000000001</v>
      </c>
    </row>
    <row r="336" spans="2:9" x14ac:dyDescent="0.3">
      <c r="B336" t="s">
        <v>43</v>
      </c>
      <c r="C336" t="s">
        <v>31</v>
      </c>
      <c r="D336" s="2">
        <v>43939.5</v>
      </c>
      <c r="E336" t="s">
        <v>48</v>
      </c>
      <c r="F336" s="3">
        <v>875.12</v>
      </c>
      <c r="G336">
        <v>7</v>
      </c>
      <c r="H336" s="4">
        <f t="shared" si="10"/>
        <v>6125.84</v>
      </c>
      <c r="I336" s="4">
        <f t="shared" si="11"/>
        <v>153.14600000000002</v>
      </c>
    </row>
    <row r="337" spans="2:9" x14ac:dyDescent="0.3">
      <c r="B337" t="s">
        <v>41</v>
      </c>
      <c r="C337" t="s">
        <v>23</v>
      </c>
      <c r="D337" s="2">
        <v>43940.5</v>
      </c>
      <c r="E337" t="s">
        <v>10</v>
      </c>
      <c r="F337" s="3">
        <v>154.36000000000001</v>
      </c>
      <c r="G337">
        <v>7</v>
      </c>
      <c r="H337" s="4">
        <f t="shared" si="10"/>
        <v>1080.52</v>
      </c>
      <c r="I337" s="4">
        <f t="shared" si="11"/>
        <v>27.013000000000002</v>
      </c>
    </row>
    <row r="338" spans="2:9" x14ac:dyDescent="0.3">
      <c r="B338" t="s">
        <v>11</v>
      </c>
      <c r="C338" t="s">
        <v>23</v>
      </c>
      <c r="D338" s="2">
        <v>43942.5</v>
      </c>
      <c r="E338" t="s">
        <v>36</v>
      </c>
      <c r="F338" s="3">
        <v>253.15</v>
      </c>
      <c r="G338">
        <v>9</v>
      </c>
      <c r="H338" s="4">
        <f t="shared" si="10"/>
        <v>2278.35</v>
      </c>
      <c r="I338" s="4">
        <f t="shared" si="11"/>
        <v>56.958750000000002</v>
      </c>
    </row>
    <row r="339" spans="2:9" x14ac:dyDescent="0.3">
      <c r="B339" t="s">
        <v>34</v>
      </c>
      <c r="C339" t="s">
        <v>29</v>
      </c>
      <c r="D339" s="2">
        <v>43942.5</v>
      </c>
      <c r="E339" t="s">
        <v>40</v>
      </c>
      <c r="F339" s="3">
        <v>875.12</v>
      </c>
      <c r="G339">
        <v>8</v>
      </c>
      <c r="H339" s="4">
        <f t="shared" si="10"/>
        <v>7000.96</v>
      </c>
      <c r="I339" s="4">
        <f t="shared" si="11"/>
        <v>175.024</v>
      </c>
    </row>
    <row r="340" spans="2:9" x14ac:dyDescent="0.3">
      <c r="B340" t="s">
        <v>8</v>
      </c>
      <c r="C340" t="s">
        <v>26</v>
      </c>
      <c r="D340" s="2">
        <v>43943.5</v>
      </c>
      <c r="E340" t="s">
        <v>36</v>
      </c>
      <c r="F340" s="3">
        <v>253.15</v>
      </c>
      <c r="G340">
        <v>12</v>
      </c>
      <c r="H340" s="4">
        <f t="shared" si="10"/>
        <v>3037.8</v>
      </c>
      <c r="I340" s="4">
        <f t="shared" si="11"/>
        <v>75.945000000000007</v>
      </c>
    </row>
    <row r="341" spans="2:9" x14ac:dyDescent="0.3">
      <c r="B341" t="s">
        <v>34</v>
      </c>
      <c r="C341" t="s">
        <v>31</v>
      </c>
      <c r="D341" s="2">
        <v>43944.5</v>
      </c>
      <c r="E341" t="s">
        <v>42</v>
      </c>
      <c r="F341" s="3">
        <v>651.36</v>
      </c>
      <c r="G341">
        <v>3</v>
      </c>
      <c r="H341" s="4">
        <f t="shared" si="10"/>
        <v>1954.08</v>
      </c>
      <c r="I341" s="4">
        <f t="shared" si="11"/>
        <v>48.852000000000004</v>
      </c>
    </row>
    <row r="342" spans="2:9" x14ac:dyDescent="0.3">
      <c r="B342" t="s">
        <v>41</v>
      </c>
      <c r="C342" t="s">
        <v>25</v>
      </c>
      <c r="D342" s="2">
        <v>43947.5</v>
      </c>
      <c r="E342" t="s">
        <v>40</v>
      </c>
      <c r="F342" s="3">
        <v>875.12</v>
      </c>
      <c r="G342">
        <v>4</v>
      </c>
      <c r="H342" s="4">
        <f t="shared" si="10"/>
        <v>3500.48</v>
      </c>
      <c r="I342" s="4">
        <f t="shared" si="11"/>
        <v>87.512</v>
      </c>
    </row>
    <row r="343" spans="2:9" x14ac:dyDescent="0.3">
      <c r="B343" t="s">
        <v>46</v>
      </c>
      <c r="C343" t="s">
        <v>27</v>
      </c>
      <c r="D343" s="2">
        <v>43948.5</v>
      </c>
      <c r="E343" t="s">
        <v>42</v>
      </c>
      <c r="F343" s="3">
        <v>651.36</v>
      </c>
      <c r="G343">
        <v>6</v>
      </c>
      <c r="H343" s="4">
        <f t="shared" si="10"/>
        <v>3908.16</v>
      </c>
      <c r="I343" s="4">
        <f t="shared" si="11"/>
        <v>97.704000000000008</v>
      </c>
    </row>
    <row r="344" spans="2:9" x14ac:dyDescent="0.3">
      <c r="B344" t="s">
        <v>11</v>
      </c>
      <c r="C344" t="s">
        <v>31</v>
      </c>
      <c r="D344" s="2">
        <v>43949.5</v>
      </c>
      <c r="E344" t="s">
        <v>40</v>
      </c>
      <c r="F344" s="3">
        <v>875.12</v>
      </c>
      <c r="G344">
        <v>7</v>
      </c>
      <c r="H344" s="4">
        <f t="shared" si="10"/>
        <v>6125.84</v>
      </c>
      <c r="I344" s="4">
        <f t="shared" si="11"/>
        <v>153.14600000000002</v>
      </c>
    </row>
    <row r="345" spans="2:9" x14ac:dyDescent="0.3">
      <c r="B345" t="s">
        <v>8</v>
      </c>
      <c r="C345" t="s">
        <v>26</v>
      </c>
      <c r="D345" s="2">
        <v>43950.5</v>
      </c>
      <c r="E345" t="s">
        <v>35</v>
      </c>
      <c r="F345" s="3">
        <v>205.83</v>
      </c>
      <c r="G345">
        <v>4</v>
      </c>
      <c r="H345" s="4">
        <f t="shared" si="10"/>
        <v>823.32</v>
      </c>
      <c r="I345" s="4">
        <f t="shared" si="11"/>
        <v>20.583000000000002</v>
      </c>
    </row>
    <row r="346" spans="2:9" x14ac:dyDescent="0.3">
      <c r="B346" t="s">
        <v>18</v>
      </c>
      <c r="C346" t="s">
        <v>23</v>
      </c>
      <c r="D346" s="2">
        <v>43951.5</v>
      </c>
      <c r="E346" t="s">
        <v>36</v>
      </c>
      <c r="F346" s="3">
        <v>253.15</v>
      </c>
      <c r="G346">
        <v>9</v>
      </c>
      <c r="H346" s="4">
        <f t="shared" si="10"/>
        <v>2278.35</v>
      </c>
      <c r="I346" s="4">
        <f t="shared" si="11"/>
        <v>56.958750000000002</v>
      </c>
    </row>
    <row r="347" spans="2:9" x14ac:dyDescent="0.3">
      <c r="B347" t="s">
        <v>49</v>
      </c>
      <c r="C347" t="s">
        <v>19</v>
      </c>
      <c r="D347" s="2">
        <v>43952.5</v>
      </c>
      <c r="E347" t="s">
        <v>48</v>
      </c>
      <c r="F347" s="3">
        <v>169.25</v>
      </c>
      <c r="G347">
        <v>3</v>
      </c>
      <c r="H347" s="4">
        <f t="shared" si="10"/>
        <v>507.75</v>
      </c>
      <c r="I347" s="4">
        <f t="shared" si="11"/>
        <v>12.693750000000001</v>
      </c>
    </row>
    <row r="348" spans="2:9" x14ac:dyDescent="0.3">
      <c r="B348" t="s">
        <v>43</v>
      </c>
      <c r="C348" t="s">
        <v>31</v>
      </c>
      <c r="D348" s="2">
        <v>43952.5</v>
      </c>
      <c r="E348" t="s">
        <v>36</v>
      </c>
      <c r="F348" s="3">
        <v>253.15</v>
      </c>
      <c r="G348">
        <v>8</v>
      </c>
      <c r="H348" s="4">
        <f t="shared" si="10"/>
        <v>2025.2</v>
      </c>
      <c r="I348" s="4">
        <f t="shared" si="11"/>
        <v>50.63</v>
      </c>
    </row>
    <row r="349" spans="2:9" x14ac:dyDescent="0.3">
      <c r="B349" t="s">
        <v>41</v>
      </c>
      <c r="C349" t="s">
        <v>28</v>
      </c>
      <c r="D349" s="2">
        <v>43952.5</v>
      </c>
      <c r="E349" t="s">
        <v>44</v>
      </c>
      <c r="F349" s="3">
        <v>995.35</v>
      </c>
      <c r="G349">
        <v>6</v>
      </c>
      <c r="H349" s="4">
        <f t="shared" si="10"/>
        <v>5972.1</v>
      </c>
      <c r="I349" s="4">
        <f t="shared" si="11"/>
        <v>149.30250000000001</v>
      </c>
    </row>
    <row r="350" spans="2:9" x14ac:dyDescent="0.3">
      <c r="B350" t="s">
        <v>11</v>
      </c>
      <c r="C350" t="s">
        <v>29</v>
      </c>
      <c r="D350" s="2">
        <v>43952.5</v>
      </c>
      <c r="E350" t="s">
        <v>45</v>
      </c>
      <c r="F350" s="3">
        <v>99.78</v>
      </c>
      <c r="G350">
        <v>6</v>
      </c>
      <c r="H350" s="4">
        <f t="shared" si="10"/>
        <v>598.68000000000006</v>
      </c>
      <c r="I350" s="4">
        <f t="shared" si="11"/>
        <v>14.967000000000002</v>
      </c>
    </row>
    <row r="351" spans="2:9" x14ac:dyDescent="0.3">
      <c r="B351" t="s">
        <v>34</v>
      </c>
      <c r="C351" t="s">
        <v>15</v>
      </c>
      <c r="D351" s="2">
        <v>43954.5</v>
      </c>
      <c r="E351" t="s">
        <v>36</v>
      </c>
      <c r="F351" s="3">
        <v>253.15</v>
      </c>
      <c r="G351">
        <v>4</v>
      </c>
      <c r="H351" s="4">
        <f t="shared" si="10"/>
        <v>1012.6</v>
      </c>
      <c r="I351" s="4">
        <f t="shared" si="11"/>
        <v>25.315000000000001</v>
      </c>
    </row>
    <row r="352" spans="2:9" x14ac:dyDescent="0.3">
      <c r="B352" t="s">
        <v>34</v>
      </c>
      <c r="C352" t="s">
        <v>26</v>
      </c>
      <c r="D352" s="2">
        <v>43954.5</v>
      </c>
      <c r="E352" t="s">
        <v>13</v>
      </c>
      <c r="F352" s="3">
        <v>548.23</v>
      </c>
      <c r="G352">
        <v>7</v>
      </c>
      <c r="H352" s="4">
        <f t="shared" si="10"/>
        <v>3837.61</v>
      </c>
      <c r="I352" s="4">
        <f t="shared" si="11"/>
        <v>95.940250000000006</v>
      </c>
    </row>
    <row r="353" spans="2:9" x14ac:dyDescent="0.3">
      <c r="B353" t="s">
        <v>49</v>
      </c>
      <c r="C353" t="s">
        <v>26</v>
      </c>
      <c r="D353" s="2">
        <v>43954.5</v>
      </c>
      <c r="E353" t="s">
        <v>40</v>
      </c>
      <c r="F353" s="3">
        <v>875.12</v>
      </c>
      <c r="G353">
        <v>3</v>
      </c>
      <c r="H353" s="4">
        <f t="shared" si="10"/>
        <v>2625.36</v>
      </c>
      <c r="I353" s="4">
        <f t="shared" si="11"/>
        <v>65.634</v>
      </c>
    </row>
    <row r="354" spans="2:9" x14ac:dyDescent="0.3">
      <c r="B354" t="s">
        <v>14</v>
      </c>
      <c r="C354" t="s">
        <v>24</v>
      </c>
      <c r="D354" s="2">
        <v>43954.5</v>
      </c>
      <c r="E354" t="s">
        <v>42</v>
      </c>
      <c r="F354" s="3">
        <v>651.36</v>
      </c>
      <c r="G354">
        <v>12</v>
      </c>
      <c r="H354" s="4">
        <f t="shared" si="10"/>
        <v>7816.32</v>
      </c>
      <c r="I354" s="4">
        <f t="shared" si="11"/>
        <v>195.40800000000002</v>
      </c>
    </row>
    <row r="355" spans="2:9" x14ac:dyDescent="0.3">
      <c r="B355" t="s">
        <v>49</v>
      </c>
      <c r="C355" t="s">
        <v>27</v>
      </c>
      <c r="D355" s="2">
        <v>43956.5</v>
      </c>
      <c r="E355" t="s">
        <v>10</v>
      </c>
      <c r="F355" s="3">
        <v>154.36000000000001</v>
      </c>
      <c r="G355">
        <v>8</v>
      </c>
      <c r="H355" s="4">
        <f t="shared" si="10"/>
        <v>1234.8800000000001</v>
      </c>
      <c r="I355" s="4">
        <f t="shared" si="11"/>
        <v>30.872000000000003</v>
      </c>
    </row>
    <row r="356" spans="2:9" x14ac:dyDescent="0.3">
      <c r="B356" t="s">
        <v>8</v>
      </c>
      <c r="C356" t="s">
        <v>22</v>
      </c>
      <c r="D356" s="2">
        <v>43956.5</v>
      </c>
      <c r="E356" t="s">
        <v>47</v>
      </c>
      <c r="F356" s="3">
        <v>89.85</v>
      </c>
      <c r="G356">
        <v>4</v>
      </c>
      <c r="H356" s="4">
        <f t="shared" si="10"/>
        <v>359.4</v>
      </c>
      <c r="I356" s="4">
        <f t="shared" si="11"/>
        <v>8.9849999999999994</v>
      </c>
    </row>
    <row r="357" spans="2:9" x14ac:dyDescent="0.3">
      <c r="B357" t="s">
        <v>8</v>
      </c>
      <c r="C357" t="s">
        <v>9</v>
      </c>
      <c r="D357" s="2">
        <v>43956.5</v>
      </c>
      <c r="E357" t="s">
        <v>10</v>
      </c>
      <c r="F357" s="3">
        <v>154.36000000000001</v>
      </c>
      <c r="G357">
        <v>10</v>
      </c>
      <c r="H357" s="4">
        <f t="shared" si="10"/>
        <v>1543.6000000000001</v>
      </c>
      <c r="I357" s="4">
        <f t="shared" si="11"/>
        <v>38.590000000000003</v>
      </c>
    </row>
    <row r="358" spans="2:9" x14ac:dyDescent="0.3">
      <c r="B358" t="s">
        <v>18</v>
      </c>
      <c r="C358" t="s">
        <v>26</v>
      </c>
      <c r="D358" s="2">
        <v>43958.5</v>
      </c>
      <c r="E358" t="s">
        <v>13</v>
      </c>
      <c r="F358" s="3">
        <v>548.23</v>
      </c>
      <c r="G358">
        <v>9</v>
      </c>
      <c r="H358" s="4">
        <f t="shared" si="10"/>
        <v>4934.07</v>
      </c>
      <c r="I358" s="4">
        <f t="shared" si="11"/>
        <v>123.35175</v>
      </c>
    </row>
    <row r="359" spans="2:9" x14ac:dyDescent="0.3">
      <c r="B359" t="s">
        <v>49</v>
      </c>
      <c r="C359" t="s">
        <v>26</v>
      </c>
      <c r="D359" s="2">
        <v>43960.5</v>
      </c>
      <c r="E359" t="s">
        <v>48</v>
      </c>
      <c r="F359" s="3">
        <v>169.25</v>
      </c>
      <c r="G359">
        <v>12</v>
      </c>
      <c r="H359" s="4">
        <f t="shared" si="10"/>
        <v>2031</v>
      </c>
      <c r="I359" s="4">
        <f t="shared" si="11"/>
        <v>50.775000000000006</v>
      </c>
    </row>
    <row r="360" spans="2:9" x14ac:dyDescent="0.3">
      <c r="B360" t="s">
        <v>34</v>
      </c>
      <c r="C360" t="s">
        <v>23</v>
      </c>
      <c r="D360" s="2">
        <v>43961.5</v>
      </c>
      <c r="E360" t="s">
        <v>40</v>
      </c>
      <c r="F360" s="3">
        <v>875.12</v>
      </c>
      <c r="G360">
        <v>7</v>
      </c>
      <c r="H360" s="4">
        <f t="shared" si="10"/>
        <v>6125.84</v>
      </c>
      <c r="I360" s="4">
        <f t="shared" si="11"/>
        <v>153.14600000000002</v>
      </c>
    </row>
    <row r="361" spans="2:9" x14ac:dyDescent="0.3">
      <c r="B361" t="s">
        <v>8</v>
      </c>
      <c r="C361" t="s">
        <v>23</v>
      </c>
      <c r="D361" s="2">
        <v>43961.5</v>
      </c>
      <c r="E361" t="s">
        <v>35</v>
      </c>
      <c r="F361" s="3">
        <v>205.83</v>
      </c>
      <c r="G361">
        <v>9</v>
      </c>
      <c r="H361" s="4">
        <f t="shared" si="10"/>
        <v>1852.47</v>
      </c>
      <c r="I361" s="4">
        <f t="shared" si="11"/>
        <v>46.311750000000004</v>
      </c>
    </row>
    <row r="362" spans="2:9" x14ac:dyDescent="0.3">
      <c r="B362" t="s">
        <v>49</v>
      </c>
      <c r="C362" t="s">
        <v>25</v>
      </c>
      <c r="D362" s="2">
        <v>43962.5</v>
      </c>
      <c r="E362" t="s">
        <v>36</v>
      </c>
      <c r="F362" s="3">
        <v>253.15</v>
      </c>
      <c r="G362">
        <v>8</v>
      </c>
      <c r="H362" s="4">
        <f t="shared" si="10"/>
        <v>2025.2</v>
      </c>
      <c r="I362" s="4">
        <f t="shared" si="11"/>
        <v>50.63</v>
      </c>
    </row>
    <row r="363" spans="2:9" x14ac:dyDescent="0.3">
      <c r="B363" t="s">
        <v>11</v>
      </c>
      <c r="C363" t="s">
        <v>28</v>
      </c>
      <c r="D363" s="2">
        <v>43963.5</v>
      </c>
      <c r="E363" t="s">
        <v>10</v>
      </c>
      <c r="F363" s="3">
        <v>154.36000000000001</v>
      </c>
      <c r="G363">
        <v>3</v>
      </c>
      <c r="H363" s="4">
        <f t="shared" si="10"/>
        <v>463.08000000000004</v>
      </c>
      <c r="I363" s="4">
        <f t="shared" si="11"/>
        <v>11.577000000000002</v>
      </c>
    </row>
    <row r="364" spans="2:9" x14ac:dyDescent="0.3">
      <c r="B364" t="s">
        <v>49</v>
      </c>
      <c r="C364" t="s">
        <v>9</v>
      </c>
      <c r="D364" s="2">
        <v>43964.5</v>
      </c>
      <c r="E364" t="s">
        <v>35</v>
      </c>
      <c r="F364" s="3">
        <v>205.83</v>
      </c>
      <c r="G364">
        <v>10</v>
      </c>
      <c r="H364" s="4">
        <f t="shared" si="10"/>
        <v>2058.3000000000002</v>
      </c>
      <c r="I364" s="4">
        <f t="shared" si="11"/>
        <v>51.45750000000001</v>
      </c>
    </row>
    <row r="365" spans="2:9" x14ac:dyDescent="0.3">
      <c r="B365" t="s">
        <v>34</v>
      </c>
      <c r="C365" t="s">
        <v>23</v>
      </c>
      <c r="D365" s="2">
        <v>43966.5</v>
      </c>
      <c r="E365" t="s">
        <v>44</v>
      </c>
      <c r="F365" s="3">
        <v>995.35</v>
      </c>
      <c r="G365">
        <v>3</v>
      </c>
      <c r="H365" s="4">
        <f t="shared" si="10"/>
        <v>2986.05</v>
      </c>
      <c r="I365" s="4">
        <f t="shared" si="11"/>
        <v>74.651250000000005</v>
      </c>
    </row>
    <row r="366" spans="2:9" x14ac:dyDescent="0.3">
      <c r="B366" t="s">
        <v>46</v>
      </c>
      <c r="C366" t="s">
        <v>32</v>
      </c>
      <c r="D366" s="2">
        <v>43966.5</v>
      </c>
      <c r="E366" t="s">
        <v>16</v>
      </c>
      <c r="F366" s="3">
        <v>615.14</v>
      </c>
      <c r="G366">
        <v>9</v>
      </c>
      <c r="H366" s="4">
        <f t="shared" si="10"/>
        <v>5536.26</v>
      </c>
      <c r="I366" s="4">
        <f t="shared" si="11"/>
        <v>138.40650000000002</v>
      </c>
    </row>
    <row r="367" spans="2:9" x14ac:dyDescent="0.3">
      <c r="B367" t="s">
        <v>18</v>
      </c>
      <c r="C367" t="s">
        <v>28</v>
      </c>
      <c r="D367" s="2">
        <v>43967.5</v>
      </c>
      <c r="E367" t="s">
        <v>48</v>
      </c>
      <c r="F367" s="3">
        <v>169.25</v>
      </c>
      <c r="G367">
        <v>5</v>
      </c>
      <c r="H367" s="4">
        <f t="shared" si="10"/>
        <v>846.25</v>
      </c>
      <c r="I367" s="4">
        <f t="shared" si="11"/>
        <v>21.15625</v>
      </c>
    </row>
    <row r="368" spans="2:9" x14ac:dyDescent="0.3">
      <c r="B368" t="s">
        <v>43</v>
      </c>
      <c r="C368" t="s">
        <v>23</v>
      </c>
      <c r="D368" s="2">
        <v>43968.5</v>
      </c>
      <c r="E368" t="s">
        <v>42</v>
      </c>
      <c r="F368" s="3">
        <v>651.36</v>
      </c>
      <c r="G368">
        <v>5</v>
      </c>
      <c r="H368" s="4">
        <f t="shared" si="10"/>
        <v>3256.8</v>
      </c>
      <c r="I368" s="4">
        <f t="shared" si="11"/>
        <v>81.420000000000016</v>
      </c>
    </row>
    <row r="369" spans="2:9" x14ac:dyDescent="0.3">
      <c r="B369" t="s">
        <v>11</v>
      </c>
      <c r="C369" t="s">
        <v>24</v>
      </c>
      <c r="D369" s="2">
        <v>43968.5</v>
      </c>
      <c r="E369" t="s">
        <v>44</v>
      </c>
      <c r="F369" s="3">
        <v>995.35</v>
      </c>
      <c r="G369">
        <v>10</v>
      </c>
      <c r="H369" s="4">
        <f t="shared" si="10"/>
        <v>9953.5</v>
      </c>
      <c r="I369" s="4">
        <f t="shared" si="11"/>
        <v>248.83750000000001</v>
      </c>
    </row>
    <row r="370" spans="2:9" x14ac:dyDescent="0.3">
      <c r="B370" t="s">
        <v>34</v>
      </c>
      <c r="C370" t="s">
        <v>31</v>
      </c>
      <c r="D370" s="2">
        <v>43969.5</v>
      </c>
      <c r="E370" t="s">
        <v>45</v>
      </c>
      <c r="F370" s="3">
        <v>99.78</v>
      </c>
      <c r="G370">
        <v>3</v>
      </c>
      <c r="H370" s="4">
        <f t="shared" si="10"/>
        <v>299.34000000000003</v>
      </c>
      <c r="I370" s="4">
        <f t="shared" si="11"/>
        <v>7.4835000000000012</v>
      </c>
    </row>
    <row r="371" spans="2:9" x14ac:dyDescent="0.3">
      <c r="B371" t="s">
        <v>14</v>
      </c>
      <c r="C371" t="s">
        <v>27</v>
      </c>
      <c r="D371" s="2">
        <v>43971.5</v>
      </c>
      <c r="E371" t="s">
        <v>16</v>
      </c>
      <c r="F371" s="3">
        <v>615.14</v>
      </c>
      <c r="G371">
        <v>7</v>
      </c>
      <c r="H371" s="4">
        <f t="shared" si="10"/>
        <v>4305.9799999999996</v>
      </c>
      <c r="I371" s="4">
        <f t="shared" si="11"/>
        <v>107.64949999999999</v>
      </c>
    </row>
    <row r="372" spans="2:9" x14ac:dyDescent="0.3">
      <c r="B372" t="s">
        <v>18</v>
      </c>
      <c r="C372" t="s">
        <v>24</v>
      </c>
      <c r="D372" s="2">
        <v>43972.5</v>
      </c>
      <c r="E372" t="s">
        <v>20</v>
      </c>
      <c r="F372" s="3">
        <v>489.47</v>
      </c>
      <c r="G372">
        <v>4</v>
      </c>
      <c r="H372" s="4">
        <f t="shared" si="10"/>
        <v>1957.88</v>
      </c>
      <c r="I372" s="4">
        <f t="shared" si="11"/>
        <v>48.947000000000003</v>
      </c>
    </row>
    <row r="373" spans="2:9" x14ac:dyDescent="0.3">
      <c r="B373" t="s">
        <v>11</v>
      </c>
      <c r="C373" t="s">
        <v>25</v>
      </c>
      <c r="D373" s="2">
        <v>43972.5</v>
      </c>
      <c r="E373" t="s">
        <v>44</v>
      </c>
      <c r="F373" s="3">
        <v>995.35</v>
      </c>
      <c r="G373">
        <v>8</v>
      </c>
      <c r="H373" s="4">
        <f t="shared" si="10"/>
        <v>7962.8</v>
      </c>
      <c r="I373" s="4">
        <f t="shared" si="11"/>
        <v>199.07000000000002</v>
      </c>
    </row>
    <row r="374" spans="2:9" x14ac:dyDescent="0.3">
      <c r="B374" t="s">
        <v>49</v>
      </c>
      <c r="C374" t="s">
        <v>31</v>
      </c>
      <c r="D374" s="2">
        <v>43973.5</v>
      </c>
      <c r="E374" t="s">
        <v>37</v>
      </c>
      <c r="F374" s="3">
        <v>123.48</v>
      </c>
      <c r="G374">
        <v>10</v>
      </c>
      <c r="H374" s="4">
        <f t="shared" si="10"/>
        <v>1234.8</v>
      </c>
      <c r="I374" s="4">
        <f t="shared" si="11"/>
        <v>30.87</v>
      </c>
    </row>
    <row r="375" spans="2:9" x14ac:dyDescent="0.3">
      <c r="B375" t="s">
        <v>8</v>
      </c>
      <c r="C375" t="s">
        <v>30</v>
      </c>
      <c r="D375" s="2">
        <v>43973.5</v>
      </c>
      <c r="E375" t="s">
        <v>13</v>
      </c>
      <c r="F375" s="3">
        <v>548.23</v>
      </c>
      <c r="G375">
        <v>6</v>
      </c>
      <c r="H375" s="4">
        <f t="shared" si="10"/>
        <v>3289.38</v>
      </c>
      <c r="I375" s="4">
        <f t="shared" si="11"/>
        <v>82.234500000000011</v>
      </c>
    </row>
    <row r="376" spans="2:9" x14ac:dyDescent="0.3">
      <c r="B376" t="s">
        <v>14</v>
      </c>
      <c r="C376" t="s">
        <v>15</v>
      </c>
      <c r="D376" s="2">
        <v>43974.5</v>
      </c>
      <c r="E376" t="s">
        <v>36</v>
      </c>
      <c r="F376" s="3">
        <v>253.15</v>
      </c>
      <c r="G376">
        <v>10</v>
      </c>
      <c r="H376" s="4">
        <f t="shared" si="10"/>
        <v>2531.5</v>
      </c>
      <c r="I376" s="4">
        <f t="shared" si="11"/>
        <v>63.287500000000001</v>
      </c>
    </row>
    <row r="377" spans="2:9" x14ac:dyDescent="0.3">
      <c r="B377" t="s">
        <v>49</v>
      </c>
      <c r="C377" t="s">
        <v>23</v>
      </c>
      <c r="D377" s="2">
        <v>43975.5</v>
      </c>
      <c r="E377" t="s">
        <v>47</v>
      </c>
      <c r="F377" s="3">
        <v>89.85</v>
      </c>
      <c r="G377">
        <v>5</v>
      </c>
      <c r="H377" s="4">
        <f t="shared" si="10"/>
        <v>449.25</v>
      </c>
      <c r="I377" s="4">
        <f t="shared" si="11"/>
        <v>11.231250000000001</v>
      </c>
    </row>
    <row r="378" spans="2:9" x14ac:dyDescent="0.3">
      <c r="B378" t="s">
        <v>43</v>
      </c>
      <c r="C378" t="s">
        <v>29</v>
      </c>
      <c r="D378" s="2">
        <v>43975.5</v>
      </c>
      <c r="E378" t="s">
        <v>40</v>
      </c>
      <c r="F378" s="3">
        <v>875.12</v>
      </c>
      <c r="G378">
        <v>11</v>
      </c>
      <c r="H378" s="4">
        <f t="shared" si="10"/>
        <v>9626.32</v>
      </c>
      <c r="I378" s="4">
        <f t="shared" si="11"/>
        <v>240.65800000000002</v>
      </c>
    </row>
    <row r="379" spans="2:9" x14ac:dyDescent="0.3">
      <c r="B379" t="s">
        <v>14</v>
      </c>
      <c r="C379" t="s">
        <v>22</v>
      </c>
      <c r="D379" s="2">
        <v>43977.5</v>
      </c>
      <c r="E379" t="s">
        <v>42</v>
      </c>
      <c r="F379" s="3">
        <v>651.36</v>
      </c>
      <c r="G379">
        <v>9</v>
      </c>
      <c r="H379" s="4">
        <f t="shared" si="10"/>
        <v>5862.24</v>
      </c>
      <c r="I379" s="4">
        <f t="shared" si="11"/>
        <v>146.55600000000001</v>
      </c>
    </row>
    <row r="380" spans="2:9" x14ac:dyDescent="0.3">
      <c r="B380" t="s">
        <v>46</v>
      </c>
      <c r="C380" t="s">
        <v>29</v>
      </c>
      <c r="D380" s="2">
        <v>43977.5</v>
      </c>
      <c r="E380" t="s">
        <v>37</v>
      </c>
      <c r="F380" s="3">
        <v>123.48</v>
      </c>
      <c r="G380">
        <v>6</v>
      </c>
      <c r="H380" s="4">
        <f t="shared" si="10"/>
        <v>740.88</v>
      </c>
      <c r="I380" s="4">
        <f t="shared" si="11"/>
        <v>18.522000000000002</v>
      </c>
    </row>
    <row r="381" spans="2:9" x14ac:dyDescent="0.3">
      <c r="B381" t="s">
        <v>41</v>
      </c>
      <c r="C381" t="s">
        <v>26</v>
      </c>
      <c r="D381" s="2">
        <v>43978.5</v>
      </c>
      <c r="E381" t="s">
        <v>20</v>
      </c>
      <c r="F381" s="3">
        <v>489.47</v>
      </c>
      <c r="G381">
        <v>5</v>
      </c>
      <c r="H381" s="4">
        <f t="shared" si="10"/>
        <v>2447.3500000000004</v>
      </c>
      <c r="I381" s="4">
        <f t="shared" si="11"/>
        <v>61.183750000000011</v>
      </c>
    </row>
    <row r="382" spans="2:9" x14ac:dyDescent="0.3">
      <c r="B382" t="s">
        <v>46</v>
      </c>
      <c r="C382" t="s">
        <v>12</v>
      </c>
      <c r="D382" s="2">
        <v>43978.5</v>
      </c>
      <c r="E382" t="s">
        <v>40</v>
      </c>
      <c r="F382" s="3">
        <v>875.12</v>
      </c>
      <c r="G382">
        <v>3</v>
      </c>
      <c r="H382" s="4">
        <f t="shared" si="10"/>
        <v>2625.36</v>
      </c>
      <c r="I382" s="4">
        <f t="shared" si="11"/>
        <v>65.634</v>
      </c>
    </row>
    <row r="383" spans="2:9" x14ac:dyDescent="0.3">
      <c r="B383" t="s">
        <v>18</v>
      </c>
      <c r="C383" t="s">
        <v>28</v>
      </c>
      <c r="D383" s="2">
        <v>43979.5</v>
      </c>
      <c r="E383" t="s">
        <v>37</v>
      </c>
      <c r="F383" s="3">
        <v>123.48</v>
      </c>
      <c r="G383">
        <v>3</v>
      </c>
      <c r="H383" s="4">
        <f t="shared" si="10"/>
        <v>370.44</v>
      </c>
      <c r="I383" s="4">
        <f t="shared" si="11"/>
        <v>9.261000000000001</v>
      </c>
    </row>
    <row r="384" spans="2:9" x14ac:dyDescent="0.3">
      <c r="B384" t="s">
        <v>14</v>
      </c>
      <c r="C384" t="s">
        <v>29</v>
      </c>
      <c r="D384" s="2">
        <v>43979.5</v>
      </c>
      <c r="E384" t="s">
        <v>37</v>
      </c>
      <c r="F384" s="3">
        <v>123.48</v>
      </c>
      <c r="G384">
        <v>7</v>
      </c>
      <c r="H384" s="4">
        <f t="shared" si="10"/>
        <v>864.36</v>
      </c>
      <c r="I384" s="4">
        <f t="shared" si="11"/>
        <v>21.609000000000002</v>
      </c>
    </row>
    <row r="385" spans="2:9" x14ac:dyDescent="0.3">
      <c r="B385" t="s">
        <v>34</v>
      </c>
      <c r="C385" t="s">
        <v>29</v>
      </c>
      <c r="D385" s="2">
        <v>43980.5</v>
      </c>
      <c r="E385" t="s">
        <v>36</v>
      </c>
      <c r="F385" s="3">
        <v>253.15</v>
      </c>
      <c r="G385">
        <v>11</v>
      </c>
      <c r="H385" s="4">
        <f t="shared" si="10"/>
        <v>2784.65</v>
      </c>
      <c r="I385" s="4">
        <f t="shared" si="11"/>
        <v>69.616250000000008</v>
      </c>
    </row>
    <row r="386" spans="2:9" x14ac:dyDescent="0.3">
      <c r="B386" t="s">
        <v>46</v>
      </c>
      <c r="C386" t="s">
        <v>15</v>
      </c>
      <c r="D386" s="2">
        <v>43981.5</v>
      </c>
      <c r="E386" t="s">
        <v>37</v>
      </c>
      <c r="F386" s="3">
        <v>123.48</v>
      </c>
      <c r="G386">
        <v>10</v>
      </c>
      <c r="H386" s="4">
        <f t="shared" si="10"/>
        <v>1234.8</v>
      </c>
      <c r="I386" s="4">
        <f t="shared" si="11"/>
        <v>30.87</v>
      </c>
    </row>
    <row r="387" spans="2:9" x14ac:dyDescent="0.3">
      <c r="B387" t="s">
        <v>41</v>
      </c>
      <c r="C387" t="s">
        <v>25</v>
      </c>
      <c r="D387" s="2">
        <v>43982.5</v>
      </c>
      <c r="E387" t="s">
        <v>48</v>
      </c>
      <c r="F387" s="3">
        <v>169.25</v>
      </c>
      <c r="G387">
        <v>9</v>
      </c>
      <c r="H387" s="4">
        <f t="shared" si="10"/>
        <v>1523.25</v>
      </c>
      <c r="I387" s="4">
        <f t="shared" si="11"/>
        <v>38.081250000000004</v>
      </c>
    </row>
    <row r="388" spans="2:9" x14ac:dyDescent="0.3">
      <c r="B388" t="s">
        <v>34</v>
      </c>
      <c r="C388" t="s">
        <v>31</v>
      </c>
      <c r="D388" s="2">
        <v>43983.5</v>
      </c>
      <c r="E388" t="s">
        <v>10</v>
      </c>
      <c r="F388" s="3">
        <v>154.36000000000001</v>
      </c>
      <c r="G388">
        <v>11</v>
      </c>
      <c r="H388" s="4">
        <f t="shared" si="10"/>
        <v>1697.96</v>
      </c>
      <c r="I388" s="4">
        <f t="shared" si="11"/>
        <v>42.449000000000005</v>
      </c>
    </row>
    <row r="389" spans="2:9" x14ac:dyDescent="0.3">
      <c r="B389" t="s">
        <v>49</v>
      </c>
      <c r="C389" t="s">
        <v>15</v>
      </c>
      <c r="D389" s="2">
        <v>43986.5</v>
      </c>
      <c r="E389" t="s">
        <v>10</v>
      </c>
      <c r="F389" s="3">
        <v>154.36000000000001</v>
      </c>
      <c r="G389">
        <v>9</v>
      </c>
      <c r="H389" s="4">
        <f t="shared" si="10"/>
        <v>1389.2400000000002</v>
      </c>
      <c r="I389" s="4">
        <f t="shared" si="11"/>
        <v>34.731000000000009</v>
      </c>
    </row>
    <row r="390" spans="2:9" x14ac:dyDescent="0.3">
      <c r="B390" t="s">
        <v>18</v>
      </c>
      <c r="C390" t="s">
        <v>22</v>
      </c>
      <c r="D390" s="2">
        <v>43987.5</v>
      </c>
      <c r="E390" t="s">
        <v>36</v>
      </c>
      <c r="F390" s="3">
        <v>253.15</v>
      </c>
      <c r="G390">
        <v>5</v>
      </c>
      <c r="H390" s="4">
        <f t="shared" si="10"/>
        <v>1265.75</v>
      </c>
      <c r="I390" s="4">
        <f t="shared" si="11"/>
        <v>31.643750000000001</v>
      </c>
    </row>
    <row r="391" spans="2:9" x14ac:dyDescent="0.3">
      <c r="B391" t="s">
        <v>43</v>
      </c>
      <c r="C391" t="s">
        <v>32</v>
      </c>
      <c r="D391" s="2">
        <v>43990.5</v>
      </c>
      <c r="E391" t="s">
        <v>47</v>
      </c>
      <c r="F391" s="3">
        <v>89.85</v>
      </c>
      <c r="G391">
        <v>5</v>
      </c>
      <c r="H391" s="4">
        <f t="shared" si="10"/>
        <v>449.25</v>
      </c>
      <c r="I391" s="4">
        <f t="shared" si="11"/>
        <v>11.231250000000001</v>
      </c>
    </row>
    <row r="392" spans="2:9" x14ac:dyDescent="0.3">
      <c r="B392" t="s">
        <v>41</v>
      </c>
      <c r="C392" t="s">
        <v>31</v>
      </c>
      <c r="D392" s="2">
        <v>43990.5</v>
      </c>
      <c r="E392" t="s">
        <v>35</v>
      </c>
      <c r="F392" s="3">
        <v>205.83</v>
      </c>
      <c r="G392">
        <v>6</v>
      </c>
      <c r="H392" s="4">
        <f t="shared" ref="H392:H420" si="12">F392*G392</f>
        <v>1234.98</v>
      </c>
      <c r="I392" s="4">
        <f t="shared" ref="I392:I420" si="13">H392*2.5%</f>
        <v>30.874500000000001</v>
      </c>
    </row>
    <row r="393" spans="2:9" x14ac:dyDescent="0.3">
      <c r="B393" t="s">
        <v>18</v>
      </c>
      <c r="C393" t="s">
        <v>15</v>
      </c>
      <c r="D393" s="2">
        <v>43990.5</v>
      </c>
      <c r="E393" t="s">
        <v>45</v>
      </c>
      <c r="F393" s="3">
        <v>99.78</v>
      </c>
      <c r="G393">
        <v>10</v>
      </c>
      <c r="H393" s="4">
        <f t="shared" si="12"/>
        <v>997.8</v>
      </c>
      <c r="I393" s="4">
        <f t="shared" si="13"/>
        <v>24.945</v>
      </c>
    </row>
    <row r="394" spans="2:9" x14ac:dyDescent="0.3">
      <c r="B394" t="s">
        <v>34</v>
      </c>
      <c r="C394" t="s">
        <v>25</v>
      </c>
      <c r="D394" s="2">
        <v>43991.5</v>
      </c>
      <c r="E394" t="s">
        <v>35</v>
      </c>
      <c r="F394" s="3">
        <v>205.83</v>
      </c>
      <c r="G394">
        <v>11</v>
      </c>
      <c r="H394" s="4">
        <f t="shared" si="12"/>
        <v>2264.13</v>
      </c>
      <c r="I394" s="4">
        <f t="shared" si="13"/>
        <v>56.603250000000003</v>
      </c>
    </row>
    <row r="395" spans="2:9" x14ac:dyDescent="0.3">
      <c r="B395" t="s">
        <v>14</v>
      </c>
      <c r="C395" t="s">
        <v>23</v>
      </c>
      <c r="D395" s="2">
        <v>43991.5</v>
      </c>
      <c r="E395" t="s">
        <v>44</v>
      </c>
      <c r="F395" s="3">
        <v>995.35</v>
      </c>
      <c r="G395">
        <v>9</v>
      </c>
      <c r="H395" s="4">
        <f t="shared" si="12"/>
        <v>8958.15</v>
      </c>
      <c r="I395" s="4">
        <f t="shared" si="13"/>
        <v>223.95375000000001</v>
      </c>
    </row>
    <row r="396" spans="2:9" x14ac:dyDescent="0.3">
      <c r="B396" t="s">
        <v>34</v>
      </c>
      <c r="C396" t="s">
        <v>9</v>
      </c>
      <c r="D396" s="2">
        <v>43992.5</v>
      </c>
      <c r="E396" t="s">
        <v>37</v>
      </c>
      <c r="F396" s="3">
        <v>123.48</v>
      </c>
      <c r="G396">
        <v>5</v>
      </c>
      <c r="H396" s="4">
        <f t="shared" si="12"/>
        <v>617.4</v>
      </c>
      <c r="I396" s="4">
        <f t="shared" si="13"/>
        <v>15.435</v>
      </c>
    </row>
    <row r="397" spans="2:9" x14ac:dyDescent="0.3">
      <c r="B397" t="s">
        <v>18</v>
      </c>
      <c r="C397" t="s">
        <v>15</v>
      </c>
      <c r="D397" s="2">
        <v>43994.5</v>
      </c>
      <c r="E397" t="s">
        <v>40</v>
      </c>
      <c r="F397" s="3">
        <v>875.12</v>
      </c>
      <c r="G397">
        <v>12</v>
      </c>
      <c r="H397" s="4">
        <f t="shared" si="12"/>
        <v>10501.44</v>
      </c>
      <c r="I397" s="4">
        <f t="shared" si="13"/>
        <v>262.536</v>
      </c>
    </row>
    <row r="398" spans="2:9" x14ac:dyDescent="0.3">
      <c r="B398" t="s">
        <v>43</v>
      </c>
      <c r="C398" t="s">
        <v>30</v>
      </c>
      <c r="D398" s="2">
        <v>43994.5</v>
      </c>
      <c r="E398" t="s">
        <v>36</v>
      </c>
      <c r="F398" s="3">
        <v>253.15</v>
      </c>
      <c r="G398">
        <v>3</v>
      </c>
      <c r="H398" s="4">
        <f t="shared" si="12"/>
        <v>759.45</v>
      </c>
      <c r="I398" s="4">
        <f t="shared" si="13"/>
        <v>18.986250000000002</v>
      </c>
    </row>
    <row r="399" spans="2:9" x14ac:dyDescent="0.3">
      <c r="B399" t="s">
        <v>11</v>
      </c>
      <c r="C399" t="s">
        <v>25</v>
      </c>
      <c r="D399" s="2">
        <v>43995.5</v>
      </c>
      <c r="E399" t="s">
        <v>16</v>
      </c>
      <c r="F399" s="3">
        <v>615.14</v>
      </c>
      <c r="G399">
        <v>5</v>
      </c>
      <c r="H399" s="4">
        <f t="shared" si="12"/>
        <v>3075.7</v>
      </c>
      <c r="I399" s="4">
        <f t="shared" si="13"/>
        <v>76.892499999999998</v>
      </c>
    </row>
    <row r="400" spans="2:9" x14ac:dyDescent="0.3">
      <c r="B400" t="s">
        <v>46</v>
      </c>
      <c r="C400" t="s">
        <v>23</v>
      </c>
      <c r="D400" s="2">
        <v>43995.5</v>
      </c>
      <c r="E400" t="s">
        <v>35</v>
      </c>
      <c r="F400" s="3">
        <v>205.83</v>
      </c>
      <c r="G400">
        <v>4</v>
      </c>
      <c r="H400" s="4">
        <f t="shared" si="12"/>
        <v>823.32</v>
      </c>
      <c r="I400" s="4">
        <f t="shared" si="13"/>
        <v>20.583000000000002</v>
      </c>
    </row>
    <row r="401" spans="2:9" x14ac:dyDescent="0.3">
      <c r="B401" t="s">
        <v>34</v>
      </c>
      <c r="C401" t="s">
        <v>30</v>
      </c>
      <c r="D401" s="2">
        <v>43996.5</v>
      </c>
      <c r="E401" t="s">
        <v>13</v>
      </c>
      <c r="F401" s="3">
        <v>548.23</v>
      </c>
      <c r="G401">
        <v>12</v>
      </c>
      <c r="H401" s="4">
        <f t="shared" si="12"/>
        <v>6578.76</v>
      </c>
      <c r="I401" s="4">
        <f t="shared" si="13"/>
        <v>164.46900000000002</v>
      </c>
    </row>
    <row r="402" spans="2:9" x14ac:dyDescent="0.3">
      <c r="B402" t="s">
        <v>41</v>
      </c>
      <c r="C402" t="s">
        <v>19</v>
      </c>
      <c r="D402" s="2">
        <v>43996.5</v>
      </c>
      <c r="E402" t="s">
        <v>35</v>
      </c>
      <c r="F402" s="3">
        <v>205.83</v>
      </c>
      <c r="G402">
        <v>6</v>
      </c>
      <c r="H402" s="4">
        <f t="shared" si="12"/>
        <v>1234.98</v>
      </c>
      <c r="I402" s="4">
        <f t="shared" si="13"/>
        <v>30.874500000000001</v>
      </c>
    </row>
    <row r="403" spans="2:9" x14ac:dyDescent="0.3">
      <c r="B403" t="s">
        <v>11</v>
      </c>
      <c r="C403" t="s">
        <v>27</v>
      </c>
      <c r="D403" s="2">
        <v>43997.5</v>
      </c>
      <c r="E403" t="s">
        <v>47</v>
      </c>
      <c r="F403" s="3">
        <v>89.85</v>
      </c>
      <c r="G403">
        <v>3</v>
      </c>
      <c r="H403" s="4">
        <f t="shared" si="12"/>
        <v>269.54999999999995</v>
      </c>
      <c r="I403" s="4">
        <f t="shared" si="13"/>
        <v>6.7387499999999996</v>
      </c>
    </row>
    <row r="404" spans="2:9" x14ac:dyDescent="0.3">
      <c r="B404" t="s">
        <v>46</v>
      </c>
      <c r="C404" t="s">
        <v>24</v>
      </c>
      <c r="D404" s="2">
        <v>44000.5</v>
      </c>
      <c r="E404" t="s">
        <v>16</v>
      </c>
      <c r="F404" s="3">
        <v>615.14</v>
      </c>
      <c r="G404">
        <v>4</v>
      </c>
      <c r="H404" s="4">
        <f t="shared" si="12"/>
        <v>2460.56</v>
      </c>
      <c r="I404" s="4">
        <f t="shared" si="13"/>
        <v>61.514000000000003</v>
      </c>
    </row>
    <row r="405" spans="2:9" x14ac:dyDescent="0.3">
      <c r="B405" t="s">
        <v>46</v>
      </c>
      <c r="C405" t="s">
        <v>19</v>
      </c>
      <c r="D405" s="2">
        <v>44001.5</v>
      </c>
      <c r="E405" t="s">
        <v>48</v>
      </c>
      <c r="F405" s="3">
        <v>169.25</v>
      </c>
      <c r="G405">
        <v>10</v>
      </c>
      <c r="H405" s="4">
        <f t="shared" si="12"/>
        <v>1692.5</v>
      </c>
      <c r="I405" s="4">
        <f t="shared" si="13"/>
        <v>42.3125</v>
      </c>
    </row>
    <row r="406" spans="2:9" x14ac:dyDescent="0.3">
      <c r="B406" t="s">
        <v>34</v>
      </c>
      <c r="C406" t="s">
        <v>19</v>
      </c>
      <c r="D406" s="2">
        <v>44002.5</v>
      </c>
      <c r="E406" t="s">
        <v>45</v>
      </c>
      <c r="F406" s="3">
        <v>99.78</v>
      </c>
      <c r="G406">
        <v>7</v>
      </c>
      <c r="H406" s="4">
        <f t="shared" si="12"/>
        <v>698.46</v>
      </c>
      <c r="I406" s="4">
        <f t="shared" si="13"/>
        <v>17.461500000000001</v>
      </c>
    </row>
    <row r="407" spans="2:9" x14ac:dyDescent="0.3">
      <c r="B407" t="s">
        <v>34</v>
      </c>
      <c r="C407" t="s">
        <v>19</v>
      </c>
      <c r="D407" s="2">
        <v>44003.5</v>
      </c>
      <c r="E407" t="s">
        <v>42</v>
      </c>
      <c r="F407" s="3">
        <v>651.36</v>
      </c>
      <c r="G407">
        <v>4</v>
      </c>
      <c r="H407" s="4">
        <f t="shared" si="12"/>
        <v>2605.44</v>
      </c>
      <c r="I407" s="4">
        <f t="shared" si="13"/>
        <v>65.13600000000001</v>
      </c>
    </row>
    <row r="408" spans="2:9" x14ac:dyDescent="0.3">
      <c r="B408" t="s">
        <v>14</v>
      </c>
      <c r="C408" t="s">
        <v>27</v>
      </c>
      <c r="D408" s="2">
        <v>44005.5</v>
      </c>
      <c r="E408" t="s">
        <v>36</v>
      </c>
      <c r="F408" s="3">
        <v>253.15</v>
      </c>
      <c r="G408">
        <v>8</v>
      </c>
      <c r="H408" s="4">
        <f t="shared" si="12"/>
        <v>2025.2</v>
      </c>
      <c r="I408" s="4">
        <f t="shared" si="13"/>
        <v>50.63</v>
      </c>
    </row>
    <row r="409" spans="2:9" x14ac:dyDescent="0.3">
      <c r="B409" t="s">
        <v>18</v>
      </c>
      <c r="C409" t="s">
        <v>28</v>
      </c>
      <c r="D409" s="2">
        <v>44006.5</v>
      </c>
      <c r="E409" t="s">
        <v>45</v>
      </c>
      <c r="F409" s="3">
        <v>99.78</v>
      </c>
      <c r="G409">
        <v>10</v>
      </c>
      <c r="H409" s="4">
        <f t="shared" si="12"/>
        <v>997.8</v>
      </c>
      <c r="I409" s="4">
        <f t="shared" si="13"/>
        <v>24.945</v>
      </c>
    </row>
    <row r="410" spans="2:9" x14ac:dyDescent="0.3">
      <c r="B410" t="s">
        <v>11</v>
      </c>
      <c r="C410" t="s">
        <v>27</v>
      </c>
      <c r="D410" s="2">
        <v>44006.5</v>
      </c>
      <c r="E410" t="s">
        <v>48</v>
      </c>
      <c r="F410" s="3">
        <v>169.25</v>
      </c>
      <c r="G410">
        <v>11</v>
      </c>
      <c r="H410" s="4">
        <f t="shared" si="12"/>
        <v>1861.75</v>
      </c>
      <c r="I410" s="4">
        <f t="shared" si="13"/>
        <v>46.543750000000003</v>
      </c>
    </row>
    <row r="411" spans="2:9" x14ac:dyDescent="0.3">
      <c r="B411" t="s">
        <v>49</v>
      </c>
      <c r="C411" t="s">
        <v>26</v>
      </c>
      <c r="D411" s="2">
        <v>44007.5</v>
      </c>
      <c r="E411" t="s">
        <v>13</v>
      </c>
      <c r="F411" s="3">
        <v>548.23</v>
      </c>
      <c r="G411">
        <v>10</v>
      </c>
      <c r="H411" s="4">
        <f t="shared" si="12"/>
        <v>5482.3</v>
      </c>
      <c r="I411" s="4">
        <f t="shared" si="13"/>
        <v>137.0575</v>
      </c>
    </row>
    <row r="412" spans="2:9" x14ac:dyDescent="0.3">
      <c r="B412" t="s">
        <v>14</v>
      </c>
      <c r="C412" t="s">
        <v>30</v>
      </c>
      <c r="D412" s="2">
        <v>44007.5</v>
      </c>
      <c r="E412" t="s">
        <v>40</v>
      </c>
      <c r="F412" s="3">
        <v>875.12</v>
      </c>
      <c r="G412">
        <v>8</v>
      </c>
      <c r="H412" s="4">
        <f t="shared" si="12"/>
        <v>7000.96</v>
      </c>
      <c r="I412" s="4">
        <f t="shared" si="13"/>
        <v>175.024</v>
      </c>
    </row>
    <row r="413" spans="2:9" x14ac:dyDescent="0.3">
      <c r="B413" t="s">
        <v>41</v>
      </c>
      <c r="C413" t="s">
        <v>12</v>
      </c>
      <c r="D413" s="2">
        <v>44009.5</v>
      </c>
      <c r="E413" t="s">
        <v>42</v>
      </c>
      <c r="F413" s="3">
        <v>651.36</v>
      </c>
      <c r="G413">
        <v>6</v>
      </c>
      <c r="H413" s="4">
        <f t="shared" si="12"/>
        <v>3908.16</v>
      </c>
      <c r="I413" s="4">
        <f t="shared" si="13"/>
        <v>97.704000000000008</v>
      </c>
    </row>
    <row r="414" spans="2:9" x14ac:dyDescent="0.3">
      <c r="B414" t="s">
        <v>18</v>
      </c>
      <c r="C414" t="s">
        <v>27</v>
      </c>
      <c r="D414" s="2">
        <v>44009.5</v>
      </c>
      <c r="E414" t="s">
        <v>44</v>
      </c>
      <c r="F414" s="3">
        <v>995.35</v>
      </c>
      <c r="G414">
        <v>12</v>
      </c>
      <c r="H414" s="4">
        <f t="shared" si="12"/>
        <v>11944.2</v>
      </c>
      <c r="I414" s="4">
        <f t="shared" si="13"/>
        <v>298.60500000000002</v>
      </c>
    </row>
    <row r="415" spans="2:9" x14ac:dyDescent="0.3">
      <c r="B415" t="s">
        <v>18</v>
      </c>
      <c r="C415" t="s">
        <v>27</v>
      </c>
      <c r="D415" s="2">
        <v>44009.5</v>
      </c>
      <c r="E415" t="s">
        <v>48</v>
      </c>
      <c r="F415" s="3">
        <v>169.25</v>
      </c>
      <c r="G415">
        <v>4</v>
      </c>
      <c r="H415" s="4">
        <f t="shared" si="12"/>
        <v>677</v>
      </c>
      <c r="I415" s="4">
        <f t="shared" si="13"/>
        <v>16.925000000000001</v>
      </c>
    </row>
    <row r="416" spans="2:9" x14ac:dyDescent="0.3">
      <c r="B416" t="s">
        <v>46</v>
      </c>
      <c r="C416" t="s">
        <v>12</v>
      </c>
      <c r="D416" s="2">
        <v>44010.5</v>
      </c>
      <c r="E416" t="s">
        <v>36</v>
      </c>
      <c r="F416" s="3">
        <v>253.15</v>
      </c>
      <c r="G416">
        <v>3</v>
      </c>
      <c r="H416" s="4">
        <f t="shared" si="12"/>
        <v>759.45</v>
      </c>
      <c r="I416" s="4">
        <f t="shared" si="13"/>
        <v>18.986250000000002</v>
      </c>
    </row>
    <row r="417" spans="2:9" x14ac:dyDescent="0.3">
      <c r="B417" t="s">
        <v>11</v>
      </c>
      <c r="C417" t="s">
        <v>29</v>
      </c>
      <c r="D417" s="2">
        <v>44010.5</v>
      </c>
      <c r="E417" t="s">
        <v>20</v>
      </c>
      <c r="F417" s="3">
        <v>489.47</v>
      </c>
      <c r="G417">
        <v>9</v>
      </c>
      <c r="H417" s="4">
        <f t="shared" si="12"/>
        <v>4405.2300000000005</v>
      </c>
      <c r="I417" s="4">
        <f t="shared" si="13"/>
        <v>110.13075000000002</v>
      </c>
    </row>
    <row r="418" spans="2:9" x14ac:dyDescent="0.3">
      <c r="B418" t="s">
        <v>46</v>
      </c>
      <c r="C418" t="s">
        <v>22</v>
      </c>
      <c r="D418" s="2">
        <v>44011.5</v>
      </c>
      <c r="E418" t="s">
        <v>47</v>
      </c>
      <c r="F418" s="3">
        <v>89.85</v>
      </c>
      <c r="G418">
        <v>9</v>
      </c>
      <c r="H418" s="4">
        <f t="shared" si="12"/>
        <v>808.65</v>
      </c>
      <c r="I418" s="4">
        <f t="shared" si="13"/>
        <v>20.216250000000002</v>
      </c>
    </row>
    <row r="419" spans="2:9" x14ac:dyDescent="0.3">
      <c r="B419" t="s">
        <v>14</v>
      </c>
      <c r="C419" t="s">
        <v>31</v>
      </c>
      <c r="D419" s="2">
        <v>44011.5</v>
      </c>
      <c r="E419" t="s">
        <v>10</v>
      </c>
      <c r="F419" s="3">
        <v>154.36000000000001</v>
      </c>
      <c r="G419">
        <v>11</v>
      </c>
      <c r="H419" s="4">
        <f t="shared" si="12"/>
        <v>1697.96</v>
      </c>
      <c r="I419" s="4">
        <f t="shared" si="13"/>
        <v>42.449000000000005</v>
      </c>
    </row>
    <row r="420" spans="2:9" x14ac:dyDescent="0.3">
      <c r="B420" t="s">
        <v>18</v>
      </c>
      <c r="C420" t="s">
        <v>9</v>
      </c>
      <c r="D420" s="2">
        <v>44011.5</v>
      </c>
      <c r="E420" t="s">
        <v>36</v>
      </c>
      <c r="F420" s="3">
        <v>253.15</v>
      </c>
      <c r="G420">
        <v>6</v>
      </c>
      <c r="H420" s="4">
        <f t="shared" si="12"/>
        <v>1518.9</v>
      </c>
      <c r="I420" s="4">
        <f t="shared" si="13"/>
        <v>37.972500000000004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AF24C-C1B6-480E-9860-9A0AA070CE48}">
  <dimension ref="A5:AG21"/>
  <sheetViews>
    <sheetView tabSelected="1" workbookViewId="0">
      <selection activeCell="A5" sqref="A5"/>
    </sheetView>
  </sheetViews>
  <sheetFormatPr baseColWidth="10" defaultRowHeight="14.4" x14ac:dyDescent="0.3"/>
  <cols>
    <col min="1" max="1" width="16.5546875" bestFit="1" customWidth="1"/>
    <col min="2" max="2" width="21.44140625" bestFit="1" customWidth="1"/>
    <col min="3" max="31" width="16.44140625" bestFit="1" customWidth="1"/>
    <col min="32" max="33" width="21.21875" bestFit="1" customWidth="1"/>
  </cols>
  <sheetData>
    <row r="5" spans="1:33" x14ac:dyDescent="0.3">
      <c r="B5" s="7" t="s">
        <v>17</v>
      </c>
    </row>
    <row r="6" spans="1:33" x14ac:dyDescent="0.3">
      <c r="B6" t="s">
        <v>22</v>
      </c>
      <c r="D6" t="s">
        <v>15</v>
      </c>
      <c r="F6" t="s">
        <v>12</v>
      </c>
      <c r="H6" t="s">
        <v>23</v>
      </c>
      <c r="J6" t="s">
        <v>9</v>
      </c>
      <c r="L6" t="s">
        <v>24</v>
      </c>
      <c r="N6" t="s">
        <v>25</v>
      </c>
      <c r="P6" t="s">
        <v>26</v>
      </c>
      <c r="R6" t="s">
        <v>27</v>
      </c>
      <c r="T6" t="s">
        <v>19</v>
      </c>
      <c r="V6" t="s">
        <v>28</v>
      </c>
      <c r="X6" t="s">
        <v>29</v>
      </c>
      <c r="Z6" t="s">
        <v>30</v>
      </c>
      <c r="AB6" t="s">
        <v>31</v>
      </c>
      <c r="AD6" t="s">
        <v>32</v>
      </c>
      <c r="AF6" t="s">
        <v>50</v>
      </c>
      <c r="AG6" t="s">
        <v>51</v>
      </c>
    </row>
    <row r="7" spans="1:33" x14ac:dyDescent="0.3">
      <c r="A7" s="7" t="s">
        <v>21</v>
      </c>
      <c r="B7" t="s">
        <v>38</v>
      </c>
      <c r="C7" t="s">
        <v>39</v>
      </c>
      <c r="D7" t="s">
        <v>38</v>
      </c>
      <c r="E7" t="s">
        <v>39</v>
      </c>
      <c r="F7" t="s">
        <v>38</v>
      </c>
      <c r="G7" t="s">
        <v>39</v>
      </c>
      <c r="H7" t="s">
        <v>38</v>
      </c>
      <c r="I7" t="s">
        <v>39</v>
      </c>
      <c r="J7" t="s">
        <v>38</v>
      </c>
      <c r="K7" t="s">
        <v>39</v>
      </c>
      <c r="L7" t="s">
        <v>38</v>
      </c>
      <c r="M7" t="s">
        <v>39</v>
      </c>
      <c r="N7" t="s">
        <v>38</v>
      </c>
      <c r="O7" t="s">
        <v>39</v>
      </c>
      <c r="P7" t="s">
        <v>38</v>
      </c>
      <c r="Q7" t="s">
        <v>39</v>
      </c>
      <c r="R7" t="s">
        <v>38</v>
      </c>
      <c r="S7" t="s">
        <v>39</v>
      </c>
      <c r="T7" t="s">
        <v>38</v>
      </c>
      <c r="U7" t="s">
        <v>39</v>
      </c>
      <c r="V7" t="s">
        <v>38</v>
      </c>
      <c r="W7" t="s">
        <v>39</v>
      </c>
      <c r="X7" t="s">
        <v>38</v>
      </c>
      <c r="Y7" t="s">
        <v>39</v>
      </c>
      <c r="Z7" t="s">
        <v>38</v>
      </c>
      <c r="AA7" t="s">
        <v>39</v>
      </c>
      <c r="AB7" t="s">
        <v>38</v>
      </c>
      <c r="AC7" t="s">
        <v>39</v>
      </c>
      <c r="AD7" t="s">
        <v>38</v>
      </c>
      <c r="AE7" t="s">
        <v>39</v>
      </c>
    </row>
    <row r="8" spans="1:33" x14ac:dyDescent="0.3">
      <c r="A8" s="5" t="s">
        <v>36</v>
      </c>
      <c r="B8" s="6">
        <v>15</v>
      </c>
      <c r="C8" s="6">
        <v>3797.25</v>
      </c>
      <c r="D8" s="6">
        <v>19</v>
      </c>
      <c r="E8" s="6">
        <v>6800.9000000000005</v>
      </c>
      <c r="F8" s="6">
        <v>16</v>
      </c>
      <c r="G8" s="6">
        <v>4050.3999999999996</v>
      </c>
      <c r="H8" s="6">
        <v>18</v>
      </c>
      <c r="I8" s="6">
        <v>4556.7</v>
      </c>
      <c r="J8" s="6">
        <v>30</v>
      </c>
      <c r="K8" s="6">
        <v>9983.7599999999984</v>
      </c>
      <c r="L8" s="6">
        <v>11</v>
      </c>
      <c r="M8" s="6">
        <v>2784.65</v>
      </c>
      <c r="N8" s="6">
        <v>44</v>
      </c>
      <c r="O8" s="6">
        <v>18602.240000000002</v>
      </c>
      <c r="P8" s="6">
        <v>38</v>
      </c>
      <c r="Q8" s="6">
        <v>9619.7000000000007</v>
      </c>
      <c r="R8" s="6">
        <v>17</v>
      </c>
      <c r="S8" s="6">
        <v>4303.55</v>
      </c>
      <c r="T8" s="6">
        <v>10</v>
      </c>
      <c r="U8" s="6">
        <v>2531.5</v>
      </c>
      <c r="V8" s="6">
        <v>14</v>
      </c>
      <c r="W8" s="6">
        <v>3544.1</v>
      </c>
      <c r="X8" s="6">
        <v>18</v>
      </c>
      <c r="Y8" s="6">
        <v>4556.7</v>
      </c>
      <c r="Z8" s="6">
        <v>19</v>
      </c>
      <c r="AA8" s="6">
        <v>4809.8500000000004</v>
      </c>
      <c r="AB8" s="6">
        <v>24</v>
      </c>
      <c r="AC8" s="6">
        <v>6075.6</v>
      </c>
      <c r="AD8" s="6">
        <v>35</v>
      </c>
      <c r="AE8" s="6">
        <v>8860.25</v>
      </c>
      <c r="AF8" s="6">
        <v>328</v>
      </c>
      <c r="AG8" s="6">
        <v>94877.150000000023</v>
      </c>
    </row>
    <row r="9" spans="1:33" x14ac:dyDescent="0.3">
      <c r="A9" s="5" t="s">
        <v>20</v>
      </c>
      <c r="B9" s="6">
        <v>4</v>
      </c>
      <c r="C9" s="6">
        <v>1957.88</v>
      </c>
      <c r="D9" s="6"/>
      <c r="E9" s="6"/>
      <c r="F9" s="6">
        <v>4</v>
      </c>
      <c r="G9" s="6">
        <v>1957.88</v>
      </c>
      <c r="H9" s="6">
        <v>17</v>
      </c>
      <c r="I9" s="6">
        <v>8320.9900000000016</v>
      </c>
      <c r="J9" s="6">
        <v>6</v>
      </c>
      <c r="K9" s="6">
        <v>2936.82</v>
      </c>
      <c r="L9" s="6">
        <v>64</v>
      </c>
      <c r="M9" s="6">
        <v>31326.080000000002</v>
      </c>
      <c r="N9" s="6">
        <v>14</v>
      </c>
      <c r="O9" s="6">
        <v>6852.58</v>
      </c>
      <c r="P9" s="6">
        <v>17</v>
      </c>
      <c r="Q9" s="6">
        <v>8320.9900000000016</v>
      </c>
      <c r="R9" s="6"/>
      <c r="S9" s="6"/>
      <c r="T9" s="6">
        <v>47</v>
      </c>
      <c r="U9" s="6">
        <v>23005.09</v>
      </c>
      <c r="V9" s="6"/>
      <c r="W9" s="6"/>
      <c r="X9" s="6">
        <v>9</v>
      </c>
      <c r="Y9" s="6">
        <v>4405.2300000000005</v>
      </c>
      <c r="Z9" s="6"/>
      <c r="AA9" s="6"/>
      <c r="AB9" s="6">
        <v>12</v>
      </c>
      <c r="AC9" s="6">
        <v>5873.64</v>
      </c>
      <c r="AD9" s="6">
        <v>3</v>
      </c>
      <c r="AE9" s="6">
        <v>1468.41</v>
      </c>
      <c r="AF9" s="6">
        <v>197</v>
      </c>
      <c r="AG9" s="6">
        <v>96425.59</v>
      </c>
    </row>
    <row r="10" spans="1:33" x14ac:dyDescent="0.3">
      <c r="A10" s="5" t="s">
        <v>42</v>
      </c>
      <c r="B10" s="6">
        <v>17</v>
      </c>
      <c r="C10" s="6">
        <v>11073.119999999999</v>
      </c>
      <c r="D10" s="6">
        <v>35</v>
      </c>
      <c r="E10" s="6">
        <v>22797.599999999999</v>
      </c>
      <c r="F10" s="6">
        <v>9</v>
      </c>
      <c r="G10" s="6">
        <v>5862.24</v>
      </c>
      <c r="H10" s="6">
        <v>13</v>
      </c>
      <c r="I10" s="6">
        <v>8467.68</v>
      </c>
      <c r="J10" s="6">
        <v>41</v>
      </c>
      <c r="K10" s="6">
        <v>26705.760000000002</v>
      </c>
      <c r="L10" s="6">
        <v>12</v>
      </c>
      <c r="M10" s="6">
        <v>7816.32</v>
      </c>
      <c r="N10" s="6"/>
      <c r="O10" s="6"/>
      <c r="P10" s="6"/>
      <c r="Q10" s="6"/>
      <c r="R10" s="6">
        <v>6</v>
      </c>
      <c r="S10" s="6">
        <v>3908.16</v>
      </c>
      <c r="T10" s="6">
        <v>11</v>
      </c>
      <c r="U10" s="6">
        <v>7164.9600000000009</v>
      </c>
      <c r="V10" s="6">
        <v>18</v>
      </c>
      <c r="W10" s="6">
        <v>11724.48</v>
      </c>
      <c r="X10" s="6">
        <v>29</v>
      </c>
      <c r="Y10" s="6">
        <v>18889.439999999999</v>
      </c>
      <c r="Z10" s="6">
        <v>11</v>
      </c>
      <c r="AA10" s="6">
        <v>7164.9600000000009</v>
      </c>
      <c r="AB10" s="6">
        <v>26</v>
      </c>
      <c r="AC10" s="6">
        <v>16935.36</v>
      </c>
      <c r="AD10" s="6">
        <v>6</v>
      </c>
      <c r="AE10" s="6">
        <v>3908.16</v>
      </c>
      <c r="AF10" s="6">
        <v>234</v>
      </c>
      <c r="AG10" s="6">
        <v>152418.24000000002</v>
      </c>
    </row>
    <row r="11" spans="1:33" x14ac:dyDescent="0.3">
      <c r="A11" s="5" t="s">
        <v>37</v>
      </c>
      <c r="B11" s="6"/>
      <c r="C11" s="6"/>
      <c r="D11" s="6">
        <v>20</v>
      </c>
      <c r="E11" s="6">
        <v>2469.6</v>
      </c>
      <c r="F11" s="6">
        <v>5</v>
      </c>
      <c r="G11" s="6">
        <v>617.4</v>
      </c>
      <c r="H11" s="6">
        <v>26</v>
      </c>
      <c r="I11" s="6">
        <v>3210.48</v>
      </c>
      <c r="J11" s="6">
        <v>42</v>
      </c>
      <c r="K11" s="6">
        <v>5186.16</v>
      </c>
      <c r="L11" s="6"/>
      <c r="M11" s="6"/>
      <c r="N11" s="6">
        <v>18</v>
      </c>
      <c r="O11" s="6">
        <v>2222.64</v>
      </c>
      <c r="P11" s="6">
        <v>11</v>
      </c>
      <c r="Q11" s="6">
        <v>3816.58</v>
      </c>
      <c r="R11" s="6">
        <v>20</v>
      </c>
      <c r="S11" s="6">
        <v>2469.6</v>
      </c>
      <c r="T11" s="6">
        <v>5</v>
      </c>
      <c r="U11" s="6">
        <v>617.4</v>
      </c>
      <c r="V11" s="6">
        <v>37</v>
      </c>
      <c r="W11" s="6">
        <v>4568.7599999999993</v>
      </c>
      <c r="X11" s="6">
        <v>23</v>
      </c>
      <c r="Y11" s="6">
        <v>2840.04</v>
      </c>
      <c r="Z11" s="6">
        <v>13</v>
      </c>
      <c r="AA11" s="6">
        <v>1605.24</v>
      </c>
      <c r="AB11" s="6">
        <v>36</v>
      </c>
      <c r="AC11" s="6">
        <v>4445.28</v>
      </c>
      <c r="AD11" s="6">
        <v>11</v>
      </c>
      <c r="AE11" s="6">
        <v>1358.28</v>
      </c>
      <c r="AF11" s="6">
        <v>267</v>
      </c>
      <c r="AG11" s="6">
        <v>35427.46</v>
      </c>
    </row>
    <row r="12" spans="1:33" x14ac:dyDescent="0.3">
      <c r="A12" s="5" t="s">
        <v>35</v>
      </c>
      <c r="B12" s="6">
        <v>21</v>
      </c>
      <c r="C12" s="6">
        <v>4322.43</v>
      </c>
      <c r="D12" s="6">
        <v>19</v>
      </c>
      <c r="E12" s="6">
        <v>3910.7700000000004</v>
      </c>
      <c r="F12" s="6">
        <v>16</v>
      </c>
      <c r="G12" s="6">
        <v>3293.28</v>
      </c>
      <c r="H12" s="6">
        <v>29</v>
      </c>
      <c r="I12" s="6">
        <v>5969.07</v>
      </c>
      <c r="J12" s="6">
        <v>28</v>
      </c>
      <c r="K12" s="6">
        <v>5763.2400000000007</v>
      </c>
      <c r="L12" s="6">
        <v>6</v>
      </c>
      <c r="M12" s="6">
        <v>1234.98</v>
      </c>
      <c r="N12" s="6">
        <v>15</v>
      </c>
      <c r="O12" s="6">
        <v>3087.4500000000003</v>
      </c>
      <c r="P12" s="6">
        <v>35</v>
      </c>
      <c r="Q12" s="6">
        <v>7204.05</v>
      </c>
      <c r="R12" s="6">
        <v>11</v>
      </c>
      <c r="S12" s="6">
        <v>2264.13</v>
      </c>
      <c r="T12" s="6">
        <v>10</v>
      </c>
      <c r="U12" s="6">
        <v>2058.3000000000002</v>
      </c>
      <c r="V12" s="6">
        <v>19</v>
      </c>
      <c r="W12" s="6">
        <v>3910.77</v>
      </c>
      <c r="X12" s="6"/>
      <c r="Y12" s="6"/>
      <c r="Z12" s="6">
        <v>23</v>
      </c>
      <c r="AA12" s="6">
        <v>4734.09</v>
      </c>
      <c r="AB12" s="6">
        <v>20</v>
      </c>
      <c r="AC12" s="6">
        <v>4116.6000000000004</v>
      </c>
      <c r="AD12" s="6"/>
      <c r="AE12" s="6"/>
      <c r="AF12" s="6">
        <v>252</v>
      </c>
      <c r="AG12" s="6">
        <v>51869.159999999996</v>
      </c>
    </row>
    <row r="13" spans="1:33" x14ac:dyDescent="0.3">
      <c r="A13" s="5" t="s">
        <v>45</v>
      </c>
      <c r="B13" s="6"/>
      <c r="C13" s="6"/>
      <c r="D13" s="6">
        <v>10</v>
      </c>
      <c r="E13" s="6">
        <v>997.8</v>
      </c>
      <c r="F13" s="6">
        <v>22</v>
      </c>
      <c r="G13" s="6">
        <v>2195.16</v>
      </c>
      <c r="H13" s="6">
        <v>12</v>
      </c>
      <c r="I13" s="6">
        <v>1197.3600000000001</v>
      </c>
      <c r="J13" s="6"/>
      <c r="K13" s="6"/>
      <c r="L13" s="6"/>
      <c r="M13" s="6"/>
      <c r="N13" s="6"/>
      <c r="O13" s="6"/>
      <c r="P13" s="6">
        <v>17</v>
      </c>
      <c r="Q13" s="6">
        <v>1696.26</v>
      </c>
      <c r="R13" s="6">
        <v>8</v>
      </c>
      <c r="S13" s="6">
        <v>798.24</v>
      </c>
      <c r="T13" s="6">
        <v>17</v>
      </c>
      <c r="U13" s="6">
        <v>1696.2600000000002</v>
      </c>
      <c r="V13" s="6">
        <v>27</v>
      </c>
      <c r="W13" s="6">
        <v>2694.06</v>
      </c>
      <c r="X13" s="6">
        <v>44</v>
      </c>
      <c r="Y13" s="6">
        <v>4390.3200000000006</v>
      </c>
      <c r="Z13" s="6">
        <v>35</v>
      </c>
      <c r="AA13" s="6">
        <v>3492.3</v>
      </c>
      <c r="AB13" s="6">
        <v>11</v>
      </c>
      <c r="AC13" s="6">
        <v>5220.46</v>
      </c>
      <c r="AD13" s="6">
        <v>12</v>
      </c>
      <c r="AE13" s="6">
        <v>1197.3600000000001</v>
      </c>
      <c r="AF13" s="6">
        <v>215</v>
      </c>
      <c r="AG13" s="6">
        <v>25575.579999999998</v>
      </c>
    </row>
    <row r="14" spans="1:33" x14ac:dyDescent="0.3">
      <c r="A14" s="5" t="s">
        <v>40</v>
      </c>
      <c r="B14" s="6"/>
      <c r="C14" s="6"/>
      <c r="D14" s="6">
        <v>12</v>
      </c>
      <c r="E14" s="6">
        <v>10501.44</v>
      </c>
      <c r="F14" s="6">
        <v>12</v>
      </c>
      <c r="G14" s="6">
        <v>10501.44</v>
      </c>
      <c r="H14" s="6">
        <v>16</v>
      </c>
      <c r="I14" s="6">
        <v>14001.92</v>
      </c>
      <c r="J14" s="6">
        <v>6</v>
      </c>
      <c r="K14" s="6">
        <v>5250.72</v>
      </c>
      <c r="L14" s="6">
        <v>13</v>
      </c>
      <c r="M14" s="6">
        <v>11376.56</v>
      </c>
      <c r="N14" s="6">
        <v>14</v>
      </c>
      <c r="O14" s="6">
        <v>12251.68</v>
      </c>
      <c r="P14" s="6">
        <v>3</v>
      </c>
      <c r="Q14" s="6">
        <v>2625.36</v>
      </c>
      <c r="R14" s="6">
        <v>12</v>
      </c>
      <c r="S14" s="6">
        <v>10501.44</v>
      </c>
      <c r="T14" s="6"/>
      <c r="U14" s="6"/>
      <c r="V14" s="6">
        <v>27</v>
      </c>
      <c r="W14" s="6">
        <v>23628.239999999998</v>
      </c>
      <c r="X14" s="6">
        <v>36</v>
      </c>
      <c r="Y14" s="6">
        <v>31504.32</v>
      </c>
      <c r="Z14" s="6">
        <v>34</v>
      </c>
      <c r="AA14" s="6">
        <v>29754.080000000002</v>
      </c>
      <c r="AB14" s="6">
        <v>35</v>
      </c>
      <c r="AC14" s="6">
        <v>30629.200000000001</v>
      </c>
      <c r="AD14" s="6">
        <v>8</v>
      </c>
      <c r="AE14" s="6">
        <v>7000.96</v>
      </c>
      <c r="AF14" s="6">
        <v>228</v>
      </c>
      <c r="AG14" s="6">
        <v>199527.36000000002</v>
      </c>
    </row>
    <row r="15" spans="1:33" x14ac:dyDescent="0.3">
      <c r="A15" s="5" t="s">
        <v>48</v>
      </c>
      <c r="B15" s="6"/>
      <c r="C15" s="6"/>
      <c r="D15" s="6">
        <v>12</v>
      </c>
      <c r="E15" s="6">
        <v>2031</v>
      </c>
      <c r="F15" s="6">
        <v>4</v>
      </c>
      <c r="G15" s="6">
        <v>3500.48</v>
      </c>
      <c r="H15" s="6">
        <v>15</v>
      </c>
      <c r="I15" s="6">
        <v>2538.75</v>
      </c>
      <c r="J15" s="6">
        <v>28</v>
      </c>
      <c r="K15" s="6">
        <v>4739</v>
      </c>
      <c r="L15" s="6">
        <v>14</v>
      </c>
      <c r="M15" s="6">
        <v>2369.5</v>
      </c>
      <c r="N15" s="6">
        <v>21</v>
      </c>
      <c r="O15" s="6">
        <v>3554.25</v>
      </c>
      <c r="P15" s="6">
        <v>50</v>
      </c>
      <c r="Q15" s="6">
        <v>8462.5</v>
      </c>
      <c r="R15" s="6">
        <v>32</v>
      </c>
      <c r="S15" s="6">
        <v>5416</v>
      </c>
      <c r="T15" s="6">
        <v>25</v>
      </c>
      <c r="U15" s="6">
        <v>4231.25</v>
      </c>
      <c r="V15" s="6">
        <v>5</v>
      </c>
      <c r="W15" s="6">
        <v>846.25</v>
      </c>
      <c r="X15" s="6">
        <v>6</v>
      </c>
      <c r="Y15" s="6">
        <v>1015.5</v>
      </c>
      <c r="Z15" s="6">
        <v>4</v>
      </c>
      <c r="AA15" s="6">
        <v>677</v>
      </c>
      <c r="AB15" s="6">
        <v>7</v>
      </c>
      <c r="AC15" s="6">
        <v>6125.84</v>
      </c>
      <c r="AD15" s="6"/>
      <c r="AE15" s="6"/>
      <c r="AF15" s="6">
        <v>223</v>
      </c>
      <c r="AG15" s="6">
        <v>45507.319999999992</v>
      </c>
    </row>
    <row r="16" spans="1:33" x14ac:dyDescent="0.3">
      <c r="A16" s="5" t="s">
        <v>16</v>
      </c>
      <c r="B16" s="6"/>
      <c r="C16" s="6"/>
      <c r="D16" s="6">
        <v>26</v>
      </c>
      <c r="E16" s="6">
        <v>15993.64</v>
      </c>
      <c r="F16" s="6">
        <v>4</v>
      </c>
      <c r="G16" s="6">
        <v>3500.48</v>
      </c>
      <c r="H16" s="6">
        <v>11</v>
      </c>
      <c r="I16" s="6">
        <v>6766.54</v>
      </c>
      <c r="J16" s="6">
        <v>16</v>
      </c>
      <c r="K16" s="6">
        <v>9842.24</v>
      </c>
      <c r="L16" s="6">
        <v>10</v>
      </c>
      <c r="M16" s="6">
        <v>6151.4</v>
      </c>
      <c r="N16" s="6">
        <v>33</v>
      </c>
      <c r="O16" s="6">
        <v>20299.62</v>
      </c>
      <c r="P16" s="6">
        <v>5</v>
      </c>
      <c r="Q16" s="6">
        <v>3075.7</v>
      </c>
      <c r="R16" s="6">
        <v>7</v>
      </c>
      <c r="S16" s="6">
        <v>4305.9799999999996</v>
      </c>
      <c r="T16" s="6"/>
      <c r="U16" s="6"/>
      <c r="V16" s="6"/>
      <c r="W16" s="6"/>
      <c r="X16" s="6"/>
      <c r="Y16" s="6"/>
      <c r="Z16" s="6">
        <v>20</v>
      </c>
      <c r="AA16" s="6">
        <v>12302.8</v>
      </c>
      <c r="AB16" s="6">
        <v>10</v>
      </c>
      <c r="AC16" s="6">
        <v>6151.4</v>
      </c>
      <c r="AD16" s="6">
        <v>27</v>
      </c>
      <c r="AE16" s="6">
        <v>16608.78</v>
      </c>
      <c r="AF16" s="6">
        <v>169</v>
      </c>
      <c r="AG16" s="6">
        <v>104998.57999999999</v>
      </c>
    </row>
    <row r="17" spans="1:33" x14ac:dyDescent="0.3">
      <c r="A17" s="5" t="s">
        <v>13</v>
      </c>
      <c r="B17" s="6">
        <v>8</v>
      </c>
      <c r="C17" s="6">
        <v>4385.84</v>
      </c>
      <c r="D17" s="6">
        <v>15</v>
      </c>
      <c r="E17" s="6">
        <v>8223.4500000000007</v>
      </c>
      <c r="F17" s="6">
        <v>13</v>
      </c>
      <c r="G17" s="6">
        <v>7126.99</v>
      </c>
      <c r="H17" s="6">
        <v>12</v>
      </c>
      <c r="I17" s="6">
        <v>6578.76</v>
      </c>
      <c r="J17" s="6">
        <v>10</v>
      </c>
      <c r="K17" s="6">
        <v>5482.3</v>
      </c>
      <c r="L17" s="6">
        <v>16</v>
      </c>
      <c r="M17" s="6">
        <v>8771.68</v>
      </c>
      <c r="N17" s="6"/>
      <c r="O17" s="6"/>
      <c r="P17" s="6">
        <v>48</v>
      </c>
      <c r="Q17" s="6">
        <v>26315.040000000001</v>
      </c>
      <c r="R17" s="6">
        <v>4</v>
      </c>
      <c r="S17" s="6">
        <v>2192.92</v>
      </c>
      <c r="T17" s="6">
        <v>3</v>
      </c>
      <c r="U17" s="6">
        <v>1644.69</v>
      </c>
      <c r="V17" s="6">
        <v>35</v>
      </c>
      <c r="W17" s="6">
        <v>19188.05</v>
      </c>
      <c r="X17" s="6">
        <v>7</v>
      </c>
      <c r="Y17" s="6">
        <v>3837.61</v>
      </c>
      <c r="Z17" s="6">
        <v>30</v>
      </c>
      <c r="AA17" s="6">
        <v>16446.900000000001</v>
      </c>
      <c r="AB17" s="6">
        <v>29</v>
      </c>
      <c r="AC17" s="6">
        <v>15898.67</v>
      </c>
      <c r="AD17" s="6"/>
      <c r="AE17" s="6"/>
      <c r="AF17" s="6">
        <v>230</v>
      </c>
      <c r="AG17" s="6">
        <v>126092.90000000001</v>
      </c>
    </row>
    <row r="18" spans="1:33" x14ac:dyDescent="0.3">
      <c r="A18" s="5" t="s">
        <v>47</v>
      </c>
      <c r="B18" s="6">
        <v>25</v>
      </c>
      <c r="C18" s="6">
        <v>4347.41</v>
      </c>
      <c r="D18" s="6">
        <v>14</v>
      </c>
      <c r="E18" s="6">
        <v>1257.9000000000001</v>
      </c>
      <c r="F18" s="6">
        <v>12</v>
      </c>
      <c r="G18" s="6">
        <v>1078.1999999999998</v>
      </c>
      <c r="H18" s="6">
        <v>5</v>
      </c>
      <c r="I18" s="6">
        <v>449.25</v>
      </c>
      <c r="J18" s="6"/>
      <c r="K18" s="6"/>
      <c r="L18" s="6">
        <v>15</v>
      </c>
      <c r="M18" s="6">
        <v>1347.75</v>
      </c>
      <c r="N18" s="6"/>
      <c r="O18" s="6"/>
      <c r="P18" s="6"/>
      <c r="Q18" s="6"/>
      <c r="R18" s="6">
        <v>11</v>
      </c>
      <c r="S18" s="6">
        <v>988.34999999999991</v>
      </c>
      <c r="T18" s="6">
        <v>11</v>
      </c>
      <c r="U18" s="6">
        <v>6766.54</v>
      </c>
      <c r="V18" s="6">
        <v>7</v>
      </c>
      <c r="W18" s="6">
        <v>628.94999999999993</v>
      </c>
      <c r="X18" s="6">
        <v>5</v>
      </c>
      <c r="Y18" s="6">
        <v>449.25</v>
      </c>
      <c r="Z18" s="6">
        <v>15</v>
      </c>
      <c r="AA18" s="6">
        <v>1347.7499999999998</v>
      </c>
      <c r="AB18" s="6">
        <v>16</v>
      </c>
      <c r="AC18" s="6">
        <v>1437.6</v>
      </c>
      <c r="AD18" s="6">
        <v>40</v>
      </c>
      <c r="AE18" s="6">
        <v>8305.619999999999</v>
      </c>
      <c r="AF18" s="6">
        <v>176</v>
      </c>
      <c r="AG18" s="6">
        <v>28404.569999999996</v>
      </c>
    </row>
    <row r="19" spans="1:33" x14ac:dyDescent="0.3">
      <c r="A19" s="5" t="s">
        <v>44</v>
      </c>
      <c r="B19" s="6">
        <v>34</v>
      </c>
      <c r="C19" s="6">
        <v>33841.9</v>
      </c>
      <c r="D19" s="6">
        <v>12</v>
      </c>
      <c r="E19" s="6">
        <v>11944.2</v>
      </c>
      <c r="F19" s="6">
        <v>27</v>
      </c>
      <c r="G19" s="6">
        <v>26874.45</v>
      </c>
      <c r="H19" s="6">
        <v>27</v>
      </c>
      <c r="I19" s="6">
        <v>26874.449999999997</v>
      </c>
      <c r="J19" s="6"/>
      <c r="K19" s="6"/>
      <c r="L19" s="6">
        <v>27</v>
      </c>
      <c r="M19" s="6">
        <v>26874.45</v>
      </c>
      <c r="N19" s="6">
        <v>15</v>
      </c>
      <c r="O19" s="6">
        <v>14930.25</v>
      </c>
      <c r="P19" s="6"/>
      <c r="Q19" s="6"/>
      <c r="R19" s="6">
        <v>21</v>
      </c>
      <c r="S19" s="6">
        <v>20902.349999999999</v>
      </c>
      <c r="T19" s="6">
        <v>20</v>
      </c>
      <c r="U19" s="6">
        <v>19907</v>
      </c>
      <c r="V19" s="6">
        <v>9</v>
      </c>
      <c r="W19" s="6">
        <v>8958.1500000000015</v>
      </c>
      <c r="X19" s="6"/>
      <c r="Y19" s="6"/>
      <c r="Z19" s="6">
        <v>20</v>
      </c>
      <c r="AA19" s="6">
        <v>19907</v>
      </c>
      <c r="AB19" s="6">
        <v>21</v>
      </c>
      <c r="AC19" s="6">
        <v>20902.350000000002</v>
      </c>
      <c r="AD19" s="6">
        <v>6</v>
      </c>
      <c r="AE19" s="6">
        <v>5972.1</v>
      </c>
      <c r="AF19" s="6">
        <v>239</v>
      </c>
      <c r="AG19" s="6">
        <v>237888.65000000002</v>
      </c>
    </row>
    <row r="20" spans="1:33" x14ac:dyDescent="0.3">
      <c r="A20" s="5" t="s">
        <v>10</v>
      </c>
      <c r="B20" s="6">
        <v>3</v>
      </c>
      <c r="C20" s="6">
        <v>463.08000000000004</v>
      </c>
      <c r="D20" s="6">
        <v>26</v>
      </c>
      <c r="E20" s="6">
        <v>4013.3600000000006</v>
      </c>
      <c r="F20" s="6">
        <v>24</v>
      </c>
      <c r="G20" s="6">
        <v>3704.6400000000003</v>
      </c>
      <c r="H20" s="6">
        <v>25</v>
      </c>
      <c r="I20" s="6">
        <v>3859.0000000000005</v>
      </c>
      <c r="J20" s="6">
        <v>24</v>
      </c>
      <c r="K20" s="6">
        <v>3704.6400000000003</v>
      </c>
      <c r="L20" s="6">
        <v>4</v>
      </c>
      <c r="M20" s="6">
        <v>617.44000000000005</v>
      </c>
      <c r="N20" s="6">
        <v>22</v>
      </c>
      <c r="O20" s="6">
        <v>3395.92</v>
      </c>
      <c r="P20" s="6">
        <v>24</v>
      </c>
      <c r="Q20" s="6">
        <v>3704.6400000000003</v>
      </c>
      <c r="R20" s="6">
        <v>15</v>
      </c>
      <c r="S20" s="6">
        <v>2315.4</v>
      </c>
      <c r="T20" s="6">
        <v>38</v>
      </c>
      <c r="U20" s="6">
        <v>5865.68</v>
      </c>
      <c r="V20" s="6">
        <v>13</v>
      </c>
      <c r="W20" s="6">
        <v>2006.6800000000003</v>
      </c>
      <c r="X20" s="6">
        <v>4</v>
      </c>
      <c r="Y20" s="6">
        <v>617.44000000000005</v>
      </c>
      <c r="Z20" s="6"/>
      <c r="AA20" s="6"/>
      <c r="AB20" s="6">
        <v>30</v>
      </c>
      <c r="AC20" s="6">
        <v>4630.8</v>
      </c>
      <c r="AD20" s="6">
        <v>20</v>
      </c>
      <c r="AE20" s="6">
        <v>3087.2000000000003</v>
      </c>
      <c r="AF20" s="6">
        <v>272</v>
      </c>
      <c r="AG20" s="6">
        <v>41985.920000000006</v>
      </c>
    </row>
    <row r="21" spans="1:33" x14ac:dyDescent="0.3">
      <c r="A21" s="5" t="s">
        <v>33</v>
      </c>
      <c r="B21" s="6">
        <v>127</v>
      </c>
      <c r="C21" s="6">
        <v>64188.91</v>
      </c>
      <c r="D21" s="6">
        <v>220</v>
      </c>
      <c r="E21" s="6">
        <v>90941.659999999989</v>
      </c>
      <c r="F21" s="6">
        <v>168</v>
      </c>
      <c r="G21" s="6">
        <v>74263.039999999994</v>
      </c>
      <c r="H21" s="6">
        <v>226</v>
      </c>
      <c r="I21" s="6">
        <v>92790.950000000012</v>
      </c>
      <c r="J21" s="6">
        <v>231</v>
      </c>
      <c r="K21" s="6">
        <v>79594.64</v>
      </c>
      <c r="L21" s="6">
        <v>192</v>
      </c>
      <c r="M21" s="6">
        <v>100670.81000000001</v>
      </c>
      <c r="N21" s="6">
        <v>196</v>
      </c>
      <c r="O21" s="6">
        <v>85196.62999999999</v>
      </c>
      <c r="P21" s="6">
        <v>248</v>
      </c>
      <c r="Q21" s="6">
        <v>74840.819999999992</v>
      </c>
      <c r="R21" s="6">
        <v>164</v>
      </c>
      <c r="S21" s="6">
        <v>60366.119999999995</v>
      </c>
      <c r="T21" s="6">
        <v>197</v>
      </c>
      <c r="U21" s="6">
        <v>75488.670000000013</v>
      </c>
      <c r="V21" s="6">
        <v>211</v>
      </c>
      <c r="W21" s="6">
        <v>81698.489999999991</v>
      </c>
      <c r="X21" s="6">
        <v>181</v>
      </c>
      <c r="Y21" s="6">
        <v>72505.850000000006</v>
      </c>
      <c r="Z21" s="6">
        <v>224</v>
      </c>
      <c r="AA21" s="6">
        <v>102241.97</v>
      </c>
      <c r="AB21" s="6">
        <v>277</v>
      </c>
      <c r="AC21" s="6">
        <v>128442.8</v>
      </c>
      <c r="AD21" s="6">
        <v>168</v>
      </c>
      <c r="AE21" s="6">
        <v>57767.119999999988</v>
      </c>
      <c r="AF21" s="6">
        <v>3030</v>
      </c>
      <c r="AG21" s="6">
        <v>1240998.48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Tabla_Fuente</vt:lpstr>
      <vt:lpstr>Tabla_dinamica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Erickson Rufino Hernandez</dc:creator>
  <cp:lastModifiedBy>Erickson Rufino Hernandez</cp:lastModifiedBy>
  <dcterms:created xsi:type="dcterms:W3CDTF">2025-08-07T04:50:52Z</dcterms:created>
  <dcterms:modified xsi:type="dcterms:W3CDTF">2025-08-07T05:00:43Z</dcterms:modified>
</cp:coreProperties>
</file>