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<sst xmlns="http://schemas.openxmlformats.org/spreadsheetml/2006/main" count="401" uniqueCount="200">
  <si>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</si>
  <si>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</si>
  <si>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</si>
  <si>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</si>
  <si>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</si>
  <si>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</si>
  <si>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</si>
  <si>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</si>
  <si>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</si>
  <si>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</si>
  <si>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</si>
  <si>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</si>
  <si>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</si>
  <si>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</si>
  <si>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</si>
  <si>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</si>
  <si>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</si>
  <si>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</si>
  <si>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</si>
  <si>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</si>
  <si>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</si>
  <si>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</si>
  <si>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</si>
  <si>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</si>
  <si>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</si>
  <si>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</si>
  <si>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</si>
  <si>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</si>
  <si>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</si>
  <si>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</si>
  <si>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</si>
  <si>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</si>
  <si>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</si>
  <si>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</si>
  <si>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</si>
  <si>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</si>
  <si>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</si>
  <si>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</si>
  <si>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</si>
  <si>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</si>
  <si>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</si>
  <si>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</si>
  <si>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</si>
  <si>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</si>
  <si>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</si>
  <si>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</si>
  <si>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</si>
  <si>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</si>
  <si>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</si>
  <si>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</si>
  <si>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</si>
  <si>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</si>
  <si>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</si>
  <si>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</si>
  <si>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</si>
  <si>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</si>
  <si>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In Work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</si>
  <si>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</si>
  <si>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</si>
  <si>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</si>
  <si>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</si>
  <si>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</si>
  <si>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Finished in Sprint 3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</si>
  <si>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</si>
  <si>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</si>
  <si>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</si>
  <si>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</si>
  <si>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</si>
  <si>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</si>
  <si>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</si>
  <si>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</si>
  <si>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</si>
  <si>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</si>
  <si>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</si>
  <si>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</si>
  <si>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</si>
  <si>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</si>
  <si>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</si>
  <si>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</si>
  <si>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</si>
  <si>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</si>
  <si>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</si>
  <si>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</si>
  <si>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</si>
  <si>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</si>
  <si>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</si>
  <si>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</si>
  <si>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</si>
  <si>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</si>
  <si>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</si>
  <si>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</si>
  <si>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</si>
  <si>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</si>
  <si>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</si>
  <si>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</si>
  <si>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</si>
  <si>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</si>
  <si>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</si>
  <si>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</si>
  <si>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</si>
  <si>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</si>
  <si>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</si>
  <si>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</si>
  <si>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</si>
  <si>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</si>
  <si>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</si>
  <si>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</si>
  <si>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</si>
  <si>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</si>
  <si>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</si>
  <si>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</si>
  <si>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</si>
  <si>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</si>
  <si>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</si>
  <si>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</si>
  <si>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</si>
  <si>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</si>
  <si>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</si>
  <si>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</si>
  <si>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</si>
  <si>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</si>
  <si>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</si>
  <si>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</si>
  <si>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</si>
  <si>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</si>
  <si>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</si>
  <si>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</si>
  <si>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</si>
  <si>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</si>
  <si>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</si>
  <si>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</si>
  <si>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</si>
  <si>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</si>
  <si>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</si>
  <si>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</si>
  <si>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</si>
  <si>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</si>
  <si>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</si>
  <si>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</si>
  <si>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</si>
  <si>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</si>
  <si>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</si>
  <si>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</si>
  <si>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</si>
  <si>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</si>
  <si>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</si>
  <si>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</si>
  <si>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</si>
  <si>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</si>
  <si>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</si>
  <si>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</si>
  <si>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</si>
  <si>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</si>
  <si>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</si>
  <si>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</si>
  <si>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</si>
  <si>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</si>
  <si>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</si>
  <si>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</si>
  <si>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</si>
  <si>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</si>
  <si>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</si>
  <si>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</si>
  <si>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</si>
  <si>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</si>
  <si>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</si>
  <si>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</si>
  <si>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</si>
  <si>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</si>
  <si>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</si>
  <si>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</si>
  <si>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</si>
  <si>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</si>
  <si>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</si>
  <si>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</si>
  <si>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</si>
  <si>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</si>
  <si>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</si>
  <si>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</si>
  <si>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</si>
  <si>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</si>
  <si>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</si>
  <si>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</si>
  <si>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</si>
  <si>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</si>
  <si>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</si>
  <si>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Scoop Class created. Debugging toString Method for multiple MixIns.</t>
  </si>
  <si>
    <t xml:space="preserve">Fixed toString method in Scoop to print multiple toppings.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</si>
  <si>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</si>
  <si>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</si>
  <si>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</si>
  <si>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Added Toolbar with customized icons. Need to reformat to same size.</t>
  </si>
  <si>
    <t xml:space="preserve">Completed Day 5</t>
  </si>
  <si>
    <t xml:space="preserve">Added Save function allowing user to save to a default file.</t>
  </si>
  <si>
    <t xml:space="preserve">Added Load function allowing user to open a specified file.</t>
  </si>
  <si>
    <t xml:space="preserve">Added SaveAs function allowing user to save a specified file.</t>
  </si>
  <si>
    <t xml:space="preserve">In production.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</si>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</sst>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59490350384"/>
          <c:y val="0.161937192584185"/>
          <c:w val="0.884142152270314"/>
          <c:h val="0.63551519737671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</c:ser>
        <c:axId val="61608520"/>
        <c:axId val="80551593"/>
      </c:scatterChart>
      <c:valAx>
        <c:axId val="6160852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551593"/>
        <c:crosses val="autoZero"/>
        <c:crossBetween val="midCat"/>
      </c:valAx>
      <c:valAx>
        <c:axId val="8055159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6085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589955"/>
        <c:axId val="53162313"/>
      </c:lineChart>
      <c:catAx>
        <c:axId val="23589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162313"/>
        <c:crosses val="autoZero"/>
        <c:auto val="1"/>
        <c:lblAlgn val="ctr"/>
        <c:lblOffset val="100"/>
        <c:noMultiLvlLbl val="0"/>
      </c:catAx>
      <c:valAx>
        <c:axId val="53162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5899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858213"/>
        <c:axId val="70016303"/>
      </c:lineChart>
      <c:catAx>
        <c:axId val="738582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016303"/>
        <c:crosses val="autoZero"/>
        <c:auto val="1"/>
        <c:lblAlgn val="ctr"/>
        <c:lblOffset val="100"/>
        <c:noMultiLvlLbl val="0"/>
      </c:catAx>
      <c:valAx>
        <c:axId val="700163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8582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296128"/>
        <c:axId val="9504808"/>
      </c:lineChart>
      <c:catAx>
        <c:axId val="82296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04808"/>
        <c:crosses val="autoZero"/>
        <c:auto val="1"/>
        <c:lblAlgn val="ctr"/>
        <c:lblOffset val="100"/>
        <c:noMultiLvlLbl val="0"/>
      </c:catAx>
      <c:valAx>
        <c:axId val="9504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296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546418"/>
        <c:axId val="2989364"/>
      </c:lineChart>
      <c:catAx>
        <c:axId val="705464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89364"/>
        <c:crosses val="autoZero"/>
        <c:auto val="1"/>
        <c:lblAlgn val="ctr"/>
        <c:lblOffset val="100"/>
        <c:noMultiLvlLbl val="0"/>
      </c:catAx>
      <c:valAx>
        <c:axId val="29893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5464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978044"/>
        <c:axId val="64797761"/>
      </c:lineChart>
      <c:catAx>
        <c:axId val="999780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797761"/>
        <c:crosses val="autoZero"/>
        <c:auto val="1"/>
        <c:lblAlgn val="ctr"/>
        <c:lblOffset val="100"/>
        <c:noMultiLvlLbl val="0"/>
      </c:catAx>
      <c:valAx>
        <c:axId val="647977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978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905607"/>
        <c:axId val="75757744"/>
      </c:lineChart>
      <c:catAx>
        <c:axId val="33905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757744"/>
        <c:crosses val="autoZero"/>
        <c:auto val="1"/>
        <c:lblAlgn val="ctr"/>
        <c:lblOffset val="100"/>
        <c:noMultiLvlLbl val="0"/>
      </c:catAx>
      <c:valAx>
        <c:axId val="75757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9056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3201120</xdr:colOff>
      <xdr:row>18</xdr:row>
      <xdr:rowOff>119520</xdr:rowOff>
    </xdr:to>
    <xdr:graphicFrame>
      <xdr:nvGraphicFramePr>
        <xdr:cNvPr id="0" name=""/>
        <xdr:cNvGraphicFramePr/>
      </xdr:nvGraphicFramePr>
      <xdr:xfrm>
        <a:off x="9114840" y="268200"/>
        <a:ext cx="5763600" cy="285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1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2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3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4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5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6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A30" activeCellId="0" sqref="A3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34</v>
      </c>
      <c r="C14" s="10" t="n">
        <f aca="false">COUNTIF(G$24:G$108,"Finished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30</v>
      </c>
      <c r="C15" s="10" t="n">
        <f aca="false">COUNTIF(G$24:G$108,"Finished in Sprint 3")</f>
        <v>4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30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30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30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75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4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8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56</v>
      </c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75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62</v>
      </c>
      <c r="H31" s="14" t="s">
        <v>32</v>
      </c>
      <c r="I31" s="19" t="s">
        <v>63</v>
      </c>
      <c r="J31" s="19" t="s">
        <v>50</v>
      </c>
      <c r="K31" s="19" t="s">
        <v>64</v>
      </c>
    </row>
    <row r="32" s="20" customFormat="true" ht="12.75" hidden="false" customHeight="false" outlineLevel="0" collapsed="false">
      <c r="A32" s="1" t="s">
        <v>65</v>
      </c>
      <c r="B32" s="11" t="n">
        <v>9</v>
      </c>
      <c r="C32" s="11" t="n">
        <v>3</v>
      </c>
      <c r="D32" s="11"/>
      <c r="E32" s="11" t="n">
        <v>8</v>
      </c>
      <c r="F32" s="17" t="n">
        <v>3</v>
      </c>
      <c r="G32" s="18" t="s">
        <v>62</v>
      </c>
      <c r="H32" s="14" t="s">
        <v>32</v>
      </c>
      <c r="I32" s="19" t="s">
        <v>66</v>
      </c>
      <c r="J32" s="19" t="s">
        <v>67</v>
      </c>
      <c r="K32" s="19"/>
    </row>
    <row r="33" customFormat="fals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/>
      <c r="E33" s="11" t="n">
        <v>8</v>
      </c>
      <c r="F33" s="17" t="n">
        <v>3</v>
      </c>
      <c r="G33" s="18" t="s">
        <v>62</v>
      </c>
      <c r="H33" s="14" t="s">
        <v>69</v>
      </c>
      <c r="I33" s="19" t="s">
        <v>70</v>
      </c>
      <c r="J33" s="19" t="s">
        <v>71</v>
      </c>
      <c r="K33" s="19"/>
    </row>
    <row r="34" customFormat="false" ht="12.75" hidden="false" customHeight="false" outlineLevel="0" collapsed="false">
      <c r="A34" s="1" t="s">
        <v>72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62</v>
      </c>
      <c r="H34" s="14" t="s">
        <v>69</v>
      </c>
      <c r="I34" s="19" t="s">
        <v>73</v>
      </c>
      <c r="J34" s="19" t="s">
        <v>71</v>
      </c>
      <c r="K34" s="19"/>
    </row>
    <row r="35" customFormat="false" ht="23.85" hidden="false" customHeight="false" outlineLevel="0" collapsed="false">
      <c r="A35" s="1" t="s">
        <v>74</v>
      </c>
      <c r="B35" s="11" t="n">
        <v>12</v>
      </c>
      <c r="C35" s="11" t="n">
        <v>4</v>
      </c>
      <c r="D35" s="11"/>
      <c r="E35" s="11" t="n">
        <v>5</v>
      </c>
      <c r="F35" s="17"/>
      <c r="G35" s="18"/>
      <c r="H35" s="14" t="s">
        <v>32</v>
      </c>
      <c r="I35" s="19" t="s">
        <v>75</v>
      </c>
      <c r="J35" s="19" t="s">
        <v>34</v>
      </c>
      <c r="K35" s="19" t="s">
        <v>76</v>
      </c>
    </row>
    <row r="36" customFormat="false" ht="23.85" hidden="false" customHeight="false" outlineLevel="0" collapsed="false">
      <c r="A36" s="1" t="s">
        <v>77</v>
      </c>
      <c r="B36" s="11" t="n">
        <v>13</v>
      </c>
      <c r="C36" s="11" t="n">
        <v>4</v>
      </c>
      <c r="D36" s="11"/>
      <c r="E36" s="11" t="n">
        <v>8</v>
      </c>
      <c r="F36" s="17"/>
      <c r="G36" s="18"/>
      <c r="H36" s="14" t="s">
        <v>78</v>
      </c>
      <c r="I36" s="19" t="s">
        <v>79</v>
      </c>
      <c r="J36" s="19" t="s">
        <v>80</v>
      </c>
      <c r="K36" s="19" t="s">
        <v>81</v>
      </c>
    </row>
    <row r="37" s="20" customFormat="true" ht="12.75" hidden="false" customHeight="false" outlineLevel="0" collapsed="false">
      <c r="A37" s="1" t="s">
        <v>82</v>
      </c>
      <c r="B37" s="11" t="n">
        <v>14</v>
      </c>
      <c r="C37" s="11" t="n">
        <v>4</v>
      </c>
      <c r="D37" s="11"/>
      <c r="E37" s="11" t="n">
        <v>3</v>
      </c>
      <c r="F37" s="17"/>
      <c r="G37" s="18"/>
      <c r="H37" s="14" t="s">
        <v>32</v>
      </c>
      <c r="I37" s="19" t="s">
        <v>83</v>
      </c>
      <c r="J37" s="19" t="s">
        <v>84</v>
      </c>
      <c r="K37" s="19"/>
    </row>
    <row r="38" s="20" customFormat="true" ht="12.75" hidden="false" customHeight="false" outlineLevel="0" collapsed="false">
      <c r="A38" s="1" t="s">
        <v>85</v>
      </c>
      <c r="B38" s="11" t="n">
        <v>15</v>
      </c>
      <c r="C38" s="11" t="n">
        <v>4</v>
      </c>
      <c r="D38" s="11"/>
      <c r="E38" s="11" t="n">
        <v>2</v>
      </c>
      <c r="F38" s="17"/>
      <c r="G38" s="18"/>
      <c r="H38" s="14" t="s">
        <v>78</v>
      </c>
      <c r="I38" s="19" t="s">
        <v>86</v>
      </c>
      <c r="J38" s="19" t="s">
        <v>87</v>
      </c>
      <c r="K38" s="19"/>
    </row>
    <row r="39" s="20" customFormat="true" ht="12.75" hidden="false" customHeight="false" outlineLevel="0" collapsed="false">
      <c r="A39" s="1" t="s">
        <v>88</v>
      </c>
      <c r="B39" s="11" t="n">
        <v>16</v>
      </c>
      <c r="C39" s="11" t="n">
        <v>4</v>
      </c>
      <c r="D39" s="11"/>
      <c r="E39" s="11" t="n">
        <v>8</v>
      </c>
      <c r="F39" s="17"/>
      <c r="G39" s="18"/>
      <c r="H39" s="14" t="s">
        <v>78</v>
      </c>
      <c r="I39" s="19" t="s">
        <v>89</v>
      </c>
      <c r="J39" s="19" t="s">
        <v>90</v>
      </c>
      <c r="K39" s="19"/>
    </row>
    <row r="40" s="20" customFormat="true" ht="23.85" hidden="false" customHeight="false" outlineLevel="0" collapsed="false">
      <c r="A40" s="1" t="s">
        <v>91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57</v>
      </c>
      <c r="I40" s="19" t="s">
        <v>92</v>
      </c>
      <c r="J40" s="19" t="s">
        <v>93</v>
      </c>
      <c r="K40" s="19" t="s">
        <v>94</v>
      </c>
    </row>
    <row r="41" s="20" customFormat="true" ht="12.75" hidden="false" customHeight="false" outlineLevel="0" collapsed="false">
      <c r="A41" s="1" t="s">
        <v>95</v>
      </c>
      <c r="B41" s="11" t="n">
        <v>18</v>
      </c>
      <c r="C41" s="11" t="n">
        <v>4</v>
      </c>
      <c r="D41" s="11"/>
      <c r="E41" s="11" t="n">
        <v>1</v>
      </c>
      <c r="F41" s="17"/>
      <c r="G41" s="18"/>
      <c r="H41" s="14" t="s">
        <v>57</v>
      </c>
      <c r="I41" s="19" t="s">
        <v>89</v>
      </c>
      <c r="J41" s="19" t="s">
        <v>93</v>
      </c>
      <c r="K41" s="19" t="s">
        <v>96</v>
      </c>
    </row>
    <row r="42" s="20" customFormat="true" ht="23.85" hidden="false" customHeight="false" outlineLevel="0" collapsed="false">
      <c r="A42" s="1" t="s">
        <v>97</v>
      </c>
      <c r="B42" s="11" t="n">
        <v>19</v>
      </c>
      <c r="C42" s="11" t="n">
        <v>4</v>
      </c>
      <c r="D42" s="11"/>
      <c r="E42" s="11" t="n">
        <v>5</v>
      </c>
      <c r="F42" s="17"/>
      <c r="G42" s="18"/>
      <c r="H42" s="14" t="s">
        <v>32</v>
      </c>
      <c r="I42" s="19" t="s">
        <v>98</v>
      </c>
      <c r="J42" s="19" t="s">
        <v>99</v>
      </c>
      <c r="K42" s="19" t="s">
        <v>100</v>
      </c>
    </row>
    <row r="43" s="20" customFormat="true" ht="24" hidden="false" customHeight="true" outlineLevel="0" collapsed="false">
      <c r="A43" s="1" t="s">
        <v>101</v>
      </c>
      <c r="B43" s="11" t="n">
        <v>20</v>
      </c>
      <c r="C43" s="11" t="n">
        <v>5</v>
      </c>
      <c r="D43" s="11"/>
      <c r="E43" s="11" t="n">
        <v>8</v>
      </c>
      <c r="F43" s="17"/>
      <c r="G43" s="18"/>
      <c r="H43" s="14" t="s">
        <v>32</v>
      </c>
      <c r="I43" s="19" t="s">
        <v>102</v>
      </c>
      <c r="J43" s="19" t="s">
        <v>103</v>
      </c>
      <c r="K43" s="19"/>
    </row>
    <row r="44" s="20" customFormat="true" ht="23.85" hidden="false" customHeight="false" outlineLevel="0" collapsed="false">
      <c r="A44" s="1" t="s">
        <v>104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78</v>
      </c>
      <c r="I44" s="19" t="s">
        <v>105</v>
      </c>
      <c r="J44" s="19" t="s">
        <v>106</v>
      </c>
      <c r="K44" s="19" t="s">
        <v>107</v>
      </c>
    </row>
    <row r="45" s="20" customFormat="true" ht="23.85" hidden="false" customHeight="false" outlineLevel="0" collapsed="false">
      <c r="A45" s="1" t="s">
        <v>108</v>
      </c>
      <c r="B45" s="11" t="n">
        <v>22</v>
      </c>
      <c r="C45" s="11" t="n">
        <v>5</v>
      </c>
      <c r="D45" s="11"/>
      <c r="E45" s="11" t="n">
        <v>5</v>
      </c>
      <c r="F45" s="17"/>
      <c r="G45" s="18"/>
      <c r="H45" s="14" t="s">
        <v>57</v>
      </c>
      <c r="I45" s="19" t="s">
        <v>109</v>
      </c>
      <c r="J45" s="19" t="s">
        <v>110</v>
      </c>
      <c r="K45" s="19" t="s">
        <v>111</v>
      </c>
    </row>
    <row r="46" customFormat="false" ht="23.85" hidden="false" customHeight="false" outlineLevel="0" collapsed="false">
      <c r="A46" s="1" t="s">
        <v>112</v>
      </c>
      <c r="B46" s="11" t="n">
        <v>23</v>
      </c>
      <c r="C46" s="11" t="n">
        <v>5</v>
      </c>
      <c r="D46" s="11"/>
      <c r="E46" s="11" t="n">
        <v>13</v>
      </c>
      <c r="F46" s="17"/>
      <c r="G46" s="18"/>
      <c r="H46" s="14" t="s">
        <v>57</v>
      </c>
      <c r="I46" s="19" t="s">
        <v>113</v>
      </c>
      <c r="J46" s="19" t="s">
        <v>114</v>
      </c>
      <c r="K46" s="19" t="s">
        <v>115</v>
      </c>
    </row>
    <row r="47" customFormat="false" ht="12.75" hidden="false" customHeight="false" outlineLevel="0" collapsed="false">
      <c r="A47" s="1" t="s">
        <v>116</v>
      </c>
      <c r="B47" s="11" t="n">
        <v>24</v>
      </c>
      <c r="C47" s="11"/>
      <c r="D47" s="11"/>
      <c r="E47" s="11" t="n">
        <v>13</v>
      </c>
      <c r="F47" s="17"/>
      <c r="G47" s="18"/>
      <c r="H47" s="14" t="s">
        <v>69</v>
      </c>
      <c r="I47" s="19" t="s">
        <v>117</v>
      </c>
      <c r="J47" s="19" t="s">
        <v>71</v>
      </c>
      <c r="K47" s="19"/>
    </row>
    <row r="48" s="20" customFormat="true" ht="12.75" hidden="false" customHeight="false" outlineLevel="0" collapsed="false">
      <c r="A48" s="1" t="s">
        <v>118</v>
      </c>
      <c r="B48" s="11" t="n">
        <v>25</v>
      </c>
      <c r="C48" s="11"/>
      <c r="D48" s="11"/>
      <c r="E48" s="11" t="n">
        <v>3</v>
      </c>
      <c r="F48" s="17"/>
      <c r="G48" s="18"/>
      <c r="H48" s="14" t="s">
        <v>69</v>
      </c>
      <c r="I48" s="19" t="s">
        <v>119</v>
      </c>
      <c r="J48" s="19" t="s">
        <v>120</v>
      </c>
      <c r="K48" s="19"/>
    </row>
    <row r="49" s="21" customFormat="true" ht="23.85" hidden="false" customHeight="false" outlineLevel="0" collapsed="false">
      <c r="A49" s="1" t="s">
        <v>121</v>
      </c>
      <c r="B49" s="11" t="n">
        <v>26</v>
      </c>
      <c r="C49" s="11"/>
      <c r="D49" s="11"/>
      <c r="E49" s="11" t="n">
        <v>8</v>
      </c>
      <c r="F49" s="17"/>
      <c r="G49" s="18"/>
      <c r="H49" s="14" t="s">
        <v>32</v>
      </c>
      <c r="I49" s="19" t="s">
        <v>122</v>
      </c>
      <c r="J49" s="19" t="s">
        <v>123</v>
      </c>
      <c r="K49" s="19"/>
    </row>
    <row r="50" customFormat="false" ht="23.85" hidden="false" customHeight="false" outlineLevel="0" collapsed="false">
      <c r="A50" s="1" t="s">
        <v>124</v>
      </c>
      <c r="B50" s="11" t="n">
        <v>27</v>
      </c>
      <c r="C50" s="11"/>
      <c r="D50" s="11"/>
      <c r="E50" s="11" t="n">
        <v>5</v>
      </c>
      <c r="F50" s="17"/>
      <c r="G50" s="18"/>
      <c r="H50" s="14" t="s">
        <v>32</v>
      </c>
      <c r="I50" s="19" t="s">
        <v>125</v>
      </c>
      <c r="J50" s="19" t="s">
        <v>126</v>
      </c>
      <c r="K50" s="19"/>
    </row>
    <row r="51" customFormat="false" ht="23.85" hidden="false" customHeight="false" outlineLevel="0" collapsed="false">
      <c r="A51" s="1" t="s">
        <v>127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32</v>
      </c>
      <c r="I51" s="19" t="s">
        <v>128</v>
      </c>
      <c r="J51" s="19" t="s">
        <v>129</v>
      </c>
      <c r="K51" s="19"/>
    </row>
    <row r="52" customFormat="false" ht="23.85" hidden="false" customHeight="false" outlineLevel="0" collapsed="false">
      <c r="A52" s="1" t="s">
        <v>130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32</v>
      </c>
      <c r="I52" s="19" t="s">
        <v>131</v>
      </c>
      <c r="J52" s="19" t="s">
        <v>132</v>
      </c>
      <c r="K52" s="19"/>
    </row>
    <row r="53" customFormat="false" ht="23.85" hidden="false" customHeight="false" outlineLevel="0" collapsed="false">
      <c r="A53" s="1" t="s">
        <v>133</v>
      </c>
      <c r="B53" s="11" t="n">
        <v>30</v>
      </c>
      <c r="C53" s="11"/>
      <c r="D53" s="11"/>
      <c r="E53" s="11" t="n">
        <v>8</v>
      </c>
      <c r="F53" s="17"/>
      <c r="G53" s="18"/>
      <c r="H53" s="14" t="s">
        <v>78</v>
      </c>
      <c r="I53" s="19" t="s">
        <v>134</v>
      </c>
      <c r="J53" s="19" t="s">
        <v>135</v>
      </c>
      <c r="K53" s="19"/>
    </row>
    <row r="54" customFormat="false" ht="23.85" hidden="false" customHeight="false" outlineLevel="0" collapsed="false">
      <c r="A54" s="1" t="s">
        <v>136</v>
      </c>
      <c r="B54" s="11" t="n">
        <v>31</v>
      </c>
      <c r="C54" s="11"/>
      <c r="D54" s="11"/>
      <c r="E54" s="11" t="n">
        <v>5</v>
      </c>
      <c r="F54" s="17"/>
      <c r="G54" s="18"/>
      <c r="H54" s="14" t="s">
        <v>57</v>
      </c>
      <c r="I54" s="19" t="s">
        <v>137</v>
      </c>
      <c r="J54" s="19" t="s">
        <v>138</v>
      </c>
      <c r="K54" s="19" t="s">
        <v>139</v>
      </c>
    </row>
    <row r="55" customFormat="false" ht="23.85" hidden="false" customHeight="false" outlineLevel="0" collapsed="false">
      <c r="A55" s="1" t="s">
        <v>140</v>
      </c>
      <c r="B55" s="11" t="n">
        <v>32</v>
      </c>
      <c r="C55" s="11"/>
      <c r="D55" s="11"/>
      <c r="E55" s="11" t="n">
        <v>8</v>
      </c>
      <c r="F55" s="17"/>
      <c r="G55" s="18"/>
      <c r="H55" s="14" t="s">
        <v>32</v>
      </c>
      <c r="I55" s="19" t="s">
        <v>141</v>
      </c>
      <c r="J55" s="19" t="s">
        <v>142</v>
      </c>
      <c r="K55" s="19"/>
    </row>
    <row r="56" customFormat="false" ht="23.85" hidden="false" customHeight="false" outlineLevel="0" collapsed="false">
      <c r="A56" s="1" t="s">
        <v>143</v>
      </c>
      <c r="B56" s="11" t="n">
        <v>33</v>
      </c>
      <c r="C56" s="11"/>
      <c r="D56" s="11"/>
      <c r="E56" s="11" t="n">
        <v>5</v>
      </c>
      <c r="F56" s="17"/>
      <c r="G56" s="18"/>
      <c r="H56" s="14" t="s">
        <v>32</v>
      </c>
      <c r="I56" s="19" t="s">
        <v>144</v>
      </c>
      <c r="J56" s="19" t="s">
        <v>145</v>
      </c>
      <c r="K56" s="19"/>
    </row>
    <row r="57" customFormat="false" ht="12.75" hidden="false" customHeight="false" outlineLevel="0" collapsed="false">
      <c r="A57" s="1" t="s">
        <v>146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32</v>
      </c>
      <c r="I57" s="19" t="s">
        <v>147</v>
      </c>
      <c r="J57" s="19" t="s">
        <v>148</v>
      </c>
      <c r="K57" s="19"/>
    </row>
    <row r="58" customFormat="false" ht="12.75" hidden="false" customHeight="false" outlineLevel="0" collapsed="false">
      <c r="A58" s="1" t="s">
        <v>149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32</v>
      </c>
      <c r="I58" s="19" t="s">
        <v>150</v>
      </c>
      <c r="J58" s="19" t="s">
        <v>148</v>
      </c>
      <c r="K58" s="19"/>
    </row>
    <row r="59" customFormat="false" ht="12.75" hidden="false" customHeight="false" outlineLevel="0" collapsed="false">
      <c r="A59" s="1" t="s">
        <v>151</v>
      </c>
      <c r="B59" s="11" t="n">
        <v>36</v>
      </c>
      <c r="C59" s="11"/>
      <c r="D59" s="11"/>
      <c r="E59" s="11" t="n">
        <v>8</v>
      </c>
      <c r="F59" s="17"/>
      <c r="G59" s="18"/>
      <c r="H59" s="14" t="s">
        <v>32</v>
      </c>
      <c r="I59" s="19" t="s">
        <v>152</v>
      </c>
      <c r="J59" s="19" t="s">
        <v>148</v>
      </c>
      <c r="K59" s="19"/>
    </row>
    <row r="60" customFormat="false" ht="23.85" hidden="false" customHeight="false" outlineLevel="0" collapsed="false">
      <c r="A60" s="1" t="s">
        <v>153</v>
      </c>
      <c r="B60" s="11" t="n">
        <v>37</v>
      </c>
      <c r="C60" s="11"/>
      <c r="D60" s="11"/>
      <c r="E60" s="11" t="n">
        <v>3</v>
      </c>
      <c r="F60" s="17"/>
      <c r="G60" s="18"/>
      <c r="H60" s="14" t="s">
        <v>32</v>
      </c>
      <c r="I60" s="19" t="s">
        <v>154</v>
      </c>
      <c r="J60" s="19" t="s">
        <v>155</v>
      </c>
      <c r="K60" s="19"/>
    </row>
    <row r="61" customFormat="false" ht="23.85" hidden="false" customHeight="false" outlineLevel="0" collapsed="false">
      <c r="A61" s="1" t="s">
        <v>156</v>
      </c>
      <c r="B61" s="11" t="n">
        <v>38</v>
      </c>
      <c r="C61" s="11"/>
      <c r="D61" s="11"/>
      <c r="E61" s="11" t="n">
        <v>21</v>
      </c>
      <c r="F61" s="17"/>
      <c r="G61" s="18"/>
      <c r="H61" s="14" t="s">
        <v>32</v>
      </c>
      <c r="I61" s="19" t="s">
        <v>157</v>
      </c>
      <c r="J61" s="19" t="s">
        <v>158</v>
      </c>
      <c r="K61" s="19"/>
    </row>
    <row r="62" customFormat="false" ht="23.85" hidden="false" customHeight="false" outlineLevel="0" collapsed="false">
      <c r="A62" s="1" t="s">
        <v>159</v>
      </c>
      <c r="B62" s="11" t="n">
        <v>39</v>
      </c>
      <c r="C62" s="11"/>
      <c r="D62" s="11"/>
      <c r="E62" s="11" t="n">
        <v>13</v>
      </c>
      <c r="F62" s="17"/>
      <c r="G62" s="18"/>
      <c r="H62" s="14" t="s">
        <v>32</v>
      </c>
      <c r="I62" s="19" t="s">
        <v>160</v>
      </c>
      <c r="J62" s="19" t="s">
        <v>161</v>
      </c>
      <c r="K62" s="19"/>
    </row>
    <row r="63" customFormat="false" ht="12.75" hidden="false" customHeight="false" outlineLevel="0" collapsed="false">
      <c r="A63" s="1" t="s">
        <v>162</v>
      </c>
      <c r="B63" s="11" t="n">
        <v>40</v>
      </c>
      <c r="C63" s="11"/>
      <c r="D63" s="11"/>
      <c r="E63" s="11" t="n">
        <v>5</v>
      </c>
      <c r="F63" s="17"/>
      <c r="G63" s="18"/>
      <c r="H63" s="14" t="s">
        <v>32</v>
      </c>
      <c r="I63" s="1" t="s">
        <v>163</v>
      </c>
      <c r="J63" s="19" t="s">
        <v>164</v>
      </c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8"/>
      <c r="H102" s="14"/>
      <c r="J102" s="19"/>
      <c r="K102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165</v>
      </c>
      <c r="B2" s="25" t="n">
        <v>44831</v>
      </c>
      <c r="C2" s="22"/>
      <c r="D2" s="26" t="s">
        <v>166</v>
      </c>
      <c r="E2" s="22"/>
      <c r="F2" s="22"/>
    </row>
    <row r="3" s="24" customFormat="true" ht="12.75" hidden="false" customHeight="false" outlineLevel="0" collapsed="false">
      <c r="A3" s="22" t="s">
        <v>167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168</v>
      </c>
      <c r="B4" s="27" t="s">
        <v>169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170</v>
      </c>
      <c r="D6" s="22"/>
      <c r="E6" s="22"/>
      <c r="F6" s="22"/>
    </row>
    <row r="7" s="24" customFormat="true" ht="12.75" hidden="false" customHeight="false" outlineLevel="0" collapsed="false">
      <c r="A7" s="22" t="s">
        <v>171</v>
      </c>
      <c r="B7" s="22" t="n"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172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173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174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175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176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177</v>
      </c>
      <c r="B13" s="22" t="n">
        <f aca="false">B12-C13</f>
        <v>0</v>
      </c>
      <c r="C13" s="22" t="n">
        <f aca="false">COUNTIF(E$17:E$995, "Completed Day 6")</f>
        <v>4</v>
      </c>
      <c r="D13" s="22"/>
      <c r="E13" s="22"/>
      <c r="F13" s="22"/>
    </row>
    <row r="14" s="24" customFormat="true" ht="12.75" hidden="false" customHeight="false" outlineLevel="0" collapsed="false">
      <c r="A14" s="22" t="s">
        <v>178</v>
      </c>
      <c r="B14" s="22" t="n">
        <f aca="false">B13-C14</f>
        <v>0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179</v>
      </c>
      <c r="B16" s="29" t="s">
        <v>20</v>
      </c>
      <c r="C16" s="29" t="s">
        <v>180</v>
      </c>
      <c r="D16" s="29" t="s">
        <v>181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30</v>
      </c>
      <c r="D17" s="31" t="s">
        <v>182</v>
      </c>
      <c r="E17" s="32" t="s">
        <v>183</v>
      </c>
    </row>
    <row r="18" customFormat="false" ht="12.8" hidden="false" customHeight="false" outlineLevel="0" collapsed="false">
      <c r="A18" s="0" t="n">
        <v>2</v>
      </c>
      <c r="B18" s="30" t="s">
        <v>36</v>
      </c>
      <c r="D18" s="30" t="s">
        <v>184</v>
      </c>
      <c r="E18" s="32" t="s">
        <v>183</v>
      </c>
    </row>
    <row r="19" customFormat="false" ht="12.8" hidden="false" customHeight="false" outlineLevel="0" collapsed="false">
      <c r="A19" s="0" t="n">
        <v>3</v>
      </c>
      <c r="B19" s="30" t="s">
        <v>39</v>
      </c>
      <c r="D19" s="30" t="s">
        <v>185</v>
      </c>
      <c r="E19" s="32" t="s">
        <v>56</v>
      </c>
    </row>
    <row r="20" customFormat="false" ht="12.8" hidden="false" customHeight="false" outlineLevel="0" collapsed="false">
      <c r="A20" s="0" t="n">
        <v>4</v>
      </c>
      <c r="B20" s="30" t="s">
        <v>43</v>
      </c>
      <c r="D20" s="30" t="s">
        <v>186</v>
      </c>
      <c r="E20" s="32" t="s">
        <v>56</v>
      </c>
    </row>
    <row r="21" customFormat="false" ht="12.8" hidden="false" customHeight="false" outlineLevel="0" collapsed="false">
      <c r="A21" s="0" t="n">
        <v>5</v>
      </c>
      <c r="B21" s="30" t="s">
        <v>39</v>
      </c>
      <c r="D21" s="30" t="s">
        <v>187</v>
      </c>
      <c r="E21" s="32" t="s">
        <v>183</v>
      </c>
    </row>
    <row r="22" customFormat="false" ht="12.8" hidden="false" customHeight="false" outlineLevel="0" collapsed="false">
      <c r="A22" s="0" t="n">
        <v>6</v>
      </c>
      <c r="B22" s="30" t="s">
        <v>43</v>
      </c>
      <c r="D22" s="30" t="s">
        <v>187</v>
      </c>
      <c r="E22" s="32" t="s">
        <v>183</v>
      </c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2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0" activeCellId="0" sqref="D20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165</v>
      </c>
      <c r="B2" s="25" t="n">
        <f aca="false">'Sprint 01 Backlog'!B3</f>
        <v>44838</v>
      </c>
      <c r="C2" s="22"/>
      <c r="D2" s="26" t="s">
        <v>166</v>
      </c>
      <c r="E2" s="22"/>
      <c r="F2" s="22"/>
    </row>
    <row r="3" s="24" customFormat="true" ht="12.75" hidden="false" customHeight="false" outlineLevel="0" collapsed="false">
      <c r="A3" s="22" t="s">
        <v>167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168</v>
      </c>
      <c r="B4" s="27" t="s">
        <v>169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170</v>
      </c>
      <c r="D6" s="22"/>
      <c r="E6" s="22"/>
      <c r="F6" s="22"/>
    </row>
    <row r="7" s="24" customFormat="true" ht="12.75" hidden="false" customHeight="false" outlineLevel="0" collapsed="false">
      <c r="A7" s="22" t="s">
        <v>171</v>
      </c>
      <c r="B7" s="22" t="n">
        <v>2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172</v>
      </c>
      <c r="B8" s="22" t="n">
        <f aca="false">B7-C8</f>
        <v>2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173</v>
      </c>
      <c r="B9" s="22" t="n">
        <f aca="false">B8-C9</f>
        <v>2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174</v>
      </c>
      <c r="B10" s="22" t="n">
        <f aca="false">B9-C10</f>
        <v>2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175</v>
      </c>
      <c r="B11" s="22" t="n">
        <f aca="false">B10-C11</f>
        <v>2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176</v>
      </c>
      <c r="B12" s="22" t="n">
        <f aca="false">B11-C12</f>
        <v>2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177</v>
      </c>
      <c r="B13" s="22" t="n">
        <f aca="false">B12-C13</f>
        <v>1</v>
      </c>
      <c r="C13" s="22" t="n">
        <v>1</v>
      </c>
      <c r="D13" s="22"/>
      <c r="E13" s="22"/>
      <c r="F13" s="22"/>
    </row>
    <row r="14" s="24" customFormat="true" ht="12.75" hidden="false" customHeight="false" outlineLevel="0" collapsed="false">
      <c r="A14" s="22" t="s">
        <v>178</v>
      </c>
      <c r="B14" s="22" t="n">
        <f aca="false">B13-C14</f>
        <v>0</v>
      </c>
      <c r="C14" s="22" t="n">
        <f aca="false">COUNTIF(E$17:E$995, "Completed Day 7")</f>
        <v>1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179</v>
      </c>
      <c r="B16" s="29" t="s">
        <v>20</v>
      </c>
      <c r="C16" s="29" t="s">
        <v>180</v>
      </c>
      <c r="D16" s="29" t="s">
        <v>181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47</v>
      </c>
      <c r="D17" s="30" t="s">
        <v>188</v>
      </c>
      <c r="E17" s="32" t="s">
        <v>183</v>
      </c>
    </row>
    <row r="18" customFormat="false" ht="12.8" hidden="false" customHeight="false" outlineLevel="0" collapsed="false">
      <c r="A18" s="0" t="n">
        <v>2</v>
      </c>
      <c r="B18" s="30" t="s">
        <v>52</v>
      </c>
      <c r="D18" s="30" t="s">
        <v>189</v>
      </c>
      <c r="E18" s="32" t="s">
        <v>190</v>
      </c>
    </row>
    <row r="19" customFormat="false" ht="12.8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1" activeCellId="0" sqref="E21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165</v>
      </c>
      <c r="B2" s="25" t="n">
        <f aca="false">'Sprint 02 Backlog'!B3</f>
        <v>44845</v>
      </c>
      <c r="C2" s="22"/>
      <c r="D2" s="26" t="s">
        <v>166</v>
      </c>
      <c r="E2" s="22"/>
      <c r="F2" s="22"/>
    </row>
    <row r="3" s="24" customFormat="true" ht="12.75" hidden="false" customHeight="false" outlineLevel="0" collapsed="false">
      <c r="A3" s="22" t="s">
        <v>167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168</v>
      </c>
      <c r="B4" s="27" t="s">
        <v>169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170</v>
      </c>
      <c r="D6" s="22"/>
      <c r="E6" s="22"/>
      <c r="F6" s="22"/>
    </row>
    <row r="7" s="24" customFormat="true" ht="12.75" hidden="false" customHeight="false" outlineLevel="0" collapsed="false">
      <c r="A7" s="22" t="s">
        <v>171</v>
      </c>
      <c r="B7" s="22" t="n">
        <v>5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172</v>
      </c>
      <c r="B8" s="22" t="n">
        <f aca="false">B7-C8</f>
        <v>5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173</v>
      </c>
      <c r="B9" s="22" t="n">
        <f aca="false">B8-C9</f>
        <v>5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174</v>
      </c>
      <c r="B10" s="22" t="n">
        <f aca="false">B9-C10</f>
        <v>5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175</v>
      </c>
      <c r="B11" s="22" t="n">
        <f aca="false">B10-C11</f>
        <v>5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176</v>
      </c>
      <c r="B12" s="22" t="n">
        <f aca="false">B11-C12</f>
        <v>4</v>
      </c>
      <c r="C12" s="22" t="n">
        <v>1</v>
      </c>
      <c r="D12" s="22"/>
      <c r="E12" s="22"/>
      <c r="F12" s="22"/>
    </row>
    <row r="13" s="24" customFormat="true" ht="12.75" hidden="false" customHeight="false" outlineLevel="0" collapsed="false">
      <c r="A13" s="22" t="s">
        <v>177</v>
      </c>
      <c r="B13" s="22" t="n">
        <f aca="false">B12-C13</f>
        <v>4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178</v>
      </c>
      <c r="B14" s="22" t="n">
        <f aca="false">B13-C14</f>
        <v>1</v>
      </c>
      <c r="C14" s="22" t="n">
        <v>3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179</v>
      </c>
      <c r="B16" s="29" t="s">
        <v>20</v>
      </c>
      <c r="C16" s="29" t="s">
        <v>180</v>
      </c>
      <c r="D16" s="29" t="s">
        <v>181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61</v>
      </c>
      <c r="D17" s="30" t="s">
        <v>191</v>
      </c>
      <c r="E17" s="32" t="s">
        <v>192</v>
      </c>
    </row>
    <row r="18" customFormat="false" ht="12.8" hidden="false" customHeight="false" outlineLevel="0" collapsed="false">
      <c r="A18" s="0" t="n">
        <v>2</v>
      </c>
      <c r="B18" s="30" t="s">
        <v>65</v>
      </c>
      <c r="D18" s="30" t="s">
        <v>193</v>
      </c>
      <c r="E18" s="32" t="s">
        <v>190</v>
      </c>
    </row>
    <row r="19" customFormat="false" ht="12.8" hidden="false" customHeight="false" outlineLevel="0" collapsed="false">
      <c r="A19" s="0" t="n">
        <v>3</v>
      </c>
      <c r="B19" s="30" t="s">
        <v>68</v>
      </c>
      <c r="D19" s="30" t="s">
        <v>194</v>
      </c>
      <c r="E19" s="32" t="s">
        <v>190</v>
      </c>
    </row>
    <row r="20" customFormat="false" ht="12.8" hidden="false" customHeight="false" outlineLevel="0" collapsed="false">
      <c r="A20" s="0" t="n">
        <v>4</v>
      </c>
      <c r="B20" s="30" t="s">
        <v>72</v>
      </c>
      <c r="D20" s="30" t="s">
        <v>195</v>
      </c>
      <c r="E20" s="32" t="s">
        <v>190</v>
      </c>
    </row>
    <row r="21" customFormat="false" ht="12.75" hidden="false" customHeight="false" outlineLevel="0" collapsed="false">
      <c r="A21" s="0" t="n">
        <v>5</v>
      </c>
      <c r="B21" s="30" t="s">
        <v>55</v>
      </c>
      <c r="D21" s="30" t="s">
        <v>196</v>
      </c>
      <c r="E21" s="32" t="s">
        <v>56</v>
      </c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165</v>
      </c>
      <c r="B2" s="25" t="n">
        <v>44873</v>
      </c>
      <c r="C2" s="22"/>
      <c r="D2" s="26" t="s">
        <v>166</v>
      </c>
      <c r="E2" s="22"/>
      <c r="F2" s="22"/>
    </row>
    <row r="3" s="24" customFormat="true" ht="12.75" hidden="false" customHeight="false" outlineLevel="0" collapsed="false">
      <c r="A3" s="22" t="s">
        <v>167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168</v>
      </c>
      <c r="B4" s="27" t="s">
        <v>169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170</v>
      </c>
      <c r="D6" s="22"/>
      <c r="E6" s="22"/>
      <c r="F6" s="22"/>
    </row>
    <row r="7" s="24" customFormat="true" ht="12.75" hidden="false" customHeight="false" outlineLevel="0" collapsed="false">
      <c r="A7" s="22" t="s">
        <v>171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172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173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174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175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176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177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178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179</v>
      </c>
      <c r="B16" s="29" t="s">
        <v>20</v>
      </c>
      <c r="C16" s="29" t="s">
        <v>180</v>
      </c>
      <c r="D16" s="29" t="s">
        <v>181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165</v>
      </c>
      <c r="B2" s="25" t="n">
        <f aca="false">'Sprint 04 Backlog'!B3</f>
        <v>44880</v>
      </c>
      <c r="C2" s="22"/>
      <c r="D2" s="26" t="s">
        <v>166</v>
      </c>
      <c r="E2" s="22"/>
      <c r="F2" s="22"/>
    </row>
    <row r="3" s="24" customFormat="true" ht="12.75" hidden="false" customHeight="false" outlineLevel="0" collapsed="false">
      <c r="A3" s="22" t="s">
        <v>167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168</v>
      </c>
      <c r="B4" s="27" t="s">
        <v>169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170</v>
      </c>
      <c r="D6" s="22"/>
      <c r="E6" s="22"/>
      <c r="F6" s="22"/>
    </row>
    <row r="7" s="24" customFormat="true" ht="12.75" hidden="false" customHeight="false" outlineLevel="0" collapsed="false">
      <c r="A7" s="22" t="s">
        <v>171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172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173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174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175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176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177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178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179</v>
      </c>
      <c r="B16" s="29" t="s">
        <v>20</v>
      </c>
      <c r="C16" s="29" t="s">
        <v>180</v>
      </c>
      <c r="D16" s="29" t="s">
        <v>181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6</v>
      </c>
      <c r="C1" s="22" t="s">
        <v>198</v>
      </c>
      <c r="D1" s="23" t="s">
        <v>2</v>
      </c>
      <c r="F1" s="22"/>
    </row>
    <row r="2" s="24" customFormat="true" ht="12.75" hidden="false" customHeight="false" outlineLevel="0" collapsed="false">
      <c r="A2" s="22" t="s">
        <v>165</v>
      </c>
      <c r="B2" s="25" t="n">
        <v>44894</v>
      </c>
      <c r="C2" s="22"/>
      <c r="D2" s="26" t="s">
        <v>166</v>
      </c>
      <c r="E2" s="22"/>
      <c r="F2" s="22"/>
    </row>
    <row r="3" s="24" customFormat="true" ht="12.75" hidden="false" customHeight="false" outlineLevel="0" collapsed="false">
      <c r="A3" s="22" t="s">
        <v>167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168</v>
      </c>
      <c r="B4" s="27" t="s">
        <v>169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170</v>
      </c>
      <c r="D6" s="22"/>
      <c r="E6" s="22"/>
      <c r="F6" s="22"/>
    </row>
    <row r="7" s="24" customFormat="true" ht="12.75" hidden="false" customHeight="false" outlineLevel="0" collapsed="false">
      <c r="A7" s="22" t="s">
        <v>171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172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173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174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175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176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177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178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199</v>
      </c>
      <c r="E15" s="22"/>
      <c r="F15" s="22"/>
    </row>
    <row r="16" customFormat="false" ht="12.75" hidden="false" customHeight="false" outlineLevel="0" collapsed="false">
      <c r="A16" s="29" t="s">
        <v>179</v>
      </c>
      <c r="B16" s="29" t="s">
        <v>20</v>
      </c>
      <c r="C16" s="29" t="s">
        <v>180</v>
      </c>
      <c r="D16" s="29" t="s">
        <v>181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2022-10-17T20:34:03Z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