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79351C7B-568C-4CBA-BA5D-6CF744A40495}" xr6:coauthVersionLast="47" xr6:coauthVersionMax="47" xr10:uidLastSave="{00000000-0000-0000-0000-000000000000}"/>
  <bookViews>
    <workbookView xWindow="19103" yWindow="-98" windowWidth="19395" windowHeight="10395" firstSheet="1" activeTab="7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  <sheet name="elec_demand (3)" sheetId="10" r:id="rId12"/>
    <sheet name="elec_demand (4)" sheetId="11" r:id="rId13"/>
    <sheet name="elec_demand (5)" sheetId="12" r:id="rId14"/>
    <sheet name="elec_demand (6)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H4" i="15"/>
  <c r="I4" i="15"/>
  <c r="J4" i="15"/>
  <c r="K4" i="15"/>
  <c r="L4" i="15"/>
  <c r="L2" i="15"/>
  <c r="K2" i="15"/>
  <c r="J2" i="15"/>
  <c r="I2" i="15"/>
  <c r="H2" i="15"/>
  <c r="G2" i="15"/>
  <c r="G3" i="15"/>
  <c r="G4" i="15"/>
  <c r="J2" i="1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</calcChain>
</file>

<file path=xl/sharedStrings.xml><?xml version="1.0" encoding="utf-8"?>
<sst xmlns="http://schemas.openxmlformats.org/spreadsheetml/2006/main" count="84" uniqueCount="65">
  <si>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</si>
  <si>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</si>
  <si>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</si>
  <si>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</si>
  <si>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</si>
  <si>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</si>
  <si>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</si>
  <si>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</si>
  <si>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</si>
  <si>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</si>
  <si>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</si>
  <si>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</si>
  <si>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</si>
  <si>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</si>
  <si>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</si>
  <si>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</si>
  <si>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</si>
  <si>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</si>
  <si>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</si>
  <si>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</si>
  <si>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</si>
  <si>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</si>
  <si>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</si>
  <si>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</si>
  <si>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</si>
  <si>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</si>
  <si>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</si>
  <si>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</si>
  <si>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</si>
  <si>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</si>
  <si>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</si>
  <si>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</si>
  <si>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</si>
  <si>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</si>
  <si>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</si>
  <si>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</si>
  <si>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</si>
  <si>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</si>
  <si>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</si>
  <si>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</si>
  <si>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</si>
  <si>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</si>
  <si>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</si>
  <si>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</si>
  <si>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</si>
  <si>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</si>
  <si>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</si>
  <si>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</si>
  <si>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</si>
  <si>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</si>
  <si>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</si>
  <si>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</si>
  <si>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</si>
  <si>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Type 6</t>
  </si>
  <si>
    <t>demand_elasticity</t>
  </si>
  <si>
    <t>perc_share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</si>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</sst>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H3" sqref="H3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54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4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E1" workbookViewId="0">
      <selection activeCell="C15" sqref="C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46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topLeftCell="E1" workbookViewId="0">
      <selection activeCell="V13" sqref="V13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2.5</v>
      </c>
      <c r="J2" s="3">
        <v>7.5</v>
      </c>
      <c r="K2" s="3">
        <v>7.5</v>
      </c>
      <c r="L2" s="3">
        <v>7.5</v>
      </c>
      <c r="M2" s="3">
        <v>7.5</v>
      </c>
      <c r="N2" s="3">
        <v>2.5</v>
      </c>
      <c r="O2" s="3">
        <v>7.5</v>
      </c>
      <c r="P2" s="3">
        <v>7.5</v>
      </c>
      <c r="Q2" s="3">
        <v>7.5</v>
      </c>
      <c r="R2" s="3">
        <v>7.5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2.5</v>
      </c>
      <c r="J3" s="3">
        <v>7.5</v>
      </c>
      <c r="K3" s="3">
        <v>7.5</v>
      </c>
      <c r="L3" s="3">
        <v>7.5</v>
      </c>
      <c r="M3" s="3">
        <v>7.5</v>
      </c>
      <c r="N3" s="3">
        <v>2.5</v>
      </c>
      <c r="O3" s="3">
        <v>7.5</v>
      </c>
      <c r="P3" s="3">
        <v>7.5</v>
      </c>
      <c r="Q3" s="3">
        <v>7.5</v>
      </c>
      <c r="R3" s="3">
        <v>7.5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2.5</v>
      </c>
      <c r="J4" s="3">
        <v>7.5</v>
      </c>
      <c r="K4" s="3">
        <v>7.5</v>
      </c>
      <c r="L4" s="3">
        <v>7.5</v>
      </c>
      <c r="M4" s="3">
        <v>7.5</v>
      </c>
      <c r="N4" s="3">
        <v>2.5</v>
      </c>
      <c r="O4" s="3">
        <v>7.5</v>
      </c>
      <c r="P4" s="3">
        <v>7.5</v>
      </c>
      <c r="Q4" s="3">
        <v>7.5</v>
      </c>
      <c r="R4" s="3">
        <v>7.5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3B0C-716A-4CFD-8E38-BA44799D71A5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4"/>
  <sheetViews>
    <sheetView workbookViewId="0">
      <selection activeCell="C3" sqref="C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53</v>
      </c>
    </row>
    <row r="2" spans="1:7">
      <c r="A2" t="s">
        <v>51</v>
      </c>
      <c r="B2" s="1">
        <v>600</v>
      </c>
      <c r="C2" s="1">
        <v>550</v>
      </c>
      <c r="D2" s="1">
        <v>3</v>
      </c>
      <c r="E2" s="1">
        <v>3</v>
      </c>
      <c r="F2" s="1">
        <v>160</v>
      </c>
      <c r="G2" s="1">
        <v>40</v>
      </c>
    </row>
    <row r="3" spans="1:7">
      <c r="A3" t="s">
        <v>11</v>
      </c>
      <c r="B3" s="1">
        <v>0</v>
      </c>
      <c r="C3" s="1">
        <v>2.7</v>
      </c>
      <c r="D3" s="1">
        <v>250</v>
      </c>
      <c r="E3" s="1">
        <v>0</v>
      </c>
      <c r="F3" s="1">
        <v>0</v>
      </c>
      <c r="G3" s="1">
        <v>50</v>
      </c>
    </row>
    <row r="4" spans="1:7">
      <c r="A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H5" sqref="H5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50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20</v>
      </c>
      <c r="B5" s="1">
        <v>6</v>
      </c>
      <c r="C5" s="1">
        <v>2</v>
      </c>
      <c r="D5" s="1">
        <v>5</v>
      </c>
      <c r="E5" s="1">
        <v>0</v>
      </c>
      <c r="F5" s="1">
        <v>60</v>
      </c>
      <c r="G5" s="1">
        <v>0</v>
      </c>
    </row>
    <row r="6" spans="1:7">
      <c r="A6" t="s">
        <v>21</v>
      </c>
      <c r="B6" s="1">
        <v>24</v>
      </c>
      <c r="C6" s="1">
        <v>2</v>
      </c>
      <c r="D6" s="1">
        <v>5</v>
      </c>
      <c r="E6" s="1">
        <v>350</v>
      </c>
      <c r="F6" s="1">
        <v>60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H10" sqref="H10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22</v>
      </c>
      <c r="C1" t="s">
        <v>23</v>
      </c>
      <c r="D1" t="s">
        <v>48</v>
      </c>
    </row>
    <row r="2" spans="1:4">
      <c r="A2" t="s">
        <v>24</v>
      </c>
      <c r="B2" s="1">
        <v>0.9</v>
      </c>
      <c r="C2" s="1">
        <v>0.12</v>
      </c>
      <c r="D2">
        <v>100</v>
      </c>
    </row>
    <row r="3" spans="1:4">
      <c r="A3" t="s">
        <v>25</v>
      </c>
      <c r="B3" s="1">
        <v>0.91</v>
      </c>
      <c r="C3" s="1">
        <v>0.12</v>
      </c>
      <c r="D3">
        <v>100</v>
      </c>
    </row>
    <row r="4" spans="1:4">
      <c r="A4" t="s">
        <v>26</v>
      </c>
      <c r="B4" s="1">
        <v>0.92</v>
      </c>
      <c r="C4" s="1">
        <v>0.13</v>
      </c>
      <c r="D4">
        <v>100</v>
      </c>
    </row>
    <row r="5" spans="1:4">
      <c r="A5" t="s">
        <v>27</v>
      </c>
      <c r="B5" s="1">
        <v>0.93</v>
      </c>
      <c r="C5" s="1">
        <v>0.13</v>
      </c>
      <c r="D5">
        <v>100</v>
      </c>
    </row>
    <row r="6" spans="1:4">
      <c r="A6" t="s">
        <v>28</v>
      </c>
      <c r="B6" s="1">
        <v>0.94</v>
      </c>
      <c r="C6" s="1">
        <v>0.13500000000000001</v>
      </c>
      <c r="D6">
        <v>100</v>
      </c>
    </row>
    <row r="7" spans="1:4">
      <c r="A7" t="s">
        <v>29</v>
      </c>
      <c r="B7" s="1">
        <v>0.95</v>
      </c>
      <c r="C7" s="1">
        <v>0.13900000000000001</v>
      </c>
      <c r="D7">
        <v>100</v>
      </c>
    </row>
    <row r="8" spans="1:4">
      <c r="A8" t="s">
        <v>30</v>
      </c>
      <c r="B8" s="1">
        <v>0.96</v>
      </c>
      <c r="C8" s="1">
        <v>0.14299999999999999</v>
      </c>
      <c r="D8">
        <v>100</v>
      </c>
    </row>
    <row r="9" spans="1:4">
      <c r="A9" t="s">
        <v>31</v>
      </c>
      <c r="B9" s="1">
        <v>0.97</v>
      </c>
      <c r="C9" s="1">
        <v>0.14699999999999999</v>
      </c>
      <c r="D9">
        <v>100</v>
      </c>
    </row>
    <row r="10" spans="1:4">
      <c r="A10" t="s">
        <v>32</v>
      </c>
      <c r="B10" s="1">
        <v>0.98</v>
      </c>
      <c r="C10" s="1">
        <v>0.151</v>
      </c>
      <c r="D10">
        <v>100</v>
      </c>
    </row>
    <row r="11" spans="1:4">
      <c r="A11" t="s">
        <v>33</v>
      </c>
      <c r="B11" s="1">
        <v>0.99</v>
      </c>
      <c r="C11" s="1">
        <v>0.155</v>
      </c>
      <c r="D11">
        <v>100</v>
      </c>
    </row>
    <row r="12" spans="1:4">
      <c r="A12" t="s">
        <v>34</v>
      </c>
      <c r="B12" s="1">
        <v>1</v>
      </c>
      <c r="C12" s="1">
        <v>0.159</v>
      </c>
      <c r="D12">
        <v>100</v>
      </c>
    </row>
    <row r="13" spans="1:4">
      <c r="A13" t="s">
        <v>35</v>
      </c>
      <c r="B13" s="1">
        <v>1.01</v>
      </c>
      <c r="C13" s="1">
        <v>0.16300000000000001</v>
      </c>
      <c r="D13">
        <v>100</v>
      </c>
    </row>
    <row r="14" spans="1:4">
      <c r="A14" t="s">
        <v>36</v>
      </c>
      <c r="B14" s="1">
        <v>1.02</v>
      </c>
      <c r="C14" s="1">
        <v>0.16700000000000001</v>
      </c>
      <c r="D14">
        <v>100</v>
      </c>
    </row>
    <row r="15" spans="1:4">
      <c r="A15" t="s">
        <v>37</v>
      </c>
      <c r="B15" s="1">
        <v>1.03</v>
      </c>
      <c r="C15" s="1">
        <v>0.17100000000000001</v>
      </c>
      <c r="D15">
        <v>100</v>
      </c>
    </row>
    <row r="16" spans="1:4">
      <c r="A16" t="s">
        <v>38</v>
      </c>
      <c r="B16" s="1">
        <v>1.04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39</v>
      </c>
    </row>
    <row r="2" spans="1:2">
      <c r="A2" t="s">
        <v>40</v>
      </c>
      <c r="B2">
        <v>0.35</v>
      </c>
    </row>
    <row r="3" spans="1:2">
      <c r="A3" t="s">
        <v>52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41</v>
      </c>
    </row>
    <row r="2" spans="1:2">
      <c r="A2" t="s">
        <v>42</v>
      </c>
      <c r="B2" s="1">
        <v>91</v>
      </c>
    </row>
    <row r="3" spans="1:2">
      <c r="A3" t="s">
        <v>43</v>
      </c>
      <c r="B3" s="1">
        <v>183</v>
      </c>
    </row>
    <row r="4" spans="1:2">
      <c r="A4" t="s">
        <v>44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tabSelected="1" workbookViewId="0">
      <selection activeCell="C9" sqref="C9"/>
    </sheetView>
  </sheetViews>
  <sheetFormatPr baseColWidth="10" defaultRowHeight="14.25"/>
  <sheetData>
    <row r="1" spans="1:12">
      <c r="A1" t="s">
        <v>56</v>
      </c>
      <c r="B1" t="s">
        <v>57</v>
      </c>
      <c r="C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>
      <c r="A2">
        <v>6</v>
      </c>
      <c r="B2">
        <v>100000</v>
      </c>
      <c r="C2">
        <v>0.38200000000000001</v>
      </c>
      <c r="G2">
        <f xml:space="preserve"> SUM('elec_demand (1)'!$B2:$Y2)</f>
        <v>25.300000000000004</v>
      </c>
      <c r="H2">
        <f xml:space="preserve"> SUM('elec_demand (2)'!$B2:$Y2)</f>
        <v>25.300000000000004</v>
      </c>
      <c r="I2">
        <f xml:space="preserve"> SUM('elec_demand (2)'!$B2:$Y2)</f>
        <v>25.300000000000004</v>
      </c>
      <c r="J2">
        <f xml:space="preserve"> SUM('elec_demand (3)'!$B2:$Y2)</f>
        <v>0</v>
      </c>
      <c r="K2">
        <f xml:space="preserve"> SUM('elec_demand (4)'!$B2:$Y2)</f>
        <v>141</v>
      </c>
      <c r="L2">
        <f xml:space="preserve"> SUM('elec_demand (5)'!$B2:$Y2)</f>
        <v>72</v>
      </c>
    </row>
    <row r="3" spans="1:12">
      <c r="G3">
        <f xml:space="preserve"> SUM('elec_demand (1)'!B3:Y3)</f>
        <v>27.800000000000004</v>
      </c>
      <c r="H3">
        <f xml:space="preserve"> SUM('elec_demand (2)'!$B3:$Y3)</f>
        <v>27.800000000000004</v>
      </c>
      <c r="I3">
        <f xml:space="preserve"> SUM('elec_demand (2)'!$B3:$Y3)</f>
        <v>27.800000000000004</v>
      </c>
      <c r="J3">
        <f xml:space="preserve"> SUM('elec_demand (3)'!$B3:$Y3)</f>
        <v>0</v>
      </c>
      <c r="K3">
        <f xml:space="preserve"> SUM('elec_demand (4)'!$B3:$Y3)</f>
        <v>86</v>
      </c>
      <c r="L3">
        <f xml:space="preserve"> SUM('elec_demand (5)'!$B3:$Y3)</f>
        <v>72</v>
      </c>
    </row>
    <row r="4" spans="1:12">
      <c r="G4">
        <f xml:space="preserve"> SUM('elec_demand (1)'!B4:Y4)</f>
        <v>30</v>
      </c>
      <c r="H4">
        <f xml:space="preserve"> SUM('elec_demand (2)'!$B4:$Y4)</f>
        <v>30</v>
      </c>
      <c r="I4">
        <f xml:space="preserve"> SUM('elec_demand (2)'!$B4:$Y4)</f>
        <v>30</v>
      </c>
      <c r="J4">
        <f xml:space="preserve"> SUM('elec_demand (3)'!$B4:$Y4)</f>
        <v>0</v>
      </c>
      <c r="K4">
        <f xml:space="preserve"> SUM('elec_demand (4)'!$B4:$Y4)</f>
        <v>31</v>
      </c>
      <c r="L4">
        <f xml:space="preserve"> SUM('elec_demand (5)'!$B4:$Y4)</f>
        <v>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47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  <vt:lpstr>elec_demand (3)</vt:lpstr>
      <vt:lpstr>elec_demand (4)</vt:lpstr>
      <vt:lpstr>elec_demand (5)</vt:lpstr>
      <vt:lpstr>elec_demand (6)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2024-12-02T15:22:21Z</dcterms:modified>
  <cp:category/>
  <cp:contentStatus/>
</cp:coreProperties>
</file>