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data_clustering\"/>
    </mc:Choice>
  </mc:AlternateContent>
  <xr:revisionPtr revIDLastSave="0" documentId="13_ncr:1_{02FBF8DE-59CD-4CFC-8483-712C08FE43D3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September" sheetId="1" r:id="rId1"/>
    <sheet name="August" sheetId="2" r:id="rId2"/>
    <sheet name="Jänner" sheetId="3" r:id="rId3"/>
    <sheet name="PV August" sheetId="4" r:id="rId4"/>
    <sheet name="PV September" sheetId="5" r:id="rId5"/>
    <sheet name="PV Janu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" l="1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A9" i="2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Haushalt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v>Durchschn. Demand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August!$A$6:$X$6</c:f>
              <c:numCache>
                <c:formatCode>General</c:formatCode>
                <c:ptCount val="24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0.42</c:v>
                </c:pt>
                <c:pt idx="4">
                  <c:v>0.42</c:v>
                </c:pt>
                <c:pt idx="5">
                  <c:v>0.41</c:v>
                </c:pt>
                <c:pt idx="6">
                  <c:v>0.4</c:v>
                </c:pt>
                <c:pt idx="7">
                  <c:v>0.48</c:v>
                </c:pt>
                <c:pt idx="8">
                  <c:v>0.56000000000000005</c:v>
                </c:pt>
                <c:pt idx="9">
                  <c:v>0.74</c:v>
                </c:pt>
                <c:pt idx="10">
                  <c:v>0.9</c:v>
                </c:pt>
                <c:pt idx="11">
                  <c:v>1.1399999999999999</c:v>
                </c:pt>
                <c:pt idx="12">
                  <c:v>1.21</c:v>
                </c:pt>
                <c:pt idx="13">
                  <c:v>1.33</c:v>
                </c:pt>
                <c:pt idx="14">
                  <c:v>1.22</c:v>
                </c:pt>
                <c:pt idx="15">
                  <c:v>1.1100000000000001</c:v>
                </c:pt>
                <c:pt idx="16">
                  <c:v>0.97</c:v>
                </c:pt>
                <c:pt idx="17">
                  <c:v>0.55000000000000004</c:v>
                </c:pt>
                <c:pt idx="18">
                  <c:v>0.37</c:v>
                </c:pt>
                <c:pt idx="19">
                  <c:v>0.34</c:v>
                </c:pt>
                <c:pt idx="20">
                  <c:v>0.48</c:v>
                </c:pt>
                <c:pt idx="21">
                  <c:v>0.53</c:v>
                </c:pt>
                <c:pt idx="22">
                  <c:v>0.53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0-47EC-AA0D-ED611C12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36111"/>
        <c:axId val="162533615"/>
      </c:barChart>
      <c:lineChart>
        <c:grouping val="standard"/>
        <c:varyColors val="0"/>
        <c:ser>
          <c:idx val="3"/>
          <c:order val="0"/>
          <c:tx>
            <c:v>Haushalt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August!$A$5:$X$5</c:f>
              <c:numCache>
                <c:formatCode>General</c:formatCode>
                <c:ptCount val="24"/>
                <c:pt idx="0">
                  <c:v>0.29976548924731178</c:v>
                </c:pt>
                <c:pt idx="1">
                  <c:v>0.24186459139784949</c:v>
                </c:pt>
                <c:pt idx="2">
                  <c:v>0.2211168978494624</c:v>
                </c:pt>
                <c:pt idx="3">
                  <c:v>0.24355584408602149</c:v>
                </c:pt>
                <c:pt idx="4">
                  <c:v>0.24697232258064519</c:v>
                </c:pt>
                <c:pt idx="5">
                  <c:v>0.20591191397849459</c:v>
                </c:pt>
                <c:pt idx="6">
                  <c:v>0.23785210752688171</c:v>
                </c:pt>
                <c:pt idx="7">
                  <c:v>0.44497518817204301</c:v>
                </c:pt>
                <c:pt idx="8">
                  <c:v>0.57885719354838705</c:v>
                </c:pt>
                <c:pt idx="9">
                  <c:v>0.49301237634408612</c:v>
                </c:pt>
                <c:pt idx="10">
                  <c:v>0.47759329032258058</c:v>
                </c:pt>
                <c:pt idx="11">
                  <c:v>0.421733935483871</c:v>
                </c:pt>
                <c:pt idx="12">
                  <c:v>0.42686653763440863</c:v>
                </c:pt>
                <c:pt idx="13">
                  <c:v>0.58419106989247316</c:v>
                </c:pt>
                <c:pt idx="14">
                  <c:v>0.57160069354838705</c:v>
                </c:pt>
                <c:pt idx="15">
                  <c:v>0.65039481720430103</c:v>
                </c:pt>
                <c:pt idx="16">
                  <c:v>0.67130827956989259</c:v>
                </c:pt>
                <c:pt idx="17">
                  <c:v>0.5904827956989247</c:v>
                </c:pt>
                <c:pt idx="18">
                  <c:v>0.42044268817204311</c:v>
                </c:pt>
                <c:pt idx="19">
                  <c:v>0.38880861827956992</c:v>
                </c:pt>
                <c:pt idx="20">
                  <c:v>0.53791681720430107</c:v>
                </c:pt>
                <c:pt idx="21">
                  <c:v>0.53603767741935482</c:v>
                </c:pt>
                <c:pt idx="22">
                  <c:v>0.59147759677419354</c:v>
                </c:pt>
                <c:pt idx="23">
                  <c:v>0.58515876344086015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0-47EC-AA0D-ED611C12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36111"/>
        <c:axId val="162533615"/>
      </c:lineChart>
      <c:catAx>
        <c:axId val="16253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533615"/>
        <c:crosses val="autoZero"/>
        <c:auto val="1"/>
        <c:lblAlgn val="ctr"/>
        <c:lblOffset val="100"/>
        <c:noMultiLvlLbl val="0"/>
      </c:catAx>
      <c:valAx>
        <c:axId val="1625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53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Haushalt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v>Durchschn. Demand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August!$A$6:$X$6</c:f>
              <c:numCache>
                <c:formatCode>General</c:formatCode>
                <c:ptCount val="24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0.42</c:v>
                </c:pt>
                <c:pt idx="4">
                  <c:v>0.42</c:v>
                </c:pt>
                <c:pt idx="5">
                  <c:v>0.41</c:v>
                </c:pt>
                <c:pt idx="6">
                  <c:v>0.4</c:v>
                </c:pt>
                <c:pt idx="7">
                  <c:v>0.48</c:v>
                </c:pt>
                <c:pt idx="8">
                  <c:v>0.56000000000000005</c:v>
                </c:pt>
                <c:pt idx="9">
                  <c:v>0.74</c:v>
                </c:pt>
                <c:pt idx="10">
                  <c:v>0.9</c:v>
                </c:pt>
                <c:pt idx="11">
                  <c:v>1.1399999999999999</c:v>
                </c:pt>
                <c:pt idx="12">
                  <c:v>1.21</c:v>
                </c:pt>
                <c:pt idx="13">
                  <c:v>1.33</c:v>
                </c:pt>
                <c:pt idx="14">
                  <c:v>1.22</c:v>
                </c:pt>
                <c:pt idx="15">
                  <c:v>1.1100000000000001</c:v>
                </c:pt>
                <c:pt idx="16">
                  <c:v>0.97</c:v>
                </c:pt>
                <c:pt idx="17">
                  <c:v>0.55000000000000004</c:v>
                </c:pt>
                <c:pt idx="18">
                  <c:v>0.37</c:v>
                </c:pt>
                <c:pt idx="19">
                  <c:v>0.34</c:v>
                </c:pt>
                <c:pt idx="20">
                  <c:v>0.48</c:v>
                </c:pt>
                <c:pt idx="21">
                  <c:v>0.53</c:v>
                </c:pt>
                <c:pt idx="22">
                  <c:v>0.53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3-490E-B2B2-6908F259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36111"/>
        <c:axId val="162533615"/>
      </c:barChart>
      <c:lineChart>
        <c:grouping val="standard"/>
        <c:varyColors val="0"/>
        <c:ser>
          <c:idx val="2"/>
          <c:order val="0"/>
          <c:tx>
            <c:v>Haushalt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August!$A$4:$X$4</c:f>
              <c:numCache>
                <c:formatCode>General</c:formatCode>
                <c:ptCount val="24"/>
                <c:pt idx="0">
                  <c:v>0.65935376344086039</c:v>
                </c:pt>
                <c:pt idx="1">
                  <c:v>0.60317204301075267</c:v>
                </c:pt>
                <c:pt idx="2">
                  <c:v>0.55247370967741938</c:v>
                </c:pt>
                <c:pt idx="3">
                  <c:v>0.53361290322580646</c:v>
                </c:pt>
                <c:pt idx="4">
                  <c:v>0.52465215053763437</c:v>
                </c:pt>
                <c:pt idx="5">
                  <c:v>0.49721881720430111</c:v>
                </c:pt>
                <c:pt idx="6">
                  <c:v>0.45573763440860199</c:v>
                </c:pt>
                <c:pt idx="7">
                  <c:v>0.49105569892473111</c:v>
                </c:pt>
                <c:pt idx="8">
                  <c:v>0.65113973118279578</c:v>
                </c:pt>
                <c:pt idx="9">
                  <c:v>0.8156379032258062</c:v>
                </c:pt>
                <c:pt idx="10">
                  <c:v>0.92776666666666652</c:v>
                </c:pt>
                <c:pt idx="11">
                  <c:v>1.1031564516129031</c:v>
                </c:pt>
                <c:pt idx="12">
                  <c:v>1.180827956989247</c:v>
                </c:pt>
                <c:pt idx="13">
                  <c:v>1.407808602150538</c:v>
                </c:pt>
                <c:pt idx="14">
                  <c:v>1.4500827956989251</c:v>
                </c:pt>
                <c:pt idx="15">
                  <c:v>1.3893213440860219</c:v>
                </c:pt>
                <c:pt idx="16">
                  <c:v>1.1856865591397849</c:v>
                </c:pt>
                <c:pt idx="17">
                  <c:v>0.63229354838709695</c:v>
                </c:pt>
                <c:pt idx="18">
                  <c:v>0.50738763440860213</c:v>
                </c:pt>
                <c:pt idx="19">
                  <c:v>0.55008322580645164</c:v>
                </c:pt>
                <c:pt idx="20">
                  <c:v>0.7843108602150537</c:v>
                </c:pt>
                <c:pt idx="21">
                  <c:v>0.84772419354838713</c:v>
                </c:pt>
                <c:pt idx="22">
                  <c:v>0.86418602150537616</c:v>
                </c:pt>
                <c:pt idx="23">
                  <c:v>0.72696021505376351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3-490E-B2B2-6908F259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36111"/>
        <c:axId val="162533615"/>
      </c:lineChart>
      <c:catAx>
        <c:axId val="16253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533615"/>
        <c:crosses val="autoZero"/>
        <c:auto val="1"/>
        <c:lblAlgn val="ctr"/>
        <c:lblOffset val="100"/>
        <c:noMultiLvlLbl val="0"/>
      </c:catAx>
      <c:valAx>
        <c:axId val="1625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53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Haushalt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v>Durchschn. Demand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August!$A$6:$X$6</c:f>
              <c:numCache>
                <c:formatCode>General</c:formatCode>
                <c:ptCount val="24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0.42</c:v>
                </c:pt>
                <c:pt idx="4">
                  <c:v>0.42</c:v>
                </c:pt>
                <c:pt idx="5">
                  <c:v>0.41</c:v>
                </c:pt>
                <c:pt idx="6">
                  <c:v>0.4</c:v>
                </c:pt>
                <c:pt idx="7">
                  <c:v>0.48</c:v>
                </c:pt>
                <c:pt idx="8">
                  <c:v>0.56000000000000005</c:v>
                </c:pt>
                <c:pt idx="9">
                  <c:v>0.74</c:v>
                </c:pt>
                <c:pt idx="10">
                  <c:v>0.9</c:v>
                </c:pt>
                <c:pt idx="11">
                  <c:v>1.1399999999999999</c:v>
                </c:pt>
                <c:pt idx="12">
                  <c:v>1.21</c:v>
                </c:pt>
                <c:pt idx="13">
                  <c:v>1.33</c:v>
                </c:pt>
                <c:pt idx="14">
                  <c:v>1.22</c:v>
                </c:pt>
                <c:pt idx="15">
                  <c:v>1.1100000000000001</c:v>
                </c:pt>
                <c:pt idx="16">
                  <c:v>0.97</c:v>
                </c:pt>
                <c:pt idx="17">
                  <c:v>0.55000000000000004</c:v>
                </c:pt>
                <c:pt idx="18">
                  <c:v>0.37</c:v>
                </c:pt>
                <c:pt idx="19">
                  <c:v>0.34</c:v>
                </c:pt>
                <c:pt idx="20">
                  <c:v>0.48</c:v>
                </c:pt>
                <c:pt idx="21">
                  <c:v>0.53</c:v>
                </c:pt>
                <c:pt idx="22">
                  <c:v>0.53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87-4DAD-984A-28780DC7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36111"/>
        <c:axId val="162533615"/>
      </c:barChart>
      <c:lineChart>
        <c:grouping val="standard"/>
        <c:varyColors val="0"/>
        <c:ser>
          <c:idx val="0"/>
          <c:order val="0"/>
          <c:tx>
            <c:v>Haushalt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August!$A$2:$X$2</c:f>
              <c:numCache>
                <c:formatCode>General</c:formatCode>
                <c:ptCount val="24"/>
                <c:pt idx="0">
                  <c:v>9.5069064516129051E-2</c:v>
                </c:pt>
                <c:pt idx="1">
                  <c:v>9.7854623655913978E-2</c:v>
                </c:pt>
                <c:pt idx="2">
                  <c:v>9.9797903225806478E-2</c:v>
                </c:pt>
                <c:pt idx="3">
                  <c:v>9.8108655913978493E-2</c:v>
                </c:pt>
                <c:pt idx="4">
                  <c:v>9.9905752688172034E-2</c:v>
                </c:pt>
                <c:pt idx="5">
                  <c:v>9.9504408602150554E-2</c:v>
                </c:pt>
                <c:pt idx="6">
                  <c:v>8.911365591397849E-2</c:v>
                </c:pt>
                <c:pt idx="7">
                  <c:v>0.15808430107526869</c:v>
                </c:pt>
                <c:pt idx="8">
                  <c:v>0.19452327956989249</c:v>
                </c:pt>
                <c:pt idx="9">
                  <c:v>0.9662788709677419</c:v>
                </c:pt>
                <c:pt idx="10">
                  <c:v>1.4581272580645159</c:v>
                </c:pt>
                <c:pt idx="11">
                  <c:v>1.7467942473118281</c:v>
                </c:pt>
                <c:pt idx="12">
                  <c:v>1.830114623655914</c:v>
                </c:pt>
                <c:pt idx="13">
                  <c:v>1.925360860215054</c:v>
                </c:pt>
                <c:pt idx="14">
                  <c:v>1.892404623655914</c:v>
                </c:pt>
                <c:pt idx="15">
                  <c:v>1.727367634408602</c:v>
                </c:pt>
                <c:pt idx="16">
                  <c:v>1.449379086021505</c:v>
                </c:pt>
                <c:pt idx="17">
                  <c:v>0.52817466129032264</c:v>
                </c:pt>
                <c:pt idx="18">
                  <c:v>0.2456239247311828</c:v>
                </c:pt>
                <c:pt idx="19">
                  <c:v>0.20364179032258059</c:v>
                </c:pt>
                <c:pt idx="20">
                  <c:v>0.1844893709677419</c:v>
                </c:pt>
                <c:pt idx="21">
                  <c:v>0.18607222043010749</c:v>
                </c:pt>
                <c:pt idx="22">
                  <c:v>0.1859279569892473</c:v>
                </c:pt>
                <c:pt idx="23">
                  <c:v>0.18537483333333329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7-4DAD-984A-28780DC7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36111"/>
        <c:axId val="162533615"/>
      </c:lineChart>
      <c:catAx>
        <c:axId val="16253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533615"/>
        <c:crosses val="autoZero"/>
        <c:auto val="1"/>
        <c:lblAlgn val="ctr"/>
        <c:lblOffset val="100"/>
        <c:noMultiLvlLbl val="0"/>
      </c:catAx>
      <c:valAx>
        <c:axId val="1625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53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Haushalt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v>Durchschn. Demand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August!$A$6:$X$6</c:f>
              <c:numCache>
                <c:formatCode>General</c:formatCode>
                <c:ptCount val="24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0.42</c:v>
                </c:pt>
                <c:pt idx="4">
                  <c:v>0.42</c:v>
                </c:pt>
                <c:pt idx="5">
                  <c:v>0.41</c:v>
                </c:pt>
                <c:pt idx="6">
                  <c:v>0.4</c:v>
                </c:pt>
                <c:pt idx="7">
                  <c:v>0.48</c:v>
                </c:pt>
                <c:pt idx="8">
                  <c:v>0.56000000000000005</c:v>
                </c:pt>
                <c:pt idx="9">
                  <c:v>0.74</c:v>
                </c:pt>
                <c:pt idx="10">
                  <c:v>0.9</c:v>
                </c:pt>
                <c:pt idx="11">
                  <c:v>1.1399999999999999</c:v>
                </c:pt>
                <c:pt idx="12">
                  <c:v>1.21</c:v>
                </c:pt>
                <c:pt idx="13">
                  <c:v>1.33</c:v>
                </c:pt>
                <c:pt idx="14">
                  <c:v>1.22</c:v>
                </c:pt>
                <c:pt idx="15">
                  <c:v>1.1100000000000001</c:v>
                </c:pt>
                <c:pt idx="16">
                  <c:v>0.97</c:v>
                </c:pt>
                <c:pt idx="17">
                  <c:v>0.55000000000000004</c:v>
                </c:pt>
                <c:pt idx="18">
                  <c:v>0.37</c:v>
                </c:pt>
                <c:pt idx="19">
                  <c:v>0.34</c:v>
                </c:pt>
                <c:pt idx="20">
                  <c:v>0.48</c:v>
                </c:pt>
                <c:pt idx="21">
                  <c:v>0.53</c:v>
                </c:pt>
                <c:pt idx="22">
                  <c:v>0.53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A-46DB-9E72-1C8FC45B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36111"/>
        <c:axId val="162533615"/>
      </c:barChart>
      <c:lineChart>
        <c:grouping val="standard"/>
        <c:varyColors val="0"/>
        <c:ser>
          <c:idx val="1"/>
          <c:order val="0"/>
          <c:tx>
            <c:v>Haushalt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August!$A$3:$X$3</c:f>
              <c:numCache>
                <c:formatCode>General</c:formatCode>
                <c:ptCount val="24"/>
                <c:pt idx="0">
                  <c:v>0.6743048387096775</c:v>
                </c:pt>
                <c:pt idx="1">
                  <c:v>0.78316666666666668</c:v>
                </c:pt>
                <c:pt idx="2">
                  <c:v>0.82888279569892487</c:v>
                </c:pt>
                <c:pt idx="3">
                  <c:v>0.82069838709677423</c:v>
                </c:pt>
                <c:pt idx="4">
                  <c:v>0.81768064516129035</c:v>
                </c:pt>
                <c:pt idx="5">
                  <c:v>0.82017419354838705</c:v>
                </c:pt>
                <c:pt idx="6">
                  <c:v>0.80468817204301057</c:v>
                </c:pt>
                <c:pt idx="7">
                  <c:v>0.8431833333333334</c:v>
                </c:pt>
                <c:pt idx="8">
                  <c:v>0.81790000000000007</c:v>
                </c:pt>
                <c:pt idx="9">
                  <c:v>0.68942655913978501</c:v>
                </c:pt>
                <c:pt idx="10">
                  <c:v>0.72038349462365592</c:v>
                </c:pt>
                <c:pt idx="11">
                  <c:v>1.294553924731183</c:v>
                </c:pt>
                <c:pt idx="12">
                  <c:v>1.406211021505376</c:v>
                </c:pt>
                <c:pt idx="13">
                  <c:v>1.391997849462365</c:v>
                </c:pt>
                <c:pt idx="14">
                  <c:v>0.9739906451612903</c:v>
                </c:pt>
                <c:pt idx="15">
                  <c:v>0.65637322580645174</c:v>
                </c:pt>
                <c:pt idx="16">
                  <c:v>0.5929452150537633</c:v>
                </c:pt>
                <c:pt idx="17">
                  <c:v>0.45612021505376338</c:v>
                </c:pt>
                <c:pt idx="18">
                  <c:v>0.3106145698924731</c:v>
                </c:pt>
                <c:pt idx="19">
                  <c:v>0.21808752688172039</c:v>
                </c:pt>
                <c:pt idx="20">
                  <c:v>0.42495989247311822</c:v>
                </c:pt>
                <c:pt idx="21">
                  <c:v>0.54928924731182793</c:v>
                </c:pt>
                <c:pt idx="22">
                  <c:v>0.49134053763440871</c:v>
                </c:pt>
                <c:pt idx="23">
                  <c:v>0.50798010752688172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A-46DB-9E72-1C8FC45B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36111"/>
        <c:axId val="162533615"/>
      </c:lineChart>
      <c:catAx>
        <c:axId val="16253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533615"/>
        <c:crosses val="autoZero"/>
        <c:auto val="1"/>
        <c:lblAlgn val="ctr"/>
        <c:lblOffset val="100"/>
        <c:noMultiLvlLbl val="0"/>
      </c:catAx>
      <c:valAx>
        <c:axId val="1625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53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Haushalt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v>Durchschn. Demand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August!$A$6:$X$6</c:f>
              <c:numCache>
                <c:formatCode>General</c:formatCode>
                <c:ptCount val="24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0.42</c:v>
                </c:pt>
                <c:pt idx="4">
                  <c:v>0.42</c:v>
                </c:pt>
                <c:pt idx="5">
                  <c:v>0.41</c:v>
                </c:pt>
                <c:pt idx="6">
                  <c:v>0.4</c:v>
                </c:pt>
                <c:pt idx="7">
                  <c:v>0.48</c:v>
                </c:pt>
                <c:pt idx="8">
                  <c:v>0.56000000000000005</c:v>
                </c:pt>
                <c:pt idx="9">
                  <c:v>0.74</c:v>
                </c:pt>
                <c:pt idx="10">
                  <c:v>0.9</c:v>
                </c:pt>
                <c:pt idx="11">
                  <c:v>1.1399999999999999</c:v>
                </c:pt>
                <c:pt idx="12">
                  <c:v>1.21</c:v>
                </c:pt>
                <c:pt idx="13">
                  <c:v>1.33</c:v>
                </c:pt>
                <c:pt idx="14">
                  <c:v>1.22</c:v>
                </c:pt>
                <c:pt idx="15">
                  <c:v>1.1100000000000001</c:v>
                </c:pt>
                <c:pt idx="16">
                  <c:v>0.97</c:v>
                </c:pt>
                <c:pt idx="17">
                  <c:v>0.55000000000000004</c:v>
                </c:pt>
                <c:pt idx="18">
                  <c:v>0.37</c:v>
                </c:pt>
                <c:pt idx="19">
                  <c:v>0.34</c:v>
                </c:pt>
                <c:pt idx="20">
                  <c:v>0.48</c:v>
                </c:pt>
                <c:pt idx="21">
                  <c:v>0.53</c:v>
                </c:pt>
                <c:pt idx="22">
                  <c:v>0.53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3-490E-B2B2-6908F259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36111"/>
        <c:axId val="162533615"/>
      </c:barChart>
      <c:lineChart>
        <c:grouping val="standard"/>
        <c:varyColors val="0"/>
        <c:ser>
          <c:idx val="2"/>
          <c:order val="0"/>
          <c:tx>
            <c:v>Haushalt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August!$A$4:$X$4</c:f>
              <c:numCache>
                <c:formatCode>General</c:formatCode>
                <c:ptCount val="24"/>
                <c:pt idx="0">
                  <c:v>0.65935376344086039</c:v>
                </c:pt>
                <c:pt idx="1">
                  <c:v>0.60317204301075267</c:v>
                </c:pt>
                <c:pt idx="2">
                  <c:v>0.55247370967741938</c:v>
                </c:pt>
                <c:pt idx="3">
                  <c:v>0.53361290322580646</c:v>
                </c:pt>
                <c:pt idx="4">
                  <c:v>0.52465215053763437</c:v>
                </c:pt>
                <c:pt idx="5">
                  <c:v>0.49721881720430111</c:v>
                </c:pt>
                <c:pt idx="6">
                  <c:v>0.45573763440860199</c:v>
                </c:pt>
                <c:pt idx="7">
                  <c:v>0.49105569892473111</c:v>
                </c:pt>
                <c:pt idx="8">
                  <c:v>0.65113973118279578</c:v>
                </c:pt>
                <c:pt idx="9">
                  <c:v>0.8156379032258062</c:v>
                </c:pt>
                <c:pt idx="10">
                  <c:v>0.92776666666666652</c:v>
                </c:pt>
                <c:pt idx="11">
                  <c:v>1.1031564516129031</c:v>
                </c:pt>
                <c:pt idx="12">
                  <c:v>1.180827956989247</c:v>
                </c:pt>
                <c:pt idx="13">
                  <c:v>1.407808602150538</c:v>
                </c:pt>
                <c:pt idx="14">
                  <c:v>1.4500827956989251</c:v>
                </c:pt>
                <c:pt idx="15">
                  <c:v>1.3893213440860219</c:v>
                </c:pt>
                <c:pt idx="16">
                  <c:v>1.1856865591397849</c:v>
                </c:pt>
                <c:pt idx="17">
                  <c:v>0.63229354838709695</c:v>
                </c:pt>
                <c:pt idx="18">
                  <c:v>0.50738763440860213</c:v>
                </c:pt>
                <c:pt idx="19">
                  <c:v>0.55008322580645164</c:v>
                </c:pt>
                <c:pt idx="20">
                  <c:v>0.7843108602150537</c:v>
                </c:pt>
                <c:pt idx="21">
                  <c:v>0.84772419354838713</c:v>
                </c:pt>
                <c:pt idx="22">
                  <c:v>0.86418602150537616</c:v>
                </c:pt>
                <c:pt idx="23">
                  <c:v>0.72696021505376351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3-490E-B2B2-6908F259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36111"/>
        <c:axId val="162533615"/>
      </c:lineChart>
      <c:catAx>
        <c:axId val="16253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533615"/>
        <c:crosses val="autoZero"/>
        <c:auto val="1"/>
        <c:lblAlgn val="ctr"/>
        <c:lblOffset val="100"/>
        <c:noMultiLvlLbl val="0"/>
      </c:catAx>
      <c:valAx>
        <c:axId val="1625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53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Abweichung Haushalt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August!$A$9:$X$9</c:f>
              <c:numCache>
                <c:formatCode>General</c:formatCode>
                <c:ptCount val="24"/>
                <c:pt idx="0">
                  <c:v>-0.33493093548387093</c:v>
                </c:pt>
                <c:pt idx="1">
                  <c:v>-0.33214537634408603</c:v>
                </c:pt>
                <c:pt idx="2">
                  <c:v>-0.33020209677419354</c:v>
                </c:pt>
                <c:pt idx="3">
                  <c:v>-0.3318913440860215</c:v>
                </c:pt>
                <c:pt idx="4">
                  <c:v>-0.33009424731182796</c:v>
                </c:pt>
                <c:pt idx="5">
                  <c:v>-0.33049559139784945</c:v>
                </c:pt>
                <c:pt idx="6">
                  <c:v>-0.34088634408602148</c:v>
                </c:pt>
                <c:pt idx="7">
                  <c:v>-0.27191569892473133</c:v>
                </c:pt>
                <c:pt idx="8">
                  <c:v>-0.23547672043010751</c:v>
                </c:pt>
                <c:pt idx="9">
                  <c:v>0.53627887096774196</c:v>
                </c:pt>
                <c:pt idx="10">
                  <c:v>1.028127258064516</c:v>
                </c:pt>
                <c:pt idx="11">
                  <c:v>1.3167942473118281</c:v>
                </c:pt>
                <c:pt idx="12">
                  <c:v>1.4001146236559141</c:v>
                </c:pt>
                <c:pt idx="13">
                  <c:v>1.4953608602150541</c:v>
                </c:pt>
                <c:pt idx="14">
                  <c:v>1.4624046236559141</c:v>
                </c:pt>
                <c:pt idx="15">
                  <c:v>1.297367634408602</c:v>
                </c:pt>
                <c:pt idx="16">
                  <c:v>1.0193790860215051</c:v>
                </c:pt>
                <c:pt idx="17">
                  <c:v>9.8174661290322651E-2</c:v>
                </c:pt>
                <c:pt idx="18">
                  <c:v>-0.18437607526881719</c:v>
                </c:pt>
                <c:pt idx="19">
                  <c:v>-0.2263582096774194</c:v>
                </c:pt>
                <c:pt idx="20">
                  <c:v>-0.24551062903225809</c:v>
                </c:pt>
                <c:pt idx="21">
                  <c:v>-0.24392777956989251</c:v>
                </c:pt>
                <c:pt idx="22">
                  <c:v>-0.24407204301075269</c:v>
                </c:pt>
                <c:pt idx="23">
                  <c:v>-0.2446251666666667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91-4CD2-9FBF-1B533C032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28015"/>
        <c:axId val="408322191"/>
      </c:barChart>
      <c:catAx>
        <c:axId val="40832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322191"/>
        <c:crosses val="autoZero"/>
        <c:auto val="1"/>
        <c:lblAlgn val="ctr"/>
        <c:lblOffset val="100"/>
        <c:noMultiLvlLbl val="0"/>
      </c:catAx>
      <c:valAx>
        <c:axId val="408322191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32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Abweichung Haushalt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August!$A$10:$X$10</c:f>
              <c:numCache>
                <c:formatCode>General</c:formatCode>
                <c:ptCount val="24"/>
                <c:pt idx="0">
                  <c:v>0.24430483870967751</c:v>
                </c:pt>
                <c:pt idx="1">
                  <c:v>0.35316666666666668</c:v>
                </c:pt>
                <c:pt idx="2">
                  <c:v>0.39888279569892487</c:v>
                </c:pt>
                <c:pt idx="3">
                  <c:v>0.39069838709677424</c:v>
                </c:pt>
                <c:pt idx="4">
                  <c:v>0.38768064516129036</c:v>
                </c:pt>
                <c:pt idx="5">
                  <c:v>0.39017419354838706</c:v>
                </c:pt>
                <c:pt idx="6">
                  <c:v>0.37468817204301058</c:v>
                </c:pt>
                <c:pt idx="7">
                  <c:v>0.4131833333333334</c:v>
                </c:pt>
                <c:pt idx="8">
                  <c:v>0.38790000000000008</c:v>
                </c:pt>
                <c:pt idx="9">
                  <c:v>0.25942655913978502</c:v>
                </c:pt>
                <c:pt idx="10">
                  <c:v>0.29038349462365592</c:v>
                </c:pt>
                <c:pt idx="11">
                  <c:v>0.86455392473118309</c:v>
                </c:pt>
                <c:pt idx="12">
                  <c:v>0.97621102150537609</c:v>
                </c:pt>
                <c:pt idx="13">
                  <c:v>0.96199784946236511</c:v>
                </c:pt>
                <c:pt idx="14">
                  <c:v>0.54399064516129036</c:v>
                </c:pt>
                <c:pt idx="15">
                  <c:v>0.22637322580645175</c:v>
                </c:pt>
                <c:pt idx="16">
                  <c:v>0.1629452150537633</c:v>
                </c:pt>
                <c:pt idx="17">
                  <c:v>2.6120215053763385E-2</c:v>
                </c:pt>
                <c:pt idx="18">
                  <c:v>-0.11938543010752689</c:v>
                </c:pt>
                <c:pt idx="19">
                  <c:v>-0.2119124731182796</c:v>
                </c:pt>
                <c:pt idx="20">
                  <c:v>-5.0401075268817763E-3</c:v>
                </c:pt>
                <c:pt idx="21">
                  <c:v>0.11928924731182794</c:v>
                </c:pt>
                <c:pt idx="22">
                  <c:v>6.1340537634408721E-2</c:v>
                </c:pt>
                <c:pt idx="23">
                  <c:v>7.7980107526881726E-2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0-4B34-9A54-A8098709D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28015"/>
        <c:axId val="408322191"/>
      </c:barChart>
      <c:catAx>
        <c:axId val="40832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322191"/>
        <c:crosses val="autoZero"/>
        <c:auto val="1"/>
        <c:lblAlgn val="ctr"/>
        <c:lblOffset val="100"/>
        <c:noMultiLvlLbl val="0"/>
      </c:catAx>
      <c:valAx>
        <c:axId val="408322191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32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Abweichung Haushalt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August!$A$11:$X$11</c:f>
              <c:numCache>
                <c:formatCode>General</c:formatCode>
                <c:ptCount val="24"/>
                <c:pt idx="0">
                  <c:v>0.22935376344086039</c:v>
                </c:pt>
                <c:pt idx="1">
                  <c:v>0.17317204301075267</c:v>
                </c:pt>
                <c:pt idx="2">
                  <c:v>0.12247370967741938</c:v>
                </c:pt>
                <c:pt idx="3">
                  <c:v>0.10361290322580646</c:v>
                </c:pt>
                <c:pt idx="4">
                  <c:v>9.4652150537634372E-2</c:v>
                </c:pt>
                <c:pt idx="5">
                  <c:v>6.7218817204301118E-2</c:v>
                </c:pt>
                <c:pt idx="6">
                  <c:v>2.5737634408601995E-2</c:v>
                </c:pt>
                <c:pt idx="7">
                  <c:v>6.1055698924731117E-2</c:v>
                </c:pt>
                <c:pt idx="8">
                  <c:v>0.22113973118279578</c:v>
                </c:pt>
                <c:pt idx="9">
                  <c:v>0.38563790322580621</c:v>
                </c:pt>
                <c:pt idx="10">
                  <c:v>0.49776666666666652</c:v>
                </c:pt>
                <c:pt idx="11">
                  <c:v>0.67315645161290316</c:v>
                </c:pt>
                <c:pt idx="12">
                  <c:v>0.75082795698924709</c:v>
                </c:pt>
                <c:pt idx="13">
                  <c:v>0.97780860215053811</c:v>
                </c:pt>
                <c:pt idx="14">
                  <c:v>1.0200827956989251</c:v>
                </c:pt>
                <c:pt idx="15">
                  <c:v>0.95932134408602199</c:v>
                </c:pt>
                <c:pt idx="16">
                  <c:v>0.755686559139785</c:v>
                </c:pt>
                <c:pt idx="17">
                  <c:v>0.20229354838709696</c:v>
                </c:pt>
                <c:pt idx="18">
                  <c:v>7.7387634408602135E-2</c:v>
                </c:pt>
                <c:pt idx="19">
                  <c:v>0.12008322580645164</c:v>
                </c:pt>
                <c:pt idx="20">
                  <c:v>0.3543108602150537</c:v>
                </c:pt>
                <c:pt idx="21">
                  <c:v>0.41772419354838713</c:v>
                </c:pt>
                <c:pt idx="22">
                  <c:v>0.43418602150537616</c:v>
                </c:pt>
                <c:pt idx="23">
                  <c:v>0.29696021505376352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0-49BF-9582-71760DAD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28015"/>
        <c:axId val="408322191"/>
      </c:barChart>
      <c:catAx>
        <c:axId val="40832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322191"/>
        <c:crosses val="autoZero"/>
        <c:auto val="1"/>
        <c:lblAlgn val="ctr"/>
        <c:lblOffset val="100"/>
        <c:noMultiLvlLbl val="0"/>
      </c:catAx>
      <c:valAx>
        <c:axId val="408322191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32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Abweichung Haushalt 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August!$A$12:$X$12</c:f>
              <c:numCache>
                <c:formatCode>General</c:formatCode>
                <c:ptCount val="24"/>
                <c:pt idx="0">
                  <c:v>-0.13023451075268822</c:v>
                </c:pt>
                <c:pt idx="1">
                  <c:v>-0.1881354086021505</c:v>
                </c:pt>
                <c:pt idx="2">
                  <c:v>-0.2088831021505376</c:v>
                </c:pt>
                <c:pt idx="3">
                  <c:v>-0.1864441559139785</c:v>
                </c:pt>
                <c:pt idx="4">
                  <c:v>-0.1830276774193548</c:v>
                </c:pt>
                <c:pt idx="5">
                  <c:v>-0.2240880860215054</c:v>
                </c:pt>
                <c:pt idx="6">
                  <c:v>-0.19214789247311828</c:v>
                </c:pt>
                <c:pt idx="7">
                  <c:v>1.4975188172043019E-2</c:v>
                </c:pt>
                <c:pt idx="8">
                  <c:v>0.14885719354838706</c:v>
                </c:pt>
                <c:pt idx="9">
                  <c:v>6.301237634408613E-2</c:v>
                </c:pt>
                <c:pt idx="10">
                  <c:v>4.7593290322580584E-2</c:v>
                </c:pt>
                <c:pt idx="11">
                  <c:v>-8.2660645161289903E-3</c:v>
                </c:pt>
                <c:pt idx="12">
                  <c:v>-3.1334623655913663E-3</c:v>
                </c:pt>
                <c:pt idx="13">
                  <c:v>0.15419106989247316</c:v>
                </c:pt>
                <c:pt idx="14">
                  <c:v>0.14160069354838706</c:v>
                </c:pt>
                <c:pt idx="15">
                  <c:v>0.22039481720430104</c:v>
                </c:pt>
                <c:pt idx="16">
                  <c:v>0.24130827956989259</c:v>
                </c:pt>
                <c:pt idx="17">
                  <c:v>0.16048279569892471</c:v>
                </c:pt>
                <c:pt idx="18">
                  <c:v>-9.5573118279568825E-3</c:v>
                </c:pt>
                <c:pt idx="19">
                  <c:v>-4.1191381720430076E-2</c:v>
                </c:pt>
                <c:pt idx="20">
                  <c:v>0.10791681720430107</c:v>
                </c:pt>
                <c:pt idx="21">
                  <c:v>0.10603767741935483</c:v>
                </c:pt>
                <c:pt idx="22">
                  <c:v>0.16147759677419354</c:v>
                </c:pt>
                <c:pt idx="23">
                  <c:v>0.15515876344086016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C-47D0-B1C6-3C276B990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28015"/>
        <c:axId val="408322191"/>
      </c:barChart>
      <c:catAx>
        <c:axId val="40832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322191"/>
        <c:crosses val="autoZero"/>
        <c:auto val="1"/>
        <c:lblAlgn val="ctr"/>
        <c:lblOffset val="100"/>
        <c:noMultiLvlLbl val="0"/>
      </c:catAx>
      <c:valAx>
        <c:axId val="408322191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32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572366</xdr:colOff>
      <xdr:row>37</xdr:row>
      <xdr:rowOff>64078</xdr:rowOff>
    </xdr:from>
    <xdr:to>
      <xdr:col>20</xdr:col>
      <xdr:colOff>486642</xdr:colOff>
      <xdr:row>56</xdr:row>
      <xdr:rowOff>116466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25EC09E-FB78-443E-A075-F9CBB9503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21</xdr:row>
      <xdr:rowOff>142875</xdr:rowOff>
    </xdr:from>
    <xdr:to>
      <xdr:col>11</xdr:col>
      <xdr:colOff>333375</xdr:colOff>
      <xdr:row>41</xdr:row>
      <xdr:rowOff>4763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C2E4C9C-B126-4595-B0B0-67452F5E1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505690</xdr:colOff>
      <xdr:row>17</xdr:row>
      <xdr:rowOff>106940</xdr:rowOff>
    </xdr:from>
    <xdr:to>
      <xdr:col>10</xdr:col>
      <xdr:colOff>419965</xdr:colOff>
      <xdr:row>36</xdr:row>
      <xdr:rowOff>159328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432245D-1BC2-4EC7-A558-561BD3FF0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505691</xdr:colOff>
      <xdr:row>17</xdr:row>
      <xdr:rowOff>111703</xdr:rowOff>
    </xdr:from>
    <xdr:to>
      <xdr:col>20</xdr:col>
      <xdr:colOff>419967</xdr:colOff>
      <xdr:row>36</xdr:row>
      <xdr:rowOff>164091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886C35A-1627-40FA-9DD5-34E714267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505691</xdr:colOff>
      <xdr:row>37</xdr:row>
      <xdr:rowOff>45028</xdr:rowOff>
    </xdr:from>
    <xdr:to>
      <xdr:col>10</xdr:col>
      <xdr:colOff>419966</xdr:colOff>
      <xdr:row>56</xdr:row>
      <xdr:rowOff>97416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96BFF50-19C1-4652-962B-0742DE8D9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87312</xdr:colOff>
      <xdr:row>17</xdr:row>
      <xdr:rowOff>80962</xdr:rowOff>
    </xdr:from>
    <xdr:to>
      <xdr:col>30</xdr:col>
      <xdr:colOff>436562</xdr:colOff>
      <xdr:row>31</xdr:row>
      <xdr:rowOff>157162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69F21FE-28A7-44DD-872B-0F34597CB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587375</xdr:colOff>
      <xdr:row>17</xdr:row>
      <xdr:rowOff>95250</xdr:rowOff>
    </xdr:from>
    <xdr:to>
      <xdr:col>38</xdr:col>
      <xdr:colOff>333375</xdr:colOff>
      <xdr:row>31</xdr:row>
      <xdr:rowOff>171450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4CBFF7D4-25BE-4596-B0C7-69CD046D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111125</xdr:colOff>
      <xdr:row>33</xdr:row>
      <xdr:rowOff>142875</xdr:rowOff>
    </xdr:from>
    <xdr:to>
      <xdr:col>30</xdr:col>
      <xdr:colOff>460375</xdr:colOff>
      <xdr:row>48</xdr:row>
      <xdr:rowOff>28575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DE0030C-B39E-446E-9C97-C6782EC97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31750</xdr:colOff>
      <xdr:row>34</xdr:row>
      <xdr:rowOff>0</xdr:rowOff>
    </xdr:from>
    <xdr:to>
      <xdr:col>38</xdr:col>
      <xdr:colOff>381000</xdr:colOff>
      <xdr:row>48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1716DEB0-5678-45E7-BA47-57DFB5964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workbookViewId="0"/>
  </sheetViews>
  <sheetFormatPr baseColWidth="10" defaultColWidth="9.140625" defaultRowHeight="15" x14ac:dyDescent="0.25"/>
  <sheetData>
    <row r="1" spans="1:24" x14ac:dyDescent="0.2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</row>
    <row r="2" spans="1:24" x14ac:dyDescent="0.25">
      <c r="A2">
        <v>9.4772549019607841E-2</v>
      </c>
      <c r="B2">
        <v>9.6687941176470588E-2</v>
      </c>
      <c r="C2">
        <v>9.3853950980392162E-2</v>
      </c>
      <c r="D2">
        <v>9.6802647058823535E-2</v>
      </c>
      <c r="E2">
        <v>8.9414215686274501E-2</v>
      </c>
      <c r="F2">
        <v>9.6045980392156852E-2</v>
      </c>
      <c r="G2">
        <v>8.2123823529411763E-2</v>
      </c>
      <c r="H2">
        <v>0.1009362745098039</v>
      </c>
      <c r="I2">
        <v>0.15566372549019611</v>
      </c>
      <c r="J2">
        <v>0.67597490196078436</v>
      </c>
      <c r="K2">
        <v>1.295717156862745</v>
      </c>
      <c r="L2">
        <v>1.508297549019608</v>
      </c>
      <c r="M2">
        <v>1.653494607843137</v>
      </c>
      <c r="N2">
        <v>1.731056470588235</v>
      </c>
      <c r="O2">
        <v>1.722261960784313</v>
      </c>
      <c r="P2">
        <v>1.6487710784313729</v>
      </c>
      <c r="Q2">
        <v>1.2303816666666669</v>
      </c>
      <c r="R2">
        <v>0.45991568627450979</v>
      </c>
      <c r="S2">
        <v>0.1041320588235294</v>
      </c>
      <c r="T2">
        <v>9.3948235294117652E-2</v>
      </c>
      <c r="U2">
        <v>9.6697647058823541E-2</v>
      </c>
      <c r="V2">
        <v>9.6827352941176476E-2</v>
      </c>
      <c r="W2">
        <v>9.6953725490196083E-2</v>
      </c>
      <c r="X2">
        <v>9.6911176470588237E-2</v>
      </c>
    </row>
    <row r="3" spans="1:24" x14ac:dyDescent="0.25">
      <c r="A3">
        <v>0.35881372549019608</v>
      </c>
      <c r="B3">
        <v>0.3561362745098039</v>
      </c>
      <c r="C3">
        <v>0.35171529411764713</v>
      </c>
      <c r="D3">
        <v>0.35498441176470591</v>
      </c>
      <c r="E3">
        <v>0.36231470588235293</v>
      </c>
      <c r="F3">
        <v>0.40453823529411759</v>
      </c>
      <c r="G3">
        <v>0.41563068627450978</v>
      </c>
      <c r="H3">
        <v>0.47653627450980401</v>
      </c>
      <c r="I3">
        <v>0.40667460784313741</v>
      </c>
      <c r="J3">
        <v>0.33594598039215678</v>
      </c>
      <c r="K3">
        <v>0.54844676470588227</v>
      </c>
      <c r="L3">
        <v>0.68850078431372552</v>
      </c>
      <c r="M3">
        <v>0.8431193137254902</v>
      </c>
      <c r="N3">
        <v>0.975213137254902</v>
      </c>
      <c r="O3">
        <v>0.79836176470588238</v>
      </c>
      <c r="P3">
        <v>1.034504411764706</v>
      </c>
      <c r="Q3">
        <v>0.831846862745098</v>
      </c>
      <c r="R3">
        <v>0.55495098039215696</v>
      </c>
      <c r="S3">
        <v>0.32151088235294117</v>
      </c>
      <c r="T3">
        <v>0.34070068627450978</v>
      </c>
      <c r="U3">
        <v>0.48681519607843138</v>
      </c>
      <c r="V3">
        <v>0.50544215686274507</v>
      </c>
      <c r="W3">
        <v>0.46628137254901969</v>
      </c>
      <c r="X3">
        <v>0.46703921568627449</v>
      </c>
    </row>
    <row r="4" spans="1:24" x14ac:dyDescent="0.25">
      <c r="A4">
        <v>0.45717735294117651</v>
      </c>
      <c r="B4">
        <v>0.41493598039215679</v>
      </c>
      <c r="C4">
        <v>0.40264735294117648</v>
      </c>
      <c r="D4">
        <v>0.38061421568627452</v>
      </c>
      <c r="E4">
        <v>0.36473401960784307</v>
      </c>
      <c r="F4">
        <v>0.33600392156862741</v>
      </c>
      <c r="G4">
        <v>0.32069931372549021</v>
      </c>
      <c r="H4">
        <v>0.6122032352941178</v>
      </c>
      <c r="I4">
        <v>0.76633843137254909</v>
      </c>
      <c r="J4">
        <v>0.95797549019607842</v>
      </c>
      <c r="K4">
        <v>0.87958137254901969</v>
      </c>
      <c r="L4">
        <v>0.84998333333333331</v>
      </c>
      <c r="M4">
        <v>0.84766372549019608</v>
      </c>
      <c r="N4">
        <v>1.1938500000000001</v>
      </c>
      <c r="O4">
        <v>1.290931372549019</v>
      </c>
      <c r="P4">
        <v>1.202544117647059</v>
      </c>
      <c r="Q4">
        <v>0.93530000000000002</v>
      </c>
      <c r="R4">
        <v>0.48467882352941172</v>
      </c>
      <c r="S4">
        <v>0.40252519607843129</v>
      </c>
      <c r="T4">
        <v>0.44388078431372552</v>
      </c>
      <c r="U4">
        <v>0.57361372549019607</v>
      </c>
      <c r="V4">
        <v>0.725178431372549</v>
      </c>
      <c r="W4">
        <v>0.69992490196078427</v>
      </c>
      <c r="X4">
        <v>0.57640715686274502</v>
      </c>
    </row>
    <row r="5" spans="1:24" x14ac:dyDescent="0.25">
      <c r="A5">
        <v>0.21824211764705881</v>
      </c>
      <c r="B5">
        <v>0.17928115686274509</v>
      </c>
      <c r="C5">
        <v>0.16136058823529409</v>
      </c>
      <c r="D5">
        <v>0.190161931372549</v>
      </c>
      <c r="E5">
        <v>0.1907352058823529</v>
      </c>
      <c r="F5">
        <v>0.14430807843137261</v>
      </c>
      <c r="G5">
        <v>0.20895066666666659</v>
      </c>
      <c r="H5">
        <v>0.5410408333333333</v>
      </c>
      <c r="I5">
        <v>0.58923987254901955</v>
      </c>
      <c r="J5">
        <v>0.5868312156862745</v>
      </c>
      <c r="K5">
        <v>0.44164416666666673</v>
      </c>
      <c r="L5">
        <v>0.36950258823529408</v>
      </c>
      <c r="M5">
        <v>0.4942077352941176</v>
      </c>
      <c r="N5">
        <v>0.58065248039215689</v>
      </c>
      <c r="O5">
        <v>0.60311660784313725</v>
      </c>
      <c r="P5">
        <v>0.54606243137254895</v>
      </c>
      <c r="Q5">
        <v>0.42551612745098039</v>
      </c>
      <c r="R5">
        <v>0.30054479411764701</v>
      </c>
      <c r="S5">
        <v>0.39308287254901958</v>
      </c>
      <c r="T5">
        <v>0.57218455882352925</v>
      </c>
      <c r="U5">
        <v>0.71826520588235288</v>
      </c>
      <c r="V5">
        <v>0.67751380392156857</v>
      </c>
      <c r="W5">
        <v>0.65385399019607848</v>
      </c>
      <c r="X5">
        <v>0.50103861764705881</v>
      </c>
    </row>
    <row r="6" spans="1:24" x14ac:dyDescent="0.25">
      <c r="A6">
        <v>0.28000000000000003</v>
      </c>
      <c r="B6">
        <v>0.26</v>
      </c>
      <c r="C6">
        <v>0.25</v>
      </c>
      <c r="D6">
        <v>0.26</v>
      </c>
      <c r="E6">
        <v>0.25</v>
      </c>
      <c r="F6">
        <v>0.25</v>
      </c>
      <c r="G6">
        <v>0.26</v>
      </c>
      <c r="H6">
        <v>0.43</v>
      </c>
      <c r="I6">
        <v>0.48</v>
      </c>
      <c r="J6">
        <v>0.64</v>
      </c>
      <c r="K6">
        <v>0.79</v>
      </c>
      <c r="L6">
        <v>0.85</v>
      </c>
      <c r="M6">
        <v>0.96</v>
      </c>
      <c r="N6">
        <v>1.1200000000000001</v>
      </c>
      <c r="O6">
        <v>1.1000000000000001</v>
      </c>
      <c r="P6">
        <v>1.1100000000000001</v>
      </c>
      <c r="Q6">
        <v>0.86</v>
      </c>
      <c r="R6">
        <v>0.45</v>
      </c>
      <c r="S6">
        <v>0.31</v>
      </c>
      <c r="T6">
        <v>0.36</v>
      </c>
      <c r="U6">
        <v>0.47</v>
      </c>
      <c r="V6">
        <v>0.5</v>
      </c>
      <c r="W6">
        <v>0.48</v>
      </c>
      <c r="X6">
        <v>0.41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"/>
  <sheetViews>
    <sheetView tabSelected="1" topLeftCell="P12" zoomScaleNormal="100" workbookViewId="0">
      <selection activeCell="V31" sqref="V31"/>
    </sheetView>
  </sheetViews>
  <sheetFormatPr baseColWidth="10" defaultColWidth="9.140625" defaultRowHeight="15" x14ac:dyDescent="0.25"/>
  <sheetData>
    <row r="1" spans="1:24" x14ac:dyDescent="0.2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</row>
    <row r="2" spans="1:24" x14ac:dyDescent="0.25">
      <c r="A2">
        <v>9.5069064516129051E-2</v>
      </c>
      <c r="B2">
        <v>9.7854623655913978E-2</v>
      </c>
      <c r="C2">
        <v>9.9797903225806478E-2</v>
      </c>
      <c r="D2">
        <v>9.8108655913978493E-2</v>
      </c>
      <c r="E2">
        <v>9.9905752688172034E-2</v>
      </c>
      <c r="F2">
        <v>9.9504408602150554E-2</v>
      </c>
      <c r="G2">
        <v>8.911365591397849E-2</v>
      </c>
      <c r="H2">
        <v>0.15808430107526869</v>
      </c>
      <c r="I2">
        <v>0.19452327956989249</v>
      </c>
      <c r="J2">
        <v>0.9662788709677419</v>
      </c>
      <c r="K2">
        <v>1.4581272580645159</v>
      </c>
      <c r="L2">
        <v>1.7467942473118281</v>
      </c>
      <c r="M2">
        <v>1.830114623655914</v>
      </c>
      <c r="N2">
        <v>1.925360860215054</v>
      </c>
      <c r="O2">
        <v>1.892404623655914</v>
      </c>
      <c r="P2">
        <v>1.727367634408602</v>
      </c>
      <c r="Q2">
        <v>1.449379086021505</v>
      </c>
      <c r="R2">
        <v>0.52817466129032264</v>
      </c>
      <c r="S2">
        <v>0.2456239247311828</v>
      </c>
      <c r="T2">
        <v>0.20364179032258059</v>
      </c>
      <c r="U2">
        <v>0.1844893709677419</v>
      </c>
      <c r="V2">
        <v>0.18607222043010749</v>
      </c>
      <c r="W2">
        <v>0.1859279569892473</v>
      </c>
      <c r="X2">
        <v>0.18537483333333329</v>
      </c>
    </row>
    <row r="3" spans="1:24" x14ac:dyDescent="0.25">
      <c r="A3">
        <v>0.6743048387096775</v>
      </c>
      <c r="B3">
        <v>0.78316666666666668</v>
      </c>
      <c r="C3">
        <v>0.82888279569892487</v>
      </c>
      <c r="D3">
        <v>0.82069838709677423</v>
      </c>
      <c r="E3">
        <v>0.81768064516129035</v>
      </c>
      <c r="F3">
        <v>0.82017419354838705</v>
      </c>
      <c r="G3">
        <v>0.80468817204301057</v>
      </c>
      <c r="H3">
        <v>0.8431833333333334</v>
      </c>
      <c r="I3">
        <v>0.81790000000000007</v>
      </c>
      <c r="J3">
        <v>0.68942655913978501</v>
      </c>
      <c r="K3">
        <v>0.72038349462365592</v>
      </c>
      <c r="L3">
        <v>1.294553924731183</v>
      </c>
      <c r="M3">
        <v>1.406211021505376</v>
      </c>
      <c r="N3">
        <v>1.391997849462365</v>
      </c>
      <c r="O3">
        <v>0.9739906451612903</v>
      </c>
      <c r="P3">
        <v>0.65637322580645174</v>
      </c>
      <c r="Q3">
        <v>0.5929452150537633</v>
      </c>
      <c r="R3">
        <v>0.45612021505376338</v>
      </c>
      <c r="S3">
        <v>0.3106145698924731</v>
      </c>
      <c r="T3">
        <v>0.21808752688172039</v>
      </c>
      <c r="U3">
        <v>0.42495989247311822</v>
      </c>
      <c r="V3">
        <v>0.54928924731182793</v>
      </c>
      <c r="W3">
        <v>0.49134053763440871</v>
      </c>
      <c r="X3">
        <v>0.50798010752688172</v>
      </c>
    </row>
    <row r="4" spans="1:24" x14ac:dyDescent="0.25">
      <c r="A4">
        <v>0.65935376344086039</v>
      </c>
      <c r="B4">
        <v>0.60317204301075267</v>
      </c>
      <c r="C4">
        <v>0.55247370967741938</v>
      </c>
      <c r="D4">
        <v>0.53361290322580646</v>
      </c>
      <c r="E4">
        <v>0.52465215053763437</v>
      </c>
      <c r="F4">
        <v>0.49721881720430111</v>
      </c>
      <c r="G4">
        <v>0.45573763440860199</v>
      </c>
      <c r="H4">
        <v>0.49105569892473111</v>
      </c>
      <c r="I4">
        <v>0.65113973118279578</v>
      </c>
      <c r="J4">
        <v>0.8156379032258062</v>
      </c>
      <c r="K4">
        <v>0.92776666666666652</v>
      </c>
      <c r="L4">
        <v>1.1031564516129031</v>
      </c>
      <c r="M4">
        <v>1.180827956989247</v>
      </c>
      <c r="N4">
        <v>1.407808602150538</v>
      </c>
      <c r="O4">
        <v>1.4500827956989251</v>
      </c>
      <c r="P4">
        <v>1.3893213440860219</v>
      </c>
      <c r="Q4">
        <v>1.1856865591397849</v>
      </c>
      <c r="R4">
        <v>0.63229354838709695</v>
      </c>
      <c r="S4">
        <v>0.50738763440860213</v>
      </c>
      <c r="T4">
        <v>0.55008322580645164</v>
      </c>
      <c r="U4">
        <v>0.7843108602150537</v>
      </c>
      <c r="V4">
        <v>0.84772419354838713</v>
      </c>
      <c r="W4">
        <v>0.86418602150537616</v>
      </c>
      <c r="X4">
        <v>0.72696021505376351</v>
      </c>
    </row>
    <row r="5" spans="1:24" x14ac:dyDescent="0.25">
      <c r="A5">
        <v>0.29976548924731178</v>
      </c>
      <c r="B5">
        <v>0.24186459139784949</v>
      </c>
      <c r="C5">
        <v>0.2211168978494624</v>
      </c>
      <c r="D5">
        <v>0.24355584408602149</v>
      </c>
      <c r="E5">
        <v>0.24697232258064519</v>
      </c>
      <c r="F5">
        <v>0.20591191397849459</v>
      </c>
      <c r="G5">
        <v>0.23785210752688171</v>
      </c>
      <c r="H5">
        <v>0.44497518817204301</v>
      </c>
      <c r="I5">
        <v>0.57885719354838705</v>
      </c>
      <c r="J5">
        <v>0.49301237634408612</v>
      </c>
      <c r="K5">
        <v>0.47759329032258058</v>
      </c>
      <c r="L5">
        <v>0.421733935483871</v>
      </c>
      <c r="M5">
        <v>0.42686653763440863</v>
      </c>
      <c r="N5">
        <v>0.58419106989247316</v>
      </c>
      <c r="O5">
        <v>0.57160069354838705</v>
      </c>
      <c r="P5">
        <v>0.65039481720430103</v>
      </c>
      <c r="Q5">
        <v>0.67130827956989259</v>
      </c>
      <c r="R5">
        <v>0.5904827956989247</v>
      </c>
      <c r="S5">
        <v>0.42044268817204311</v>
      </c>
      <c r="T5">
        <v>0.38880861827956992</v>
      </c>
      <c r="U5">
        <v>0.53791681720430107</v>
      </c>
      <c r="V5">
        <v>0.53603767741935482</v>
      </c>
      <c r="W5">
        <v>0.59147759677419354</v>
      </c>
      <c r="X5">
        <v>0.58515876344086015</v>
      </c>
    </row>
    <row r="6" spans="1:24" x14ac:dyDescent="0.25">
      <c r="A6">
        <v>0.43</v>
      </c>
      <c r="B6">
        <v>0.43</v>
      </c>
      <c r="C6">
        <v>0.43</v>
      </c>
      <c r="D6">
        <v>0.42</v>
      </c>
      <c r="E6">
        <v>0.42</v>
      </c>
      <c r="F6">
        <v>0.41</v>
      </c>
      <c r="G6">
        <v>0.4</v>
      </c>
      <c r="H6">
        <v>0.48</v>
      </c>
      <c r="I6">
        <v>0.56000000000000005</v>
      </c>
      <c r="J6">
        <v>0.74</v>
      </c>
      <c r="K6">
        <v>0.9</v>
      </c>
      <c r="L6">
        <v>1.1399999999999999</v>
      </c>
      <c r="M6">
        <v>1.21</v>
      </c>
      <c r="N6">
        <v>1.33</v>
      </c>
      <c r="O6">
        <v>1.22</v>
      </c>
      <c r="P6">
        <v>1.1100000000000001</v>
      </c>
      <c r="Q6">
        <v>0.97</v>
      </c>
      <c r="R6">
        <v>0.55000000000000004</v>
      </c>
      <c r="S6">
        <v>0.37</v>
      </c>
      <c r="T6">
        <v>0.34</v>
      </c>
      <c r="U6">
        <v>0.48</v>
      </c>
      <c r="V6">
        <v>0.53</v>
      </c>
      <c r="W6">
        <v>0.53</v>
      </c>
      <c r="X6">
        <v>0.5</v>
      </c>
    </row>
    <row r="9" spans="1:24" x14ac:dyDescent="0.25">
      <c r="A9">
        <f>A2-$A$6</f>
        <v>-0.33493093548387093</v>
      </c>
      <c r="B9">
        <f t="shared" ref="B9:X9" si="0">B2-$A$6</f>
        <v>-0.33214537634408603</v>
      </c>
      <c r="C9">
        <f t="shared" si="0"/>
        <v>-0.33020209677419354</v>
      </c>
      <c r="D9">
        <f t="shared" si="0"/>
        <v>-0.3318913440860215</v>
      </c>
      <c r="E9">
        <f t="shared" si="0"/>
        <v>-0.33009424731182796</v>
      </c>
      <c r="F9">
        <f t="shared" si="0"/>
        <v>-0.33049559139784945</v>
      </c>
      <c r="G9">
        <f t="shared" si="0"/>
        <v>-0.34088634408602148</v>
      </c>
      <c r="H9">
        <f t="shared" si="0"/>
        <v>-0.27191569892473133</v>
      </c>
      <c r="I9">
        <f t="shared" si="0"/>
        <v>-0.23547672043010751</v>
      </c>
      <c r="J9">
        <f t="shared" si="0"/>
        <v>0.53627887096774196</v>
      </c>
      <c r="K9">
        <f t="shared" si="0"/>
        <v>1.028127258064516</v>
      </c>
      <c r="L9">
        <f t="shared" si="0"/>
        <v>1.3167942473118281</v>
      </c>
      <c r="M9">
        <f t="shared" si="0"/>
        <v>1.4001146236559141</v>
      </c>
      <c r="N9">
        <f t="shared" si="0"/>
        <v>1.4953608602150541</v>
      </c>
      <c r="O9">
        <f t="shared" si="0"/>
        <v>1.4624046236559141</v>
      </c>
      <c r="P9">
        <f t="shared" si="0"/>
        <v>1.297367634408602</v>
      </c>
      <c r="Q9">
        <f t="shared" si="0"/>
        <v>1.0193790860215051</v>
      </c>
      <c r="R9">
        <f t="shared" si="0"/>
        <v>9.8174661290322651E-2</v>
      </c>
      <c r="S9">
        <f t="shared" si="0"/>
        <v>-0.18437607526881719</v>
      </c>
      <c r="T9">
        <f t="shared" si="0"/>
        <v>-0.2263582096774194</v>
      </c>
      <c r="U9">
        <f t="shared" si="0"/>
        <v>-0.24551062903225809</v>
      </c>
      <c r="V9">
        <f t="shared" si="0"/>
        <v>-0.24392777956989251</v>
      </c>
      <c r="W9">
        <f t="shared" si="0"/>
        <v>-0.24407204301075269</v>
      </c>
      <c r="X9">
        <f t="shared" si="0"/>
        <v>-0.2446251666666667</v>
      </c>
    </row>
    <row r="10" spans="1:24" x14ac:dyDescent="0.25">
      <c r="A10">
        <f t="shared" ref="A10:X10" si="1">A3-$A$6</f>
        <v>0.24430483870967751</v>
      </c>
      <c r="B10">
        <f t="shared" si="1"/>
        <v>0.35316666666666668</v>
      </c>
      <c r="C10">
        <f t="shared" si="1"/>
        <v>0.39888279569892487</v>
      </c>
      <c r="D10">
        <f t="shared" si="1"/>
        <v>0.39069838709677424</v>
      </c>
      <c r="E10">
        <f t="shared" si="1"/>
        <v>0.38768064516129036</v>
      </c>
      <c r="F10">
        <f t="shared" si="1"/>
        <v>0.39017419354838706</v>
      </c>
      <c r="G10">
        <f t="shared" si="1"/>
        <v>0.37468817204301058</v>
      </c>
      <c r="H10">
        <f t="shared" si="1"/>
        <v>0.4131833333333334</v>
      </c>
      <c r="I10">
        <f t="shared" si="1"/>
        <v>0.38790000000000008</v>
      </c>
      <c r="J10">
        <f t="shared" si="1"/>
        <v>0.25942655913978502</v>
      </c>
      <c r="K10">
        <f t="shared" si="1"/>
        <v>0.29038349462365592</v>
      </c>
      <c r="L10">
        <f t="shared" si="1"/>
        <v>0.86455392473118309</v>
      </c>
      <c r="M10">
        <f t="shared" si="1"/>
        <v>0.97621102150537609</v>
      </c>
      <c r="N10">
        <f t="shared" si="1"/>
        <v>0.96199784946236511</v>
      </c>
      <c r="O10">
        <f t="shared" si="1"/>
        <v>0.54399064516129036</v>
      </c>
      <c r="P10">
        <f t="shared" si="1"/>
        <v>0.22637322580645175</v>
      </c>
      <c r="Q10">
        <f t="shared" si="1"/>
        <v>0.1629452150537633</v>
      </c>
      <c r="R10">
        <f t="shared" si="1"/>
        <v>2.6120215053763385E-2</v>
      </c>
      <c r="S10">
        <f t="shared" si="1"/>
        <v>-0.11938543010752689</v>
      </c>
      <c r="T10">
        <f t="shared" si="1"/>
        <v>-0.2119124731182796</v>
      </c>
      <c r="U10">
        <f t="shared" si="1"/>
        <v>-5.0401075268817763E-3</v>
      </c>
      <c r="V10">
        <f t="shared" si="1"/>
        <v>0.11928924731182794</v>
      </c>
      <c r="W10">
        <f t="shared" si="1"/>
        <v>6.1340537634408721E-2</v>
      </c>
      <c r="X10">
        <f t="shared" si="1"/>
        <v>7.7980107526881726E-2</v>
      </c>
    </row>
    <row r="11" spans="1:24" x14ac:dyDescent="0.25">
      <c r="A11">
        <f t="shared" ref="A11:X11" si="2">A4-$A$6</f>
        <v>0.22935376344086039</v>
      </c>
      <c r="B11">
        <f t="shared" si="2"/>
        <v>0.17317204301075267</v>
      </c>
      <c r="C11">
        <f t="shared" si="2"/>
        <v>0.12247370967741938</v>
      </c>
      <c r="D11">
        <f t="shared" si="2"/>
        <v>0.10361290322580646</v>
      </c>
      <c r="E11">
        <f t="shared" si="2"/>
        <v>9.4652150537634372E-2</v>
      </c>
      <c r="F11">
        <f t="shared" si="2"/>
        <v>6.7218817204301118E-2</v>
      </c>
      <c r="G11">
        <f t="shared" si="2"/>
        <v>2.5737634408601995E-2</v>
      </c>
      <c r="H11">
        <f t="shared" si="2"/>
        <v>6.1055698924731117E-2</v>
      </c>
      <c r="I11">
        <f t="shared" si="2"/>
        <v>0.22113973118279578</v>
      </c>
      <c r="J11">
        <f t="shared" si="2"/>
        <v>0.38563790322580621</v>
      </c>
      <c r="K11">
        <f t="shared" si="2"/>
        <v>0.49776666666666652</v>
      </c>
      <c r="L11">
        <f t="shared" si="2"/>
        <v>0.67315645161290316</v>
      </c>
      <c r="M11">
        <f t="shared" si="2"/>
        <v>0.75082795698924709</v>
      </c>
      <c r="N11">
        <f t="shared" si="2"/>
        <v>0.97780860215053811</v>
      </c>
      <c r="O11">
        <f t="shared" si="2"/>
        <v>1.0200827956989251</v>
      </c>
      <c r="P11">
        <f t="shared" si="2"/>
        <v>0.95932134408602199</v>
      </c>
      <c r="Q11">
        <f t="shared" si="2"/>
        <v>0.755686559139785</v>
      </c>
      <c r="R11">
        <f t="shared" si="2"/>
        <v>0.20229354838709696</v>
      </c>
      <c r="S11">
        <f t="shared" si="2"/>
        <v>7.7387634408602135E-2</v>
      </c>
      <c r="T11">
        <f t="shared" si="2"/>
        <v>0.12008322580645164</v>
      </c>
      <c r="U11">
        <f t="shared" si="2"/>
        <v>0.3543108602150537</v>
      </c>
      <c r="V11">
        <f t="shared" si="2"/>
        <v>0.41772419354838713</v>
      </c>
      <c r="W11">
        <f t="shared" si="2"/>
        <v>0.43418602150537616</v>
      </c>
      <c r="X11">
        <f t="shared" si="2"/>
        <v>0.29696021505376352</v>
      </c>
    </row>
    <row r="12" spans="1:24" x14ac:dyDescent="0.25">
      <c r="A12">
        <f t="shared" ref="A12:X12" si="3">A5-$A$6</f>
        <v>-0.13023451075268822</v>
      </c>
      <c r="B12">
        <f t="shared" si="3"/>
        <v>-0.1881354086021505</v>
      </c>
      <c r="C12">
        <f t="shared" si="3"/>
        <v>-0.2088831021505376</v>
      </c>
      <c r="D12">
        <f t="shared" si="3"/>
        <v>-0.1864441559139785</v>
      </c>
      <c r="E12">
        <f t="shared" si="3"/>
        <v>-0.1830276774193548</v>
      </c>
      <c r="F12">
        <f t="shared" si="3"/>
        <v>-0.2240880860215054</v>
      </c>
      <c r="G12">
        <f t="shared" si="3"/>
        <v>-0.19214789247311828</v>
      </c>
      <c r="H12">
        <f t="shared" si="3"/>
        <v>1.4975188172043019E-2</v>
      </c>
      <c r="I12">
        <f t="shared" si="3"/>
        <v>0.14885719354838706</v>
      </c>
      <c r="J12">
        <f t="shared" si="3"/>
        <v>6.301237634408613E-2</v>
      </c>
      <c r="K12">
        <f t="shared" si="3"/>
        <v>4.7593290322580584E-2</v>
      </c>
      <c r="L12">
        <f t="shared" si="3"/>
        <v>-8.2660645161289903E-3</v>
      </c>
      <c r="M12">
        <f t="shared" si="3"/>
        <v>-3.1334623655913663E-3</v>
      </c>
      <c r="N12">
        <f t="shared" si="3"/>
        <v>0.15419106989247316</v>
      </c>
      <c r="O12">
        <f t="shared" si="3"/>
        <v>0.14160069354838706</v>
      </c>
      <c r="P12">
        <f t="shared" si="3"/>
        <v>0.22039481720430104</v>
      </c>
      <c r="Q12">
        <f t="shared" si="3"/>
        <v>0.24130827956989259</v>
      </c>
      <c r="R12">
        <f t="shared" si="3"/>
        <v>0.16048279569892471</v>
      </c>
      <c r="S12">
        <f t="shared" si="3"/>
        <v>-9.5573118279568825E-3</v>
      </c>
      <c r="T12">
        <f t="shared" si="3"/>
        <v>-4.1191381720430076E-2</v>
      </c>
      <c r="U12">
        <f t="shared" si="3"/>
        <v>0.10791681720430107</v>
      </c>
      <c r="V12">
        <f t="shared" si="3"/>
        <v>0.10603767741935483</v>
      </c>
      <c r="W12">
        <f t="shared" si="3"/>
        <v>0.16147759677419354</v>
      </c>
      <c r="X12">
        <f t="shared" si="3"/>
        <v>0.15515876344086016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"/>
  <sheetViews>
    <sheetView topLeftCell="I1" workbookViewId="0">
      <selection activeCell="A6" sqref="A6:X6"/>
    </sheetView>
  </sheetViews>
  <sheetFormatPr baseColWidth="10" defaultRowHeight="15" x14ac:dyDescent="0.25"/>
  <sheetData>
    <row r="1" spans="1:24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</row>
    <row r="2" spans="1:24" x14ac:dyDescent="0.25">
      <c r="A2">
        <f>September!A2 *1.5</f>
        <v>0.14215882352941175</v>
      </c>
      <c r="B2">
        <f>September!B2 *1.5</f>
        <v>0.14503191176470587</v>
      </c>
      <c r="C2">
        <f>September!C2 *1.5</f>
        <v>0.14078092647058824</v>
      </c>
      <c r="D2">
        <f>September!D2 *1.5</f>
        <v>0.14520397058823531</v>
      </c>
      <c r="E2">
        <f>September!E2 *1.5</f>
        <v>0.13412132352941175</v>
      </c>
      <c r="F2">
        <f>September!F2 *1.5</f>
        <v>0.14406897058823528</v>
      </c>
      <c r="G2">
        <f>September!G2 *1.5</f>
        <v>0.12318573529411764</v>
      </c>
      <c r="H2">
        <f>September!H2 *1.5</f>
        <v>0.15140441176470584</v>
      </c>
      <c r="I2">
        <f>September!I2 *1.5</f>
        <v>0.23349558823529415</v>
      </c>
      <c r="J2">
        <f>September!J2 *1.5</f>
        <v>1.0139623529411765</v>
      </c>
      <c r="K2">
        <f>September!K2 *1.5</f>
        <v>1.9435757352941176</v>
      </c>
      <c r="L2">
        <f>September!L2 *1.5</f>
        <v>2.2624463235294119</v>
      </c>
      <c r="M2">
        <f>September!M2 *1.5</f>
        <v>2.4802419117647054</v>
      </c>
      <c r="N2">
        <f>September!N2 *1.5</f>
        <v>2.5965847058823526</v>
      </c>
      <c r="O2">
        <f>September!O2 *1.5</f>
        <v>2.5833929411764696</v>
      </c>
      <c r="P2">
        <f>September!P2 *1.5</f>
        <v>2.4731566176470592</v>
      </c>
      <c r="Q2">
        <f>September!Q2 *1.5</f>
        <v>1.8455725000000003</v>
      </c>
      <c r="R2">
        <f>September!R2 *1.5</f>
        <v>0.68987352941176472</v>
      </c>
      <c r="S2">
        <f>September!S2 *1.5</f>
        <v>0.1561980882352941</v>
      </c>
      <c r="T2">
        <f>September!T2 *1.5</f>
        <v>0.14092235294117647</v>
      </c>
      <c r="U2">
        <f>September!U2 *1.5</f>
        <v>0.1450464705882353</v>
      </c>
      <c r="V2">
        <f>September!V2 *1.5</f>
        <v>0.1452410294117647</v>
      </c>
      <c r="W2">
        <f>September!W2 *1.5</f>
        <v>0.14543058823529412</v>
      </c>
      <c r="X2">
        <f>September!X2 *1.5</f>
        <v>0.14536676470588236</v>
      </c>
    </row>
    <row r="3" spans="1:24" x14ac:dyDescent="0.25">
      <c r="A3">
        <f>September!A3 *1.5</f>
        <v>0.53822058823529417</v>
      </c>
      <c r="B3">
        <f>September!B3 *1.5</f>
        <v>0.53420441176470579</v>
      </c>
      <c r="C3">
        <f>September!C3 *1.5</f>
        <v>0.52757294117647069</v>
      </c>
      <c r="D3">
        <f>September!D3 *1.5</f>
        <v>0.53247661764705889</v>
      </c>
      <c r="E3">
        <f>September!E3 *1.5</f>
        <v>0.54347205882352934</v>
      </c>
      <c r="F3">
        <f>September!F3 *1.5</f>
        <v>0.60680735294117638</v>
      </c>
      <c r="G3">
        <f>September!G3 *1.5</f>
        <v>0.62344602941176464</v>
      </c>
      <c r="H3">
        <f>September!H3 *1.5</f>
        <v>0.71480441176470599</v>
      </c>
      <c r="I3">
        <f>September!I3 *1.5</f>
        <v>0.61001191176470615</v>
      </c>
      <c r="J3">
        <f>September!J3 *1.5</f>
        <v>0.5039189705882352</v>
      </c>
      <c r="K3">
        <f>September!K3 *1.5</f>
        <v>0.82267014705882335</v>
      </c>
      <c r="L3">
        <f>September!L3 *1.5</f>
        <v>1.0327511764705883</v>
      </c>
      <c r="M3">
        <f>September!M3 *1.5</f>
        <v>1.2646789705882353</v>
      </c>
      <c r="N3">
        <f>September!N3 *1.5</f>
        <v>1.4628197058823531</v>
      </c>
      <c r="O3">
        <f>September!O3 *1.5</f>
        <v>1.1975426470588235</v>
      </c>
      <c r="P3">
        <f>September!P3 *1.5</f>
        <v>1.551756617647059</v>
      </c>
      <c r="Q3">
        <f>September!Q3 *1.5</f>
        <v>1.2477702941176469</v>
      </c>
      <c r="R3">
        <f>September!R3 *1.5</f>
        <v>0.83242647058823538</v>
      </c>
      <c r="S3">
        <f>September!S3 *1.5</f>
        <v>0.48226632352941179</v>
      </c>
      <c r="T3">
        <f>September!T3 *1.5</f>
        <v>0.51105102941176472</v>
      </c>
      <c r="U3">
        <f>September!U3 *1.5</f>
        <v>0.73022279411764712</v>
      </c>
      <c r="V3">
        <f>September!V3 *1.5</f>
        <v>0.75816323529411767</v>
      </c>
      <c r="W3">
        <f>September!W3 *1.5</f>
        <v>0.69942205882352959</v>
      </c>
      <c r="X3">
        <f>September!X3 *1.5</f>
        <v>0.70055882352941179</v>
      </c>
    </row>
    <row r="4" spans="1:24" x14ac:dyDescent="0.25">
      <c r="A4">
        <f>September!A4 *1.5</f>
        <v>0.68576602941176479</v>
      </c>
      <c r="B4">
        <f>September!B4 *1.5</f>
        <v>0.62240397058823516</v>
      </c>
      <c r="C4">
        <f>September!C4 *1.5</f>
        <v>0.60397102941176473</v>
      </c>
      <c r="D4">
        <f>September!D4 *1.5</f>
        <v>0.57092132352941172</v>
      </c>
      <c r="E4">
        <f>September!E4 *1.5</f>
        <v>0.54710102941176464</v>
      </c>
      <c r="F4">
        <f>September!F4 *1.5</f>
        <v>0.50400588235294108</v>
      </c>
      <c r="G4">
        <f>September!G4 *1.5</f>
        <v>0.48104897058823531</v>
      </c>
      <c r="H4">
        <f>September!H4 *1.5</f>
        <v>0.9183048529411767</v>
      </c>
      <c r="I4">
        <f>September!I4 *1.5</f>
        <v>1.1495076470588237</v>
      </c>
      <c r="J4">
        <f>September!J4 *1.5</f>
        <v>1.4369632352941175</v>
      </c>
      <c r="K4">
        <f>September!K4 *1.5</f>
        <v>1.3193720588235296</v>
      </c>
      <c r="L4">
        <f>September!L4 *1.5</f>
        <v>1.274975</v>
      </c>
      <c r="M4">
        <f>September!M4 *1.5</f>
        <v>1.2714955882352941</v>
      </c>
      <c r="N4">
        <f>September!N4 *1.5</f>
        <v>1.790775</v>
      </c>
      <c r="O4">
        <f>September!O4 *1.5</f>
        <v>1.9363970588235286</v>
      </c>
      <c r="P4">
        <f>September!P4 *1.5</f>
        <v>1.8038161764705887</v>
      </c>
      <c r="Q4">
        <f>September!Q4 *1.5</f>
        <v>1.4029500000000001</v>
      </c>
      <c r="R4">
        <f>September!R4 *1.5</f>
        <v>0.72701823529411758</v>
      </c>
      <c r="S4">
        <f>September!S4 *1.5</f>
        <v>0.60378779411764694</v>
      </c>
      <c r="T4">
        <f>September!T4 *1.5</f>
        <v>0.66582117647058825</v>
      </c>
      <c r="U4">
        <f>September!U4 *1.5</f>
        <v>0.8604205882352941</v>
      </c>
      <c r="V4">
        <f>September!V4 *1.5</f>
        <v>1.0877676470588236</v>
      </c>
      <c r="W4">
        <f>September!W4 *1.5</f>
        <v>1.0498873529411763</v>
      </c>
      <c r="X4">
        <f>September!X4 *1.5</f>
        <v>0.86461073529411747</v>
      </c>
    </row>
    <row r="5" spans="1:24" x14ac:dyDescent="0.25">
      <c r="A5">
        <f>September!A5 *1.5</f>
        <v>0.32736317647058821</v>
      </c>
      <c r="B5">
        <f>September!B5 *1.5</f>
        <v>0.26892173529411767</v>
      </c>
      <c r="C5">
        <f>September!C5 *1.5</f>
        <v>0.24204088235294113</v>
      </c>
      <c r="D5">
        <f>September!D5 *1.5</f>
        <v>0.2852428970588235</v>
      </c>
      <c r="E5">
        <f>September!E5 *1.5</f>
        <v>0.28610280882352934</v>
      </c>
      <c r="F5">
        <f>September!F5 *1.5</f>
        <v>0.21646211764705892</v>
      </c>
      <c r="G5">
        <f>September!G5 *1.5</f>
        <v>0.31342599999999987</v>
      </c>
      <c r="H5">
        <f>September!H5 *1.5</f>
        <v>0.81156125000000001</v>
      </c>
      <c r="I5">
        <f>September!I5 *1.5</f>
        <v>0.88385980882352932</v>
      </c>
      <c r="J5">
        <f>September!J5 *1.5</f>
        <v>0.88024682352941175</v>
      </c>
      <c r="K5">
        <f>September!K5 *1.5</f>
        <v>0.66246625000000003</v>
      </c>
      <c r="L5">
        <f>September!L5 *1.5</f>
        <v>0.55425388235294115</v>
      </c>
      <c r="M5">
        <f>September!M5 *1.5</f>
        <v>0.74131160294117637</v>
      </c>
      <c r="N5">
        <f>September!N5 *1.5</f>
        <v>0.87097872058823533</v>
      </c>
      <c r="O5">
        <f>September!O5 *1.5</f>
        <v>0.90467491176470594</v>
      </c>
      <c r="P5">
        <f>September!P5 *1.5</f>
        <v>0.81909364705882348</v>
      </c>
      <c r="Q5">
        <f>September!Q5 *1.5</f>
        <v>0.63827419117647055</v>
      </c>
      <c r="R5">
        <f>September!R5 *1.5</f>
        <v>0.45081719117647051</v>
      </c>
      <c r="S5">
        <f>September!S5 *1.5</f>
        <v>0.58962430882352934</v>
      </c>
      <c r="T5">
        <f>September!T5 *1.5</f>
        <v>0.85827683823529388</v>
      </c>
      <c r="U5">
        <f>September!U5 *1.5</f>
        <v>1.0773978088235294</v>
      </c>
      <c r="V5">
        <f>September!V5 *1.5</f>
        <v>1.0162707058823528</v>
      </c>
      <c r="W5">
        <f>September!W5 *1.5</f>
        <v>0.98078098529411772</v>
      </c>
      <c r="X5">
        <f>September!X5 *1.5</f>
        <v>0.75155792647058828</v>
      </c>
    </row>
    <row r="6" spans="1:24" x14ac:dyDescent="0.25">
      <c r="A6">
        <f>September!A6 *1.5</f>
        <v>0.42000000000000004</v>
      </c>
      <c r="B6">
        <f>September!B6 *1.5</f>
        <v>0.39</v>
      </c>
      <c r="C6">
        <f>September!C6 *1.5</f>
        <v>0.375</v>
      </c>
      <c r="D6">
        <f>September!D6 *1.5</f>
        <v>0.39</v>
      </c>
      <c r="E6">
        <f>September!E6 *1.5</f>
        <v>0.375</v>
      </c>
      <c r="F6">
        <f>September!F6 *1.5</f>
        <v>0.375</v>
      </c>
      <c r="G6">
        <f>September!G6 *1.5</f>
        <v>0.39</v>
      </c>
      <c r="H6">
        <f>September!H6 *1.5</f>
        <v>0.64500000000000002</v>
      </c>
      <c r="I6">
        <f>September!I6 *1.5</f>
        <v>0.72</v>
      </c>
      <c r="J6">
        <f>September!J6 *1.5</f>
        <v>0.96</v>
      </c>
      <c r="K6">
        <f>September!K6 *1.5</f>
        <v>1.1850000000000001</v>
      </c>
      <c r="L6">
        <f>September!L6 *1.5</f>
        <v>1.2749999999999999</v>
      </c>
      <c r="M6">
        <f>September!M6 *1.5</f>
        <v>1.44</v>
      </c>
      <c r="N6">
        <f>September!N6 *1.5</f>
        <v>1.6800000000000002</v>
      </c>
      <c r="O6">
        <f>September!O6 *1.5</f>
        <v>1.6500000000000001</v>
      </c>
      <c r="P6">
        <f>September!P6 *1.5</f>
        <v>1.665</v>
      </c>
      <c r="Q6">
        <f>September!Q6 *1.5</f>
        <v>1.29</v>
      </c>
      <c r="R6">
        <f>September!R6 *1.5</f>
        <v>0.67500000000000004</v>
      </c>
      <c r="S6">
        <f>September!S6 *1.5</f>
        <v>0.46499999999999997</v>
      </c>
      <c r="T6">
        <f>September!T6 *1.5</f>
        <v>0.54</v>
      </c>
      <c r="U6">
        <f>September!U6 *1.5</f>
        <v>0.70499999999999996</v>
      </c>
      <c r="V6">
        <f>September!V6 *1.5</f>
        <v>0.75</v>
      </c>
      <c r="W6">
        <f>September!W6 *1.5</f>
        <v>0.72</v>
      </c>
      <c r="X6">
        <f>September!X6 *1.5</f>
        <v>0.61499999999999999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5"/>
  <sheetViews>
    <sheetView workbookViewId="0"/>
  </sheetViews>
  <sheetFormatPr baseColWidth="10" defaultColWidth="9.140625" defaultRowHeight="15" x14ac:dyDescent="0.25"/>
  <sheetData>
    <row r="1" spans="1:1" x14ac:dyDescent="0.25">
      <c r="A1" s="2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0.02</v>
      </c>
    </row>
    <row r="8" spans="1:1" x14ac:dyDescent="0.25">
      <c r="A8">
        <v>0.15</v>
      </c>
    </row>
    <row r="9" spans="1:1" x14ac:dyDescent="0.25">
      <c r="A9">
        <v>0.34</v>
      </c>
    </row>
    <row r="10" spans="1:1" x14ac:dyDescent="0.25">
      <c r="A10">
        <v>0.5</v>
      </c>
    </row>
    <row r="11" spans="1:1" x14ac:dyDescent="0.25">
      <c r="A11">
        <v>0.63</v>
      </c>
    </row>
    <row r="12" spans="1:1" x14ac:dyDescent="0.25">
      <c r="A12">
        <v>0.7</v>
      </c>
    </row>
    <row r="13" spans="1:1" x14ac:dyDescent="0.25">
      <c r="A13">
        <v>0.73</v>
      </c>
    </row>
    <row r="14" spans="1:1" x14ac:dyDescent="0.25">
      <c r="A14">
        <v>0.72</v>
      </c>
    </row>
    <row r="15" spans="1:1" x14ac:dyDescent="0.25">
      <c r="A15">
        <v>0.66</v>
      </c>
    </row>
    <row r="16" spans="1:1" x14ac:dyDescent="0.25">
      <c r="A16">
        <v>0.55000000000000004</v>
      </c>
    </row>
    <row r="17" spans="1:1" x14ac:dyDescent="0.25">
      <c r="A17">
        <v>0.4</v>
      </c>
    </row>
    <row r="18" spans="1:1" x14ac:dyDescent="0.25">
      <c r="A18">
        <v>0.21</v>
      </c>
    </row>
    <row r="19" spans="1:1" x14ac:dyDescent="0.25">
      <c r="A19">
        <v>0.05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5"/>
  <sheetViews>
    <sheetView workbookViewId="0"/>
  </sheetViews>
  <sheetFormatPr baseColWidth="10" defaultColWidth="9.140625" defaultRowHeight="15" x14ac:dyDescent="0.25"/>
  <sheetData>
    <row r="1" spans="1:1" x14ac:dyDescent="0.25">
      <c r="A1" s="2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0.12</v>
      </c>
    </row>
    <row r="9" spans="1:1" x14ac:dyDescent="0.25">
      <c r="A9">
        <v>0.33</v>
      </c>
    </row>
    <row r="10" spans="1:1" x14ac:dyDescent="0.25">
      <c r="A10">
        <v>0.51</v>
      </c>
    </row>
    <row r="11" spans="1:1" x14ac:dyDescent="0.25">
      <c r="A11">
        <v>0.65</v>
      </c>
    </row>
    <row r="12" spans="1:1" x14ac:dyDescent="0.25">
      <c r="A12">
        <v>0.73</v>
      </c>
    </row>
    <row r="13" spans="1:1" x14ac:dyDescent="0.25">
      <c r="A13">
        <v>0.76</v>
      </c>
    </row>
    <row r="14" spans="1:1" x14ac:dyDescent="0.25">
      <c r="A14">
        <v>0.74</v>
      </c>
    </row>
    <row r="15" spans="1:1" x14ac:dyDescent="0.25">
      <c r="A15">
        <v>0.68</v>
      </c>
    </row>
    <row r="16" spans="1:1" x14ac:dyDescent="0.25">
      <c r="A16">
        <v>0.56000000000000005</v>
      </c>
    </row>
    <row r="17" spans="1:1" x14ac:dyDescent="0.25">
      <c r="A17">
        <v>0.39</v>
      </c>
    </row>
    <row r="18" spans="1:1" x14ac:dyDescent="0.25">
      <c r="A18">
        <v>0.19</v>
      </c>
    </row>
    <row r="19" spans="1:1" x14ac:dyDescent="0.25">
      <c r="A19">
        <v>0.02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5"/>
  <sheetViews>
    <sheetView workbookViewId="0"/>
  </sheetViews>
  <sheetFormatPr baseColWidth="10" defaultColWidth="9.140625" defaultRowHeight="15" x14ac:dyDescent="0.25"/>
  <sheetData>
    <row r="1" spans="1:1" x14ac:dyDescent="0.25">
      <c r="A1" s="2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0.16</v>
      </c>
    </row>
    <row r="9" spans="1:1" x14ac:dyDescent="0.25">
      <c r="A9">
        <v>0.35</v>
      </c>
    </row>
    <row r="10" spans="1:1" x14ac:dyDescent="0.25">
      <c r="A10">
        <v>0.49</v>
      </c>
    </row>
    <row r="11" spans="1:1" x14ac:dyDescent="0.25">
      <c r="A11">
        <v>0.57999999999999996</v>
      </c>
    </row>
    <row r="12" spans="1:1" x14ac:dyDescent="0.25">
      <c r="A12">
        <v>0.61</v>
      </c>
    </row>
    <row r="13" spans="1:1" x14ac:dyDescent="0.25">
      <c r="A13">
        <v>0.56999999999999995</v>
      </c>
    </row>
    <row r="14" spans="1:1" x14ac:dyDescent="0.25">
      <c r="A14">
        <v>0.49</v>
      </c>
    </row>
    <row r="15" spans="1:1" x14ac:dyDescent="0.25">
      <c r="A15">
        <v>0.36</v>
      </c>
    </row>
    <row r="16" spans="1:1" x14ac:dyDescent="0.25">
      <c r="A16">
        <v>0.19</v>
      </c>
    </row>
    <row r="17" spans="1:1" x14ac:dyDescent="0.25">
      <c r="A17">
        <v>0.03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September</vt:lpstr>
      <vt:lpstr>August</vt:lpstr>
      <vt:lpstr>Jänner</vt:lpstr>
      <vt:lpstr>PV August</vt:lpstr>
      <vt:lpstr>PV September</vt:lpstr>
      <vt:lpstr>PV January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Svolba, Jakob</cp:lastModifiedBy>
  <dcterms:created xsi:type="dcterms:W3CDTF">2024-12-10T13:43:48Z</dcterms:created>
  <dcterms:modified xsi:type="dcterms:W3CDTF">2024-12-13T14:49:02Z</dcterms:modified>
</cp:coreProperties>
</file>