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9D7AC30D-44EE-4C80-86F6-01AE59499530}" xr6:coauthVersionLast="47" xr6:coauthVersionMax="47" xr10:uidLastSave="{00000000-0000-0000-0000-000000000000}"/>
  <bookViews>
    <workbookView xWindow="5655" yWindow="1485" windowWidth="21600" windowHeight="1114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9" l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H3" i="15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<sst xmlns="http://schemas.openxmlformats.org/spreadsheetml/2006/main" count="66" uniqueCount="59">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</sst>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PycharmProjects/clustertimeserie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August"/>
      <sheetName val="Jänner"/>
      <sheetName val="PV August"/>
      <sheetName val="PV September"/>
      <sheetName val="PV January"/>
    </sheetNames>
    <sheetDataSet>
      <sheetData sheetId="0">
        <row r="4">
          <cell r="B4">
            <v>0.41</v>
          </cell>
          <cell r="C4">
            <v>0.4</v>
          </cell>
          <cell r="D4">
            <v>0.38</v>
          </cell>
          <cell r="E4">
            <v>0.36</v>
          </cell>
          <cell r="F4">
            <v>0.34</v>
          </cell>
          <cell r="G4">
            <v>0.32</v>
          </cell>
          <cell r="H4">
            <v>0.61</v>
          </cell>
          <cell r="I4">
            <v>0.77</v>
          </cell>
          <cell r="J4">
            <v>0.96</v>
          </cell>
          <cell r="K4">
            <v>0.88</v>
          </cell>
          <cell r="L4">
            <v>0.85</v>
          </cell>
          <cell r="M4">
            <v>0.85</v>
          </cell>
          <cell r="N4">
            <v>1.19</v>
          </cell>
          <cell r="O4">
            <v>1.29</v>
          </cell>
          <cell r="P4">
            <v>1.2</v>
          </cell>
          <cell r="Q4">
            <v>0.94</v>
          </cell>
          <cell r="R4">
            <v>0.48</v>
          </cell>
          <cell r="S4">
            <v>0.4</v>
          </cell>
          <cell r="T4">
            <v>0.44</v>
          </cell>
          <cell r="U4">
            <v>0.56999999999999995</v>
          </cell>
          <cell r="V4">
            <v>0.73</v>
          </cell>
          <cell r="W4">
            <v>0.7</v>
          </cell>
          <cell r="X4">
            <v>0.57999999999999996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8" sqref="E8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2" sqref="B2:Y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0.43250000000000011</v>
      </c>
      <c r="C2">
        <v>0.43</v>
      </c>
      <c r="D2">
        <v>0.42499999999999999</v>
      </c>
      <c r="E2">
        <v>0.42249999999999999</v>
      </c>
      <c r="F2">
        <v>0.42249999999999999</v>
      </c>
      <c r="G2">
        <v>0.40749999999999997</v>
      </c>
      <c r="H2">
        <v>0.39750000000000002</v>
      </c>
      <c r="I2">
        <v>0.48249999999999998</v>
      </c>
      <c r="J2">
        <v>0.56000000000000005</v>
      </c>
      <c r="K2">
        <v>0.74249999999999994</v>
      </c>
      <c r="L2">
        <v>0.89749999999999996</v>
      </c>
      <c r="M2">
        <v>1.1399999999999999</v>
      </c>
      <c r="N2">
        <v>1.2124999999999999</v>
      </c>
      <c r="O2">
        <v>1.3274999999999999</v>
      </c>
      <c r="P2">
        <v>1.22</v>
      </c>
      <c r="Q2">
        <v>1.1074999999999999</v>
      </c>
      <c r="R2">
        <v>0.97499999999999998</v>
      </c>
      <c r="S2">
        <v>0.55249999999999999</v>
      </c>
      <c r="T2">
        <v>0.3725</v>
      </c>
      <c r="U2">
        <v>0.34</v>
      </c>
      <c r="V2">
        <v>0.48</v>
      </c>
      <c r="W2">
        <v>0.53249999999999997</v>
      </c>
      <c r="X2">
        <v>0.53249999999999997</v>
      </c>
      <c r="Y2">
        <v>0.505</v>
      </c>
    </row>
    <row r="3" spans="1:25">
      <c r="A3" t="s">
        <v>42</v>
      </c>
      <c r="B3">
        <v>0.28249999999999997</v>
      </c>
      <c r="C3">
        <v>0.26250000000000001</v>
      </c>
      <c r="D3">
        <v>0.25</v>
      </c>
      <c r="E3">
        <v>0.255</v>
      </c>
      <c r="F3">
        <v>0.25</v>
      </c>
      <c r="G3">
        <v>0.245</v>
      </c>
      <c r="H3">
        <v>0.25750000000000001</v>
      </c>
      <c r="I3">
        <v>0.4325</v>
      </c>
      <c r="J3">
        <v>0.48249999999999987</v>
      </c>
      <c r="K3">
        <v>0.64249999999999996</v>
      </c>
      <c r="L3">
        <v>0.79249999999999998</v>
      </c>
      <c r="M3">
        <v>0.85500000000000009</v>
      </c>
      <c r="N3">
        <v>0.95750000000000002</v>
      </c>
      <c r="O3">
        <v>1.1200000000000001</v>
      </c>
      <c r="P3">
        <v>1.1025</v>
      </c>
      <c r="Q3">
        <v>1.1074999999999999</v>
      </c>
      <c r="R3">
        <v>0.85750000000000004</v>
      </c>
      <c r="S3">
        <v>0.44750000000000001</v>
      </c>
      <c r="T3">
        <v>0.30249999999999999</v>
      </c>
      <c r="U3">
        <v>0.36</v>
      </c>
      <c r="V3">
        <v>0.47</v>
      </c>
      <c r="W3">
        <v>0.505</v>
      </c>
      <c r="X3">
        <v>0.48</v>
      </c>
      <c r="Y3">
        <v>0.41249999999999998</v>
      </c>
    </row>
    <row r="4" spans="1:25">
      <c r="A4" t="s">
        <v>43</v>
      </c>
      <c r="B4">
        <f>[1]September!B4 *1.5</f>
        <v>0.61499999999999999</v>
      </c>
      <c r="C4">
        <f>[1]September!C4 *1.5</f>
        <v>0.60000000000000009</v>
      </c>
      <c r="D4">
        <f>[1]September!D4 *1.5</f>
        <v>0.57000000000000006</v>
      </c>
      <c r="E4">
        <f>[1]September!E4 *1.5</f>
        <v>0.54</v>
      </c>
      <c r="F4">
        <f>[1]September!F4 *1.5</f>
        <v>0.51</v>
      </c>
      <c r="G4">
        <f>[1]September!G4 *1.5</f>
        <v>0.48</v>
      </c>
      <c r="H4">
        <f>[1]September!H4 *1.5</f>
        <v>0.91500000000000004</v>
      </c>
      <c r="I4">
        <f>[1]September!I4 *1.5</f>
        <v>1.155</v>
      </c>
      <c r="J4">
        <f>[1]September!J4 *1.5</f>
        <v>1.44</v>
      </c>
      <c r="K4">
        <f>[1]September!K4 *1.5</f>
        <v>1.32</v>
      </c>
      <c r="L4">
        <f>[1]September!L4 *1.5</f>
        <v>1.2749999999999999</v>
      </c>
      <c r="M4">
        <f>[1]September!M4 *1.5</f>
        <v>1.2749999999999999</v>
      </c>
      <c r="N4">
        <f>[1]September!N4 *1.5</f>
        <v>1.7849999999999999</v>
      </c>
      <c r="O4">
        <f>[1]September!O4 *1.5</f>
        <v>1.9350000000000001</v>
      </c>
      <c r="P4">
        <f>[1]September!P4 *1.5</f>
        <v>1.7999999999999998</v>
      </c>
      <c r="Q4">
        <f>[1]September!Q4 *1.5</f>
        <v>1.41</v>
      </c>
      <c r="R4">
        <f>[1]September!R4 *1.5</f>
        <v>0.72</v>
      </c>
      <c r="S4">
        <f>[1]September!S4 *1.5</f>
        <v>0.60000000000000009</v>
      </c>
      <c r="T4">
        <f>[1]September!T4 *1.5</f>
        <v>0.66</v>
      </c>
      <c r="U4">
        <f>[1]September!U4 *1.5</f>
        <v>0.85499999999999998</v>
      </c>
      <c r="V4">
        <f>[1]September!V4 *1.5</f>
        <v>1.095</v>
      </c>
      <c r="W4">
        <f>[1]September!W4 *1.5</f>
        <v>1.0499999999999998</v>
      </c>
      <c r="X4">
        <f>[1]September!X4 *1.5</f>
        <v>0.86999999999999988</v>
      </c>
      <c r="Y4">
        <f>[1]September!Y4 *1.5</f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B2" sqref="B2:Y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0.43250000000000011</v>
      </c>
      <c r="C2">
        <v>0.43</v>
      </c>
      <c r="D2">
        <v>0.42499999999999999</v>
      </c>
      <c r="E2">
        <v>0.42249999999999999</v>
      </c>
      <c r="F2">
        <v>0.42249999999999999</v>
      </c>
      <c r="G2">
        <v>0.40749999999999997</v>
      </c>
      <c r="H2">
        <v>0.39750000000000002</v>
      </c>
      <c r="I2">
        <v>0.48249999999999998</v>
      </c>
      <c r="J2">
        <v>0.56000000000000005</v>
      </c>
      <c r="K2">
        <v>0.74249999999999994</v>
      </c>
      <c r="L2">
        <v>0.89749999999999996</v>
      </c>
      <c r="M2">
        <v>1.1399999999999999</v>
      </c>
      <c r="N2">
        <v>1.2124999999999999</v>
      </c>
      <c r="O2">
        <v>1.3274999999999999</v>
      </c>
      <c r="P2">
        <v>1.22</v>
      </c>
      <c r="Q2">
        <v>1.1074999999999999</v>
      </c>
      <c r="R2">
        <v>0.97499999999999998</v>
      </c>
      <c r="S2">
        <v>0.55249999999999999</v>
      </c>
      <c r="T2">
        <v>0.3725</v>
      </c>
      <c r="U2">
        <v>0.34</v>
      </c>
      <c r="V2">
        <v>0.48</v>
      </c>
      <c r="W2">
        <v>0.53249999999999997</v>
      </c>
      <c r="X2">
        <v>0.53249999999999997</v>
      </c>
      <c r="Y2">
        <v>0.505</v>
      </c>
    </row>
    <row r="3" spans="1:25">
      <c r="A3" t="s">
        <v>42</v>
      </c>
      <c r="B3">
        <v>0.28249999999999997</v>
      </c>
      <c r="C3">
        <v>0.26250000000000001</v>
      </c>
      <c r="D3">
        <v>0.25</v>
      </c>
      <c r="E3">
        <v>0.255</v>
      </c>
      <c r="F3">
        <v>0.25</v>
      </c>
      <c r="G3">
        <v>0.245</v>
      </c>
      <c r="H3">
        <v>0.25750000000000001</v>
      </c>
      <c r="I3">
        <v>0.4325</v>
      </c>
      <c r="J3">
        <v>0.48249999999999987</v>
      </c>
      <c r="K3">
        <v>0.64249999999999996</v>
      </c>
      <c r="L3">
        <v>0.79249999999999998</v>
      </c>
      <c r="M3">
        <v>0.85500000000000009</v>
      </c>
      <c r="N3">
        <v>0.95750000000000002</v>
      </c>
      <c r="O3">
        <v>1.1200000000000001</v>
      </c>
      <c r="P3">
        <v>1.1025</v>
      </c>
      <c r="Q3">
        <v>1.1074999999999999</v>
      </c>
      <c r="R3">
        <v>0.85750000000000004</v>
      </c>
      <c r="S3">
        <v>0.44750000000000001</v>
      </c>
      <c r="T3">
        <v>0.30249999999999999</v>
      </c>
      <c r="U3">
        <v>0.36</v>
      </c>
      <c r="V3">
        <v>0.47</v>
      </c>
      <c r="W3">
        <v>0.505</v>
      </c>
      <c r="X3">
        <v>0.48</v>
      </c>
      <c r="Y3">
        <v>0.41249999999999998</v>
      </c>
    </row>
    <row r="4" spans="1:25">
      <c r="A4" t="s">
        <v>43</v>
      </c>
      <c r="B4">
        <f>[1]September!B4 *1.5</f>
        <v>0.61499999999999999</v>
      </c>
      <c r="C4">
        <f>[1]September!C4 *1.5</f>
        <v>0.60000000000000009</v>
      </c>
      <c r="D4">
        <f>[1]September!D4 *1.5</f>
        <v>0.57000000000000006</v>
      </c>
      <c r="E4">
        <f>[1]September!E4 *1.5</f>
        <v>0.54</v>
      </c>
      <c r="F4">
        <f>[1]September!F4 *1.5</f>
        <v>0.51</v>
      </c>
      <c r="G4">
        <f>[1]September!G4 *1.5</f>
        <v>0.48</v>
      </c>
      <c r="H4">
        <f>[1]September!H4 *1.5</f>
        <v>0.91500000000000004</v>
      </c>
      <c r="I4">
        <f>[1]September!I4 *1.5</f>
        <v>1.155</v>
      </c>
      <c r="J4">
        <f>[1]September!J4 *1.5</f>
        <v>1.44</v>
      </c>
      <c r="K4">
        <f>[1]September!K4 *1.5</f>
        <v>1.32</v>
      </c>
      <c r="L4">
        <f>[1]September!L4 *1.5</f>
        <v>1.2749999999999999</v>
      </c>
      <c r="M4">
        <f>[1]September!M4 *1.5</f>
        <v>1.2749999999999999</v>
      </c>
      <c r="N4">
        <f>[1]September!N4 *1.5</f>
        <v>1.7849999999999999</v>
      </c>
      <c r="O4">
        <f>[1]September!O4 *1.5</f>
        <v>1.9350000000000001</v>
      </c>
      <c r="P4">
        <f>[1]September!P4 *1.5</f>
        <v>1.7999999999999998</v>
      </c>
      <c r="Q4">
        <f>[1]September!Q4 *1.5</f>
        <v>1.41</v>
      </c>
      <c r="R4">
        <f>[1]September!R4 *1.5</f>
        <v>0.72</v>
      </c>
      <c r="S4">
        <f>[1]September!S4 *1.5</f>
        <v>0.60000000000000009</v>
      </c>
      <c r="T4">
        <f>[1]September!T4 *1.5</f>
        <v>0.66</v>
      </c>
      <c r="U4">
        <f>[1]September!U4 *1.5</f>
        <v>0.85499999999999998</v>
      </c>
      <c r="V4">
        <f>[1]September!V4 *1.5</f>
        <v>1.095</v>
      </c>
      <c r="W4">
        <f>[1]September!W4 *1.5</f>
        <v>1.0499999999999998</v>
      </c>
      <c r="X4">
        <f>[1]September!X4 *1.5</f>
        <v>0.86999999999999988</v>
      </c>
      <c r="Y4">
        <f>[1]September!Y4 *1.5</f>
        <v>0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A6" sqref="A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workbookViewId="0">
      <selection activeCell="C12" sqref="C12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6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E18" sqref="E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>
        <f xml:space="preserve"> SUM('elec_demand (1)'!$B2:$Y2)</f>
        <v>15.917500000000004</v>
      </c>
      <c r="H2">
        <f xml:space="preserve"> SUM('elec_demand (2)'!$B2:$Y2)</f>
        <v>15.917500000000004</v>
      </c>
      <c r="I2">
        <f xml:space="preserve"> SUM('elec_demand (2)'!$B2:$Y2)</f>
        <v>15.917500000000004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13.13</v>
      </c>
      <c r="H3">
        <f xml:space="preserve"> SUM('elec_demand (2)'!$B3:$Y3)</f>
        <v>13.13</v>
      </c>
      <c r="I3">
        <f xml:space="preserve"> SUM('elec_demand (2)'!$B3:$Y3)</f>
        <v>13.13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23.475000000000005</v>
      </c>
      <c r="H4">
        <f xml:space="preserve"> SUM('elec_demand (2)'!$B4:$Y4)</f>
        <v>23.475000000000005</v>
      </c>
      <c r="I4">
        <f xml:space="preserve"> SUM('elec_demand (2)'!$B4:$Y4)</f>
        <v>23.475000000000005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M19" sqref="M1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0.02</v>
      </c>
      <c r="E2">
        <v>0.15</v>
      </c>
      <c r="F2">
        <v>0.34</v>
      </c>
      <c r="G2">
        <v>0.5</v>
      </c>
      <c r="H2">
        <v>0.63</v>
      </c>
      <c r="I2">
        <v>0.7</v>
      </c>
      <c r="J2">
        <v>0.73</v>
      </c>
      <c r="K2">
        <v>0.72</v>
      </c>
      <c r="L2">
        <v>0.66</v>
      </c>
      <c r="M2">
        <v>0.55000000000000004</v>
      </c>
      <c r="N2">
        <v>0.4</v>
      </c>
      <c r="O2">
        <v>0.21</v>
      </c>
      <c r="P2">
        <v>0.05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0.12</v>
      </c>
      <c r="F3">
        <v>0.33</v>
      </c>
      <c r="G3">
        <v>0.51</v>
      </c>
      <c r="H3">
        <v>0.65</v>
      </c>
      <c r="I3">
        <v>0.73</v>
      </c>
      <c r="J3">
        <v>0.76</v>
      </c>
      <c r="K3">
        <v>0.74</v>
      </c>
      <c r="L3">
        <v>0.68</v>
      </c>
      <c r="M3">
        <v>0.56000000000000005</v>
      </c>
      <c r="N3">
        <v>0.39</v>
      </c>
      <c r="O3">
        <v>0.19</v>
      </c>
      <c r="P3">
        <v>0.02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0.16</v>
      </c>
      <c r="G4">
        <v>0.35</v>
      </c>
      <c r="H4">
        <v>0.49</v>
      </c>
      <c r="I4">
        <v>0.57999999999999996</v>
      </c>
      <c r="J4">
        <v>0.61</v>
      </c>
      <c r="K4">
        <v>0.56999999999999995</v>
      </c>
      <c r="L4">
        <v>0.49</v>
      </c>
      <c r="M4">
        <v>0.36</v>
      </c>
      <c r="N4">
        <v>0.19</v>
      </c>
      <c r="O4">
        <v>0.03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2024-12-11T10:28:59Z</dcterms:modified>
  <cp:category/>
  <cp:contentStatus/>
</cp:coreProperties>
</file>