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7FDFDC4E-582B-45D8-A852-2B0E79FBDA6A}" xr6:coauthVersionLast="36" xr6:coauthVersionMax="36" xr10:uidLastSave="{00000000-0000-0000-0000-000000000000}"/>
  <bookViews>
    <workbookView xWindow="0" yWindow="0" windowWidth="23040" windowHeight="8484" xr2:uid="{C30FD87E-EC4C-274A-9D2B-DAE1A0266671}"/>
  </bookViews>
  <sheets>
    <sheet name="infos" sheetId="1" r:id="rId1"/>
    <sheet name="evolution" sheetId="2" r:id="rId2"/>
    <sheet name="actionnai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7" i="2"/>
  <c r="D7" i="2"/>
  <c r="E7" i="2"/>
  <c r="F7" i="2"/>
  <c r="G7" i="2"/>
  <c r="B7" i="2"/>
</calcChain>
</file>

<file path=xl/sharedStrings.xml><?xml version="1.0" encoding="utf-8"?>
<sst xmlns="http://schemas.openxmlformats.org/spreadsheetml/2006/main" count="36" uniqueCount="36">
  <si>
    <t>nom</t>
  </si>
  <si>
    <t>korian</t>
  </si>
  <si>
    <t>id</t>
  </si>
  <si>
    <t>Korian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</si>
  <si>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</si>
  <si>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</si>
  <si>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</si>
  <si>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</si>
  <si>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</si>
  <si>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</si>
  <si>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</si>
  <si>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</si>
  <si>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</si>
  <si>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</si>
  <si>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</si>
  <si>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Predica SA</t>
  </si>
  <si>
    <t>Malakoff Médéric Assurances SA</t>
  </si>
  <si>
    <t>The Public Sector Pension Investment Board</t>
  </si>
  <si>
    <t>Sycomore Asset Management SA</t>
  </si>
  <si>
    <t>Norges Bank Investment Management</t>
  </si>
  <si>
    <t>Threadneedle Asset Management Ltd</t>
  </si>
  <si>
    <t>BNP Paribas Asset Management France SAS</t>
  </si>
  <si>
    <t>Dimensional Fund Advisors LP</t>
  </si>
  <si>
    <t>The Vanguard Group, Inc.</t>
  </si>
  <si>
    <t>JPMorgan Asset Management (UK)</t>
  </si>
  <si>
    <t>Autres</t>
  </si>
  <si>
    <t>ressources</t>
  </si>
  <si>
    <t>website</t>
  </si>
  <si>
    <t>https://www.korian.com/en</t>
  </si>
  <si>
    <t>France</t>
  </si>
  <si>
    <t>Nursing Home</t>
  </si>
  <si>
    <t>type</t>
  </si>
  <si>
    <t>profit_rate</t>
  </si>
  <si>
    <t>operating_margin</t>
  </si>
  <si>
    <t>France, Germany, Italy (Sagestas-Aetas), Belgium (Senior Living Group), Spain (Seniors), United Kingdom, Netherlands (Stepping Stones)</t>
  </si>
  <si>
    <t>https://www.corpwatch.org/company/korian, https://www.epsu.org/search?search_api_fulltext=korian, https://www.investigate-europe.eu/en/2021/photo-essay-french-trade-unionists-on-strike-against-korian/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</si>
</sst>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pwatch.org/company/ko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tabSelected="1"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2</v>
      </c>
      <c r="B1" t="s">
        <v>1</v>
      </c>
    </row>
    <row r="2" spans="1:2" x14ac:dyDescent="0.3">
      <c r="A2" t="s">
        <v>0</v>
      </c>
      <c r="B2" t="s">
        <v>3</v>
      </c>
    </row>
    <row r="3" spans="1:2" x14ac:dyDescent="0.3">
      <c r="A3" t="s">
        <v>31</v>
      </c>
      <c r="B3" t="s">
        <v>30</v>
      </c>
    </row>
    <row r="4" spans="1:2" x14ac:dyDescent="0.3">
      <c r="A4" t="s">
        <v>27</v>
      </c>
      <c r="B4" t="s">
        <v>28</v>
      </c>
    </row>
    <row r="5" spans="1:2" x14ac:dyDescent="0.3">
      <c r="A5" t="s">
        <v>7</v>
      </c>
      <c r="B5" t="s">
        <v>29</v>
      </c>
    </row>
    <row r="6" spans="1:2" x14ac:dyDescent="0.3">
      <c r="A6" t="s">
        <v>6</v>
      </c>
      <c r="B6" t="s">
        <v>34</v>
      </c>
    </row>
    <row r="7" spans="1:2" x14ac:dyDescent="0.3">
      <c r="A7" t="s">
        <v>4</v>
      </c>
      <c r="B7">
        <v>708</v>
      </c>
    </row>
    <row r="8" spans="1:2" x14ac:dyDescent="0.3">
      <c r="A8" t="s">
        <v>5</v>
      </c>
      <c r="B8">
        <v>73599</v>
      </c>
    </row>
    <row r="9" spans="1:2" x14ac:dyDescent="0.3">
      <c r="A9" t="s">
        <v>8</v>
      </c>
      <c r="B9">
        <v>57000</v>
      </c>
    </row>
    <row r="10" spans="1:2" x14ac:dyDescent="0.3">
      <c r="A10" t="s">
        <v>26</v>
      </c>
      <c r="B10" s="1" t="s">
        <v>35</v>
      </c>
    </row>
  </sheetData>
  <hyperlinks>
    <hyperlink ref="B10" r:id="rId1" display="https://www.corpwatch.org/company/korian" xr:uid="{84E5EF00-3B9B-44A4-9113-D617F1A9F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7" sqref="A7:B8"/>
    </sheetView>
  </sheetViews>
  <sheetFormatPr baseColWidth="10" defaultRowHeight="15.6" x14ac:dyDescent="0.3"/>
  <cols>
    <col min="1" max="1" width="16.8984375" customWidth="1"/>
  </cols>
  <sheetData>
    <row r="1" spans="1:7" x14ac:dyDescent="0.3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3">
      <c r="A2" t="s">
        <v>10</v>
      </c>
      <c r="B2">
        <v>2579300000</v>
      </c>
      <c r="C2">
        <v>2986900000</v>
      </c>
      <c r="D2">
        <v>3130942000</v>
      </c>
      <c r="E2">
        <v>3333787000</v>
      </c>
      <c r="F2">
        <v>3612502000</v>
      </c>
      <c r="G2">
        <v>3874009000</v>
      </c>
    </row>
    <row r="3" spans="1:7" x14ac:dyDescent="0.3">
      <c r="A3" t="s">
        <v>11</v>
      </c>
      <c r="B3">
        <v>58700000</v>
      </c>
      <c r="C3">
        <v>131300000</v>
      </c>
      <c r="D3">
        <v>163324000</v>
      </c>
      <c r="E3">
        <v>123133000</v>
      </c>
      <c r="F3">
        <v>116224000</v>
      </c>
      <c r="G3">
        <v>42104000</v>
      </c>
    </row>
    <row r="4" spans="1:7" x14ac:dyDescent="0.3">
      <c r="A4" t="s">
        <v>9</v>
      </c>
      <c r="B4">
        <v>218200000</v>
      </c>
      <c r="C4">
        <v>266300000</v>
      </c>
      <c r="D4">
        <v>283303000</v>
      </c>
      <c r="E4">
        <v>299262000</v>
      </c>
      <c r="F4">
        <v>358571000</v>
      </c>
      <c r="G4">
        <v>265904000</v>
      </c>
    </row>
    <row r="5" spans="1:7" x14ac:dyDescent="0.3">
      <c r="A5" t="s">
        <v>12</v>
      </c>
      <c r="B5">
        <v>1923000000</v>
      </c>
      <c r="C5">
        <v>2023000000</v>
      </c>
      <c r="D5">
        <v>2462405000</v>
      </c>
      <c r="E5">
        <v>2556185000</v>
      </c>
      <c r="F5">
        <v>2558187000</v>
      </c>
      <c r="G5">
        <v>3156980000</v>
      </c>
    </row>
    <row r="7" spans="1:7" x14ac:dyDescent="0.3">
      <c r="A7" t="s">
        <v>32</v>
      </c>
      <c r="B7">
        <f>(B3/B5)*100</f>
        <v>3.0525221008840355</v>
      </c>
      <c r="C7">
        <f t="shared" ref="C7:G7" si="0">(C3/C5)*100</f>
        <v>6.4903608502224417</v>
      </c>
      <c r="D7">
        <f t="shared" si="0"/>
        <v>6.6327025814193847</v>
      </c>
      <c r="E7">
        <f t="shared" si="0"/>
        <v>4.8170613629295218</v>
      </c>
      <c r="F7">
        <f t="shared" si="0"/>
        <v>4.5432175208458183</v>
      </c>
      <c r="G7">
        <f t="shared" si="0"/>
        <v>1.3336796558736514</v>
      </c>
    </row>
    <row r="8" spans="1:7" x14ac:dyDescent="0.3">
      <c r="A8" t="s">
        <v>33</v>
      </c>
      <c r="B8">
        <f>(B4/B2)*100</f>
        <v>8.4596595975652313</v>
      </c>
      <c r="C8">
        <f t="shared" ref="C8:G8" si="1">(C4/C2)*100</f>
        <v>8.9155981117546617</v>
      </c>
      <c r="D8">
        <f t="shared" si="1"/>
        <v>9.0484908375817881</v>
      </c>
      <c r="E8">
        <f t="shared" si="1"/>
        <v>8.9766382795301567</v>
      </c>
      <c r="F8">
        <f t="shared" si="1"/>
        <v>9.925835335177668</v>
      </c>
      <c r="G8">
        <f t="shared" si="1"/>
        <v>6.8637940696575566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12"/>
  <sheetViews>
    <sheetView workbookViewId="0">
      <selection activeCell="B3" sqref="B3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15</v>
      </c>
      <c r="B2">
        <v>24.3</v>
      </c>
    </row>
    <row r="3" spans="1:2" x14ac:dyDescent="0.3">
      <c r="A3" t="s">
        <v>16</v>
      </c>
      <c r="B3">
        <v>7.66</v>
      </c>
    </row>
    <row r="4" spans="1:2" x14ac:dyDescent="0.3">
      <c r="A4" t="s">
        <v>17</v>
      </c>
      <c r="B4">
        <v>6.5</v>
      </c>
    </row>
    <row r="5" spans="1:2" x14ac:dyDescent="0.3">
      <c r="A5" t="s">
        <v>18</v>
      </c>
      <c r="B5">
        <v>2.2799999999999998</v>
      </c>
    </row>
    <row r="6" spans="1:2" x14ac:dyDescent="0.3">
      <c r="A6" t="s">
        <v>19</v>
      </c>
      <c r="B6">
        <v>2.17</v>
      </c>
    </row>
    <row r="7" spans="1:2" x14ac:dyDescent="0.3">
      <c r="A7" t="s">
        <v>20</v>
      </c>
      <c r="B7">
        <v>2.11</v>
      </c>
    </row>
    <row r="8" spans="1:2" x14ac:dyDescent="0.3">
      <c r="A8" t="s">
        <v>21</v>
      </c>
      <c r="B8">
        <v>1.93</v>
      </c>
    </row>
    <row r="9" spans="1:2" x14ac:dyDescent="0.3">
      <c r="A9" t="s">
        <v>22</v>
      </c>
      <c r="B9">
        <v>1.82</v>
      </c>
    </row>
    <row r="10" spans="1:2" x14ac:dyDescent="0.3">
      <c r="A10" t="s">
        <v>23</v>
      </c>
      <c r="B10">
        <v>1.59</v>
      </c>
    </row>
    <row r="11" spans="1:2" x14ac:dyDescent="0.3">
      <c r="A11" t="s">
        <v>24</v>
      </c>
      <c r="B11">
        <v>1.43</v>
      </c>
    </row>
    <row r="12" spans="1:2" x14ac:dyDescent="0.3">
      <c r="A12" t="s">
        <v>25</v>
      </c>
      <c r="B12">
        <v>48.209999999999994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evolution</vt:lpstr>
      <vt:lpstr>actionnaires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2021-09-20T08:51:28Z</dcterms:modified>
</cp:coreProperties>
</file>