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8F12F30B-A2FF-4DE1-A7E7-A88C68C67ECC}" xr6:coauthVersionLast="36" xr6:coauthVersionMax="36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C7" i="2"/>
  <c r="D7" i="2"/>
  <c r="E7" i="2"/>
  <c r="F7" i="2"/>
  <c r="G7" i="2"/>
  <c r="B8" i="2"/>
  <c r="B7" i="2"/>
</calcChain>
</file>

<file path=xl/sharedStrings.xml><?xml version="1.0" encoding="utf-8"?>
<sst xmlns="http://schemas.openxmlformats.org/spreadsheetml/2006/main" count="36" uniqueCount="34">
  <si>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</si>
  <si>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</si>
  <si>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</si>
  <si>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</si>
  <si>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</si>
  <si>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</si>
  <si>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</si>
  <si>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</si>
  <si>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</si>
  <si>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</si>
  <si>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</si>
  <si>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</si>
  <si>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</si>
  <si>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</si>
  <si>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</si>
  <si>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luz_saude</t>
  </si>
  <si>
    <t>https://www.luzsaude.pt/en/</t>
  </si>
  <si>
    <t>Luz Saúde</t>
  </si>
  <si>
    <t>Portugal</t>
  </si>
  <si>
    <t>Luz Saude is owned (92,2%) by the chinese company Fosun International that generated more than 17 billions dollars in 2020.</t>
  </si>
  <si>
    <t>type</t>
  </si>
  <si>
    <t>Hospital</t>
  </si>
  <si>
    <t>profit_rate</t>
  </si>
  <si>
    <t>operating_margin</t>
  </si>
  <si>
    <t>shareholders_en</t>
  </si>
  <si>
    <t>shareholders_fr</t>
  </si>
  <si>
    <t>shareholders_es</t>
  </si>
  <si>
    <t>Luz Saude est propriété (92,2%) de l'entreprise chinoise Fosum International qui a généré plus de 17 milliards de dollars en 2020.</t>
  </si>
  <si>
    <t>Luz Saude es propriedad (92,2%) de la empresa china Fosum International que genero mas de 17 mil millones de dolares en 2020.</t>
  </si>
  <si>
    <t>https://www.noticiasaominuto.com/politica/1609443/luz-saude-foi-quem-mais-faturou-com-pandemia-rentismo-e-oportunismo</t>
  </si>
  <si>
    <t>shareholders_de</t>
  </si>
  <si>
    <t>shareholders_it</t>
  </si>
  <si>
    <t>Luz Saude befindet sich zu 92,2% im Besitz des chinesischen Unternehmens Fosun International, das im Jahr 2020 mehr als 17 Milliarden Dollar erwirtschaftet hat.</t>
  </si>
  <si>
    <t>Luz Saude è di proprietà (al 92,2%) della società cinese Fosun International, che nel 2020 ha generato ricavi per 17 miliardi di dollari.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</si>
</sst>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17</v>
      </c>
    </row>
    <row r="3" spans="1:2" x14ac:dyDescent="0.3">
      <c r="A3" t="s">
        <v>20</v>
      </c>
      <c r="B3" t="s">
        <v>21</v>
      </c>
    </row>
    <row r="4" spans="1:2" x14ac:dyDescent="0.3">
      <c r="A4" t="s">
        <v>14</v>
      </c>
      <c r="B4" t="s">
        <v>16</v>
      </c>
    </row>
    <row r="5" spans="1:2" x14ac:dyDescent="0.3">
      <c r="A5" t="s">
        <v>5</v>
      </c>
      <c r="B5" t="s">
        <v>18</v>
      </c>
    </row>
    <row r="6" spans="1:2" x14ac:dyDescent="0.3">
      <c r="A6" t="s">
        <v>4</v>
      </c>
      <c r="B6" t="s">
        <v>18</v>
      </c>
    </row>
    <row r="7" spans="1:2" x14ac:dyDescent="0.3">
      <c r="A7" t="s">
        <v>2</v>
      </c>
      <c r="B7">
        <v>28</v>
      </c>
    </row>
    <row r="8" spans="1:2" x14ac:dyDescent="0.3">
      <c r="A8" t="s">
        <v>3</v>
      </c>
      <c r="B8">
        <v>1600</v>
      </c>
    </row>
    <row r="9" spans="1:2" x14ac:dyDescent="0.3">
      <c r="A9" t="s">
        <v>6</v>
      </c>
      <c r="B9">
        <v>5800</v>
      </c>
    </row>
    <row r="10" spans="1:2" x14ac:dyDescent="0.3">
      <c r="A10" t="s">
        <v>13</v>
      </c>
      <c r="B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E11" sqref="E11"/>
    </sheetView>
  </sheetViews>
  <sheetFormatPr baseColWidth="10" defaultRowHeight="15.6" x14ac:dyDescent="0.3"/>
  <cols>
    <col min="1" max="1" width="17.69921875" style="1" customWidth="1"/>
    <col min="2" max="2" width="16.3984375" style="1" customWidth="1"/>
    <col min="3" max="3" width="15.19921875" style="1" customWidth="1"/>
    <col min="4" max="4" width="16.19921875" style="1" customWidth="1"/>
    <col min="5" max="5" width="16" style="1" customWidth="1"/>
    <col min="6" max="6" width="16.796875" style="1" customWidth="1"/>
    <col min="7" max="7" width="18" style="1" customWidth="1"/>
    <col min="8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>
        <v>423921853</v>
      </c>
      <c r="C2" s="2">
        <v>450759517</v>
      </c>
      <c r="D2" s="2">
        <v>483899309</v>
      </c>
      <c r="E2" s="2">
        <v>545006532</v>
      </c>
      <c r="F2" s="2">
        <v>590303279</v>
      </c>
      <c r="G2" s="2">
        <v>614123259</v>
      </c>
    </row>
    <row r="3" spans="1:7" x14ac:dyDescent="0.3">
      <c r="A3" s="1" t="s">
        <v>9</v>
      </c>
      <c r="B3" s="2">
        <v>21971243</v>
      </c>
      <c r="C3" s="2">
        <v>16985152</v>
      </c>
      <c r="D3" s="2">
        <v>17264671</v>
      </c>
      <c r="E3" s="2">
        <v>13933153</v>
      </c>
      <c r="F3" s="2">
        <v>16747926</v>
      </c>
      <c r="G3" s="2">
        <v>-16608722</v>
      </c>
    </row>
    <row r="4" spans="1:7" x14ac:dyDescent="0.3">
      <c r="A4" s="1" t="s">
        <v>7</v>
      </c>
      <c r="B4" s="2">
        <v>30355048</v>
      </c>
      <c r="C4" s="2">
        <v>21949802</v>
      </c>
      <c r="D4" s="2">
        <v>20975723</v>
      </c>
      <c r="E4" s="2">
        <v>17356212</v>
      </c>
      <c r="F4" s="2">
        <v>14676429</v>
      </c>
      <c r="G4" s="2">
        <v>-27764565</v>
      </c>
    </row>
    <row r="5" spans="1:7" x14ac:dyDescent="0.3">
      <c r="A5" s="1" t="s">
        <v>10</v>
      </c>
      <c r="B5" s="2">
        <v>201974650</v>
      </c>
      <c r="C5" s="2">
        <v>215427480</v>
      </c>
      <c r="D5" s="2">
        <v>235377500</v>
      </c>
      <c r="E5" s="2">
        <v>248975200</v>
      </c>
      <c r="F5" s="2">
        <v>265323508</v>
      </c>
      <c r="G5" s="2">
        <v>249141738</v>
      </c>
    </row>
    <row r="7" spans="1:7" x14ac:dyDescent="0.3">
      <c r="A7" s="3" t="s">
        <v>22</v>
      </c>
      <c r="B7" s="4">
        <f>(B3/B5)*100</f>
        <v>10.878218132820134</v>
      </c>
      <c r="C7" s="4">
        <f t="shared" ref="C7:G7" si="0">(C3/C5)*100</f>
        <v>7.8843943214672514</v>
      </c>
      <c r="D7" s="4">
        <f t="shared" si="0"/>
        <v>7.3348858748181121</v>
      </c>
      <c r="E7" s="4">
        <f t="shared" si="0"/>
        <v>5.5962011477448357</v>
      </c>
      <c r="F7" s="4">
        <f t="shared" si="0"/>
        <v>6.3122661562276638</v>
      </c>
      <c r="G7" s="4">
        <f t="shared" si="0"/>
        <v>-6.6663747846215955</v>
      </c>
    </row>
    <row r="8" spans="1:7" x14ac:dyDescent="0.3">
      <c r="A8" s="3" t="s">
        <v>23</v>
      </c>
      <c r="B8" s="4">
        <f>(B4/B2)*100</f>
        <v>7.1605291836653677</v>
      </c>
      <c r="C8" s="4">
        <f t="shared" ref="C8:G8" si="1">(C4/C2)*100</f>
        <v>4.8695149347229423</v>
      </c>
      <c r="D8" s="4">
        <f t="shared" si="1"/>
        <v>4.3347288598835343</v>
      </c>
      <c r="E8" s="4">
        <f t="shared" si="1"/>
        <v>3.1845878867374751</v>
      </c>
      <c r="F8" s="4">
        <f t="shared" si="1"/>
        <v>2.486252325222134</v>
      </c>
      <c r="G8" s="4">
        <f t="shared" si="1"/>
        <v>-4.5210085423584321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63B4-2420-4A02-AEAE-40EDD64F7348}">
  <dimension ref="A1:B5"/>
  <sheetViews>
    <sheetView tabSelected="1" workbookViewId="0">
      <selection activeCell="B5" sqref="B5"/>
    </sheetView>
  </sheetViews>
  <sheetFormatPr baseColWidth="10" defaultRowHeight="15.6" x14ac:dyDescent="0.3"/>
  <cols>
    <col min="1" max="1" width="15.8984375" customWidth="1"/>
  </cols>
  <sheetData>
    <row r="1" spans="1:2" x14ac:dyDescent="0.3">
      <c r="A1" t="s">
        <v>24</v>
      </c>
      <c r="B1" t="s">
        <v>19</v>
      </c>
    </row>
    <row r="2" spans="1:2" x14ac:dyDescent="0.3">
      <c r="A2" t="s">
        <v>25</v>
      </c>
      <c r="B2" t="s">
        <v>27</v>
      </c>
    </row>
    <row r="3" spans="1:2" x14ac:dyDescent="0.3">
      <c r="A3" t="s">
        <v>26</v>
      </c>
      <c r="B3" t="s">
        <v>28</v>
      </c>
    </row>
    <row r="4" spans="1:2" x14ac:dyDescent="0.3">
      <c r="A4" t="s">
        <v>30</v>
      </c>
      <c r="B4" t="s">
        <v>32</v>
      </c>
    </row>
    <row r="5" spans="1:2" x14ac:dyDescent="0.3">
      <c r="A5" t="s">
        <v>31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2021-10-11T09:27:57Z</dcterms:modified>
</cp:coreProperties>
</file>