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sebastian\Desktop\Sebastian\ENCO\Privatization\Databases\Entreprises Finales\"/>
    </mc:Choice>
  </mc:AlternateContent>
  <xr:revisionPtr revIDLastSave="0" documentId="13_ncr:1_{34F1B7EC-E229-42D3-A512-42141346F77D}" xr6:coauthVersionLast="36" xr6:coauthVersionMax="36" xr10:uidLastSave="{00000000-0000-0000-0000-000000000000}"/>
  <bookViews>
    <workbookView xWindow="0" yWindow="0" windowWidth="23040" windowHeight="8484" activeTab="3" xr2:uid="{C30FD87E-EC4C-274A-9D2B-DAE1A0266671}"/>
  </bookViews>
  <sheets>
    <sheet name="infos" sheetId="1" r:id="rId1"/>
    <sheet name="evolution" sheetId="2" r:id="rId2"/>
    <sheet name="actionnaires" sheetId="3" r:id="rId3"/>
    <sheet name="traductions" sheetId="4" r:id="rId4"/>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8" i="2" l="1"/>
  <c r="D8" i="2"/>
  <c r="E8" i="2"/>
  <c r="F8" i="2"/>
  <c r="B8" i="2"/>
  <c r="F3" i="2" l="1"/>
  <c r="F4" i="2"/>
  <c r="E3" i="2"/>
  <c r="E4" i="2"/>
  <c r="D3" i="2"/>
  <c r="D4" i="2"/>
  <c r="C3" i="2"/>
  <c r="C4" i="2"/>
  <c r="B3" i="2"/>
  <c r="B4" i="2"/>
  <c r="C2" i="2"/>
  <c r="D2" i="2"/>
  <c r="E2" i="2"/>
  <c r="F2" i="2"/>
  <c r="B2" i="2"/>
</calcChain>
</file>

<file path=xl/sharedStrings.xml><?xml version="1.0" encoding="utf-8"?>
<sst xmlns="http://schemas.openxmlformats.org/spreadsheetml/2006/main" count="38" uniqueCount="36">
  <si>
    <t>nom</t>
  </si>
  <si>
    <t>id</t>
  </si>
  <si>
    <t>facilities</t>
  </si>
  <si>
    <t>total_beds</t>
  </si>
  <si>
    <t>active_in</t>
  </si>
  <si>
    <t>country</t>
  </si>
  <si>
    <t>employees</t>
  </si>
  <si>
    <t>EBIT</t>
  </si>
  <si>
    <t>revenue</t>
  </si>
  <si>
    <t>net_profit</t>
  </si>
  <si>
    <t>equity</t>
  </si>
  <si>
    <t>shareholders</t>
  </si>
  <si>
    <t>shares</t>
  </si>
  <si>
    <t>ressources</t>
  </si>
  <si>
    <t>website</t>
  </si>
  <si>
    <t>United Kingdom</t>
  </si>
  <si>
    <t>TAUX</t>
  </si>
  <si>
    <t>GBP</t>
  </si>
  <si>
    <t>nuffield</t>
  </si>
  <si>
    <t>https://www.nuffieldhealth.com/</t>
  </si>
  <si>
    <t>Nuffield Health</t>
  </si>
  <si>
    <t>Nuffield is the largest charity in UK so it have not shareholders. As private provider, Nuffield charges patients for the offered services. Its business practices are very similar to commercial entities.</t>
  </si>
  <si>
    <t>type</t>
  </si>
  <si>
    <t>Hospital</t>
  </si>
  <si>
    <t>profit_rate</t>
  </si>
  <si>
    <t>operating_margin</t>
  </si>
  <si>
    <t>shareholders_en</t>
  </si>
  <si>
    <t>shareholders_fr</t>
  </si>
  <si>
    <t>shareholders_es</t>
  </si>
  <si>
    <t>Nuffield est la plus grande œuvre de bienfaisance du Royaume-Uni, elle n'a donc pas d'actionnaires. En tant que fournisseur privé, Nuffield fait payer pour ses services. Son modèle économique est très similaire à celui des entités commerciales.</t>
  </si>
  <si>
    <t>Nuffield es la mas grande organizacion benefica del Reino Unido, asi que no tiene accionistas. Como proveedor privado, Nuffield hace pagar por sus servicios. Su modelo economico es muy similar al de las entidades comerciales.</t>
  </si>
  <si>
    <t>https://www.nhsforsale.info/private-providers/nuffield-health/</t>
  </si>
  <si>
    <t>shareholders_de</t>
  </si>
  <si>
    <t>shareholders_it</t>
  </si>
  <si>
    <t>Nuffield ist die größte Wohltätigkeitsorganisation im Vereinigten Königreich und hat daher keine Aktionäre. Als privater Anbieter erhebt Nuffield von den Patienten Gebühren für die angebotenen Dienstleistungen. Die Geschäftspraktiken sind denen kommerzieller Einrichtungen sehr ähnlich.</t>
  </si>
  <si>
    <t>Nuffield è la più grande charity del Regno Unito per cui non ha azionisti. Come fornitore privato, Nuffield offre servizi a pagamento. Le sue pratiche di business sono molto simili a quelle di un ente commerciale.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</si>
</sst>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_€"/>
  </numFmts>
  <fonts count="3" x14ac:knownFonts="1">
    <font>
      <sz val="12"/>
      <color theme="1"/>
      <name val="Calibri"/>
      <family val="2"/>
      <scheme val="minor"/>
    </font>
    <font>
      <u/>
      <sz val="12"/>
      <color theme="10"/>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Border="1" applyAlignment="1"/>
    <xf numFmtId="164" fontId="0" fillId="0" borderId="0" xfId="0" applyNumberFormat="1" applyFill="1" applyBorder="1" applyAlignment="1">
      <alignment wrapText="1"/>
    </xf>
    <xf numFmtId="0" fontId="1" fillId="0" borderId="0" xfId="1"/>
    <xf numFmtId="0" fontId="0" fillId="2" borderId="0" xfId="0" applyFill="1" applyBorder="1" applyAlignment="1"/>
    <xf numFmtId="0" fontId="0" fillId="2" borderId="0" xfId="0" applyFill="1" applyBorder="1"/>
    <xf numFmtId="0" fontId="0" fillId="0" borderId="0" xfId="0" applyFill="1" applyBorder="1" applyAlignment="1"/>
    <xf numFmtId="0" fontId="2" fillId="0" borderId="0" xfId="0" applyFont="1" applyFill="1" applyBorder="1" applyAlignment="1"/>
    <xf numFmtId="164" fontId="2" fillId="0" borderId="0" xfId="0" applyNumberFormat="1" applyFont="1" applyFill="1" applyBorder="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1E9EE-2E47-E14C-ACD1-5D4DA3615828}">
  <dimension ref="A1:B10"/>
  <sheetViews>
    <sheetView zoomScale="117" workbookViewId="0">
      <selection activeCell="B10" sqref="B10"/>
    </sheetView>
  </sheetViews>
  <sheetFormatPr baseColWidth="10" defaultRowHeight="15.6" x14ac:dyDescent="0.3"/>
  <sheetData>
    <row r="1" spans="1:2" x14ac:dyDescent="0.3">
      <c r="A1" t="s">
        <v>1</v>
      </c>
      <c r="B1" t="s">
        <v>18</v>
      </c>
    </row>
    <row r="2" spans="1:2" x14ac:dyDescent="0.3">
      <c r="A2" t="s">
        <v>0</v>
      </c>
      <c r="B2" t="s">
        <v>20</v>
      </c>
    </row>
    <row r="3" spans="1:2" x14ac:dyDescent="0.3">
      <c r="A3" t="s">
        <v>22</v>
      </c>
      <c r="B3" t="s">
        <v>23</v>
      </c>
    </row>
    <row r="4" spans="1:2" x14ac:dyDescent="0.3">
      <c r="A4" t="s">
        <v>14</v>
      </c>
      <c r="B4" t="s">
        <v>19</v>
      </c>
    </row>
    <row r="5" spans="1:2" x14ac:dyDescent="0.3">
      <c r="A5" t="s">
        <v>5</v>
      </c>
      <c r="B5" t="s">
        <v>15</v>
      </c>
    </row>
    <row r="6" spans="1:2" x14ac:dyDescent="0.3">
      <c r="A6" t="s">
        <v>4</v>
      </c>
      <c r="B6" t="s">
        <v>15</v>
      </c>
    </row>
    <row r="7" spans="1:2" x14ac:dyDescent="0.3">
      <c r="A7" t="s">
        <v>2</v>
      </c>
      <c r="B7">
        <v>31</v>
      </c>
    </row>
    <row r="8" spans="1:2" x14ac:dyDescent="0.3">
      <c r="A8" t="s">
        <v>3</v>
      </c>
      <c r="B8">
        <v>1100</v>
      </c>
    </row>
    <row r="9" spans="1:2" x14ac:dyDescent="0.3">
      <c r="A9" t="s">
        <v>6</v>
      </c>
      <c r="B9">
        <v>15000</v>
      </c>
    </row>
    <row r="10" spans="1:2" x14ac:dyDescent="0.3">
      <c r="A10" t="s">
        <v>13</v>
      </c>
      <c r="B10" s="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4936B-CFD5-0142-88DD-E733A2AA59F5}">
  <dimension ref="A1:G18"/>
  <sheetViews>
    <sheetView workbookViewId="0">
      <selection activeCell="F8" sqref="A7:F8"/>
    </sheetView>
  </sheetViews>
  <sheetFormatPr baseColWidth="10" defaultRowHeight="15.6" x14ac:dyDescent="0.3"/>
  <cols>
    <col min="1" max="1" width="17.8984375" style="1" customWidth="1"/>
    <col min="2" max="2" width="16.3984375" style="1" customWidth="1"/>
    <col min="3" max="3" width="17.09765625" style="1" customWidth="1"/>
    <col min="4" max="4" width="16.19921875" style="1" customWidth="1"/>
    <col min="5" max="5" width="18.3984375" style="1" customWidth="1"/>
    <col min="6" max="6" width="20.09765625" style="1" customWidth="1"/>
    <col min="7" max="7" width="18.09765625" style="1" customWidth="1"/>
    <col min="8" max="16384" width="11.19921875" style="1"/>
  </cols>
  <sheetData>
    <row r="1" spans="1:7" x14ac:dyDescent="0.3">
      <c r="B1" s="1">
        <v>2015</v>
      </c>
      <c r="C1" s="1">
        <v>2016</v>
      </c>
      <c r="D1" s="1">
        <v>2017</v>
      </c>
      <c r="E1" s="1">
        <v>2018</v>
      </c>
      <c r="F1" s="1">
        <v>2019</v>
      </c>
      <c r="G1" s="1">
        <v>2020</v>
      </c>
    </row>
    <row r="2" spans="1:7" x14ac:dyDescent="0.3">
      <c r="A2" s="1" t="s">
        <v>8</v>
      </c>
      <c r="B2" s="2">
        <f>B10/B15</f>
        <v>1056871385.2933077</v>
      </c>
      <c r="C2" s="2">
        <f t="shared" ref="C2:F2" si="0">C10/C15</f>
        <v>1024280136.6520253</v>
      </c>
      <c r="D2" s="2">
        <f t="shared" si="0"/>
        <v>1036720264.5683658</v>
      </c>
      <c r="E2" s="2">
        <f t="shared" si="0"/>
        <v>1068942133.8155515</v>
      </c>
      <c r="F2" s="2">
        <f t="shared" si="0"/>
        <v>1131524960.1094143</v>
      </c>
      <c r="G2" s="2"/>
    </row>
    <row r="3" spans="1:7" x14ac:dyDescent="0.3">
      <c r="A3" s="1" t="s">
        <v>9</v>
      </c>
      <c r="B3" s="2">
        <f t="shared" ref="B3:F4" si="1">B11/B16</f>
        <v>-5370421.3715229966</v>
      </c>
      <c r="C3" s="2">
        <f t="shared" si="1"/>
        <v>3172279.1605661297</v>
      </c>
      <c r="D3" s="2">
        <f t="shared" si="1"/>
        <v>-27141065.115748659</v>
      </c>
      <c r="E3" s="2">
        <f t="shared" si="1"/>
        <v>-8476491.8625678122</v>
      </c>
      <c r="F3" s="2">
        <f t="shared" si="1"/>
        <v>-17095965.352176886</v>
      </c>
      <c r="G3" s="2"/>
    </row>
    <row r="4" spans="1:7" x14ac:dyDescent="0.3">
      <c r="A4" s="1" t="s">
        <v>7</v>
      </c>
      <c r="B4" s="2">
        <f t="shared" si="1"/>
        <v>17212889.011291657</v>
      </c>
      <c r="C4" s="2">
        <f t="shared" si="1"/>
        <v>24036115.178135674</v>
      </c>
      <c r="D4" s="2">
        <f t="shared" si="1"/>
        <v>-6614209.1458547153</v>
      </c>
      <c r="E4" s="2">
        <f t="shared" si="1"/>
        <v>11415009.04159132</v>
      </c>
      <c r="F4" s="2">
        <f t="shared" si="1"/>
        <v>2393435.1493047643</v>
      </c>
      <c r="G4" s="2"/>
    </row>
    <row r="5" spans="1:7" x14ac:dyDescent="0.3">
      <c r="A5" s="1" t="s">
        <v>10</v>
      </c>
      <c r="B5" s="2"/>
      <c r="C5" s="2"/>
      <c r="D5" s="2"/>
      <c r="E5" s="2"/>
      <c r="F5" s="2"/>
      <c r="G5" s="2"/>
    </row>
    <row r="6" spans="1:7" x14ac:dyDescent="0.3">
      <c r="B6" s="2"/>
      <c r="C6" s="2"/>
      <c r="D6" s="2"/>
      <c r="E6" s="2"/>
      <c r="F6" s="2"/>
      <c r="G6" s="2"/>
    </row>
    <row r="7" spans="1:7" x14ac:dyDescent="0.3">
      <c r="A7" s="7" t="s">
        <v>24</v>
      </c>
      <c r="B7" s="8"/>
      <c r="C7" s="8"/>
      <c r="D7" s="8"/>
      <c r="E7" s="8"/>
      <c r="F7" s="8"/>
      <c r="G7" s="2"/>
    </row>
    <row r="8" spans="1:7" x14ac:dyDescent="0.3">
      <c r="A8" s="7" t="s">
        <v>25</v>
      </c>
      <c r="B8" s="8">
        <f>(B4/B2)*100</f>
        <v>1.6286644951140066</v>
      </c>
      <c r="C8" s="8">
        <f t="shared" ref="C8:F8" si="2">(C4/C2)*100</f>
        <v>2.3466349017272186</v>
      </c>
      <c r="D8" s="8">
        <f t="shared" si="2"/>
        <v>-0.63799362006379934</v>
      </c>
      <c r="E8" s="8">
        <f t="shared" si="2"/>
        <v>1.06787904419539</v>
      </c>
      <c r="F8" s="8">
        <f t="shared" si="2"/>
        <v>0.21152296535052376</v>
      </c>
      <c r="G8" s="2"/>
    </row>
    <row r="10" spans="1:7" x14ac:dyDescent="0.3">
      <c r="A10" s="6" t="s">
        <v>17</v>
      </c>
      <c r="B10" s="2">
        <v>767500000</v>
      </c>
      <c r="C10" s="2">
        <v>839500000</v>
      </c>
      <c r="D10" s="2">
        <v>909100000</v>
      </c>
      <c r="E10" s="2">
        <v>945800000</v>
      </c>
      <c r="F10" s="2">
        <v>992800000</v>
      </c>
      <c r="G10" s="2"/>
    </row>
    <row r="11" spans="1:7" x14ac:dyDescent="0.3">
      <c r="B11" s="2">
        <v>-3900000</v>
      </c>
      <c r="C11" s="2">
        <v>2600000</v>
      </c>
      <c r="D11" s="2">
        <v>-23800000</v>
      </c>
      <c r="E11" s="2">
        <v>-7500000</v>
      </c>
      <c r="F11" s="2">
        <v>-15000000</v>
      </c>
      <c r="G11" s="2"/>
    </row>
    <row r="12" spans="1:7" x14ac:dyDescent="0.3">
      <c r="B12" s="2">
        <v>12500000</v>
      </c>
      <c r="C12" s="2">
        <v>19700000</v>
      </c>
      <c r="D12" s="2">
        <v>-5800000</v>
      </c>
      <c r="E12" s="2">
        <v>10100000</v>
      </c>
      <c r="F12" s="2">
        <v>2100000</v>
      </c>
      <c r="G12" s="2"/>
    </row>
    <row r="13" spans="1:7" x14ac:dyDescent="0.3">
      <c r="B13" s="2"/>
      <c r="C13" s="2"/>
      <c r="D13" s="2"/>
      <c r="E13" s="2"/>
      <c r="F13" s="2"/>
      <c r="G13" s="2"/>
    </row>
    <row r="15" spans="1:7" x14ac:dyDescent="0.3">
      <c r="A15" s="4" t="s">
        <v>16</v>
      </c>
      <c r="B15" s="5">
        <v>0.72619999999999996</v>
      </c>
      <c r="C15" s="5">
        <v>0.8196</v>
      </c>
      <c r="D15" s="5">
        <v>0.87690000000000001</v>
      </c>
      <c r="E15" s="5">
        <v>0.88480000000000003</v>
      </c>
      <c r="F15" s="5">
        <v>0.87739999999999996</v>
      </c>
      <c r="G15" s="5">
        <v>0.88949999999999996</v>
      </c>
    </row>
    <row r="16" spans="1:7" x14ac:dyDescent="0.3">
      <c r="A16" s="4"/>
      <c r="B16" s="5">
        <v>0.72619999999999996</v>
      </c>
      <c r="C16" s="5">
        <v>0.8196</v>
      </c>
      <c r="D16" s="5">
        <v>0.87690000000000001</v>
      </c>
      <c r="E16" s="5">
        <v>0.88480000000000003</v>
      </c>
      <c r="F16" s="5">
        <v>0.87739999999999996</v>
      </c>
      <c r="G16" s="5">
        <v>0.88949999999999996</v>
      </c>
    </row>
    <row r="17" spans="1:7" x14ac:dyDescent="0.3">
      <c r="A17" s="4"/>
      <c r="B17" s="5">
        <v>0.72619999999999996</v>
      </c>
      <c r="C17" s="5">
        <v>0.8196</v>
      </c>
      <c r="D17" s="5">
        <v>0.87690000000000001</v>
      </c>
      <c r="E17" s="5">
        <v>0.88480000000000003</v>
      </c>
      <c r="F17" s="5">
        <v>0.87739999999999996</v>
      </c>
      <c r="G17" s="5">
        <v>0.88949999999999996</v>
      </c>
    </row>
    <row r="18" spans="1:7" x14ac:dyDescent="0.3">
      <c r="A18" s="4"/>
      <c r="B18" s="5">
        <v>0.72619999999999996</v>
      </c>
      <c r="C18" s="5">
        <v>0.8196</v>
      </c>
      <c r="D18" s="5">
        <v>0.87690000000000001</v>
      </c>
      <c r="E18" s="5">
        <v>0.88480000000000003</v>
      </c>
      <c r="F18" s="5">
        <v>0.87739999999999996</v>
      </c>
      <c r="G18" s="5">
        <v>0.88949999999999996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B3B62-340C-E64F-9B79-31DF8FF05EEA}">
  <dimension ref="A1:B2"/>
  <sheetViews>
    <sheetView workbookViewId="0">
      <selection activeCell="A2" sqref="A2"/>
    </sheetView>
  </sheetViews>
  <sheetFormatPr baseColWidth="10" defaultRowHeight="15.6" x14ac:dyDescent="0.3"/>
  <cols>
    <col min="1" max="1" width="21.19921875" customWidth="1"/>
  </cols>
  <sheetData>
    <row r="1" spans="1:2" x14ac:dyDescent="0.3">
      <c r="A1" t="s">
        <v>11</v>
      </c>
      <c r="B1" t="s">
        <v>12</v>
      </c>
    </row>
    <row r="2" spans="1:2" x14ac:dyDescent="0.3">
      <c r="A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C22DF-AC64-4308-9208-A231F00D41C0}">
  <dimension ref="A1:B5"/>
  <sheetViews>
    <sheetView tabSelected="1" workbookViewId="0">
      <selection activeCell="B5" sqref="B5"/>
    </sheetView>
  </sheetViews>
  <sheetFormatPr baseColWidth="10" defaultRowHeight="15.6" x14ac:dyDescent="0.3"/>
  <cols>
    <col min="1" max="1" width="15.59765625" customWidth="1"/>
  </cols>
  <sheetData>
    <row r="1" spans="1:2" x14ac:dyDescent="0.3">
      <c r="A1" t="s">
        <v>26</v>
      </c>
      <c r="B1" t="s">
        <v>21</v>
      </c>
    </row>
    <row r="2" spans="1:2" x14ac:dyDescent="0.3">
      <c r="A2" t="s">
        <v>27</v>
      </c>
      <c r="B2" t="s">
        <v>29</v>
      </c>
    </row>
    <row r="3" spans="1:2" x14ac:dyDescent="0.3">
      <c r="A3" t="s">
        <v>28</v>
      </c>
      <c r="B3" t="s">
        <v>30</v>
      </c>
    </row>
    <row r="4" spans="1:2" x14ac:dyDescent="0.3">
      <c r="A4" t="s">
        <v>32</v>
      </c>
      <c r="B4" t="s">
        <v>34</v>
      </c>
    </row>
    <row r="5" spans="1:2" x14ac:dyDescent="0.3">
      <c r="A5" t="s">
        <v>33</v>
      </c>
      <c r="B5"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infos</vt:lpstr>
      <vt:lpstr>evolution</vt:lpstr>
      <vt:lpstr>actionnaires</vt:lpstr>
      <vt:lpstr>traductions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cp:lastModifiedBy>
  <dcterms:created xsi:type="dcterms:W3CDTF">2021-07-28T08:29:11Z</dcterms:created>
  <dcterms:modified xsi:type="dcterms:W3CDTF">2021-10-11T09:30:28Z</dcterms:modified>
</cp:coreProperties>
</file>