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Sebastian\ENCO\Privatization\Databases\Entreprises Finales\"/>
    </mc:Choice>
  </mc:AlternateContent>
  <xr:revisionPtr revIDLastSave="0" documentId="13_ncr:1_{017CBFA0-9A36-4F5F-BEDD-0684EC4513E8}" xr6:coauthVersionLast="36" xr6:coauthVersionMax="47" xr10:uidLastSave="{00000000-0000-0000-0000-000000000000}"/>
  <bookViews>
    <workbookView xWindow="0" yWindow="0" windowWidth="23040" windowHeight="8484" activeTab="3" xr2:uid="{C30FD87E-EC4C-274A-9D2B-DAE1A0266671}"/>
  </bookViews>
  <sheets>
    <sheet name="infos" sheetId="1" r:id="rId1"/>
    <sheet name="evolution" sheetId="2" r:id="rId2"/>
    <sheet name="actionnaires" sheetId="3" r:id="rId3"/>
    <sheet name="traduction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" l="1"/>
  <c r="D8" i="2"/>
  <c r="E8" i="2"/>
  <c r="F8" i="2"/>
  <c r="C7" i="2"/>
  <c r="D7" i="2"/>
  <c r="E7" i="2"/>
  <c r="F7" i="2"/>
  <c r="B8" i="2"/>
  <c r="B7" i="2"/>
  <c r="B8" i="3" l="1"/>
</calcChain>
</file>

<file path=xl/sharedStrings.xml><?xml version="1.0" encoding="utf-8"?>
<sst xmlns="http://schemas.openxmlformats.org/spreadsheetml/2006/main" count="43" uniqueCount="42">
  <si>
    <t>id</t>
  </si>
  <si>
    <t>facilities</t>
  </si>
  <si>
    <t>total_beds</t>
  </si>
  <si>
    <t>active_in</t>
  </si>
  <si>
    <t>country</t>
  </si>
  <si>
    <t>employees</t>
  </si>
  <si>
    <t>EBIT</t>
  </si>
  <si>
    <t>revenue</t>
  </si>
  <si>
    <t>net_profit</t>
  </si>
  <si>
    <t>equity</t>
  </si>
  <si>
    <t>shareholders</t>
  </si>
  <si>
    <t>shares</t>
  </si>
  <si>
    <t>ressources</t>
  </si>
  <si>
    <t>website</t>
  </si>
  <si>
    <t>ramsay</t>
  </si>
  <si>
    <t>Ramsay Santé</t>
  </si>
  <si>
    <t>Ramsay Health Care Limited</t>
  </si>
  <si>
    <t>Predica SA</t>
  </si>
  <si>
    <t>Andre Attia</t>
  </si>
  <si>
    <t>Allianz Global Investors U.S. LLC</t>
  </si>
  <si>
    <t>Numeric Investors LLC</t>
  </si>
  <si>
    <t>Mason Street Advisors LLC</t>
  </si>
  <si>
    <t>Others</t>
  </si>
  <si>
    <t>Australia</t>
  </si>
  <si>
    <t>https://www.ramsaysante.eu/</t>
  </si>
  <si>
    <t>Ramsay Santé is a subsidiary of the Australian group Ramsay Health Care.</t>
  </si>
  <si>
    <t>type</t>
  </si>
  <si>
    <t>Hospital</t>
  </si>
  <si>
    <t>profit_rate</t>
  </si>
  <si>
    <t>operating_margin</t>
  </si>
  <si>
    <t>nom</t>
  </si>
  <si>
    <t>shareholders_en</t>
  </si>
  <si>
    <t>shareholders_fr</t>
  </si>
  <si>
    <t>shareholders_es</t>
  </si>
  <si>
    <t>Ramsay Santé est une filiale du groupe australien Ramsay Health Care.</t>
  </si>
  <si>
    <t>Ramsay Santé es una filial del grupo australiano Ramsay Health Care.</t>
  </si>
  <si>
    <t>France, Sweden (ex Capio), Norway (Volvat), Denmark (Capio), Italy</t>
  </si>
  <si>
    <t>https://www.nhsforsale.info/private-providers/ramsay-bid-to-become-largest-uk-private-health-supplier/</t>
  </si>
  <si>
    <t>shareholders_de</t>
  </si>
  <si>
    <t>shareholders_it</t>
  </si>
  <si>
    <t>Ramsay Santé ist eine Tochtergesellschaft der australischen Gruppe Ramsay Health Care.</t>
  </si>
  <si>
    <t>Ramsay Santé è una sussidiaria del gruppo Australiano Ramsay Health Care.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</si>
</sst>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€"/>
  </numFmts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 applyAlignment="1"/>
    <xf numFmtId="164" fontId="0" fillId="0" borderId="0" xfId="0" applyNumberFormat="1" applyFill="1" applyBorder="1" applyAlignment="1">
      <alignment wrapText="1"/>
    </xf>
    <xf numFmtId="0" fontId="1" fillId="0" borderId="0" xfId="0" applyFont="1" applyFill="1" applyBorder="1" applyAlignment="1"/>
    <xf numFmtId="0" fontId="1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1E9EE-2E47-E14C-ACD1-5D4DA3615828}">
  <dimension ref="A1:B10"/>
  <sheetViews>
    <sheetView zoomScale="117" workbookViewId="0">
      <selection activeCell="B11" sqref="B11"/>
    </sheetView>
  </sheetViews>
  <sheetFormatPr baseColWidth="10" defaultRowHeight="15.6" x14ac:dyDescent="0.3"/>
  <sheetData>
    <row r="1" spans="1:2" x14ac:dyDescent="0.3">
      <c r="A1" t="s">
        <v>0</v>
      </c>
      <c r="B1" t="s">
        <v>14</v>
      </c>
    </row>
    <row r="2" spans="1:2" x14ac:dyDescent="0.3">
      <c r="A2" t="s">
        <v>30</v>
      </c>
      <c r="B2" t="s">
        <v>15</v>
      </c>
    </row>
    <row r="3" spans="1:2" x14ac:dyDescent="0.3">
      <c r="A3" t="s">
        <v>26</v>
      </c>
      <c r="B3" t="s">
        <v>27</v>
      </c>
    </row>
    <row r="4" spans="1:2" x14ac:dyDescent="0.3">
      <c r="A4" t="s">
        <v>13</v>
      </c>
      <c r="B4" t="s">
        <v>24</v>
      </c>
    </row>
    <row r="5" spans="1:2" x14ac:dyDescent="0.3">
      <c r="A5" t="s">
        <v>4</v>
      </c>
      <c r="B5" t="s">
        <v>23</v>
      </c>
    </row>
    <row r="6" spans="1:2" x14ac:dyDescent="0.3">
      <c r="A6" t="s">
        <v>3</v>
      </c>
      <c r="B6" t="s">
        <v>36</v>
      </c>
    </row>
    <row r="7" spans="1:2" x14ac:dyDescent="0.3">
      <c r="A7" t="s">
        <v>1</v>
      </c>
      <c r="B7">
        <v>154</v>
      </c>
    </row>
    <row r="8" spans="1:2" x14ac:dyDescent="0.3">
      <c r="A8" t="s">
        <v>2</v>
      </c>
    </row>
    <row r="9" spans="1:2" x14ac:dyDescent="0.3">
      <c r="A9" t="s">
        <v>5</v>
      </c>
      <c r="B9">
        <v>36000</v>
      </c>
    </row>
    <row r="10" spans="1:2" x14ac:dyDescent="0.3">
      <c r="A10" t="s">
        <v>12</v>
      </c>
      <c r="B10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4936B-CFD5-0142-88DD-E733A2AA59F5}">
  <dimension ref="A1:G8"/>
  <sheetViews>
    <sheetView workbookViewId="0">
      <selection activeCell="A2" sqref="A2"/>
    </sheetView>
  </sheetViews>
  <sheetFormatPr baseColWidth="10" defaultColWidth="11.19921875" defaultRowHeight="15.6" x14ac:dyDescent="0.3"/>
  <cols>
    <col min="1" max="1" width="17.296875" style="1" customWidth="1"/>
    <col min="2" max="2" width="16.296875" style="1" customWidth="1"/>
    <col min="3" max="3" width="18.19921875" style="1" customWidth="1"/>
    <col min="4" max="4" width="16.19921875" style="1" customWidth="1"/>
    <col min="5" max="5" width="17.19921875" style="1" customWidth="1"/>
    <col min="6" max="6" width="16.19921875" style="1" customWidth="1"/>
    <col min="7" max="16384" width="11.19921875" style="1"/>
  </cols>
  <sheetData>
    <row r="1" spans="1:7" x14ac:dyDescent="0.3"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</row>
    <row r="2" spans="1:7" x14ac:dyDescent="0.3">
      <c r="A2" s="1" t="s">
        <v>7</v>
      </c>
      <c r="B2" s="2">
        <v>2226900000</v>
      </c>
      <c r="C2" s="2">
        <v>2234400000</v>
      </c>
      <c r="D2" s="2">
        <v>2241500000</v>
      </c>
      <c r="E2" s="2">
        <v>3746200000</v>
      </c>
      <c r="F2" s="2">
        <v>3401100000</v>
      </c>
    </row>
    <row r="3" spans="1:7" x14ac:dyDescent="0.3">
      <c r="A3" s="1" t="s">
        <v>8</v>
      </c>
      <c r="B3" s="2">
        <v>42200000</v>
      </c>
      <c r="C3" s="2">
        <v>64900000</v>
      </c>
      <c r="D3" s="2">
        <v>15100000</v>
      </c>
      <c r="E3" s="2">
        <v>18100000</v>
      </c>
      <c r="F3" s="2">
        <v>15300000</v>
      </c>
    </row>
    <row r="4" spans="1:7" x14ac:dyDescent="0.3">
      <c r="A4" s="1" t="s">
        <v>6</v>
      </c>
      <c r="B4" s="2">
        <v>139000000</v>
      </c>
      <c r="C4" s="2">
        <v>132500000</v>
      </c>
      <c r="D4" s="2">
        <v>125700000</v>
      </c>
      <c r="E4" s="2">
        <v>184700000</v>
      </c>
      <c r="F4" s="2">
        <v>156900000</v>
      </c>
    </row>
    <row r="5" spans="1:7" x14ac:dyDescent="0.3">
      <c r="A5" s="1" t="s">
        <v>9</v>
      </c>
      <c r="B5" s="2">
        <v>401400000</v>
      </c>
      <c r="C5" s="2">
        <v>462000000</v>
      </c>
      <c r="D5" s="2">
        <v>470200000</v>
      </c>
      <c r="E5" s="2">
        <v>1012500000</v>
      </c>
      <c r="F5" s="2">
        <v>995700000</v>
      </c>
    </row>
    <row r="7" spans="1:7" x14ac:dyDescent="0.3">
      <c r="A7" s="3" t="s">
        <v>28</v>
      </c>
      <c r="B7" s="4">
        <f>(B3/B5)*100</f>
        <v>10.513203786746388</v>
      </c>
      <c r="C7" s="4">
        <f t="shared" ref="C7:F7" si="0">(C3/C5)*100</f>
        <v>14.047619047619047</v>
      </c>
      <c r="D7" s="4">
        <f t="shared" si="0"/>
        <v>3.21139940450872</v>
      </c>
      <c r="E7" s="4">
        <f t="shared" si="0"/>
        <v>1.7876543209876545</v>
      </c>
      <c r="F7" s="4">
        <f t="shared" si="0"/>
        <v>1.5366074118710455</v>
      </c>
    </row>
    <row r="8" spans="1:7" x14ac:dyDescent="0.3">
      <c r="A8" s="3" t="s">
        <v>29</v>
      </c>
      <c r="B8" s="4">
        <f>(B4/B2)*100</f>
        <v>6.2418608828416184</v>
      </c>
      <c r="C8" s="4">
        <f t="shared" ref="C8:F8" si="1">(C4/C2)*100</f>
        <v>5.9300035803795206</v>
      </c>
      <c r="D8" s="4">
        <f t="shared" si="1"/>
        <v>5.6078518848985057</v>
      </c>
      <c r="E8" s="4">
        <f t="shared" si="1"/>
        <v>4.930329400459132</v>
      </c>
      <c r="F8" s="4">
        <f t="shared" si="1"/>
        <v>4.6132133721443065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B3B62-340C-E64F-9B79-31DF8FF05EEA}">
  <dimension ref="A1:B9"/>
  <sheetViews>
    <sheetView workbookViewId="0">
      <selection activeCell="A9" sqref="A9"/>
    </sheetView>
  </sheetViews>
  <sheetFormatPr baseColWidth="10" defaultRowHeight="15.6" x14ac:dyDescent="0.3"/>
  <cols>
    <col min="1" max="1" width="21.19921875" customWidth="1"/>
  </cols>
  <sheetData>
    <row r="1" spans="1:2" x14ac:dyDescent="0.3">
      <c r="A1" t="s">
        <v>10</v>
      </c>
      <c r="B1" t="s">
        <v>11</v>
      </c>
    </row>
    <row r="2" spans="1:2" x14ac:dyDescent="0.3">
      <c r="A2" t="s">
        <v>16</v>
      </c>
      <c r="B2">
        <v>52.5</v>
      </c>
    </row>
    <row r="3" spans="1:2" x14ac:dyDescent="0.3">
      <c r="A3" t="s">
        <v>17</v>
      </c>
      <c r="B3">
        <v>39.6</v>
      </c>
    </row>
    <row r="4" spans="1:2" x14ac:dyDescent="0.3">
      <c r="A4" t="s">
        <v>18</v>
      </c>
      <c r="B4">
        <v>6.59</v>
      </c>
    </row>
    <row r="5" spans="1:2" x14ac:dyDescent="0.3">
      <c r="A5" t="s">
        <v>19</v>
      </c>
      <c r="B5">
        <v>0.53</v>
      </c>
    </row>
    <row r="6" spans="1:2" x14ac:dyDescent="0.3">
      <c r="A6" t="s">
        <v>20</v>
      </c>
      <c r="B6">
        <v>0.34</v>
      </c>
    </row>
    <row r="7" spans="1:2" x14ac:dyDescent="0.3">
      <c r="A7" t="s">
        <v>21</v>
      </c>
      <c r="B7">
        <v>0.21</v>
      </c>
    </row>
    <row r="8" spans="1:2" x14ac:dyDescent="0.3">
      <c r="A8" t="s">
        <v>22</v>
      </c>
      <c r="B8">
        <f>100-(SUM(B2:B7))</f>
        <v>0.23000000000000398</v>
      </c>
    </row>
    <row r="9" spans="1:2" x14ac:dyDescent="0.3">
      <c r="A9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C48A4-B4A2-4BAE-8F3F-0CA3D53DE065}">
  <dimension ref="A1:B5"/>
  <sheetViews>
    <sheetView tabSelected="1" workbookViewId="0">
      <selection activeCell="B5" sqref="B5"/>
    </sheetView>
  </sheetViews>
  <sheetFormatPr baseColWidth="10" defaultRowHeight="15.6" x14ac:dyDescent="0.3"/>
  <cols>
    <col min="1" max="1" width="15.5" customWidth="1"/>
  </cols>
  <sheetData>
    <row r="1" spans="1:2" x14ac:dyDescent="0.3">
      <c r="A1" t="s">
        <v>31</v>
      </c>
      <c r="B1" t="s">
        <v>25</v>
      </c>
    </row>
    <row r="2" spans="1:2" x14ac:dyDescent="0.3">
      <c r="A2" t="s">
        <v>32</v>
      </c>
      <c r="B2" t="s">
        <v>34</v>
      </c>
    </row>
    <row r="3" spans="1:2" x14ac:dyDescent="0.3">
      <c r="A3" t="s">
        <v>33</v>
      </c>
      <c r="B3" t="s">
        <v>35</v>
      </c>
    </row>
    <row r="4" spans="1:2" x14ac:dyDescent="0.3">
      <c r="A4" t="s">
        <v>38</v>
      </c>
      <c r="B4" t="s">
        <v>40</v>
      </c>
    </row>
    <row r="5" spans="1:2" x14ac:dyDescent="0.3">
      <c r="A5" t="s">
        <v>39</v>
      </c>
      <c r="B5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infos</vt:lpstr>
      <vt:lpstr>evolution</vt:lpstr>
      <vt:lpstr>actionnaires</vt:lpstr>
      <vt:lpstr>traductions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sebastian</cp:lastModifiedBy>
  <dcterms:created xsi:type="dcterms:W3CDTF">2021-07-28T08:29:11Z</dcterms:created>
  <dcterms:modified xsi:type="dcterms:W3CDTF">2021-10-11T09:32:52Z</dcterms:modified>
</cp:coreProperties>
</file>