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COMPANIES\"/>
    </mc:Choice>
  </mc:AlternateContent>
  <xr:revisionPtr revIDLastSave="0" documentId="13_ncr:1_{2DEC4B8D-E309-4C8B-BE41-9F713BD8168A}" xr6:coauthVersionLast="36" xr6:coauthVersionMax="36" xr10:uidLastSave="{00000000-0000-0000-0000-000000000000}"/>
  <bookViews>
    <workbookView xWindow="0" yWindow="0" windowWidth="23040" windowHeight="8484" activeTab="1" xr2:uid="{C30FD87E-EC4C-274A-9D2B-DAE1A0266671}"/>
  </bookViews>
  <sheets>
    <sheet name="infos" sheetId="1" r:id="rId1"/>
    <sheet name="evolution" sheetId="2" r:id="rId2"/>
    <sheet name="actionnair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C8" i="2"/>
  <c r="D8" i="2"/>
  <c r="E8" i="2"/>
  <c r="C7" i="2"/>
  <c r="D7" i="2"/>
  <c r="E7" i="2"/>
  <c r="F7" i="2"/>
  <c r="B8" i="2"/>
  <c r="B9" i="3" l="1"/>
</calcChain>
</file>

<file path=xl/sharedStrings.xml><?xml version="1.0" encoding="utf-8"?>
<sst xmlns="http://schemas.openxmlformats.org/spreadsheetml/2006/main" count="33" uniqueCount="32">
  <si>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</si>
  <si>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</si>
  <si>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</si>
  <si>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</si>
  <si>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</si>
  <si>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</si>
  <si>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</si>
  <si>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</si>
  <si>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</si>
  <si>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</si>
  <si>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</si>
  <si>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</si>
  <si>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</si>
  <si>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</si>
  <si>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Germany</t>
  </si>
  <si>
    <t>website</t>
  </si>
  <si>
    <t>Others</t>
  </si>
  <si>
    <t>sana</t>
  </si>
  <si>
    <t>https://www.sana.de/</t>
  </si>
  <si>
    <t>Sana Kliniken</t>
  </si>
  <si>
    <t>DKV</t>
  </si>
  <si>
    <t>Signal Iduna</t>
  </si>
  <si>
    <t>Allianz Private</t>
  </si>
  <si>
    <t>Debeka</t>
  </si>
  <si>
    <t>Continentale</t>
  </si>
  <si>
    <t>Barmenia</t>
  </si>
  <si>
    <t>HALLESCHE</t>
  </si>
  <si>
    <t>type</t>
  </si>
  <si>
    <t>Hospital</t>
  </si>
  <si>
    <t xml:space="preserve">https://gesundheit-soziales.verdi.de/tarifbereiche/sana  </t>
  </si>
  <si>
    <t>profit_rate</t>
  </si>
  <si>
    <t>operating_margin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</si>
</sst>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zoomScale="117" workbookViewId="0">
      <selection activeCell="B10" sqref="B10"/>
    </sheetView>
  </sheetViews>
  <sheetFormatPr baseColWidth="10" defaultRowHeight="15.6" x14ac:dyDescent="0.3"/>
  <sheetData>
    <row r="1" spans="1:2" x14ac:dyDescent="0.3">
      <c r="A1" t="s">
        <v>1</v>
      </c>
      <c r="B1" t="s">
        <v>17</v>
      </c>
    </row>
    <row r="2" spans="1:2" x14ac:dyDescent="0.3">
      <c r="A2" t="s">
        <v>0</v>
      </c>
      <c r="B2" t="s">
        <v>19</v>
      </c>
    </row>
    <row r="3" spans="1:2" x14ac:dyDescent="0.3">
      <c r="A3" t="s">
        <v>27</v>
      </c>
      <c r="B3" t="s">
        <v>28</v>
      </c>
    </row>
    <row r="4" spans="1:2" x14ac:dyDescent="0.3">
      <c r="A4" t="s">
        <v>15</v>
      </c>
      <c r="B4" t="s">
        <v>18</v>
      </c>
    </row>
    <row r="5" spans="1:2" x14ac:dyDescent="0.3">
      <c r="A5" t="s">
        <v>5</v>
      </c>
      <c r="B5" t="s">
        <v>14</v>
      </c>
    </row>
    <row r="6" spans="1:2" x14ac:dyDescent="0.3">
      <c r="A6" t="s">
        <v>4</v>
      </c>
      <c r="B6" t="s">
        <v>14</v>
      </c>
    </row>
    <row r="7" spans="1:2" x14ac:dyDescent="0.3">
      <c r="A7" t="s">
        <v>2</v>
      </c>
      <c r="B7">
        <v>53</v>
      </c>
    </row>
    <row r="8" spans="1:2" x14ac:dyDescent="0.3">
      <c r="A8" t="s">
        <v>3</v>
      </c>
      <c r="B8">
        <v>11300</v>
      </c>
    </row>
    <row r="9" spans="1:2" x14ac:dyDescent="0.3">
      <c r="A9" t="s">
        <v>6</v>
      </c>
      <c r="B9">
        <v>33100</v>
      </c>
    </row>
    <row r="10" spans="1:2" x14ac:dyDescent="0.3">
      <c r="A10" t="s">
        <v>13</v>
      </c>
      <c r="B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8"/>
  <sheetViews>
    <sheetView tabSelected="1" workbookViewId="0">
      <selection activeCell="C15" sqref="C15"/>
    </sheetView>
  </sheetViews>
  <sheetFormatPr baseColWidth="10" defaultColWidth="19" defaultRowHeight="15.6" x14ac:dyDescent="0.3"/>
  <cols>
    <col min="1" max="16384" width="19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>
        <v>2322500000</v>
      </c>
      <c r="C2" s="2">
        <v>2404200000</v>
      </c>
      <c r="D2" s="2">
        <v>2572600000</v>
      </c>
      <c r="E2" s="2">
        <v>2703300000</v>
      </c>
      <c r="F2" s="2">
        <v>2841228000</v>
      </c>
      <c r="G2" s="2"/>
    </row>
    <row r="3" spans="1:7" x14ac:dyDescent="0.3">
      <c r="A3" s="1" t="s">
        <v>9</v>
      </c>
      <c r="B3" s="2">
        <v>71300000</v>
      </c>
      <c r="C3" s="2">
        <v>90100000</v>
      </c>
      <c r="D3" s="2">
        <v>95361000</v>
      </c>
      <c r="E3" s="2">
        <v>99642000</v>
      </c>
      <c r="F3" s="2">
        <v>66685000</v>
      </c>
      <c r="G3" s="2"/>
    </row>
    <row r="4" spans="1:7" x14ac:dyDescent="0.3">
      <c r="A4" s="1" t="s">
        <v>7</v>
      </c>
      <c r="B4" s="2">
        <v>118900000</v>
      </c>
      <c r="C4" s="2">
        <v>136500000</v>
      </c>
      <c r="D4" s="2">
        <v>140298000</v>
      </c>
      <c r="E4" s="2">
        <v>146680000</v>
      </c>
      <c r="F4" s="2">
        <v>105198000</v>
      </c>
      <c r="G4" s="2"/>
    </row>
    <row r="5" spans="1:7" x14ac:dyDescent="0.3">
      <c r="A5" s="1" t="s">
        <v>10</v>
      </c>
      <c r="B5" s="2"/>
      <c r="C5" s="2">
        <v>704992000</v>
      </c>
      <c r="D5" s="2">
        <v>767200000</v>
      </c>
      <c r="E5" s="2">
        <v>933012000</v>
      </c>
      <c r="F5" s="2">
        <v>945099000</v>
      </c>
      <c r="G5" s="2"/>
    </row>
    <row r="7" spans="1:7" x14ac:dyDescent="0.3">
      <c r="A7" s="3" t="s">
        <v>30</v>
      </c>
      <c r="B7" s="4"/>
      <c r="C7" s="4">
        <f t="shared" ref="C7:F7" si="0">(C3/C5)*100</f>
        <v>12.780286868503474</v>
      </c>
      <c r="D7" s="4">
        <f t="shared" si="0"/>
        <v>12.429744525547445</v>
      </c>
      <c r="E7" s="4">
        <f t="shared" si="0"/>
        <v>10.679605407004411</v>
      </c>
      <c r="F7" s="4">
        <f t="shared" si="0"/>
        <v>7.0558745697540681</v>
      </c>
    </row>
    <row r="8" spans="1:7" x14ac:dyDescent="0.3">
      <c r="A8" s="3" t="s">
        <v>31</v>
      </c>
      <c r="B8" s="4">
        <f>(B4/B2)*100</f>
        <v>5.1194833153928956</v>
      </c>
      <c r="C8" s="4">
        <f t="shared" ref="C8:F8" si="1">(C4/C2)*100</f>
        <v>5.677564262540554</v>
      </c>
      <c r="D8" s="4">
        <f t="shared" si="1"/>
        <v>5.4535489388167617</v>
      </c>
      <c r="E8" s="4">
        <f t="shared" si="1"/>
        <v>5.4259608626493545</v>
      </c>
      <c r="F8" s="4">
        <f t="shared" si="1"/>
        <v>3.7025539661019811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9"/>
  <sheetViews>
    <sheetView workbookViewId="0">
      <selection activeCell="A10" sqref="A10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20</v>
      </c>
      <c r="B2">
        <v>22.4</v>
      </c>
    </row>
    <row r="3" spans="1:2" x14ac:dyDescent="0.3">
      <c r="A3" t="s">
        <v>21</v>
      </c>
      <c r="B3">
        <v>19.399999999999999</v>
      </c>
    </row>
    <row r="4" spans="1:2" x14ac:dyDescent="0.3">
      <c r="A4" t="s">
        <v>22</v>
      </c>
      <c r="B4">
        <v>14.4</v>
      </c>
    </row>
    <row r="5" spans="1:2" x14ac:dyDescent="0.3">
      <c r="A5" t="s">
        <v>23</v>
      </c>
      <c r="B5">
        <v>10.5</v>
      </c>
    </row>
    <row r="6" spans="1:2" x14ac:dyDescent="0.3">
      <c r="A6" t="s">
        <v>24</v>
      </c>
      <c r="B6">
        <v>10.199999999999999</v>
      </c>
    </row>
    <row r="7" spans="1:2" x14ac:dyDescent="0.3">
      <c r="A7" t="s">
        <v>25</v>
      </c>
      <c r="B7">
        <v>3.8</v>
      </c>
    </row>
    <row r="8" spans="1:2" x14ac:dyDescent="0.3">
      <c r="A8" t="s">
        <v>26</v>
      </c>
      <c r="B8">
        <v>3.1</v>
      </c>
    </row>
    <row r="9" spans="1:2" x14ac:dyDescent="0.3">
      <c r="A9" t="s">
        <v>16</v>
      </c>
      <c r="B9">
        <f>100-(SUM(B2:B8))</f>
        <v>16.200000000000017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infos</vt:lpstr>
      <vt:lpstr>evolution</vt:lpstr>
      <vt:lpstr>actionnaires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2021-08-05T08:50:54Z</dcterms:modified>
</cp:coreProperties>
</file>