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emikkelsen/Documents/GitHub/Stercorarius/2_Phylogeny/2.5c_phylogeny_ASTRAL/"/>
    </mc:Choice>
  </mc:AlternateContent>
  <xr:revisionPtr revIDLastSave="0" documentId="8_{B9F7F639-708E-FC45-B2C8-6C3FDE932D07}" xr6:coauthVersionLast="47" xr6:coauthVersionMax="47" xr10:uidLastSave="{00000000-0000-0000-0000-000000000000}"/>
  <bookViews>
    <workbookView xWindow="1980" yWindow="5660" windowWidth="29320" windowHeight="13940" activeTab="1" xr2:uid="{9BC89EEB-80AA-EA49-9323-DD0E81409FD0}"/>
  </bookViews>
  <sheets>
    <sheet name="chrZ_nonrecombining" sheetId="1" r:id="rId1"/>
    <sheet name="Autosom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<sst xmlns="http://schemas.openxmlformats.org/spreadsheetml/2006/main" count="136" uniqueCount="65">
  <si>
    <t>N5</t>
  </si>
  <si>
    <t>t1</t>
  </si>
  <si>
    <t>{Alca_torda}|{A-SK01, A-SK7, A-SK8, CHSK_MKP2451, CISK55, CISK3, CISK2, GRSK_MKP1592, GRSK_MKP1593, POJA_4, POJA_IB2659, POJA_MKP1559}#{LTJA_MKP990}|{PAJA_B20730, PAJA_US-M606730}</t>
  </si>
  <si>
    <t>t2</t>
  </si>
  <si>
    <t>{Alca_torda}|{LTJA_MKP990}#{A-SK01, A-SK7, A-SK8, CHSK_MKP2451, CISK55, CISK3, CISK2, GRSK_MKP1592, GRSK_MKP1593, POJA_4, POJA_IB2659, POJA_MKP1559}|{PAJA_B20730, PAJA_US-M606730}</t>
  </si>
  <si>
    <t>t3</t>
  </si>
  <si>
    <t>{Alca_torda}|{PAJA_B20730, PAJA_US-M606730}#{A-SK01, A-SK7, A-SK8, CHSK_MKP2451, CISK55, CISK3, CISK2, GRSK_MKP1592, GRSK_MKP1593, POJA_4, POJA_IB2659, POJA_MKP1559}|{LTJA_MKP990}</t>
  </si>
  <si>
    <t>N6</t>
  </si>
  <si>
    <t>{Alca_torda}|{LTJA_MKP990, PAJA_B20730, PAJA_US-M606730}#{A-SK01, A-SK7, A-SK8, CHSK_MKP2451, CISK55, CISK3, CISK2, GRSK_MKP1592, GRSK_MKP1593}|{POJA_4, POJA_IB2659, POJA_MKP1559}</t>
  </si>
  <si>
    <t>{Alca_torda}|{A-SK01, A-SK7, A-SK8, CHSK_MKP2451, CISK55, CISK3, CISK2, GRSK_MKP1592, GRSK_MKP1593}#{POJA_4, POJA_IB2659, POJA_MKP1559}|{LTJA_MKP990, PAJA_B20730, PAJA_US-M606730}</t>
  </si>
  <si>
    <t>{Alca_torda}|{POJA_4, POJA_IB2659, POJA_MKP1559}#{A-SK01, A-SK7, A-SK8, CHSK_MKP2451, CISK55, CISK3, CISK2, GRSK_MKP1592, GRSK_MKP1593}|{LTJA_MKP990, PAJA_B20730, PAJA_US-M606730}</t>
  </si>
  <si>
    <t>N7</t>
  </si>
  <si>
    <t>{Alca_torda, LTJA_MKP990, PAJA_B20730, PAJA_US-M606730}|{POJA_4, POJA_IB2659, POJA_MKP1559}#{A-SK01, A-SK7, A-SK8, CHSK_MKP2451, CISK55, CISK3, CISK2}|{GRSK_MKP1592, GRSK_MKP1593}</t>
  </si>
  <si>
    <t>{Alca_torda, LTJA_MKP990, PAJA_B20730, PAJA_US-M606730}|{GRSK_MKP1592, GRSK_MKP1593}#{A-SK01, A-SK7, A-SK8, CHSK_MKP2451, CISK55, CISK3, CISK2}|{POJA_4, POJA_IB2659, POJA_MKP1559}</t>
  </si>
  <si>
    <t>{Alca_torda, LTJA_MKP990, PAJA_B20730, PAJA_US-M606730}|{A-SK01, A-SK7, A-SK8, CHSK_MKP2451, CISK55, CISK3, CISK2}#{GRSK_MKP1592, GRSK_MKP1593}|{POJA_4, POJA_IB2659, POJA_MKP1559}</t>
  </si>
  <si>
    <t>N8</t>
  </si>
  <si>
    <t>{Alca_torda, POJA_4, POJA_IB2659, POJA_MKP1559, LTJA_MKP990, PAJA_B20730, PAJA_US-M606730}|{GRSK_MKP1592, GRSK_MKP1593}#{A-SK01, A-SK7, A-SK8}|{CHSK_MKP2451, CISK55, CISK3, CISK2}</t>
  </si>
  <si>
    <t>{Alca_torda, POJA_4, POJA_IB2659, POJA_MKP1559, LTJA_MKP990, PAJA_B20730, PAJA_US-M606730}|{A-SK01, A-SK7, A-SK8}#{CHSK_MKP2451, CISK55, CISK3, CISK2}|{GRSK_MKP1592, GRSK_MKP1593}</t>
  </si>
  <si>
    <t>{Alca_torda, POJA_4, POJA_IB2659, POJA_MKP1559, LTJA_MKP990, PAJA_B20730, PAJA_US-M606730}|{CHSK_MKP2451, CISK55, CISK3, CISK2}#{A-SK01, A-SK7, A-SK8}|{GRSK_MKP1592, GRSK_MKP1593}</t>
  </si>
  <si>
    <t>N9</t>
  </si>
  <si>
    <t>{Alca_torda, GRSK_MKP1592, GRSK_MKP1593, POJA_4, POJA_IB2659, POJA_MKP1559, LTJA_MKP990, PAJA_B20730, PAJA_US-M606730}|{A-SK01, A-SK7, A-SK8}#{CHSK_MKP2451}|{CISK55, CISK3, CISK2}</t>
  </si>
  <si>
    <t>{Alca_torda, GRSK_MKP1592, GRSK_MKP1593, POJA_4, POJA_IB2659, POJA_MKP1559, LTJA_MKP990, PAJA_B20730, PAJA_US-M606730}|{CHSK_MKP2451}#{A-SK01, A-SK7, A-SK8}|{CISK55, CISK3, CISK2}</t>
  </si>
  <si>
    <t>{Alca_torda, GRSK_MKP1592, GRSK_MKP1593, POJA_4, POJA_IB2659, POJA_MKP1559, LTJA_MKP990, PAJA_B20730, PAJA_US-M606730}|{CISK55, CISK3, CISK2}#{A-SK01, A-SK7, A-SK8}|{CHSK_MKP2451}</t>
  </si>
  <si>
    <t>monophyly of PAJA,LTJA</t>
  </si>
  <si>
    <t>PAJA with skuas</t>
  </si>
  <si>
    <t>LTJA with skuas</t>
  </si>
  <si>
    <t>monophyly of POJA,Catharacta</t>
  </si>
  <si>
    <t>POJA with small jaegers</t>
  </si>
  <si>
    <t>skuas with small jaegers</t>
  </si>
  <si>
    <t>monophyly of Catharacta</t>
  </si>
  <si>
    <t>southern hemisphere with POJA</t>
  </si>
  <si>
    <t>skua with POJA</t>
  </si>
  <si>
    <t>monophyly of southern hemisphere</t>
  </si>
  <si>
    <t>CHSK,CISK with GRSK</t>
  </si>
  <si>
    <t>ANSK with GRSK</t>
  </si>
  <si>
    <t>monophyly of CHSK,CISK</t>
  </si>
  <si>
    <t>ANSK with CISK</t>
  </si>
  <si>
    <t>ANSK with CHSK</t>
  </si>
  <si>
    <t>Node_name</t>
  </si>
  <si>
    <t>Topology_name</t>
  </si>
  <si>
    <t>Topology</t>
  </si>
  <si>
    <t>Number_trees_supporting</t>
  </si>
  <si>
    <t>Number_gene_trees_total</t>
  </si>
  <si>
    <t>Local_Posterior_propability</t>
  </si>
  <si>
    <t>Normalized_quartet_score</t>
  </si>
  <si>
    <t>Description_of_topology</t>
  </si>
  <si>
    <t>{Alca_torda}|{A-SK01, A-SK7, CISK2, A-SK8, CHSK_MKP2451, GRSK_MKP1592, GRSK_MKP1593, CISK3, CISK55, POJA_MKP1559, POJA_4, POJA_IB2659}#{LTJA_MKP990}|{PAJA_B20730, PAJA_US-M606730}</t>
  </si>
  <si>
    <t>{Alca_torda}|{LTJA_MKP990}#{A-SK01, A-SK7, CISK2, A-SK8, CHSK_MKP2451, GRSK_MKP1592, GRSK_MKP1593, CISK3, CISK55, POJA_MKP1559, POJA_4, POJA_IB2659}|{PAJA_B20730, PAJA_US-M606730}</t>
  </si>
  <si>
    <t>{Alca_torda}|{PAJA_B20730, PAJA_US-M606730}#{A-SK01, A-SK7, CISK2, A-SK8, CHSK_MKP2451, GRSK_MKP1592, GRSK_MKP1593, CISK3, CISK55, POJA_MKP1559, POJA_4, POJA_IB2659}|{LTJA_MKP990}</t>
  </si>
  <si>
    <t>{Alca_torda}|{LTJA_MKP990, PAJA_B20730, PAJA_US-M606730}#{A-SK01, A-SK7, CISK2, A-SK8, CHSK_MKP2451, GRSK_MKP1592, GRSK_MKP1593, CISK3, CISK55}|{POJA_MKP1559, POJA_4, POJA_IB2659}</t>
  </si>
  <si>
    <t>{Alca_torda}|{A-SK01, A-SK7, CISK2, A-SK8, CHSK_MKP2451, GRSK_MKP1592, GRSK_MKP1593, CISK3, CISK55}#{POJA_MKP1559, POJA_4, POJA_IB2659}|{LTJA_MKP990, PAJA_B20730, PAJA_US-M606730}</t>
  </si>
  <si>
    <t>{Alca_torda}|{POJA_MKP1559, POJA_4, POJA_IB2659}#{A-SK01, A-SK7, CISK2, A-SK8, CHSK_MKP2451, GRSK_MKP1592, GRSK_MKP1593, CISK3, CISK55}|{LTJA_MKP990, PAJA_B20730, PAJA_US-M606730}</t>
  </si>
  <si>
    <t>{Alca_torda, LTJA_MKP990, PAJA_B20730, PAJA_US-M606730}|{POJA_MKP1559, POJA_4, POJA_IB2659}#{A-SK01, A-SK7, CISK2, A-SK8, CHSK_MKP2451, CISK3, CISK55}|{GRSK_MKP1592, GRSK_MKP1593}</t>
  </si>
  <si>
    <t>{Alca_torda, LTJA_MKP990, PAJA_B20730, PAJA_US-M606730}|{GRSK_MKP1592, GRSK_MKP1593}#{A-SK01, A-SK7, CISK2, A-SK8, CHSK_MKP2451, CISK3, CISK55}|{POJA_MKP1559, POJA_4, POJA_IB2659}</t>
  </si>
  <si>
    <t>{Alca_torda, LTJA_MKP990, PAJA_B20730, PAJA_US-M606730}|{A-SK01, A-SK7, CISK2, A-SK8, CHSK_MKP2451, CISK3, CISK55}#{GRSK_MKP1592, GRSK_MKP1593}|{POJA_MKP1559, POJA_4, POJA_IB2659}</t>
  </si>
  <si>
    <t>{Alca_torda, POJA_MKP1559, POJA_4, POJA_IB2659, LTJA_MKP990, PAJA_B20730, PAJA_US-M606730}|{GRSK_MKP1592, GRSK_MKP1593}#{A-SK01, A-SK7, CISK2, A-SK8, CISK3, CISK55}|{CHSK_MKP2451}</t>
  </si>
  <si>
    <t>{Alca_torda, POJA_MKP1559, POJA_4, POJA_IB2659, LTJA_MKP990, PAJA_B20730, PAJA_US-M606730}|{CHSK_MKP2451}#{A-SK01, A-SK7, CISK2, A-SK8, CISK3, CISK55}|{GRSK_MKP1592, GRSK_MKP1593}</t>
  </si>
  <si>
    <t>{Alca_torda, POJA_MKP1559, POJA_4, POJA_IB2659, LTJA_MKP990, PAJA_B20730, PAJA_US-M606730}|{A-SK01, A-SK7, CISK2, A-SK8, CISK3, CISK55}#{CHSK_MKP2451}|{GRSK_MKP1592, GRSK_MKP1593}</t>
  </si>
  <si>
    <t>{Alca_torda, GRSK_MKP1592, GRSK_MKP1593, POJA_MKP1559, POJA_4, POJA_IB2659, LTJA_MKP990, PAJA_B20730, PAJA_US-M606730}|{CHSK_MKP2451}#{A-SK01, A-SK7, A-SK8}|{CISK2, CISK3, CISK55}</t>
  </si>
  <si>
    <t>{Alca_torda, GRSK_MKP1592, GRSK_MKP1593, POJA_MKP1559, POJA_4, POJA_IB2659, LTJA_MKP990, PAJA_B20730, PAJA_US-M606730}|{CISK2, CISK3, CISK55}#{A-SK01, A-SK7, A-SK8}|{CHSK_MKP2451}</t>
  </si>
  <si>
    <t>{Alca_torda, GRSK_MKP1592, GRSK_MKP1593, POJA_MKP1559, POJA_4, POJA_IB2659, LTJA_MKP990, PAJA_B20730, PAJA_US-M606730}|{A-SK01, A-SK7, A-SK8}#{CISK2, CISK3, CISK55}|{CHSK_MKP2451}</t>
  </si>
  <si>
    <t>ANSK,CISK with GRSK</t>
  </si>
  <si>
    <t>CHSK with GRSK</t>
  </si>
  <si>
    <t>monophyly of ANSK,CISK</t>
  </si>
  <si>
    <t>CISK with CHSK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</si>
</sst>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24F2-D495-7943-B47A-274453B54A95}">
  <dimension ref="A1:H16"/>
  <sheetViews>
    <sheetView workbookViewId="0">
      <selection activeCell="G7" sqref="G7"/>
    </sheetView>
  </sheetViews>
  <sheetFormatPr baseColWidth="10" defaultRowHeight="16" x14ac:dyDescent="0.2"/>
  <sheetData>
    <row r="1" spans="1:8" x14ac:dyDescent="0.2">
      <c r="A1" t="s">
        <v>38</v>
      </c>
      <c r="B1" t="s">
        <v>39</v>
      </c>
      <c r="C1" t="s">
        <v>40</v>
      </c>
      <c r="D1" t="s">
        <v>43</v>
      </c>
      <c r="E1" t="s">
        <v>41</v>
      </c>
      <c r="F1" t="s">
        <v>42</v>
      </c>
      <c r="G1" t="s">
        <v>44</v>
      </c>
      <c r="H1" t="s">
        <v>45</v>
      </c>
    </row>
    <row r="2" spans="1:8" x14ac:dyDescent="0.2">
      <c r="A2" t="s">
        <v>0</v>
      </c>
      <c r="B2" t="s">
        <v>1</v>
      </c>
      <c r="C2" t="s">
        <v>2</v>
      </c>
      <c r="D2">
        <v>1</v>
      </c>
      <c r="E2">
        <v>720</v>
      </c>
      <c r="F2">
        <v>754</v>
      </c>
      <c r="G2" s="2">
        <f>E2/F2</f>
        <v>0.95490716180371349</v>
      </c>
      <c r="H2" t="s">
        <v>23</v>
      </c>
    </row>
    <row r="3" spans="1:8" x14ac:dyDescent="0.2">
      <c r="A3" t="s">
        <v>0</v>
      </c>
      <c r="B3" t="s">
        <v>3</v>
      </c>
      <c r="C3" t="s">
        <v>4</v>
      </c>
      <c r="D3">
        <v>0</v>
      </c>
      <c r="E3">
        <v>15</v>
      </c>
      <c r="F3">
        <v>754</v>
      </c>
      <c r="G3">
        <f t="shared" ref="G3:G16" si="0">E3/F3</f>
        <v>1.9893899204244031E-2</v>
      </c>
      <c r="H3" t="s">
        <v>24</v>
      </c>
    </row>
    <row r="4" spans="1:8" x14ac:dyDescent="0.2">
      <c r="A4" t="s">
        <v>0</v>
      </c>
      <c r="B4" t="s">
        <v>5</v>
      </c>
      <c r="C4" t="s">
        <v>6</v>
      </c>
      <c r="D4">
        <v>0</v>
      </c>
      <c r="E4">
        <v>19</v>
      </c>
      <c r="F4">
        <v>754</v>
      </c>
      <c r="G4">
        <f t="shared" si="0"/>
        <v>2.5198938992042442E-2</v>
      </c>
      <c r="H4" t="s">
        <v>25</v>
      </c>
    </row>
    <row r="5" spans="1:8" x14ac:dyDescent="0.2">
      <c r="A5" t="s">
        <v>7</v>
      </c>
      <c r="B5" t="s">
        <v>1</v>
      </c>
      <c r="C5" t="s">
        <v>8</v>
      </c>
      <c r="D5">
        <v>1</v>
      </c>
      <c r="E5">
        <v>754</v>
      </c>
      <c r="F5">
        <v>754</v>
      </c>
      <c r="G5" s="2">
        <f t="shared" si="0"/>
        <v>1</v>
      </c>
      <c r="H5" t="s">
        <v>26</v>
      </c>
    </row>
    <row r="6" spans="1:8" x14ac:dyDescent="0.2">
      <c r="A6" t="s">
        <v>7</v>
      </c>
      <c r="B6" t="s">
        <v>3</v>
      </c>
      <c r="C6" t="s">
        <v>9</v>
      </c>
      <c r="D6">
        <v>0</v>
      </c>
      <c r="E6">
        <v>0</v>
      </c>
      <c r="F6">
        <v>754</v>
      </c>
      <c r="G6">
        <f t="shared" si="0"/>
        <v>0</v>
      </c>
      <c r="H6" t="s">
        <v>27</v>
      </c>
    </row>
    <row r="7" spans="1:8" x14ac:dyDescent="0.2">
      <c r="A7" t="s">
        <v>7</v>
      </c>
      <c r="B7" t="s">
        <v>5</v>
      </c>
      <c r="C7" t="s">
        <v>10</v>
      </c>
      <c r="D7">
        <v>0</v>
      </c>
      <c r="E7">
        <v>0</v>
      </c>
      <c r="F7">
        <v>754</v>
      </c>
      <c r="G7">
        <f t="shared" si="0"/>
        <v>0</v>
      </c>
      <c r="H7" t="s">
        <v>28</v>
      </c>
    </row>
    <row r="8" spans="1:8" x14ac:dyDescent="0.2">
      <c r="A8" t="s">
        <v>11</v>
      </c>
      <c r="B8" t="s">
        <v>1</v>
      </c>
      <c r="C8" t="s">
        <v>12</v>
      </c>
      <c r="D8">
        <v>1</v>
      </c>
      <c r="E8">
        <v>603.26190476190504</v>
      </c>
      <c r="F8">
        <v>754</v>
      </c>
      <c r="G8" s="2">
        <f t="shared" si="0"/>
        <v>0.80008210180624006</v>
      </c>
      <c r="H8" t="s">
        <v>29</v>
      </c>
    </row>
    <row r="9" spans="1:8" x14ac:dyDescent="0.2">
      <c r="A9" t="s">
        <v>11</v>
      </c>
      <c r="B9" t="s">
        <v>3</v>
      </c>
      <c r="C9" t="s">
        <v>13</v>
      </c>
      <c r="D9">
        <v>0</v>
      </c>
      <c r="E9">
        <v>70.261904761904702</v>
      </c>
      <c r="F9">
        <v>754</v>
      </c>
      <c r="G9">
        <f t="shared" si="0"/>
        <v>9.3185550082101734E-2</v>
      </c>
      <c r="H9" t="s">
        <v>30</v>
      </c>
    </row>
    <row r="10" spans="1:8" x14ac:dyDescent="0.2">
      <c r="A10" t="s">
        <v>11</v>
      </c>
      <c r="B10" t="s">
        <v>5</v>
      </c>
      <c r="C10" t="s">
        <v>14</v>
      </c>
      <c r="D10">
        <v>0</v>
      </c>
      <c r="E10">
        <v>80.476190476190496</v>
      </c>
      <c r="F10">
        <v>754</v>
      </c>
      <c r="G10">
        <f t="shared" si="0"/>
        <v>0.10673234811165848</v>
      </c>
      <c r="H10" t="s">
        <v>31</v>
      </c>
    </row>
    <row r="11" spans="1:8" x14ac:dyDescent="0.2">
      <c r="A11" t="s">
        <v>15</v>
      </c>
      <c r="B11" t="s">
        <v>1</v>
      </c>
      <c r="C11" t="s">
        <v>16</v>
      </c>
      <c r="D11">
        <v>0.97698628966381595</v>
      </c>
      <c r="E11">
        <v>289.45833333333297</v>
      </c>
      <c r="F11">
        <v>754</v>
      </c>
      <c r="G11" s="2">
        <f t="shared" si="0"/>
        <v>0.38389699381078646</v>
      </c>
      <c r="H11" t="s">
        <v>32</v>
      </c>
    </row>
    <row r="12" spans="1:8" x14ac:dyDescent="0.2">
      <c r="A12" t="s">
        <v>15</v>
      </c>
      <c r="B12" t="s">
        <v>3</v>
      </c>
      <c r="C12" t="s">
        <v>17</v>
      </c>
      <c r="D12">
        <v>2.1726008928188802E-2</v>
      </c>
      <c r="E12">
        <v>265.50595238095201</v>
      </c>
      <c r="F12">
        <v>754</v>
      </c>
      <c r="G12">
        <f t="shared" si="0"/>
        <v>0.35212991031956498</v>
      </c>
      <c r="H12" t="s">
        <v>33</v>
      </c>
    </row>
    <row r="13" spans="1:8" x14ac:dyDescent="0.2">
      <c r="A13" t="s">
        <v>15</v>
      </c>
      <c r="B13" t="s">
        <v>5</v>
      </c>
      <c r="C13" t="s">
        <v>18</v>
      </c>
      <c r="D13">
        <v>1.2877014080051299E-3</v>
      </c>
      <c r="E13">
        <v>199.03571428571399</v>
      </c>
      <c r="F13">
        <v>754</v>
      </c>
      <c r="G13">
        <f t="shared" si="0"/>
        <v>0.26397309586964718</v>
      </c>
      <c r="H13" t="s">
        <v>34</v>
      </c>
    </row>
    <row r="14" spans="1:8" x14ac:dyDescent="0.2">
      <c r="A14" t="s">
        <v>19</v>
      </c>
      <c r="B14" t="s">
        <v>1</v>
      </c>
      <c r="C14" t="s">
        <v>20</v>
      </c>
      <c r="D14">
        <v>0.99999541058343999</v>
      </c>
      <c r="E14">
        <v>313.98765432098702</v>
      </c>
      <c r="F14">
        <v>754</v>
      </c>
      <c r="G14" s="2">
        <f t="shared" si="0"/>
        <v>0.41642924976258228</v>
      </c>
      <c r="H14" t="s">
        <v>35</v>
      </c>
    </row>
    <row r="15" spans="1:8" x14ac:dyDescent="0.2">
      <c r="A15" t="s">
        <v>19</v>
      </c>
      <c r="B15" t="s">
        <v>3</v>
      </c>
      <c r="C15" t="s">
        <v>21</v>
      </c>
      <c r="D15" s="1">
        <v>3.48854320834376E-6</v>
      </c>
      <c r="E15">
        <v>241.14814814814801</v>
      </c>
      <c r="F15">
        <v>754</v>
      </c>
      <c r="G15">
        <f t="shared" si="0"/>
        <v>0.31982513016995756</v>
      </c>
      <c r="H15" t="s">
        <v>36</v>
      </c>
    </row>
    <row r="16" spans="1:8" x14ac:dyDescent="0.2">
      <c r="A16" t="s">
        <v>19</v>
      </c>
      <c r="B16" t="s">
        <v>5</v>
      </c>
      <c r="C16" t="s">
        <v>22</v>
      </c>
      <c r="D16" s="1">
        <v>1.10087335138922E-6</v>
      </c>
      <c r="E16">
        <v>198.864197530864</v>
      </c>
      <c r="F16">
        <v>754</v>
      </c>
      <c r="G16">
        <f t="shared" si="0"/>
        <v>0.26374562006745889</v>
      </c>
      <c r="H1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C3B1-180F-A34A-A3A5-118675D4F1C1}">
  <dimension ref="A1:H16"/>
  <sheetViews>
    <sheetView tabSelected="1" workbookViewId="0">
      <selection activeCell="E13" sqref="E13"/>
    </sheetView>
  </sheetViews>
  <sheetFormatPr baseColWidth="10" defaultRowHeight="16" x14ac:dyDescent="0.2"/>
  <sheetData>
    <row r="1" spans="1:8" x14ac:dyDescent="0.2">
      <c r="A1" t="s">
        <v>38</v>
      </c>
      <c r="B1" t="s">
        <v>39</v>
      </c>
      <c r="C1" t="s">
        <v>40</v>
      </c>
      <c r="D1" t="s">
        <v>43</v>
      </c>
      <c r="E1" t="s">
        <v>41</v>
      </c>
      <c r="F1" t="s">
        <v>42</v>
      </c>
      <c r="G1" t="s">
        <v>44</v>
      </c>
      <c r="H1" t="s">
        <v>45</v>
      </c>
    </row>
    <row r="2" spans="1:8" x14ac:dyDescent="0.2">
      <c r="A2" t="s">
        <v>0</v>
      </c>
      <c r="B2" t="s">
        <v>1</v>
      </c>
      <c r="C2" t="s">
        <v>46</v>
      </c>
      <c r="D2">
        <v>1</v>
      </c>
      <c r="E2">
        <v>51759.75</v>
      </c>
      <c r="F2">
        <v>58747</v>
      </c>
      <c r="G2" s="2">
        <f>E2/F2</f>
        <v>0.881062011677192</v>
      </c>
      <c r="H2" t="s">
        <v>23</v>
      </c>
    </row>
    <row r="3" spans="1:8" x14ac:dyDescent="0.2">
      <c r="A3" t="s">
        <v>0</v>
      </c>
      <c r="B3" t="s">
        <v>3</v>
      </c>
      <c r="C3" t="s">
        <v>47</v>
      </c>
      <c r="D3">
        <v>0</v>
      </c>
      <c r="E3">
        <v>2940.25</v>
      </c>
      <c r="F3">
        <v>58747</v>
      </c>
      <c r="G3">
        <f t="shared" ref="G3:G16" si="0">E3/F3</f>
        <v>5.0049364222853936E-2</v>
      </c>
      <c r="H3" t="s">
        <v>24</v>
      </c>
    </row>
    <row r="4" spans="1:8" x14ac:dyDescent="0.2">
      <c r="A4" t="s">
        <v>0</v>
      </c>
      <c r="B4" t="s">
        <v>5</v>
      </c>
      <c r="C4" t="s">
        <v>48</v>
      </c>
      <c r="D4">
        <v>0</v>
      </c>
      <c r="E4">
        <v>4047</v>
      </c>
      <c r="F4">
        <v>58747</v>
      </c>
      <c r="G4">
        <f t="shared" si="0"/>
        <v>6.8888624099954041E-2</v>
      </c>
      <c r="H4" t="s">
        <v>25</v>
      </c>
    </row>
    <row r="5" spans="1:8" x14ac:dyDescent="0.2">
      <c r="A5" t="s">
        <v>7</v>
      </c>
      <c r="B5" t="s">
        <v>1</v>
      </c>
      <c r="C5" t="s">
        <v>49</v>
      </c>
      <c r="D5">
        <v>1</v>
      </c>
      <c r="E5">
        <v>58731.765432098699</v>
      </c>
      <c r="F5">
        <v>58747</v>
      </c>
      <c r="G5" s="2">
        <f t="shared" si="0"/>
        <v>0.99974067496380581</v>
      </c>
      <c r="H5" t="s">
        <v>26</v>
      </c>
    </row>
    <row r="6" spans="1:8" x14ac:dyDescent="0.2">
      <c r="A6" t="s">
        <v>7</v>
      </c>
      <c r="B6" t="s">
        <v>3</v>
      </c>
      <c r="C6" t="s">
        <v>50</v>
      </c>
      <c r="D6">
        <v>0</v>
      </c>
      <c r="E6">
        <v>7.9753086419752997</v>
      </c>
      <c r="F6">
        <v>58747</v>
      </c>
      <c r="G6">
        <f t="shared" si="0"/>
        <v>1.3575686659702283E-4</v>
      </c>
      <c r="H6" t="s">
        <v>27</v>
      </c>
    </row>
    <row r="7" spans="1:8" x14ac:dyDescent="0.2">
      <c r="A7" t="s">
        <v>7</v>
      </c>
      <c r="B7" t="s">
        <v>5</v>
      </c>
      <c r="C7" t="s">
        <v>51</v>
      </c>
      <c r="D7">
        <v>0</v>
      </c>
      <c r="E7">
        <v>7.2592592592592498</v>
      </c>
      <c r="F7">
        <v>58747</v>
      </c>
      <c r="G7">
        <f t="shared" si="0"/>
        <v>1.235681695960517E-4</v>
      </c>
      <c r="H7" t="s">
        <v>28</v>
      </c>
    </row>
    <row r="8" spans="1:8" x14ac:dyDescent="0.2">
      <c r="A8" t="s">
        <v>11</v>
      </c>
      <c r="B8" t="s">
        <v>1</v>
      </c>
      <c r="C8" t="s">
        <v>52</v>
      </c>
      <c r="D8">
        <v>1</v>
      </c>
      <c r="E8">
        <v>39211.1309523811</v>
      </c>
      <c r="F8">
        <v>58747</v>
      </c>
      <c r="G8" s="2">
        <f t="shared" si="0"/>
        <v>0.6674575885131343</v>
      </c>
      <c r="H8" t="s">
        <v>29</v>
      </c>
    </row>
    <row r="9" spans="1:8" x14ac:dyDescent="0.2">
      <c r="A9" t="s">
        <v>11</v>
      </c>
      <c r="B9" t="s">
        <v>3</v>
      </c>
      <c r="C9" t="s">
        <v>53</v>
      </c>
      <c r="D9">
        <v>0</v>
      </c>
      <c r="E9">
        <v>9480.1845238104397</v>
      </c>
      <c r="F9">
        <v>58747</v>
      </c>
      <c r="G9">
        <f t="shared" si="0"/>
        <v>0.16137308328613273</v>
      </c>
      <c r="H9" t="s">
        <v>30</v>
      </c>
    </row>
    <row r="10" spans="1:8" x14ac:dyDescent="0.2">
      <c r="A10" t="s">
        <v>11</v>
      </c>
      <c r="B10" t="s">
        <v>5</v>
      </c>
      <c r="C10" t="s">
        <v>54</v>
      </c>
      <c r="D10">
        <v>0</v>
      </c>
      <c r="E10">
        <v>10055.6845238102</v>
      </c>
      <c r="F10">
        <v>58747</v>
      </c>
      <c r="G10">
        <f t="shared" si="0"/>
        <v>0.17116932820076258</v>
      </c>
      <c r="H10" t="s">
        <v>31</v>
      </c>
    </row>
    <row r="11" spans="1:8" x14ac:dyDescent="0.2">
      <c r="A11" t="s">
        <v>15</v>
      </c>
      <c r="B11" t="s">
        <v>1</v>
      </c>
      <c r="C11" t="s">
        <v>55</v>
      </c>
      <c r="D11">
        <v>1</v>
      </c>
      <c r="E11">
        <v>21513.357142856799</v>
      </c>
      <c r="F11">
        <v>58747</v>
      </c>
      <c r="G11" s="2">
        <f t="shared" si="0"/>
        <v>0.36620350218490816</v>
      </c>
      <c r="H11" t="s">
        <v>32</v>
      </c>
    </row>
    <row r="12" spans="1:8" x14ac:dyDescent="0.2">
      <c r="A12" t="s">
        <v>15</v>
      </c>
      <c r="B12" t="s">
        <v>3</v>
      </c>
      <c r="C12" t="s">
        <v>56</v>
      </c>
      <c r="D12" s="1">
        <v>5.2864001326767897E-55</v>
      </c>
      <c r="E12">
        <v>20223.678571428602</v>
      </c>
      <c r="F12">
        <v>58747</v>
      </c>
      <c r="G12">
        <f t="shared" si="0"/>
        <v>0.34425040549183111</v>
      </c>
      <c r="H12" t="s">
        <v>61</v>
      </c>
    </row>
    <row r="13" spans="1:8" x14ac:dyDescent="0.2">
      <c r="A13" t="s">
        <v>15</v>
      </c>
      <c r="B13" t="s">
        <v>5</v>
      </c>
      <c r="C13" t="s">
        <v>57</v>
      </c>
      <c r="D13">
        <v>0</v>
      </c>
      <c r="E13">
        <v>17009.964285714101</v>
      </c>
      <c r="F13">
        <v>58747</v>
      </c>
      <c r="G13">
        <f t="shared" si="0"/>
        <v>0.28954609232325224</v>
      </c>
      <c r="H13" t="s">
        <v>62</v>
      </c>
    </row>
    <row r="14" spans="1:8" x14ac:dyDescent="0.2">
      <c r="A14" t="s">
        <v>19</v>
      </c>
      <c r="B14" t="s">
        <v>1</v>
      </c>
      <c r="C14" t="s">
        <v>58</v>
      </c>
      <c r="D14">
        <v>0.74109521887819496</v>
      </c>
      <c r="E14">
        <v>20753.345679012298</v>
      </c>
      <c r="F14">
        <v>58747</v>
      </c>
      <c r="G14" s="2">
        <f t="shared" si="0"/>
        <v>0.35326647622878271</v>
      </c>
      <c r="H14" t="s">
        <v>63</v>
      </c>
    </row>
    <row r="15" spans="1:8" x14ac:dyDescent="0.2">
      <c r="A15" t="s">
        <v>19</v>
      </c>
      <c r="B15" t="s">
        <v>3</v>
      </c>
      <c r="C15" t="s">
        <v>59</v>
      </c>
      <c r="D15">
        <v>0</v>
      </c>
      <c r="E15">
        <v>17252.259259259601</v>
      </c>
      <c r="F15">
        <v>58747</v>
      </c>
      <c r="G15">
        <f t="shared" si="0"/>
        <v>0.293670472692386</v>
      </c>
      <c r="H15" t="s">
        <v>37</v>
      </c>
    </row>
    <row r="16" spans="1:8" x14ac:dyDescent="0.2">
      <c r="A16" t="s">
        <v>19</v>
      </c>
      <c r="B16" t="s">
        <v>5</v>
      </c>
      <c r="C16" t="s">
        <v>60</v>
      </c>
      <c r="D16">
        <v>0.25890478111063597</v>
      </c>
      <c r="E16">
        <v>20741.395061727701</v>
      </c>
      <c r="F16">
        <v>58747</v>
      </c>
      <c r="G16">
        <f t="shared" si="0"/>
        <v>0.35306305107882446</v>
      </c>
      <c r="H1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chrZ_nonrecombining</vt:lpstr>
      <vt:lpstr>Autosomal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Mikkelsen</dc:creator>
  <cp:lastModifiedBy>Else Mikkelsen</cp:lastModifiedBy>
  <dcterms:created xsi:type="dcterms:W3CDTF">2022-03-27T17:34:51Z</dcterms:created>
  <dcterms:modified xsi:type="dcterms:W3CDTF">2022-03-27T18:11:39Z</dcterms:modified>
</cp:coreProperties>
</file>