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u alzain\Downloads\Data Analysis\Excel\"/>
    </mc:Choice>
  </mc:AlternateContent>
  <bookViews>
    <workbookView xWindow="0" yWindow="0" windowWidth="20490" windowHeight="7755" activeTab="2"/>
  </bookViews>
  <sheets>
    <sheet name="Max-Min" sheetId="9" r:id="rId1"/>
    <sheet name="IF-Nested If function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K3" i="13"/>
  <c r="K4" i="13"/>
  <c r="K5" i="13"/>
  <c r="K6" i="13"/>
  <c r="K7" i="13"/>
  <c r="K8" i="13"/>
  <c r="K9" i="13"/>
  <c r="K10" i="13"/>
  <c r="J3" i="3"/>
  <c r="J4" i="3"/>
  <c r="J5" i="3"/>
  <c r="J6" i="3"/>
  <c r="J7" i="3"/>
  <c r="J8" i="3"/>
  <c r="J9" i="3"/>
  <c r="J10" i="3"/>
  <c r="J3" i="8"/>
  <c r="J4" i="8"/>
  <c r="J5" i="8"/>
  <c r="J6" i="8"/>
  <c r="J7" i="8"/>
  <c r="J8" i="8"/>
  <c r="J9" i="8"/>
  <c r="J10" i="8"/>
  <c r="K3" i="8"/>
  <c r="K4" i="8"/>
  <c r="K5" i="8"/>
  <c r="K6" i="8"/>
  <c r="K7" i="8"/>
  <c r="K8" i="8"/>
  <c r="K9" i="8"/>
  <c r="K10" i="8"/>
  <c r="K2" i="8"/>
  <c r="K3" i="3" l="1"/>
  <c r="K4" i="3"/>
  <c r="K5" i="3"/>
  <c r="K6" i="3"/>
  <c r="K7" i="3"/>
  <c r="K8" i="3"/>
  <c r="K9" i="3"/>
  <c r="K10" i="3"/>
  <c r="K2" i="3"/>
  <c r="K2" i="13"/>
  <c r="J2" i="13"/>
  <c r="L2" i="5"/>
  <c r="K2" i="5"/>
  <c r="J2" i="5"/>
  <c r="L2" i="12"/>
  <c r="K2" i="12"/>
  <c r="J2" i="12"/>
  <c r="J3" i="7"/>
  <c r="J4" i="7"/>
  <c r="J5" i="7"/>
  <c r="J6" i="7"/>
  <c r="J7" i="7"/>
  <c r="J8" i="7"/>
  <c r="J9" i="7"/>
  <c r="J10" i="7"/>
  <c r="J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2" i="3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2" i="8" l="1"/>
  <c r="K5" i="9"/>
  <c r="J5" i="9"/>
  <c r="K4" i="9"/>
  <c r="J4" i="9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<sst xmlns="http://schemas.openxmlformats.org/spreadsheetml/2006/main" count="576" uniqueCount="88">
  <si>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</si>
  <si>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</si>
  <si>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</si>
  <si>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</si>
  <si>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</si>
  <si>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</si>
  <si>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</si>
  <si>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</si>
  <si>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</si>
  <si>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</si>
  <si>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</si>
  <si>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</si>
  <si>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</si>
  <si>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</si>
  <si>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</si>
  <si>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</si>
  <si>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</si>
  <si>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</si>
  <si>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</si>
  <si>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</si>
  <si>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</si>
  <si>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</si>
  <si>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</si>
  <si>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</si>
  <si>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</si>
  <si>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</si>
  <si>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</si>
  <si>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</si>
  <si>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</si>
  <si>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</si>
  <si>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</si>
  <si>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</si>
  <si>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</si>
  <si>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</si>
  <si>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</si>
  <si>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</si>
  <si>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</si>
  <si>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</si>
  <si>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</si>
  <si>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</si>
  <si>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</si>
  <si>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</si>
  <si>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</si>
  <si>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</si>
  <si>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</si>
  <si>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</si>
  <si>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</si>
  <si>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</si>
  <si>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</si>
  <si>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</si>
  <si>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</si>
  <si>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</si>
  <si>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</si>
  <si>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</si>
  <si>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</si>
  <si>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</si>
  <si>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</si>
  <si>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</si>
  <si>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</si>
  <si>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</si>
  <si>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</si>
  <si>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</si>
  <si>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</si>
  <si>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</si>
  <si>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</si>
  <si>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</si>
  <si>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</si>
  <si>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TEXT(H2,"dd/mm/yyyy")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</si>
  <si>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</si>
  <si>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</si>
  <si>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</si>
  <si>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</si>
  <si>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</si>
  <si>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</si>
  <si>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</si>
  <si>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</si>
  <si>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DAYS</t>
  </si>
  <si>
    <t>NETWORKDAYS</t>
  </si>
  <si>
    <t>Left</t>
  </si>
  <si>
    <t>Right</t>
  </si>
  <si>
    <t>Text string</t>
  </si>
  <si>
    <t xml:space="preserve"> </t>
  </si>
  <si>
    <t>Full name</t>
  </si>
  <si>
    <t>email</t>
  </si>
  <si>
    <t>New Start Date</t>
  </si>
  <si>
    <r>
      <t>(Age Type)</t>
    </r>
    <r>
      <rPr>
        <b/>
        <sz val="11"/>
        <rFont val="Calibri"/>
        <family val="2"/>
        <scheme val="minor"/>
      </rPr>
      <t>IF</t>
    </r>
  </si>
  <si>
    <r>
      <t xml:space="preserve">( Salary Type) </t>
    </r>
    <r>
      <rPr>
        <b/>
        <sz val="11"/>
        <rFont val="Calibri"/>
        <family val="2"/>
        <scheme val="minor"/>
      </rPr>
      <t>Nested IF FUNCTION</t>
    </r>
  </si>
  <si>
    <t>Used to calculate characters of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</si>
</sst>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4" fontId="0" fillId="5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74</v>
      </c>
      <c r="K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4">
        <v>45000</v>
      </c>
      <c r="H2" s="1">
        <v>37197</v>
      </c>
      <c r="I2" s="1">
        <v>42253</v>
      </c>
      <c r="J2" s="4">
        <f>MAX(G2:G10)</f>
        <v>65000</v>
      </c>
      <c r="K2" s="4">
        <f>MIN(G2:G10)</f>
        <v>36000</v>
      </c>
      <c r="L2" s="6" t="s">
        <v>21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9">
        <v>36000</v>
      </c>
      <c r="H3" s="1">
        <v>36436</v>
      </c>
      <c r="I3" s="1">
        <v>42287</v>
      </c>
      <c r="J3" s="2">
        <f>MAX(D2:D10)</f>
        <v>38</v>
      </c>
      <c r="K3" s="2">
        <f>MIN(D2:D10)</f>
        <v>29</v>
      </c>
      <c r="L3" s="5" t="s">
        <v>22</v>
      </c>
    </row>
    <row r="4" spans="1:12" x14ac:dyDescent="0.25">
      <c r="A4">
        <v>1003</v>
      </c>
      <c r="B4" t="s">
        <v>6</v>
      </c>
      <c r="C4" t="s">
        <v>7</v>
      </c>
      <c r="D4" s="5">
        <v>29</v>
      </c>
      <c r="E4" t="s">
        <v>25</v>
      </c>
      <c r="F4" t="s">
        <v>24</v>
      </c>
      <c r="G4" s="4">
        <v>63000</v>
      </c>
      <c r="H4" s="1">
        <v>36711</v>
      </c>
      <c r="I4" s="10">
        <v>42986</v>
      </c>
      <c r="J4" s="1">
        <f>MAX(H2:H10)</f>
        <v>37933</v>
      </c>
      <c r="K4" s="1">
        <f>MIN(H2:H10)</f>
        <v>35040</v>
      </c>
      <c r="L4" s="7" t="s">
        <v>34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4">
        <v>47000</v>
      </c>
      <c r="H5" s="1">
        <v>36530</v>
      </c>
      <c r="I5" s="1">
        <v>42341</v>
      </c>
      <c r="J5" s="1">
        <f>MAX(I2:I10)</f>
        <v>42986</v>
      </c>
      <c r="K5" s="1">
        <f>MIN(I2:I10)</f>
        <v>40800</v>
      </c>
      <c r="L5" s="8" t="s">
        <v>35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4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9">
        <v>65000</v>
      </c>
      <c r="H7" s="1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4">
        <v>41000</v>
      </c>
      <c r="H8" s="1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 s="5">
        <v>38</v>
      </c>
      <c r="E9" t="s">
        <v>25</v>
      </c>
      <c r="F9" t="s">
        <v>24</v>
      </c>
      <c r="G9" s="4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4">
        <v>42000</v>
      </c>
      <c r="H10" s="1">
        <v>37843</v>
      </c>
      <c r="I10" s="10">
        <v>40800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1"/>
  <sheetViews>
    <sheetView workbookViewId="0">
      <selection activeCell="K2" sqref="K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47.140625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14" t="s">
        <v>82</v>
      </c>
      <c r="K1" s="14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CONCATENATE(B2,".",C2,".",F2,"@hotmail.com")</f>
        <v>Jim.Halpert.Salesman@hotmail.com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CONCATENATE(B3,".",C3,".",F3,"@hotmail.com")</f>
        <v>Pam.Beasley.Receptionist@hotmail.com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Dwight.Schrute.Salesman@hotmail.com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Angela.Martin.Accountant@hotmail.com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Toby.Flenderson.HR@hotmail.com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Michael.Scott.Regional Manager@hotmail.com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Meredith.Palmer.Supplier Relations@hotmail.com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Stanley.Hudson.Salesman@hotmail.com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Kevin.Malone.Accountant@hotmail.com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  <row r="21" spans="8:8" x14ac:dyDescent="0.25">
      <c r="H21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6" sqref="J16"/>
    </sheetView>
  </sheetViews>
  <sheetFormatPr defaultRowHeight="15" x14ac:dyDescent="0.25"/>
  <cols>
    <col min="8" max="8" width="14.42578125" customWidth="1"/>
    <col min="9" max="9" width="13.28515625" style="2" customWidth="1"/>
    <col min="11" max="11" width="14.7109375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34</v>
      </c>
      <c r="I1" s="2" t="s">
        <v>35</v>
      </c>
      <c r="J1" s="8" t="s">
        <v>76</v>
      </c>
      <c r="K1" s="8" t="s">
        <v>77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1">
        <v>37197</v>
      </c>
      <c r="I2" s="2" t="s">
        <v>54</v>
      </c>
      <c r="J2">
        <f>_xlfn.DAYS(I2,H2)</f>
        <v>4967</v>
      </c>
      <c r="K2">
        <f>NETWORKDAYS(H2,I2)</f>
        <v>3548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1">
        <v>36436</v>
      </c>
      <c r="I3" s="2" t="s">
        <v>55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1">
        <v>36711</v>
      </c>
      <c r="I4" s="2" t="s">
        <v>56</v>
      </c>
      <c r="J4">
        <f t="shared" si="0"/>
        <v>6245</v>
      </c>
      <c r="K4">
        <f t="shared" si="1"/>
        <v>4462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1">
        <v>36530</v>
      </c>
      <c r="I5" s="2" t="s">
        <v>57</v>
      </c>
      <c r="J5">
        <f t="shared" si="0"/>
        <v>5545</v>
      </c>
      <c r="K5">
        <f t="shared" si="1"/>
        <v>3962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1">
        <v>37017</v>
      </c>
      <c r="I6" s="15">
        <v>42977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1">
        <v>35040</v>
      </c>
      <c r="I7" s="2" t="s">
        <v>59</v>
      </c>
      <c r="J7">
        <f t="shared" si="0"/>
        <v>6547</v>
      </c>
      <c r="K7">
        <f t="shared" si="1"/>
        <v>4677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1">
        <v>37933</v>
      </c>
      <c r="I8" s="2" t="s">
        <v>59</v>
      </c>
      <c r="J8">
        <f t="shared" si="0"/>
        <v>3654</v>
      </c>
      <c r="K8">
        <f t="shared" si="1"/>
        <v>2610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1">
        <v>37416</v>
      </c>
      <c r="I9" s="15">
        <v>42116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1">
        <v>37843</v>
      </c>
      <c r="I10" s="1">
        <v>42116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B1" workbookViewId="0">
      <selection activeCell="H21" sqref="H2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7.42578125" bestFit="1" customWidth="1"/>
    <col min="11" max="11" width="32.140625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8" t="s">
        <v>85</v>
      </c>
      <c r="K1" s="8" t="s">
        <v>86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13">
        <v>45000</v>
      </c>
      <c r="H2" s="1">
        <v>37197</v>
      </c>
      <c r="I2" s="1">
        <v>42253</v>
      </c>
      <c r="J2" t="str">
        <f>IF(D2:D10&gt;30,"Old","Young")</f>
        <v>Young</v>
      </c>
      <c r="K2" s="12" t="str">
        <f>IF(G2&gt;=50000,"High",IF(G2&lt;50000,"Medium",IF(G2&lt;=45000,"Low",IF(G2&lt;40000,"very low","Invalid"))))</f>
        <v>Medium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1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s="12" t="str">
        <f t="shared" ref="K3:K10" si="1">IF(G3&gt;=50000,"High",IF(G3&lt;50000,"Medium",IF(G3&lt;=45000,"Low",IF(G3&lt;40000,"very low","Invalid"))))</f>
        <v>Medium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13">
        <v>63000</v>
      </c>
      <c r="H4" s="1">
        <v>36711</v>
      </c>
      <c r="I4" s="1">
        <v>42986</v>
      </c>
      <c r="J4" t="str">
        <f t="shared" si="0"/>
        <v>Young</v>
      </c>
      <c r="K4" s="12" t="str">
        <f t="shared" si="1"/>
        <v>High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13">
        <v>47000</v>
      </c>
      <c r="H5" s="1">
        <v>36530</v>
      </c>
      <c r="I5" s="1">
        <v>42341</v>
      </c>
      <c r="J5" t="str">
        <f t="shared" si="0"/>
        <v>Old</v>
      </c>
      <c r="K5" s="12" t="str">
        <f t="shared" si="1"/>
        <v>Medium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13">
        <v>50000</v>
      </c>
      <c r="H6" s="1">
        <v>37017</v>
      </c>
      <c r="I6" s="1">
        <v>42977</v>
      </c>
      <c r="J6" t="str">
        <f t="shared" si="0"/>
        <v>Old</v>
      </c>
      <c r="K6" s="12" t="str">
        <f t="shared" si="1"/>
        <v>High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13">
        <v>65000</v>
      </c>
      <c r="H7" s="1">
        <v>35040</v>
      </c>
      <c r="I7" s="1">
        <v>41528</v>
      </c>
      <c r="J7" t="str">
        <f t="shared" si="0"/>
        <v>Old</v>
      </c>
      <c r="K7" s="12" t="str">
        <f t="shared" si="1"/>
        <v>High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13">
        <v>41000</v>
      </c>
      <c r="H8" s="1">
        <v>37933</v>
      </c>
      <c r="I8" s="1">
        <v>41551</v>
      </c>
      <c r="J8" t="str">
        <f t="shared" si="0"/>
        <v>Old</v>
      </c>
      <c r="K8" s="12" t="str">
        <f t="shared" si="1"/>
        <v>Medium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13">
        <v>48000</v>
      </c>
      <c r="H9" s="1">
        <v>37416</v>
      </c>
      <c r="I9" s="1">
        <v>42116</v>
      </c>
      <c r="J9" t="str">
        <f t="shared" si="0"/>
        <v>Old</v>
      </c>
      <c r="K9" s="12" t="str">
        <f t="shared" si="1"/>
        <v>Medium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13">
        <v>42000</v>
      </c>
      <c r="H10" s="1">
        <v>37843</v>
      </c>
      <c r="I10" s="1">
        <v>40800</v>
      </c>
      <c r="J10" t="str">
        <f t="shared" si="0"/>
        <v>Old</v>
      </c>
      <c r="K10" s="12" t="str">
        <f t="shared" si="1"/>
        <v>Medium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abSelected="1" topLeftCell="B1" workbookViewId="0">
      <selection activeCell="H11" sqref="H11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8" t="s">
        <v>18</v>
      </c>
      <c r="L1" t="s">
        <v>87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B1" workbookViewId="0">
      <selection activeCell="I18" sqref="I18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36</v>
      </c>
      <c r="K1" s="8" t="s">
        <v>78</v>
      </c>
      <c r="L1" s="8" t="s">
        <v>79</v>
      </c>
      <c r="M1" s="8" t="s">
        <v>79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" t="s">
        <v>46</v>
      </c>
      <c r="I2" s="3" t="s">
        <v>54</v>
      </c>
      <c r="J2" s="1" t="s">
        <v>37</v>
      </c>
      <c r="K2" t="str">
        <f>LEFT(C2:C10,3)</f>
        <v>Hal</v>
      </c>
      <c r="L2" t="str">
        <f>RIGHT(A2:A10,2)</f>
        <v>01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" t="s">
        <v>47</v>
      </c>
      <c r="I3" s="3" t="s">
        <v>55</v>
      </c>
      <c r="J3" s="1" t="s">
        <v>38</v>
      </c>
      <c r="K3" t="str">
        <f t="shared" ref="K3:K10" si="0">LEFT(C3:C11,3)</f>
        <v>Bea</v>
      </c>
      <c r="L3" t="str">
        <f t="shared" ref="L3:L10" si="1">RIGHT(A3:A11,2)</f>
        <v>02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" t="s">
        <v>48</v>
      </c>
      <c r="I4" s="3" t="s">
        <v>56</v>
      </c>
      <c r="J4" s="1" t="s">
        <v>39</v>
      </c>
      <c r="K4" t="str">
        <f t="shared" si="0"/>
        <v>Sch</v>
      </c>
      <c r="L4" t="str">
        <f t="shared" si="1"/>
        <v>03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" t="s">
        <v>49</v>
      </c>
      <c r="I5" s="3" t="s">
        <v>57</v>
      </c>
      <c r="J5" s="1" t="s">
        <v>40</v>
      </c>
      <c r="K5" t="str">
        <f t="shared" si="0"/>
        <v>Mar</v>
      </c>
      <c r="L5" t="str">
        <f t="shared" si="1"/>
        <v>04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" t="s">
        <v>50</v>
      </c>
      <c r="I6" s="3" t="s">
        <v>58</v>
      </c>
      <c r="J6" s="1" t="s">
        <v>41</v>
      </c>
      <c r="K6" t="str">
        <f t="shared" si="0"/>
        <v>Fle</v>
      </c>
      <c r="L6" t="str">
        <f t="shared" si="1"/>
        <v>05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" t="s">
        <v>50</v>
      </c>
      <c r="I7" s="3" t="s">
        <v>59</v>
      </c>
      <c r="J7" s="1" t="s">
        <v>42</v>
      </c>
      <c r="K7" t="str">
        <f t="shared" si="0"/>
        <v>Sco</v>
      </c>
      <c r="L7" t="str">
        <f t="shared" si="1"/>
        <v>06</v>
      </c>
      <c r="M7" t="str">
        <f t="shared" si="2"/>
        <v>2001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" t="s">
        <v>51</v>
      </c>
      <c r="I8" s="3" t="s">
        <v>59</v>
      </c>
      <c r="J8" s="1" t="s">
        <v>43</v>
      </c>
      <c r="K8" t="str">
        <f t="shared" si="0"/>
        <v>Pal</v>
      </c>
      <c r="L8" t="str">
        <f t="shared" si="1"/>
        <v>07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" t="s">
        <v>52</v>
      </c>
      <c r="I9" s="3" t="s">
        <v>60</v>
      </c>
      <c r="J9" s="1" t="s">
        <v>44</v>
      </c>
      <c r="K9" t="str">
        <f t="shared" si="0"/>
        <v>Hud</v>
      </c>
      <c r="L9" t="str">
        <f t="shared" si="1"/>
        <v>08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" t="s">
        <v>53</v>
      </c>
      <c r="I10" s="3" t="s">
        <v>60</v>
      </c>
      <c r="J10" s="1" t="s">
        <v>45</v>
      </c>
      <c r="K10" t="str">
        <f t="shared" si="0"/>
        <v>Mal</v>
      </c>
      <c r="L10" t="str">
        <f t="shared" si="1"/>
        <v>09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workbookViewId="0">
      <selection activeCell="G18" sqref="G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8" t="s">
        <v>67</v>
      </c>
      <c r="K1" s="8"/>
      <c r="L1" s="8" t="s">
        <v>80</v>
      </c>
      <c r="M1" s="8" t="s">
        <v>79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 t="str">
        <f>TEXT(I2:I10,"dd/mm/yyyy")</f>
        <v>06/09/2015</v>
      </c>
      <c r="L2" t="str">
        <f>TEXT(J2:J10,"dd/mm/yyyy")</f>
        <v>02/11/2001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 t="str">
        <f t="shared" ref="K3:K10" si="1">TEXT(I3:I11,"dd/mm/yyyy")</f>
        <v>10/10/2015</v>
      </c>
      <c r="L3" t="str">
        <f t="shared" ref="L3:L10" si="2">TEXT(J3:J11,"dd/mm/yyyy")</f>
        <v>03/10/1999</v>
      </c>
      <c r="M3" t="str">
        <f t="shared" ref="M3:M10" si="3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 t="str">
        <f t="shared" si="1"/>
        <v>08/09/2017</v>
      </c>
      <c r="L4" t="str">
        <f t="shared" si="2"/>
        <v>04/07/2000</v>
      </c>
      <c r="M4" t="str">
        <f t="shared" si="3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 t="str">
        <f t="shared" si="1"/>
        <v>03/12/2015</v>
      </c>
      <c r="L5" t="str">
        <f t="shared" si="2"/>
        <v>05/01/2000</v>
      </c>
      <c r="M5" t="str">
        <f t="shared" si="3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 t="str">
        <f t="shared" si="1"/>
        <v>30/08/2017</v>
      </c>
      <c r="L6" t="str">
        <f t="shared" si="2"/>
        <v>06/05/2001</v>
      </c>
      <c r="M6" t="str">
        <f t="shared" si="3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 t="str">
        <f t="shared" si="1"/>
        <v>11/09/2013</v>
      </c>
      <c r="L7" t="str">
        <f t="shared" si="2"/>
        <v>07/12/1995</v>
      </c>
      <c r="M7" t="str">
        <f t="shared" si="3"/>
        <v>1995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 t="str">
        <f t="shared" si="1"/>
        <v>04/10/2013</v>
      </c>
      <c r="L8" t="str">
        <f t="shared" si="2"/>
        <v>08/11/2003</v>
      </c>
      <c r="M8" t="str">
        <f t="shared" si="3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 t="str">
        <f t="shared" si="1"/>
        <v>22/04/2015</v>
      </c>
      <c r="L9" t="str">
        <f t="shared" si="2"/>
        <v>09/06/2002</v>
      </c>
      <c r="M9" t="str">
        <f t="shared" si="3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 t="str">
        <f t="shared" si="1"/>
        <v>14/09/2011</v>
      </c>
      <c r="L10" t="str">
        <f t="shared" si="2"/>
        <v>10/08/2003</v>
      </c>
      <c r="M10" t="str">
        <f t="shared" si="3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0"/>
  <sheetViews>
    <sheetView workbookViewId="0">
      <selection activeCell="F20" sqref="F2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0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8" t="s">
        <v>66</v>
      </c>
    </row>
    <row r="2" spans="1:10" x14ac:dyDescent="0.25">
      <c r="A2">
        <v>1001</v>
      </c>
      <c r="B2" s="3" t="s">
        <v>2</v>
      </c>
      <c r="C2" s="3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0" x14ac:dyDescent="0.25">
      <c r="A3">
        <v>1002</v>
      </c>
      <c r="B3" s="3" t="s">
        <v>4</v>
      </c>
      <c r="C3" s="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0" x14ac:dyDescent="0.25">
      <c r="A4">
        <v>1003</v>
      </c>
      <c r="B4" s="3" t="s">
        <v>6</v>
      </c>
      <c r="C4" s="3" t="s">
        <v>65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0" x14ac:dyDescent="0.25">
      <c r="A5">
        <v>1004</v>
      </c>
      <c r="B5" s="3" t="s">
        <v>13</v>
      </c>
      <c r="C5" s="3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0" x14ac:dyDescent="0.25">
      <c r="A6">
        <v>1005</v>
      </c>
      <c r="B6" s="3" t="s">
        <v>14</v>
      </c>
      <c r="C6" s="3" t="s">
        <v>64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0" x14ac:dyDescent="0.25">
      <c r="A7">
        <v>1006</v>
      </c>
      <c r="B7" s="3" t="s">
        <v>8</v>
      </c>
      <c r="C7" s="3" t="s">
        <v>63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0" x14ac:dyDescent="0.25">
      <c r="A8">
        <v>1007</v>
      </c>
      <c r="B8" s="3" t="s">
        <v>32</v>
      </c>
      <c r="C8" s="3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0" x14ac:dyDescent="0.25">
      <c r="A9">
        <v>1008</v>
      </c>
      <c r="B9" s="3" t="s">
        <v>16</v>
      </c>
      <c r="C9" s="3" t="s">
        <v>62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0" x14ac:dyDescent="0.25">
      <c r="A10">
        <v>1009</v>
      </c>
      <c r="B10" s="3" t="s">
        <v>10</v>
      </c>
      <c r="C10" s="3" t="s">
        <v>61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20"/>
  <sheetViews>
    <sheetView workbookViewId="0">
      <selection activeCell="J1" sqref="J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0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34</v>
      </c>
      <c r="I1" t="s">
        <v>35</v>
      </c>
      <c r="J1" s="14" t="s">
        <v>84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46</v>
      </c>
      <c r="I2" s="3" t="s">
        <v>54</v>
      </c>
      <c r="J2" t="str">
        <f t="shared" ref="J2:J10" si="0">SUBSTITUTE(H2:H10,"/","-")</f>
        <v>11-2-2001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47</v>
      </c>
      <c r="I3" s="3" t="s">
        <v>55</v>
      </c>
      <c r="J3" t="str">
        <f t="shared" si="0"/>
        <v>10-3-1999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48</v>
      </c>
      <c r="I4" s="3" t="s">
        <v>56</v>
      </c>
      <c r="J4" t="str">
        <f t="shared" si="0"/>
        <v>7-4-2000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49</v>
      </c>
      <c r="I5" s="3" t="s">
        <v>57</v>
      </c>
      <c r="J5" t="str">
        <f t="shared" si="0"/>
        <v>1-5-2000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50</v>
      </c>
      <c r="I6" s="3" t="s">
        <v>58</v>
      </c>
      <c r="J6" t="str">
        <f t="shared" si="0"/>
        <v>5-6-2001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50</v>
      </c>
      <c r="I7" s="3" t="s">
        <v>59</v>
      </c>
      <c r="J7" t="str">
        <f t="shared" si="0"/>
        <v>5-6-2001</v>
      </c>
    </row>
    <row r="8" spans="1:10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51</v>
      </c>
      <c r="I8" s="3" t="s">
        <v>59</v>
      </c>
      <c r="J8" t="str">
        <f t="shared" si="0"/>
        <v>11-8-2003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52</v>
      </c>
      <c r="I9" s="3" t="s">
        <v>60</v>
      </c>
      <c r="J9" t="str">
        <f t="shared" si="0"/>
        <v>6-9-2002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53</v>
      </c>
      <c r="I10" s="3" t="s">
        <v>60</v>
      </c>
      <c r="J10" t="str">
        <f t="shared" si="0"/>
        <v>8-10-2003</v>
      </c>
    </row>
    <row r="12" spans="1:10" x14ac:dyDescent="0.25">
      <c r="H12" s="3"/>
      <c r="I12" s="3"/>
    </row>
    <row r="13" spans="1:10" x14ac:dyDescent="0.25">
      <c r="H13" s="3"/>
      <c r="I13" s="3"/>
    </row>
    <row r="14" spans="1:10" x14ac:dyDescent="0.25">
      <c r="H14" s="3"/>
      <c r="I14" s="3"/>
    </row>
    <row r="15" spans="1:10" x14ac:dyDescent="0.25">
      <c r="H15" s="3"/>
      <c r="I15" s="3"/>
    </row>
    <row r="16" spans="1:10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11" sqref="K11"/>
    </sheetView>
  </sheetViews>
  <sheetFormatPr defaultColWidth="13" defaultRowHeight="15" x14ac:dyDescent="0.25"/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14" t="s">
        <v>68</v>
      </c>
      <c r="K1" s="14" t="s">
        <v>69</v>
      </c>
      <c r="L1" s="14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18" sqref="F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COUNTIF(E2:E10,"Male")</f>
        <v>6</v>
      </c>
      <c r="L2">
        <f>COUNTIFS(G2:G10,"&gt;45000",D2:D10,"&lt;32")</f>
        <v>2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IF-Nested If functions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abu alzain</cp:lastModifiedBy>
  <dcterms:created xsi:type="dcterms:W3CDTF">2021-12-16T14:18:34Z</dcterms:created>
  <dcterms:modified xsi:type="dcterms:W3CDTF">2022-06-23T11:42:28Z</dcterms:modified>
</cp:coreProperties>
</file>