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lizzi\Documents\Excel_Workbook\Final_Project_Excel\Excel_Project_Data_Analytics\Excel_Project_Dashboard\Project_2-Analysis\"/>
    </mc:Choice>
  </mc:AlternateContent>
  <xr:revisionPtr revIDLastSave="0" documentId="13_ncr:1_{8727DB85-1371-4309-BFC6-10FD42529AA1}" xr6:coauthVersionLast="47" xr6:coauthVersionMax="47" xr10:uidLastSave="{00000000-0000-0000-0000-000000000000}"/>
  <bookViews>
    <workbookView xWindow="-120" yWindow="-120" windowWidth="29040" windowHeight="15720" activeTab="3" xr2:uid="{6F716FE0-A4DF-418B-900B-3408E44BFC15}"/>
  </bookViews>
  <sheets>
    <sheet name="Salary_VS_Skills" sheetId="17" r:id="rId1"/>
    <sheet name="Salary_Analysis" sheetId="18" r:id="rId2"/>
    <sheet name="Skill_Job_Analysis" sheetId="16" r:id="rId3"/>
    <sheet name="Skill_Salary_Analysis" sheetId="19" r:id="rId4"/>
  </sheets>
  <definedNames>
    <definedName name="Slicer_job_country1">#N/A</definedName>
    <definedName name="Slicer_job_title_short">#N/A</definedName>
  </definedNames>
  <calcPr calcId="191029"/>
  <pivotCaches>
    <pivotCache cacheId="37" r:id="rId5"/>
    <pivotCache cacheId="40" r:id="rId6"/>
    <pivotCache cacheId="43" r:id="rId7"/>
    <pivotCache cacheId="46" r:id="rId8"/>
  </pivotCaches>
  <extLst>
    <ext xmlns:x14="http://schemas.microsoft.com/office/spreadsheetml/2009/9/main" uri="{876F7934-8845-4945-9796-88D515C7AA90}">
      <x14:pivotCaches>
        <pivotCache cacheId="36"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<sst xmlns="http://schemas.openxmlformats.org/spreadsheetml/2006/main" count="38" uniqueCount="19">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</sst>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7428992558572824E-16"/>
                  <c:y val="-6.330365974282888E-2"/>
                </c:manualLayout>
              </c:layout>
              <c:tx>
                <c:rich>
                  <a:bodyPr/>
                  <a:lstStyle/>
                  <a:p>
                    <a:fld id="{4B791513-F504-4543-9781-0AB99BD673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08A-4A09-A524-C69E63D9971D}"/>
                </c:ext>
              </c:extLst>
            </c:dLbl>
            <c:dLbl>
              <c:idx val="1"/>
              <c:layout>
                <c:manualLayout>
                  <c:x val="-7.8431372549019523E-2"/>
                  <c:y val="6.7260138476755688E-2"/>
                </c:manualLayout>
              </c:layout>
              <c:tx>
                <c:rich>
                  <a:bodyPr/>
                  <a:lstStyle/>
                  <a:p>
                    <a:fld id="{DAD04440-0DA3-4009-9E07-D3DBC1841C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08A-4A09-A524-C69E63D9971D}"/>
                </c:ext>
              </c:extLst>
            </c:dLbl>
            <c:dLbl>
              <c:idx val="2"/>
              <c:layout>
                <c:manualLayout>
                  <c:x val="-6.1794414735591205E-2"/>
                  <c:y val="9.0999010880316519E-2"/>
                </c:manualLayout>
              </c:layout>
              <c:tx>
                <c:rich>
                  <a:bodyPr/>
                  <a:lstStyle/>
                  <a:p>
                    <a:fld id="{F06E76F7-6BB2-4C86-A8F2-081E66BE2C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08A-4A09-A524-C69E63D9971D}"/>
                </c:ext>
              </c:extLst>
            </c:dLbl>
            <c:dLbl>
              <c:idx val="3"/>
              <c:layout>
                <c:manualLayout>
                  <c:x val="4.9910873440285115E-2"/>
                  <c:y val="-4.7477744807121733E-2"/>
                </c:manualLayout>
              </c:layout>
              <c:tx>
                <c:rich>
                  <a:bodyPr/>
                  <a:lstStyle/>
                  <a:p>
                    <a:fld id="{EE14DEB2-9F86-442B-84FE-FB993322E6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08A-4A09-A524-C69E63D9971D}"/>
                </c:ext>
              </c:extLst>
            </c:dLbl>
            <c:dLbl>
              <c:idx val="4"/>
              <c:layout>
                <c:manualLayout>
                  <c:x val="1.4260249554367201E-2"/>
                  <c:y val="8.3086053412462835E-2"/>
                </c:manualLayout>
              </c:layout>
              <c:tx>
                <c:rich>
                  <a:bodyPr/>
                  <a:lstStyle/>
                  <a:p>
                    <a:fld id="{F208E137-BD20-42BF-8B59-6DF7E2D8E9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08A-4A09-A524-C69E63D9971D}"/>
                </c:ext>
              </c:extLst>
            </c:dLbl>
            <c:dLbl>
              <c:idx val="5"/>
              <c:layout>
                <c:manualLayout>
                  <c:x val="-4.278074866310156E-2"/>
                  <c:y val="-0.14638971315529187"/>
                </c:manualLayout>
              </c:layout>
              <c:tx>
                <c:rich>
                  <a:bodyPr/>
                  <a:lstStyle/>
                  <a:p>
                    <a:fld id="{F5FC967E-F07F-4599-AF15-22269F1A0D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08A-4A09-A524-C69E63D9971D}"/>
                </c:ext>
              </c:extLst>
            </c:dLbl>
            <c:dLbl>
              <c:idx val="6"/>
              <c:layout>
                <c:manualLayout>
                  <c:x val="-0.14022578728461085"/>
                  <c:y val="-0.10682492581602374"/>
                </c:manualLayout>
              </c:layout>
              <c:tx>
                <c:rich>
                  <a:bodyPr/>
                  <a:lstStyle/>
                  <a:p>
                    <a:fld id="{1BB0F891-1AB7-4E55-B4D7-23455E097D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08A-4A09-A524-C69E63D9971D}"/>
                </c:ext>
              </c:extLst>
            </c:dLbl>
            <c:dLbl>
              <c:idx val="7"/>
              <c:layout>
                <c:manualLayout>
                  <c:x val="-2.1390374331550801E-2"/>
                  <c:y val="5.1434223541048464E-2"/>
                </c:manualLayout>
              </c:layout>
              <c:tx>
                <c:rich>
                  <a:bodyPr/>
                  <a:lstStyle/>
                  <a:p>
                    <a:fld id="{02A005F8-6A1D-4B28-8447-227AC1DF35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08A-4A09-A524-C69E63D9971D}"/>
                </c:ext>
              </c:extLst>
            </c:dLbl>
            <c:dLbl>
              <c:idx val="8"/>
              <c:layout>
                <c:manualLayout>
                  <c:x val="-0.10457516339869283"/>
                  <c:y val="-6.330365974282888E-2"/>
                </c:manualLayout>
              </c:layout>
              <c:tx>
                <c:rich>
                  <a:bodyPr/>
                  <a:lstStyle/>
                  <a:p>
                    <a:fld id="{0AA36E30-6F4B-41EB-9FAC-C587B1FD4F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08A-4A09-A524-C69E63D9971D}"/>
                </c:ext>
              </c:extLst>
            </c:dLbl>
            <c:dLbl>
              <c:idx val="9"/>
              <c:tx>
                <c:rich>
                  <a:bodyPr/>
                  <a:lstStyle/>
                  <a:p>
                    <a:fld id="{144B58E1-008C-4A97-AD9B-78CF651103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08A-4A09-A524-C69E63D99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95000</c:v>
                </c:pt>
                <c:pt idx="1">
                  <c:v>95000</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3.2524594312466388</c:v>
                </c:pt>
                <c:pt idx="1">
                  <c:v>3.2524594312466388</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308A-4A09-A524-C69E63D9971D}"/>
            </c:ext>
          </c:extLst>
        </c:ser>
        <c:dLbls>
          <c:showLegendKey val="0"/>
          <c:showVal val="0"/>
          <c:showCatName val="0"/>
          <c:showSerName val="0"/>
          <c:showPercent val="0"/>
          <c:showBubbleSize val="0"/>
        </c:dLbls>
        <c:axId val="983452304"/>
        <c:axId val="983452784"/>
      </c:scatterChart>
      <c:valAx>
        <c:axId val="98345230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2784"/>
        <c:crosses val="autoZero"/>
        <c:crossBetween val="midCat"/>
      </c:valAx>
      <c:valAx>
        <c:axId val="98345278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[Salary_Dashboard_Final_P.2.xlsx]Skill_Job_Analysis!PivotTable2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SAS</c:v>
                </c:pt>
                <c:pt idx="5">
                  <c:v>Power BI</c:v>
                </c:pt>
                <c:pt idx="6">
                  <c:v>Tableau</c:v>
                </c:pt>
                <c:pt idx="7">
                  <c:v>Python</c:v>
                </c:pt>
                <c:pt idx="8">
                  <c:v>Excel</c:v>
                </c:pt>
                <c:pt idx="9">
                  <c:v>SQL</c:v>
                </c:pt>
              </c:strCache>
            </c:strRef>
          </c:cat>
          <c:val>
            <c:numRef>
              <c:f>Skill_Job_Analysis!$B$4:$B$14</c:f>
              <c:numCache>
                <c:formatCode>0%</c:formatCode>
                <c:ptCount val="10"/>
                <c:pt idx="0">
                  <c:v>5.513554550343213E-2</c:v>
                </c:pt>
                <c:pt idx="1">
                  <c:v>8.189668807136305E-2</c:v>
                </c:pt>
                <c:pt idx="2">
                  <c:v>8.7116059848796376E-2</c:v>
                </c:pt>
                <c:pt idx="3">
                  <c:v>0.14611077721190649</c:v>
                </c:pt>
                <c:pt idx="4">
                  <c:v>0.14626893999304083</c:v>
                </c:pt>
                <c:pt idx="5">
                  <c:v>0.18321576566602346</c:v>
                </c:pt>
                <c:pt idx="6">
                  <c:v>0.24822066871223863</c:v>
                </c:pt>
                <c:pt idx="7">
                  <c:v>0.26979407205896311</c:v>
                </c:pt>
                <c:pt idx="8">
                  <c:v>0.39262328788789425</c:v>
                </c:pt>
                <c:pt idx="9">
                  <c:v>0.44854964729699809</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[Salary_Dashboard_Final_P.2.xlsx]Skill_Salary_Analysis!PivotTable1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a:t>
            </a:r>
            <a:r>
              <a:rPr lang="en-US" baseline="0"/>
              <a:t>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Oracle</c:v>
                </c:pt>
                <c:pt idx="1">
                  <c:v>Python</c:v>
                </c:pt>
                <c:pt idx="2">
                  <c:v>SQL</c:v>
                </c:pt>
                <c:pt idx="3">
                  <c:v>R</c:v>
                </c:pt>
                <c:pt idx="4">
                  <c:v>Tableau</c:v>
                </c:pt>
                <c:pt idx="5">
                  <c:v>Power BI</c:v>
                </c:pt>
                <c:pt idx="6">
                  <c:v>SAS</c:v>
                </c:pt>
                <c:pt idx="7">
                  <c:v>Excel</c:v>
                </c:pt>
                <c:pt idx="8">
                  <c:v>Powerpoint</c:v>
                </c:pt>
                <c:pt idx="9">
                  <c:v>Word</c:v>
                </c:pt>
              </c:strCache>
            </c:strRef>
          </c:cat>
          <c:val>
            <c:numRef>
              <c:f>Skill_Salary_Analysis!$B$2:$B$12</c:f>
              <c:numCache>
                <c:formatCode>\$#,##0;\(\$#,##0\);\$#,##0</c:formatCode>
                <c:ptCount val="10"/>
                <c:pt idx="0">
                  <c:v>100000</c:v>
                </c:pt>
                <c:pt idx="1">
                  <c:v>100000</c:v>
                </c:pt>
                <c:pt idx="2">
                  <c:v>97500</c:v>
                </c:pt>
                <c:pt idx="3">
                  <c:v>97350</c:v>
                </c:pt>
                <c:pt idx="4">
                  <c:v>95305</c:v>
                </c:pt>
                <c:pt idx="5">
                  <c:v>95000</c:v>
                </c:pt>
                <c:pt idx="6">
                  <c:v>95000</c:v>
                </c:pt>
                <c:pt idx="7">
                  <c:v>86242</c:v>
                </c:pt>
                <c:pt idx="8">
                  <c:v>85687.5</c:v>
                </c:pt>
                <c:pt idx="9">
                  <c:v>79500</c:v>
                </c:pt>
              </c:numCache>
            </c:numRef>
          </c:val>
          <c:extLst>
            <c:ext xmlns:c16="http://schemas.microsoft.com/office/drawing/2014/chart" uri="{C3380CC4-5D6E-409C-BE32-E72D297353CC}">
              <c16:uniqueId val="{00000000-9BF6-45BC-81AA-B2E07F45F359}"/>
            </c:ext>
          </c:extLst>
        </c:ser>
        <c:dLbls>
          <c:showLegendKey val="0"/>
          <c:showVal val="0"/>
          <c:showCatName val="0"/>
          <c:showSerName val="0"/>
          <c:showPercent val="0"/>
          <c:showBubbleSize val="0"/>
        </c:dLbls>
        <c:gapWidth val="219"/>
        <c:axId val="1277317072"/>
        <c:axId val="127731035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Oracle</c:v>
                </c:pt>
                <c:pt idx="1">
                  <c:v>Python</c:v>
                </c:pt>
                <c:pt idx="2">
                  <c:v>SQL</c:v>
                </c:pt>
                <c:pt idx="3">
                  <c:v>R</c:v>
                </c:pt>
                <c:pt idx="4">
                  <c:v>Tableau</c:v>
                </c:pt>
                <c:pt idx="5">
                  <c:v>Power BI</c:v>
                </c:pt>
                <c:pt idx="6">
                  <c:v>SAS</c:v>
                </c:pt>
                <c:pt idx="7">
                  <c:v>Excel</c:v>
                </c:pt>
                <c:pt idx="8">
                  <c:v>Powerpoint</c:v>
                </c:pt>
                <c:pt idx="9">
                  <c:v>Word</c:v>
                </c:pt>
              </c:strCache>
            </c:strRef>
          </c:cat>
          <c:val>
            <c:numRef>
              <c:f>Skill_Salary_Analysis!$C$2:$C$12</c:f>
              <c:numCache>
                <c:formatCode>0%</c:formatCode>
                <c:ptCount val="10"/>
                <c:pt idx="0">
                  <c:v>5.513554550343213E-2</c:v>
                </c:pt>
                <c:pt idx="1">
                  <c:v>0.26979407205896311</c:v>
                </c:pt>
                <c:pt idx="2">
                  <c:v>0.44854964729699809</c:v>
                </c:pt>
                <c:pt idx="3">
                  <c:v>0.14611077721190649</c:v>
                </c:pt>
                <c:pt idx="4">
                  <c:v>0.24822066871223863</c:v>
                </c:pt>
                <c:pt idx="5">
                  <c:v>0.18321576566602346</c:v>
                </c:pt>
                <c:pt idx="6">
                  <c:v>0.14626893999304083</c:v>
                </c:pt>
                <c:pt idx="7">
                  <c:v>0.39262328788789425</c:v>
                </c:pt>
                <c:pt idx="8">
                  <c:v>8.189668807136305E-2</c:v>
                </c:pt>
                <c:pt idx="9">
                  <c:v>8.7116059848796376E-2</c:v>
                </c:pt>
              </c:numCache>
            </c:numRef>
          </c:val>
          <c:smooth val="0"/>
          <c:extLst>
            <c:ext xmlns:c16="http://schemas.microsoft.com/office/drawing/2014/chart" uri="{C3380CC4-5D6E-409C-BE32-E72D297353CC}">
              <c16:uniqueId val="{00000001-9BF6-45BC-81AA-B2E07F45F359}"/>
            </c:ext>
          </c:extLst>
        </c:ser>
        <c:dLbls>
          <c:showLegendKey val="0"/>
          <c:showVal val="0"/>
          <c:showCatName val="0"/>
          <c:showSerName val="0"/>
          <c:showPercent val="0"/>
          <c:showBubbleSize val="0"/>
        </c:dLbls>
        <c:marker val="1"/>
        <c:smooth val="0"/>
        <c:axId val="1514080992"/>
        <c:axId val="1514080032"/>
      </c:lineChart>
      <c:catAx>
        <c:axId val="1277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10352"/>
        <c:crosses val="autoZero"/>
        <c:auto val="1"/>
        <c:lblAlgn val="ctr"/>
        <c:lblOffset val="100"/>
        <c:noMultiLvlLbl val="0"/>
      </c:catAx>
      <c:valAx>
        <c:axId val="1277310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17072"/>
        <c:crosses val="autoZero"/>
        <c:crossBetween val="between"/>
      </c:valAx>
      <c:valAx>
        <c:axId val="15140800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80992"/>
        <c:crosses val="max"/>
        <c:crossBetween val="between"/>
      </c:valAx>
      <c:catAx>
        <c:axId val="1514080992"/>
        <c:scaling>
          <c:orientation val="minMax"/>
        </c:scaling>
        <c:delete val="1"/>
        <c:axPos val="b"/>
        <c:numFmt formatCode="General" sourceLinked="1"/>
        <c:majorTickMark val="out"/>
        <c:minorTickMark val="none"/>
        <c:tickLblPos val="nextTo"/>
        <c:crossAx val="1514080032"/>
        <c:crosses val="autoZero"/>
        <c:auto val="1"/>
        <c:lblAlgn val="ctr"/>
        <c:lblOffset val="100"/>
        <c:noMultiLvlLbl val="0"/>
      </c:catAx>
      <c:spPr>
        <a:noFill/>
        <a:ln>
          <a:noFill/>
        </a:ln>
        <a:effectLst/>
      </c:spPr>
    </c:plotArea>
    <c:legend>
      <c:legendPos val="r"/>
      <c:layout>
        <c:manualLayout>
          <c:xMode val="edge"/>
          <c:yMode val="edge"/>
          <c:x val="0.76887514410238422"/>
          <c:y val="5.4160949393969099E-3"/>
          <c:w val="0.23112481091963533"/>
          <c:h val="0.1906793006806352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133349</xdr:colOff>
      <xdr:row>0</xdr:row>
      <xdr:rowOff>0</xdr:rowOff>
    </xdr:from>
    <xdr:to>
      <xdr:col>9</xdr:col>
      <xdr:colOff>9524</xdr:colOff>
      <xdr:row>16</xdr:row>
      <xdr:rowOff>161925</xdr:rowOff>
    </xdr:to>
    <xdr:graphicFrame macro="">
      <xdr:nvGraphicFramePr>
        <xdr:cNvPr id="2" name="Chart 1">
          <a:extLst>
            <a:ext uri="{FF2B5EF4-FFF2-40B4-BE49-F238E27FC236}">
              <a16:creationId xmlns:a16="http://schemas.microsoft.com/office/drawing/2014/main" id="{ECDFEE30-D7D7-197F-F3A1-FF2880FA6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9525</xdr:colOff>
      <xdr:row>0</xdr:row>
      <xdr:rowOff>9525</xdr:rowOff>
    </xdr:from>
    <xdr:to>
      <xdr:col>11</xdr:col>
      <xdr:colOff>344805</xdr:colOff>
      <xdr:row>14</xdr:row>
      <xdr:rowOff>29210</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B7B3CFDE-59CA-4680-8970-924494DB975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124825" y="95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0</xdr:row>
      <xdr:rowOff>0</xdr:rowOff>
    </xdr:from>
    <xdr:to>
      <xdr:col>7</xdr:col>
      <xdr:colOff>9525</xdr:colOff>
      <xdr:row>14</xdr:row>
      <xdr:rowOff>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3EA0BC35-EE35-7EF0-79A2-990A1576598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3053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1</xdr:col>
      <xdr:colOff>659130</xdr:colOff>
      <xdr:row>26</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55D23F35-44E1-4EDA-AEB9-A2B9EA2A90D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0" y="22860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12</xdr:row>
      <xdr:rowOff>0</xdr:rowOff>
    </xdr:from>
    <xdr:to>
      <xdr:col>2</xdr:col>
      <xdr:colOff>866775</xdr:colOff>
      <xdr:row>26</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831C25E0-0586-4E7F-9807-72AC29BFABE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550670" y="22860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981077</xdr:colOff>
      <xdr:row>0</xdr:row>
      <xdr:rowOff>0</xdr:rowOff>
    </xdr:from>
    <xdr:to>
      <xdr:col>9</xdr:col>
      <xdr:colOff>600075</xdr:colOff>
      <xdr:row>15</xdr:row>
      <xdr:rowOff>0</xdr:rowOff>
    </xdr:to>
    <xdr:graphicFrame macro="">
      <xdr:nvGraphicFramePr>
        <xdr:cNvPr id="4" name="Chart 3">
          <a:extLst>
            <a:ext uri="{FF2B5EF4-FFF2-40B4-BE49-F238E27FC236}">
              <a16:creationId xmlns:a16="http://schemas.microsoft.com/office/drawing/2014/main" id="{FC1D5AB8-8561-420B-9EF6-D2A97566E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3.634626041669"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3.634627893516" backgroundQuery="1" createdVersion="8" refreshedVersion="8" minRefreshableVersion="3" recordCount="0" supportSubquery="1" supportAdvancedDrill="1" xr:uid="{B0A55915-1003-477F-9618-188E625396AC}">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3.634629166663" backgroundQuery="1" createdVersion="8" refreshedVersion="8" minRefreshableVersion="3" recordCount="0" supportSubquery="1" supportAdvancedDrill="1" xr:uid="{6727CB45-12E6-44CC-8EB3-50579EEAAC5F}">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3.634631365741" backgroundQuery="1" createdVersion="8" refreshedVersion="8" minRefreshableVersion="3" recordCount="0" supportSubquery="1" supportAdvancedDrill="1" xr:uid="{33DF40E6-2BB7-4779-B33F-4297008A56CB}">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3.634624305552" backgroundQuery="1" createdVersion="3" refreshedVersion="8" minRefreshableVersion="3" recordCount="0" supportSubquery="1" supportAdvancedDrill="1" xr:uid="{97A76C19-F37E-4D9B-A29A-CAE986C81BEF}">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68512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749DB-CAC0-4E25-8742-DACC291A1883}" name="PivotTable1" cacheId="43" applyNumberFormats="0" applyBorderFormats="0" applyFontFormats="0" applyPatternFormats="0" applyAlignmentFormats="0" applyWidthHeightFormats="1" dataCaption="Values" tag="22401397-02f1-4c74-83b2-6dbcf295861f" updatedVersion="8" minRefreshableVersion="3" useAutoFormatting="1" subtotalHiddenItems="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49347-4862-4964-A154-656CFD553D83}" name="PivotTable2" cacheId="40" applyNumberFormats="0" applyBorderFormats="0" applyFontFormats="0" applyPatternFormats="0" applyAlignmentFormats="0" applyWidthHeightFormats="1" dataCaption="Values" tag="cb8fa899-d90a-468a-bc16-25c94d6c2e8f" updatedVersion="8" minRefreshableVersion="3" useAutoFormatting="1" subtotalHiddenItems="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7"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6"/>
    </i>
    <i>
      <x v="2"/>
    </i>
    <i>
      <x v="8"/>
    </i>
    <i>
      <x v="4"/>
    </i>
    <i>
      <x/>
    </i>
    <i>
      <x v="7"/>
    </i>
    <i t="grand">
      <x/>
    </i>
  </rowItems>
  <colItems count="1">
    <i/>
  </colItems>
  <dataFields count="1">
    <dataField fld="1"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E954C9-158E-444F-9BFE-ECF8C287E2DA}" name="PivotTable1" cacheId="46" applyNumberFormats="0" applyBorderFormats="0" applyFontFormats="0" applyPatternFormats="0" applyAlignmentFormats="0" applyWidthHeightFormats="1" dataCaption="Values" tag="49d417cb-633a-498f-8025-810eaef9fc8a" updatedVersion="8" minRefreshableVersion="3" useAutoFormatting="1" subtotalHiddenItems="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7"/>
    </i>
    <i>
      <x v="5"/>
    </i>
    <i>
      <x v="8"/>
    </i>
    <i>
      <x v="2"/>
    </i>
    <i>
      <x v="6"/>
    </i>
    <i>
      <x/>
    </i>
    <i>
      <x v="3"/>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 tabId="18" name="PivotTable2"/>
    <pivotTable tabId="17" name="PivotTable1"/>
  </pivotTables>
  <data>
    <olap pivotCacheId="187685126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50D2B89-4B10-4EA7-99FD-ED474B4D693C}" sourceName="[data_jobs_salary].[job_country]">
  <pivotTables>
    <pivotTable tabId="18" name="PivotTable2"/>
    <pivotTable tabId="17" name="PivotTable1"/>
    <pivotTable tabId="19" name="PivotTable1"/>
    <pivotTable tabId="16" name="PivotTable2"/>
  </pivotTables>
  <data>
    <olap pivotCacheId="1876851267">
      <levels count="2">
        <level uniqueName="[data_jobs_salary].[job_country].[(All)]" sourceCaption="(All)" count="0"/>
        <level uniqueName="[data_jobs_salary].[job_country].[job_country]" sourceCaption="job_country" count="155">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arbados]" c="Barbado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ayman Islands]" c="Cayman Islands"/>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Djibouti]" c="Djibouti"/>
              <i n="[data_jobs_salary].[job_country].&amp;[Egypt]" c="Egypt"/>
              <i n="[data_jobs_salary].[job_country].&amp;[El Salvador]" c="El Salvador"/>
              <i n="[data_jobs_salary].[job_country].&amp;[Estonia]" c="Estonia"/>
              <i n="[data_jobs_salary].[job_country].&amp;[Ethiopia]" c="Ethiopia"/>
              <i n="[data_jobs_salary].[job_country].&amp;[Fiji]" c="Fiji"/>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deloupe]" c="Guadeloupe"/>
              <i n="[data_jobs_salary].[job_country].&amp;[Guam]" c="Guam"/>
              <i n="[data_jobs_salary].[job_country].&amp;[Guatemala]" c="Guatemala"/>
              <i n="[data_jobs_salary].[job_country].&amp;[Guyana]" c="Guyana"/>
              <i n="[data_jobs_salary].[job_country].&amp;[Honduras]" c="Honduras"/>
              <i n="[data_jobs_salary].[job_country].&amp;[Hong Kong]" c="Hong Kong"/>
              <i n="[data_jobs_salary].[job_country].&amp;[Hungary]" c="Hungary"/>
              <i n="[data_jobs_salary].[job_country].&amp;[Iceland]" c="Iceland"/>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Kuwait]" c="Kuwait"/>
              <i n="[data_jobs_salary].[job_country].&amp;[Kyrgyzstan]" c="Kyrgyzstan"/>
              <i n="[data_jobs_salary].[job_country].&amp;[Laos]" c="Laos"/>
              <i n="[data_jobs_salary].[job_country].&amp;[Latvia]" c="Latvia"/>
              <i n="[data_jobs_salary].[job_country].&amp;[Lebanon]" c="Lebanon"/>
              <i n="[data_jobs_salary].[job_country].&amp;[Lesotho]" c="Lesotho"/>
              <i n="[data_jobs_salary].[job_country].&amp;[Liberia]" c="Liberia"/>
              <i n="[data_jobs_salary].[job_country].&amp;[Libya]" c="Liby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ldova]" c="Moldova"/>
              <i n="[data_jobs_salary].[job_country].&amp;[Mongolia]" c="Mongolia"/>
              <i n="[data_jobs_salary].[job_country].&amp;[Montenegro]" c="Montenegro"/>
              <i n="[data_jobs_salary].[job_country].&amp;[Morocco]" c="Morocco"/>
              <i n="[data_jobs_salary].[job_country].&amp;[Mozambique]" c="Mozambique"/>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Oman]" c="Oman"/>
              <i n="[data_jobs_salary].[job_country].&amp;[Pakistan]" c="Pakistan"/>
              <i n="[data_jobs_salary].[job_country].&amp;[Panama]" c="Panama"/>
              <i n="[data_jobs_salary].[job_country].&amp;[Papua New Guinea]" c="Papua New Guine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Qatar]" c="Qatar"/>
              <i n="[data_jobs_salary].[job_country].&amp;[Réunion]" c="Réunion"/>
              <i n="[data_jobs_salary].[job_country].&amp;[Romania]" c="Romania"/>
              <i n="[data_jobs_salary].[job_country].&amp;[Russia]" c="Russia"/>
              <i n="[data_jobs_salary].[job_country].&amp;[Rwanda]" c="Rwanda"/>
              <i n="[data_jobs_salary].[job_country].&amp;[Saudi Arabia]" c="Saudi Arab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uriname]" c="Suriname"/>
              <i n="[data_jobs_salary].[job_country].&amp;[Sweden]" c="Sweden"/>
              <i n="[data_jobs_salary].[job_country].&amp;[Switzerland]" c="Switzerland"/>
              <i n="[data_jobs_salary].[job_country].&amp;[Taiwan]" c="Taiwan"/>
              <i n="[data_jobs_salary].[job_country].&amp;[Thailand]" c="Thailand"/>
              <i n="[data_jobs_salary].[job_country].&amp;[Trinidad and Tobago]" c="Trinidad and Tobago"/>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nknown]" c="Unknown"/>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Afghanistan]" c="Afghanistan" nd="1"/>
              <i n="[data_jobs_salary].[job_country].&amp;[Bahrain]" c="Bahrain" nd="1"/>
              <i n="[data_jobs_salary].[job_country].&amp;[Bhutan]" c="Bhutan" nd="1"/>
              <i n="[data_jobs_salary].[job_country].&amp;[Bolivia]" c="Bolivia" nd="1"/>
              <i n="[data_jobs_salary].[job_country].&amp;[Bosnia and Herzegovina]" c="Bosnia and Herzegovina" nd="1"/>
              <i n="[data_jobs_salary].[job_country].&amp;[Botswana]" c="Botswana" nd="1"/>
              <i n="[data_jobs_salary].[job_country].&amp;[Brunei]" c="Brunei" nd="1"/>
              <i n="[data_jobs_salary].[job_country].&amp;[Burkina Faso]" c="Burkina Faso" nd="1"/>
              <i n="[data_jobs_salary].[job_country].&amp;[Côte d'Ivoire]" c="Côte d'Ivoire" nd="1"/>
              <i n="[data_jobs_salary].[job_country].&amp;[Curaçao]" c="Curaçao" nd="1"/>
              <i n="[data_jobs_salary].[job_country].&amp;[Dominican Republic]" c="Dominican Republic" nd="1"/>
              <i n="[data_jobs_salary].[job_country].&amp;[Ecuador]" c="Ecuador" nd="1"/>
              <i n="[data_jobs_salary].[job_country].&amp;[Haiti]" c="Haiti" nd="1"/>
              <i n="[data_jobs_salary].[job_country].&amp;[Iraq]" c="Iraq" nd="1"/>
              <i n="[data_jobs_salary].[job_country].&amp;[Malawi]" c="Malawi" nd="1"/>
              <i n="[data_jobs_salary].[job_country].&amp;[Maldives]" c="Maldives" nd="1"/>
              <i n="[data_jobs_salary].[job_country].&amp;[Mali]" c="Mali" nd="1"/>
              <i n="[data_jobs_salary].[job_country].&amp;[Myanmar]" c="Myanmar" nd="1"/>
              <i n="[data_jobs_salary].[job_country].&amp;[Northern Mariana Islands]" c="Northern Mariana Islands" nd="1"/>
              <i n="[data_jobs_salary].[job_country].&amp;[Palestine]" c="Palestine" nd="1"/>
              <i n="[data_jobs_salary].[job_country].&amp;[Somalia]" c="Somalia" nd="1"/>
              <i n="[data_jobs_salary].[job_country].&amp;[Tajikistan]" c="Tajikistan" nd="1"/>
              <i n="[data_jobs_salary].[job_country].&amp;[Tanzania]" c="Tanzania" nd="1"/>
              <i n="[data_jobs_salary].[job_country].&amp;[Uzbekistan]" c="Uzbekistan"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5D14C9EE-5FD6-4F67-AA6B-B8AF782D1655}" cache="Slicer_job_country1" caption="Country" startItem="7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37C06D10-10B6-4690-A8CF-4D9E5BE01756}" cache="Slicer_job_country1" caption="Country" startItem="2"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84"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B5D7A1B-5CEC-49C8-A021-4F47AA4B324A}" cache="Slicer_job_title_short" caption="Job Title" level="1" rowHeight="234950"/>
  <slicer name="job_country 2" xr10:uid="{F915B1BC-A089-4E20-B598-24CBF14E76D6}" cache="Slicer_job_country1" caption="Country" startItem="8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C6AD-0752-4304-876B-B1275D466AEA}">
  <dimension ref="A1:G12"/>
  <sheetViews>
    <sheetView workbookViewId="0">
      <selection activeCell="G19" sqref="G19"/>
    </sheetView>
  </sheetViews>
  <sheetFormatPr defaultRowHeight="15" x14ac:dyDescent="0.25"/>
  <cols>
    <col min="1" max="1" width="13.425781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v>
      </c>
      <c r="B1" t="s">
        <v>10</v>
      </c>
      <c r="C1" t="s">
        <v>9</v>
      </c>
      <c r="E1" t="str" cm="1">
        <f t="array" ref="E1:G12">A1:C12</f>
        <v>Row Labels</v>
      </c>
      <c r="F1" t="str">
        <v>Median Salary</v>
      </c>
      <c r="G1" t="str">
        <v>Skills Per Job</v>
      </c>
    </row>
    <row r="2" spans="1:7" x14ac:dyDescent="0.25">
      <c r="A2" s="2" t="s">
        <v>0</v>
      </c>
      <c r="B2" s="4">
        <v>95000</v>
      </c>
      <c r="C2" s="3">
        <v>3.2524594312466388</v>
      </c>
      <c r="E2" t="str">
        <v>Data Analyst</v>
      </c>
      <c r="F2">
        <v>95000</v>
      </c>
      <c r="G2">
        <v>3.2524594312466388</v>
      </c>
    </row>
    <row r="3" spans="1:7" x14ac:dyDescent="0.25">
      <c r="A3" s="2" t="s">
        <v>2</v>
      </c>
      <c r="B3" s="4">
        <v>95000</v>
      </c>
      <c r="C3" s="3">
        <v>3.2524594312466388</v>
      </c>
      <c r="E3" t="str">
        <v>Grand Total</v>
      </c>
      <c r="F3">
        <v>95000</v>
      </c>
      <c r="G3">
        <v>3.2524594312466388</v>
      </c>
    </row>
    <row r="4" spans="1:7" x14ac:dyDescent="0.25">
      <c r="E4">
        <v>0</v>
      </c>
      <c r="F4">
        <v>0</v>
      </c>
      <c r="G4">
        <v>0</v>
      </c>
    </row>
    <row r="5" spans="1:7" x14ac:dyDescent="0.25">
      <c r="E5">
        <v>0</v>
      </c>
      <c r="F5">
        <v>0</v>
      </c>
      <c r="G5">
        <v>0</v>
      </c>
    </row>
    <row r="6" spans="1:7" x14ac:dyDescent="0.25">
      <c r="E6">
        <v>0</v>
      </c>
      <c r="F6">
        <v>0</v>
      </c>
      <c r="G6">
        <v>0</v>
      </c>
    </row>
    <row r="7" spans="1:7" x14ac:dyDescent="0.25">
      <c r="E7">
        <v>0</v>
      </c>
      <c r="F7">
        <v>0</v>
      </c>
      <c r="G7">
        <v>0</v>
      </c>
    </row>
    <row r="8" spans="1:7" x14ac:dyDescent="0.25">
      <c r="E8">
        <v>0</v>
      </c>
      <c r="F8">
        <v>0</v>
      </c>
      <c r="G8">
        <v>0</v>
      </c>
    </row>
    <row r="9" spans="1:7" x14ac:dyDescent="0.25">
      <c r="E9">
        <v>0</v>
      </c>
      <c r="F9">
        <v>0</v>
      </c>
      <c r="G9">
        <v>0</v>
      </c>
    </row>
    <row r="10" spans="1:7" x14ac:dyDescent="0.25">
      <c r="E10">
        <v>0</v>
      </c>
      <c r="F10">
        <v>0</v>
      </c>
      <c r="G10">
        <v>0</v>
      </c>
    </row>
    <row r="11" spans="1:7" x14ac:dyDescent="0.25">
      <c r="E11">
        <v>0</v>
      </c>
      <c r="F11">
        <v>0</v>
      </c>
      <c r="G11">
        <v>0</v>
      </c>
    </row>
    <row r="12" spans="1:7" x14ac:dyDescent="0.25">
      <c r="E12">
        <v>0</v>
      </c>
      <c r="F12">
        <v>0</v>
      </c>
      <c r="G12">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E1CE-8FE9-4C90-B9BE-C8CDDC1E1E23}">
  <dimension ref="A1:D3"/>
  <sheetViews>
    <sheetView workbookViewId="0">
      <selection activeCell="I13" sqref="I13"/>
    </sheetView>
  </sheetViews>
  <sheetFormatPr defaultRowHeight="15" x14ac:dyDescent="0.25"/>
  <cols>
    <col min="1" max="1" width="13.42578125" bestFit="1" customWidth="1"/>
    <col min="2" max="2" width="13.5703125" bestFit="1" customWidth="1"/>
    <col min="3" max="3" width="16.42578125" bestFit="1" customWidth="1"/>
    <col min="4" max="4" width="21" bestFit="1" customWidth="1"/>
  </cols>
  <sheetData>
    <row r="1" spans="1:4" x14ac:dyDescent="0.25">
      <c r="A1" s="1" t="s">
        <v>1</v>
      </c>
      <c r="B1" t="s">
        <v>10</v>
      </c>
      <c r="C1" t="s">
        <v>11</v>
      </c>
      <c r="D1" t="s">
        <v>12</v>
      </c>
    </row>
    <row r="2" spans="1:4" x14ac:dyDescent="0.25">
      <c r="A2" s="2" t="s">
        <v>0</v>
      </c>
      <c r="B2" s="4">
        <v>95000</v>
      </c>
      <c r="C2" s="4">
        <v>95000</v>
      </c>
      <c r="D2" s="4">
        <v>86400</v>
      </c>
    </row>
    <row r="3" spans="1:4" x14ac:dyDescent="0.25">
      <c r="A3" s="2" t="s">
        <v>2</v>
      </c>
      <c r="B3" s="4">
        <v>95000</v>
      </c>
      <c r="C3" s="4">
        <v>95000</v>
      </c>
      <c r="D3" s="4">
        <v>86400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M20" sqref="M20"/>
    </sheetView>
  </sheetViews>
  <sheetFormatPr defaultRowHeight="15" x14ac:dyDescent="0.25"/>
  <cols>
    <col min="1" max="1" width="13.42578125" bestFit="1" customWidth="1"/>
    <col min="2" max="2" width="14.85546875" bestFit="1" customWidth="1"/>
    <col min="3" max="3" width="18" bestFit="1" customWidth="1"/>
  </cols>
  <sheetData>
    <row r="3" spans="1:2" x14ac:dyDescent="0.25">
      <c r="A3" s="1" t="s">
        <v>1</v>
      </c>
      <c r="B3" t="s">
        <v>18</v>
      </c>
    </row>
    <row r="4" spans="1:2" x14ac:dyDescent="0.25">
      <c r="A4" s="2" t="s">
        <v>13</v>
      </c>
      <c r="B4" s="5">
        <v>5.513554550343213E-2</v>
      </c>
    </row>
    <row r="5" spans="1:2" x14ac:dyDescent="0.25">
      <c r="A5" s="2" t="s">
        <v>15</v>
      </c>
      <c r="B5" s="5">
        <v>8.189668807136305E-2</v>
      </c>
    </row>
    <row r="6" spans="1:2" x14ac:dyDescent="0.25">
      <c r="A6" s="2" t="s">
        <v>16</v>
      </c>
      <c r="B6" s="5">
        <v>8.7116059848796376E-2</v>
      </c>
    </row>
    <row r="7" spans="1:2" x14ac:dyDescent="0.25">
      <c r="A7" s="2" t="s">
        <v>6</v>
      </c>
      <c r="B7" s="5">
        <v>0.14611077721190649</v>
      </c>
    </row>
    <row r="8" spans="1:2" x14ac:dyDescent="0.25">
      <c r="A8" s="2" t="s">
        <v>8</v>
      </c>
      <c r="B8" s="5">
        <v>0.14626893999304083</v>
      </c>
    </row>
    <row r="9" spans="1:2" x14ac:dyDescent="0.25">
      <c r="A9" s="2" t="s">
        <v>14</v>
      </c>
      <c r="B9" s="5">
        <v>0.18321576566602346</v>
      </c>
    </row>
    <row r="10" spans="1:2" x14ac:dyDescent="0.25">
      <c r="A10" s="2" t="s">
        <v>5</v>
      </c>
      <c r="B10" s="5">
        <v>0.24822066871223863</v>
      </c>
    </row>
    <row r="11" spans="1:2" x14ac:dyDescent="0.25">
      <c r="A11" s="2" t="s">
        <v>4</v>
      </c>
      <c r="B11" s="5">
        <v>0.26979407205896311</v>
      </c>
    </row>
    <row r="12" spans="1:2" x14ac:dyDescent="0.25">
      <c r="A12" s="2" t="s">
        <v>7</v>
      </c>
      <c r="B12" s="5">
        <v>0.39262328788789425</v>
      </c>
    </row>
    <row r="13" spans="1:2" x14ac:dyDescent="0.25">
      <c r="A13" s="2" t="s">
        <v>3</v>
      </c>
      <c r="B13" s="5">
        <v>0.44854964729699809</v>
      </c>
    </row>
    <row r="14" spans="1:2" x14ac:dyDescent="0.25">
      <c r="A14" s="2" t="s">
        <v>2</v>
      </c>
      <c r="B14" s="5">
        <v>2.0589314522506563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31D3-16EA-4565-A2B7-E78EC2B8D83C}">
  <dimension ref="A1:C12"/>
  <sheetViews>
    <sheetView tabSelected="1" workbookViewId="0">
      <selection activeCell="J19" sqref="J19"/>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v>
      </c>
      <c r="B1" t="s">
        <v>17</v>
      </c>
      <c r="C1" t="s">
        <v>18</v>
      </c>
    </row>
    <row r="2" spans="1:3" x14ac:dyDescent="0.25">
      <c r="A2" s="2" t="s">
        <v>13</v>
      </c>
      <c r="B2" s="4">
        <v>100000</v>
      </c>
      <c r="C2" s="5">
        <v>5.513554550343213E-2</v>
      </c>
    </row>
    <row r="3" spans="1:3" x14ac:dyDescent="0.25">
      <c r="A3" s="2" t="s">
        <v>4</v>
      </c>
      <c r="B3" s="4">
        <v>100000</v>
      </c>
      <c r="C3" s="5">
        <v>0.26979407205896311</v>
      </c>
    </row>
    <row r="4" spans="1:3" x14ac:dyDescent="0.25">
      <c r="A4" s="2" t="s">
        <v>3</v>
      </c>
      <c r="B4" s="4">
        <v>97500</v>
      </c>
      <c r="C4" s="5">
        <v>0.44854964729699809</v>
      </c>
    </row>
    <row r="5" spans="1:3" x14ac:dyDescent="0.25">
      <c r="A5" s="2" t="s">
        <v>6</v>
      </c>
      <c r="B5" s="4">
        <v>97350</v>
      </c>
      <c r="C5" s="5">
        <v>0.14611077721190649</v>
      </c>
    </row>
    <row r="6" spans="1:3" x14ac:dyDescent="0.25">
      <c r="A6" s="2" t="s">
        <v>5</v>
      </c>
      <c r="B6" s="4">
        <v>95305</v>
      </c>
      <c r="C6" s="5">
        <v>0.24822066871223863</v>
      </c>
    </row>
    <row r="7" spans="1:3" x14ac:dyDescent="0.25">
      <c r="A7" s="2" t="s">
        <v>14</v>
      </c>
      <c r="B7" s="4">
        <v>95000</v>
      </c>
      <c r="C7" s="5">
        <v>0.18321576566602346</v>
      </c>
    </row>
    <row r="8" spans="1:3" x14ac:dyDescent="0.25">
      <c r="A8" s="2" t="s">
        <v>8</v>
      </c>
      <c r="B8" s="4">
        <v>95000</v>
      </c>
      <c r="C8" s="5">
        <v>0.14626893999304083</v>
      </c>
    </row>
    <row r="9" spans="1:3" x14ac:dyDescent="0.25">
      <c r="A9" s="2" t="s">
        <v>7</v>
      </c>
      <c r="B9" s="4">
        <v>86242</v>
      </c>
      <c r="C9" s="5">
        <v>0.39262328788789425</v>
      </c>
    </row>
    <row r="10" spans="1:3" x14ac:dyDescent="0.25">
      <c r="A10" s="2" t="s">
        <v>15</v>
      </c>
      <c r="B10" s="4">
        <v>85687.5</v>
      </c>
      <c r="C10" s="5">
        <v>8.189668807136305E-2</v>
      </c>
    </row>
    <row r="11" spans="1:3" x14ac:dyDescent="0.25">
      <c r="A11" s="2" t="s">
        <v>16</v>
      </c>
      <c r="B11" s="4">
        <v>79500</v>
      </c>
      <c r="C11" s="5">
        <v>8.7116059848796376E-2</v>
      </c>
    </row>
    <row r="12" spans="1:3" x14ac:dyDescent="0.25">
      <c r="A12" s="2" t="s">
        <v>2</v>
      </c>
      <c r="B12" s="4">
        <v>95000</v>
      </c>
      <c r="C12" s="5">
        <v>2.0589314522506563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F3F2DB6-BA5E-44F1-BA90-65236F152385}">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AE3223D7-8861-4857-AD87-74557EB28D21}">
  <ds:schemaRefs/>
</ds:datastoreItem>
</file>

<file path=customXml/itemProps4.xml><?xml version="1.0" encoding="utf-8"?>
<ds:datastoreItem xmlns:ds="http://schemas.openxmlformats.org/officeDocument/2006/customXml" ds:itemID="{B59DA792-0D60-4311-9BFB-9BE005B2BE54}">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B4224699-315B-4574-9A8A-FD8D7423F83B}">
  <ds:schemaRefs/>
</ds:datastoreItem>
</file>

<file path=customXml/itemProps7.xml><?xml version="1.0" encoding="utf-8"?>
<ds:datastoreItem xmlns:ds="http://schemas.openxmlformats.org/officeDocument/2006/customXml" ds:itemID="{F90802E2-1263-4BF5-A1CE-4F8A10B8E445}">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E05AA8C0-32B7-4836-B2DB-9942C586FD5B}">
  <ds:schemaRefs/>
</ds:datastoreItem>
</file>

<file path=customXml/itemProps10.xml><?xml version="1.0" encoding="utf-8"?>
<ds:datastoreItem xmlns:ds="http://schemas.openxmlformats.org/officeDocument/2006/customXml" ds:itemID="{A21F1437-5DB5-479E-AB57-74574BC9C534}">
  <ds:schemaRefs/>
</ds:datastoreItem>
</file>

<file path=customXml/itemProps11.xml><?xml version="1.0" encoding="utf-8"?>
<ds:datastoreItem xmlns:ds="http://schemas.openxmlformats.org/officeDocument/2006/customXml" ds:itemID="{7642B243-8DDC-4581-9FEA-8E0432D9F660}">
  <ds:schemaRefs/>
</ds:datastoreItem>
</file>

<file path=customXml/itemProps12.xml><?xml version="1.0" encoding="utf-8"?>
<ds:datastoreItem xmlns:ds="http://schemas.openxmlformats.org/officeDocument/2006/customXml" ds:itemID="{D24F1E95-E2EC-4E53-9E37-D7FF866A5525}">
  <ds:schemaRefs/>
</ds:datastoreItem>
</file>

<file path=customXml/itemProps13.xml><?xml version="1.0" encoding="utf-8"?>
<ds:datastoreItem xmlns:ds="http://schemas.openxmlformats.org/officeDocument/2006/customXml" ds:itemID="{AD038328-33AE-44FB-BDEB-9CB5188B52B8}">
  <ds:schemaRefs/>
</ds:datastoreItem>
</file>

<file path=customXml/itemProps14.xml><?xml version="1.0" encoding="utf-8"?>
<ds:datastoreItem xmlns:ds="http://schemas.openxmlformats.org/officeDocument/2006/customXml" ds:itemID="{15602192-0B4C-4400-B6C8-E984C682B5BE}">
  <ds:schemaRefs/>
</ds:datastoreItem>
</file>

<file path=customXml/itemProps15.xml><?xml version="1.0" encoding="utf-8"?>
<ds:datastoreItem xmlns:ds="http://schemas.openxmlformats.org/officeDocument/2006/customXml" ds:itemID="{ADA2C7E1-6806-454B-AADC-A8DF130EA498}">
  <ds:schemaRefs/>
</ds:datastoreItem>
</file>

<file path=customXml/itemProps16.xml><?xml version="1.0" encoding="utf-8"?>
<ds:datastoreItem xmlns:ds="http://schemas.openxmlformats.org/officeDocument/2006/customXml" ds:itemID="{908C7D85-A8CB-48AE-B2B6-753335C6A062}">
  <ds:schemaRefs/>
</ds:datastoreItem>
</file>

<file path=customXml/itemProps17.xml><?xml version="1.0" encoding="utf-8"?>
<ds:datastoreItem xmlns:ds="http://schemas.openxmlformats.org/officeDocument/2006/customXml" ds:itemID="{07DC4AF4-4D02-466A-B181-EE1007F8597F}">
  <ds:schemaRefs/>
</ds:datastoreItem>
</file>

<file path=customXml/itemProps18.xml><?xml version="1.0" encoding="utf-8"?>
<ds:datastoreItem xmlns:ds="http://schemas.openxmlformats.org/officeDocument/2006/customXml" ds:itemID="{251882AE-68BB-44B4-8C75-BF5C13B276E7}">
  <ds:schemaRefs/>
</ds:datastoreItem>
</file>

<file path=customXml/itemProps19.xml><?xml version="1.0" encoding="utf-8"?>
<ds:datastoreItem xmlns:ds="http://schemas.openxmlformats.org/officeDocument/2006/customXml" ds:itemID="{0FB185BB-9EBF-4A06-96B5-6969B59FE668}">
  <ds:schemaRefs/>
</ds:datastoreItem>
</file>

<file path=customXml/itemProps20.xml><?xml version="1.0" encoding="utf-8"?>
<ds:datastoreItem xmlns:ds="http://schemas.openxmlformats.org/officeDocument/2006/customXml" ds:itemID="{0B3545D4-778D-45C4-86CE-C5A0A119841B}">
  <ds:schemaRefs/>
</ds:datastoreItem>
</file>

<file path=customXml/itemProps21.xml><?xml version="1.0" encoding="utf-8"?>
<ds:datastoreItem xmlns:ds="http://schemas.openxmlformats.org/officeDocument/2006/customXml" ds:itemID="{F4914595-8B97-4F02-B866-524C49719C94}">
  <ds:schemaRefs/>
</ds:datastoreItem>
</file>

<file path=customXml/itemProps22.xml><?xml version="1.0" encoding="utf-8"?>
<ds:datastoreItem xmlns:ds="http://schemas.openxmlformats.org/officeDocument/2006/customXml" ds:itemID="{C2798E58-4C7D-41AD-83FC-69385FE9B7FD}">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Elizabeth Helm</cp:lastModifiedBy>
  <cp:lastPrinted>2026-03-26T19:48:58Z</cp:lastPrinted>
  <dcterms:created xsi:type="dcterms:W3CDTF">2024-08-10T22:21:34Z</dcterms:created>
  <dcterms:modified xsi:type="dcterms:W3CDTF">2026-04-01T20:14:55Z</dcterms:modified>
</cp:coreProperties>
</file>