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202300"/>
  <mc:AlternateContent xmlns:mc="http://schemas.openxmlformats.org/markup-compatibility/2006">
    <mc:Choice Requires="x15">
      <x15ac:absPath xmlns:x15ac="http://schemas.microsoft.com/office/spreadsheetml/2010/11/ac" url="C:\Users\lizzi\Documents\Excel_Workbook\"/>
    </mc:Choice>
  </mc:AlternateContent>
  <xr:revisionPtr revIDLastSave="0" documentId="13_ncr:1_{01360EAC-D451-4653-B6DE-89D220E9ED22}" xr6:coauthVersionLast="47" xr6:coauthVersionMax="47" xr10:uidLastSave="{00000000-0000-0000-0000-000000000000}"/>
  <bookViews>
    <workbookView xWindow="-120" yWindow="-120" windowWidth="29040" windowHeight="15720" activeTab="1" xr2:uid="{6F716FE0-A4DF-418B-900B-3408E44BFC15}"/>
  </bookViews>
  <sheets>
    <sheet name="Salary_VS_Skills" sheetId="17" r:id="rId1"/>
    <sheet name="Salary_Analysis" sheetId="18" r:id="rId2"/>
    <sheet name="Skill_Job_Analysis" sheetId="16" r:id="rId3"/>
    <sheet name="Skill_Salary_Analysis" sheetId="19" r:id="rId4"/>
  </sheets>
  <definedNames>
    <definedName name="Slicer_job_country1">#N/A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<sst xmlns="http://schemas.openxmlformats.org/spreadsheetml/2006/main" count="38" uniqueCount="19">
  <si>
    <t>Data Analyst</t>
  </si>
  <si>
    <t>Row Labels</t>
  </si>
  <si>
    <t>Grand Total</t>
  </si>
  <si>
    <t>SQL</t>
  </si>
  <si>
    <t>Python</t>
  </si>
  <si>
    <t>Tableau</t>
  </si>
  <si>
    <t>R</t>
  </si>
  <si>
    <t>Excel</t>
  </si>
  <si>
    <t>SAS</t>
  </si>
  <si>
    <t>Skills Per Job</t>
  </si>
  <si>
    <t>Median Salary</t>
  </si>
  <si>
    <t>Median Salary US</t>
  </si>
  <si>
    <t>Median Salary Non-US</t>
  </si>
  <si>
    <t>Oracle</t>
  </si>
  <si>
    <t>Power BI</t>
  </si>
  <si>
    <t>Powerpoint</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</si>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</sst>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7428992558572824E-16"/>
                  <c:y val="-6.330365974282888E-2"/>
                </c:manualLayout>
              </c:layout>
              <c:tx>
                <c:rich>
                  <a:bodyPr/>
                  <a:lstStyle/>
                  <a:p>
                    <a:fld id="{B9167378-C8FD-4165-B388-4952B81167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08A-4A09-A524-C69E63D9971D}"/>
                </c:ext>
              </c:extLst>
            </c:dLbl>
            <c:dLbl>
              <c:idx val="1"/>
              <c:layout>
                <c:manualLayout>
                  <c:x val="-7.8431372549019523E-2"/>
                  <c:y val="6.7260138476755688E-2"/>
                </c:manualLayout>
              </c:layout>
              <c:tx>
                <c:rich>
                  <a:bodyPr/>
                  <a:lstStyle/>
                  <a:p>
                    <a:fld id="{3AECD4B1-C70D-432E-94E1-6B2090181A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08A-4A09-A524-C69E63D9971D}"/>
                </c:ext>
              </c:extLst>
            </c:dLbl>
            <c:dLbl>
              <c:idx val="2"/>
              <c:layout>
                <c:manualLayout>
                  <c:x val="-6.1794414735591205E-2"/>
                  <c:y val="9.0999010880316519E-2"/>
                </c:manualLayout>
              </c:layout>
              <c:tx>
                <c:rich>
                  <a:bodyPr/>
                  <a:lstStyle/>
                  <a:p>
                    <a:fld id="{C65504F5-3364-4872-A615-0F01C96BCE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08A-4A09-A524-C69E63D9971D}"/>
                </c:ext>
              </c:extLst>
            </c:dLbl>
            <c:dLbl>
              <c:idx val="3"/>
              <c:layout>
                <c:manualLayout>
                  <c:x val="4.9910873440285115E-2"/>
                  <c:y val="-4.7477744807121733E-2"/>
                </c:manualLayout>
              </c:layout>
              <c:tx>
                <c:rich>
                  <a:bodyPr/>
                  <a:lstStyle/>
                  <a:p>
                    <a:fld id="{BD329AB4-E8B2-4394-BC0B-BE687B54CB9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308A-4A09-A524-C69E63D9971D}"/>
                </c:ext>
              </c:extLst>
            </c:dLbl>
            <c:dLbl>
              <c:idx val="4"/>
              <c:layout>
                <c:manualLayout>
                  <c:x val="1.4260249554367201E-2"/>
                  <c:y val="8.3086053412462835E-2"/>
                </c:manualLayout>
              </c:layout>
              <c:tx>
                <c:rich>
                  <a:bodyPr/>
                  <a:lstStyle/>
                  <a:p>
                    <a:fld id="{41A3E52D-8050-4751-A3F0-ADD46F3270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08A-4A09-A524-C69E63D9971D}"/>
                </c:ext>
              </c:extLst>
            </c:dLbl>
            <c:dLbl>
              <c:idx val="5"/>
              <c:layout>
                <c:manualLayout>
                  <c:x val="-4.278074866310156E-2"/>
                  <c:y val="-0.14638971315529187"/>
                </c:manualLayout>
              </c:layout>
              <c:tx>
                <c:rich>
                  <a:bodyPr/>
                  <a:lstStyle/>
                  <a:p>
                    <a:fld id="{E61271CA-CE6E-4E88-8E12-A6592D6BEC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08A-4A09-A524-C69E63D9971D}"/>
                </c:ext>
              </c:extLst>
            </c:dLbl>
            <c:dLbl>
              <c:idx val="6"/>
              <c:layout>
                <c:manualLayout>
                  <c:x val="-0.14022578728461085"/>
                  <c:y val="-0.10682492581602374"/>
                </c:manualLayout>
              </c:layout>
              <c:tx>
                <c:rich>
                  <a:bodyPr/>
                  <a:lstStyle/>
                  <a:p>
                    <a:fld id="{65FAD5E4-699F-4888-B676-7E7660EBEF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08A-4A09-A524-C69E63D9971D}"/>
                </c:ext>
              </c:extLst>
            </c:dLbl>
            <c:dLbl>
              <c:idx val="7"/>
              <c:layout>
                <c:manualLayout>
                  <c:x val="-2.1390374331550801E-2"/>
                  <c:y val="5.1434223541048464E-2"/>
                </c:manualLayout>
              </c:layout>
              <c:tx>
                <c:rich>
                  <a:bodyPr/>
                  <a:lstStyle/>
                  <a:p>
                    <a:fld id="{A00DCF67-4789-4F09-97C4-A192EB6704D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08A-4A09-A524-C69E63D9971D}"/>
                </c:ext>
              </c:extLst>
            </c:dLbl>
            <c:dLbl>
              <c:idx val="8"/>
              <c:layout>
                <c:manualLayout>
                  <c:x val="-0.10457516339869283"/>
                  <c:y val="-6.330365974282888E-2"/>
                </c:manualLayout>
              </c:layout>
              <c:tx>
                <c:rich>
                  <a:bodyPr/>
                  <a:lstStyle/>
                  <a:p>
                    <a:fld id="{27BF9B03-B50D-4CA3-9527-DCDACC3B97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08A-4A09-A524-C69E63D9971D}"/>
                </c:ext>
              </c:extLst>
            </c:dLbl>
            <c:dLbl>
              <c:idx val="9"/>
              <c:tx>
                <c:rich>
                  <a:bodyPr/>
                  <a:lstStyle/>
                  <a:p>
                    <a:fld id="{45704E1A-B9AC-4BBD-95AF-8918E83E0A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08A-4A09-A524-C69E63D997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90000</c:v>
                </c:pt>
                <c:pt idx="1">
                  <c:v>90000</c:v>
                </c:pt>
                <c:pt idx="2">
                  <c:v>0</c:v>
                </c:pt>
                <c:pt idx="3">
                  <c:v>0</c:v>
                </c:pt>
                <c:pt idx="4">
                  <c:v>0</c:v>
                </c:pt>
                <c:pt idx="5">
                  <c:v>0</c:v>
                </c:pt>
                <c:pt idx="6">
                  <c:v>0</c:v>
                </c:pt>
                <c:pt idx="7">
                  <c:v>0</c:v>
                </c:pt>
                <c:pt idx="8">
                  <c:v>0</c:v>
                </c:pt>
                <c:pt idx="9">
                  <c:v>0</c:v>
                </c:pt>
              </c:numCache>
            </c:numRef>
          </c:xVal>
          <c:yVal>
            <c:numRef>
              <c:f>Salary_VS_Skills!$G$2:$G$11</c:f>
              <c:numCache>
                <c:formatCode>General</c:formatCode>
                <c:ptCount val="10"/>
                <c:pt idx="0">
                  <c:v>3.6000719510732702</c:v>
                </c:pt>
                <c:pt idx="1">
                  <c:v>3.6000719510732702</c:v>
                </c:pt>
                <c:pt idx="2">
                  <c:v>0</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Salary_VS_Skills!$E$2:$E$11</c15:f>
                <c15:dlblRangeCache>
                  <c:ptCount val="10"/>
                  <c:pt idx="0">
                    <c:v>Data Analyst</c:v>
                  </c:pt>
                  <c:pt idx="1">
                    <c:v>Grand Total</c:v>
                  </c:pt>
                  <c:pt idx="2">
                    <c:v>0</c:v>
                  </c:pt>
                  <c:pt idx="3">
                    <c:v>0</c:v>
                  </c:pt>
                  <c:pt idx="4">
                    <c:v>0</c:v>
                  </c:pt>
                  <c:pt idx="5">
                    <c:v>0</c:v>
                  </c:pt>
                  <c:pt idx="6">
                    <c:v>0</c:v>
                  </c:pt>
                  <c:pt idx="7">
                    <c:v>0</c:v>
                  </c:pt>
                  <c:pt idx="8">
                    <c:v>0</c:v>
                  </c:pt>
                  <c:pt idx="9">
                    <c:v>0</c:v>
                  </c:pt>
                </c15:dlblRangeCache>
              </c15:datalabelsRange>
            </c:ext>
            <c:ext xmlns:c16="http://schemas.microsoft.com/office/drawing/2014/chart" uri="{C3380CC4-5D6E-409C-BE32-E72D297353CC}">
              <c16:uniqueId val="{00000000-308A-4A09-A524-C69E63D9971D}"/>
            </c:ext>
          </c:extLst>
        </c:ser>
        <c:dLbls>
          <c:showLegendKey val="0"/>
          <c:showVal val="0"/>
          <c:showCatName val="0"/>
          <c:showSerName val="0"/>
          <c:showPercent val="0"/>
          <c:showBubbleSize val="0"/>
        </c:dLbls>
        <c:axId val="983452304"/>
        <c:axId val="983452784"/>
      </c:scatterChart>
      <c:valAx>
        <c:axId val="983452304"/>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52784"/>
        <c:crosses val="autoZero"/>
        <c:crossBetween val="midCat"/>
      </c:valAx>
      <c:valAx>
        <c:axId val="983452784"/>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52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[Final_Project_P.2.xlsx]Skill_Job_Analysis!PivotTable2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[Final_Project_P.2.xlsx]Skill_Salary_Analysis!PivotTable1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a:t>
            </a:r>
            <a:r>
              <a:rPr lang="en-US" baseline="0"/>
              <a:t>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9BF6-45BC-81AA-B2E07F45F359}"/>
            </c:ext>
          </c:extLst>
        </c:ser>
        <c:dLbls>
          <c:showLegendKey val="0"/>
          <c:showVal val="0"/>
          <c:showCatName val="0"/>
          <c:showSerName val="0"/>
          <c:showPercent val="0"/>
          <c:showBubbleSize val="0"/>
        </c:dLbls>
        <c:gapWidth val="219"/>
        <c:axId val="1277317072"/>
        <c:axId val="1277310352"/>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9BF6-45BC-81AA-B2E07F45F359}"/>
            </c:ext>
          </c:extLst>
        </c:ser>
        <c:dLbls>
          <c:showLegendKey val="0"/>
          <c:showVal val="0"/>
          <c:showCatName val="0"/>
          <c:showSerName val="0"/>
          <c:showPercent val="0"/>
          <c:showBubbleSize val="0"/>
        </c:dLbls>
        <c:marker val="1"/>
        <c:smooth val="0"/>
        <c:axId val="1514080992"/>
        <c:axId val="1514080032"/>
      </c:lineChart>
      <c:catAx>
        <c:axId val="127731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310352"/>
        <c:crosses val="autoZero"/>
        <c:auto val="1"/>
        <c:lblAlgn val="ctr"/>
        <c:lblOffset val="100"/>
        <c:noMultiLvlLbl val="0"/>
      </c:catAx>
      <c:valAx>
        <c:axId val="1277310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317072"/>
        <c:crosses val="autoZero"/>
        <c:crossBetween val="between"/>
      </c:valAx>
      <c:valAx>
        <c:axId val="151408003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080992"/>
        <c:crosses val="max"/>
        <c:crossBetween val="between"/>
      </c:valAx>
      <c:catAx>
        <c:axId val="1514080992"/>
        <c:scaling>
          <c:orientation val="minMax"/>
        </c:scaling>
        <c:delete val="1"/>
        <c:axPos val="b"/>
        <c:numFmt formatCode="General" sourceLinked="1"/>
        <c:majorTickMark val="out"/>
        <c:minorTickMark val="none"/>
        <c:tickLblPos val="nextTo"/>
        <c:crossAx val="1514080032"/>
        <c:crosses val="autoZero"/>
        <c:auto val="1"/>
        <c:lblAlgn val="ctr"/>
        <c:lblOffset val="100"/>
        <c:noMultiLvlLbl val="0"/>
      </c:catAx>
      <c:spPr>
        <a:noFill/>
        <a:ln>
          <a:noFill/>
        </a:ln>
        <a:effectLst/>
      </c:spPr>
    </c:plotArea>
    <c:legend>
      <c:legendPos val="r"/>
      <c:layout>
        <c:manualLayout>
          <c:xMode val="edge"/>
          <c:yMode val="edge"/>
          <c:x val="0.76887514410238422"/>
          <c:y val="5.4160949393969099E-3"/>
          <c:w val="0.23112481091963533"/>
          <c:h val="0.1906793006806352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133349</xdr:colOff>
      <xdr:row>0</xdr:row>
      <xdr:rowOff>0</xdr:rowOff>
    </xdr:from>
    <xdr:to>
      <xdr:col>9</xdr:col>
      <xdr:colOff>9524</xdr:colOff>
      <xdr:row>16</xdr:row>
      <xdr:rowOff>161925</xdr:rowOff>
    </xdr:to>
    <xdr:graphicFrame macro="">
      <xdr:nvGraphicFramePr>
        <xdr:cNvPr id="2" name="Chart 1">
          <a:extLst>
            <a:ext uri="{FF2B5EF4-FFF2-40B4-BE49-F238E27FC236}">
              <a16:creationId xmlns:a16="http://schemas.microsoft.com/office/drawing/2014/main" id="{ECDFEE30-D7D7-197F-F3A1-FF2880FA6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1038225</xdr:colOff>
      <xdr:row>14</xdr:row>
      <xdr:rowOff>85725</xdr:rowOff>
    </xdr:from>
    <xdr:to>
      <xdr:col>2</xdr:col>
      <xdr:colOff>649605</xdr:colOff>
      <xdr:row>28</xdr:row>
      <xdr:rowOff>105410</xdr:rowOff>
    </xdr:to>
    <mc:AlternateContent xmlns:mc="http://schemas.openxmlformats.org/markup-compatibility/2006" xmlns:a14="http://schemas.microsoft.com/office/drawing/2010/main">
      <mc:Choice Requires="a14">
        <xdr:graphicFrame macro="">
          <xdr:nvGraphicFramePr>
            <xdr:cNvPr id="4" name="job_country 3">
              <a:extLst>
                <a:ext uri="{FF2B5EF4-FFF2-40B4-BE49-F238E27FC236}">
                  <a16:creationId xmlns:a16="http://schemas.microsoft.com/office/drawing/2014/main" id="{B7B3CFDE-59CA-4680-8970-924494DB975D}"/>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895350" y="2752725"/>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114300</xdr:colOff>
      <xdr:row>0</xdr:row>
      <xdr:rowOff>0</xdr:rowOff>
    </xdr:from>
    <xdr:to>
      <xdr:col>7</xdr:col>
      <xdr:colOff>114300</xdr:colOff>
      <xdr:row>14</xdr:row>
      <xdr:rowOff>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EA0BC35-EE35-7EF0-79A2-990A15765986}"/>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81600"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1</xdr:col>
      <xdr:colOff>659130</xdr:colOff>
      <xdr:row>26</xdr:row>
      <xdr:rowOff>19685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55D23F35-44E1-4EDA-AEB9-A2B9EA2A90DC}"/>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0" y="2286000"/>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655320</xdr:colOff>
      <xdr:row>12</xdr:row>
      <xdr:rowOff>0</xdr:rowOff>
    </xdr:from>
    <xdr:to>
      <xdr:col>2</xdr:col>
      <xdr:colOff>866775</xdr:colOff>
      <xdr:row>26</xdr:row>
      <xdr:rowOff>19685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831C25E0-0586-4E7F-9807-72AC29BFABEA}"/>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550670" y="2286000"/>
              <a:ext cx="1554480" cy="2686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981077</xdr:colOff>
      <xdr:row>0</xdr:row>
      <xdr:rowOff>0</xdr:rowOff>
    </xdr:from>
    <xdr:to>
      <xdr:col>9</xdr:col>
      <xdr:colOff>600075</xdr:colOff>
      <xdr:row>15</xdr:row>
      <xdr:rowOff>0</xdr:rowOff>
    </xdr:to>
    <xdr:graphicFrame macro="">
      <xdr:nvGraphicFramePr>
        <xdr:cNvPr id="4" name="Chart 3">
          <a:extLst>
            <a:ext uri="{FF2B5EF4-FFF2-40B4-BE49-F238E27FC236}">
              <a16:creationId xmlns:a16="http://schemas.microsoft.com/office/drawing/2014/main" id="{FC1D5AB8-8561-420B-9EF6-D2A97566E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ie Helm" refreshedDate="46112.686112731484" backgroundQuery="1" createdVersion="8" refreshedVersion="8" minRefreshableVersion="3" recordCount="0" supportSubquery="1" supportAdvancedDrill="1" xr:uid="{B0A55915-1003-477F-9618-188E625396AC}">
  <cacheSource type="external" connectionId="3"/>
  <cacheFields count="5">
    <cacheField name="[data_jobs_salary].[job_title_short].[job_title_short]" caption="job_title_short" numFmtId="0" hierarchy="1" level="1">
      <sharedItems count="1">
        <s v="Data Analyst"/>
      </sharedItems>
    </cacheField>
    <cacheField name="[Measures].[Median Salary]" caption="Median Salary" numFmtId="0" hierarchy="27" level="32767"/>
    <cacheField name="[Measures].[Median Salary US]" caption="Median Salary US" numFmtId="0" hierarchy="28" level="32767"/>
    <cacheField name="[Measures].[Median Salary Non-US]" caption="Median Salary Non-US" numFmtId="0" hierarchy="29"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ie Helm" refreshedDate="46112.686113194446" backgroundQuery="1" createdVersion="8" refreshedVersion="8" minRefreshableVersion="3" recordCount="0" supportSubquery="1" supportAdvancedDrill="1" xr:uid="{6727CB45-12E6-44CC-8EB3-50579EEAAC5F}">
  <cacheSource type="external" connectionId="3"/>
  <cacheFields count="4">
    <cacheField name="[data_jobs_salary].[job_title_short].[job_title_short]" caption="job_title_short" numFmtId="0" hierarchy="1" level="1">
      <sharedItems count="1">
        <s v="Data Analyst"/>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ie Helm" refreshedDate="46112.686113541669" backgroundQuery="1" createdVersion="8" refreshedVersion="8" minRefreshableVersion="3" recordCount="0" supportSubquery="1" supportAdvancedDrill="1" xr:uid="{33DF40E6-2BB7-4779-B33F-4297008A56CB}">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0" level="32767"/>
    <cacheField name="[Measures].[Skill Likelihood]" caption="Skill Likelihood"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ie Helm" refreshedDate="46112.68611412037"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Skill Likelihood]" caption="Skill Likelihood"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ie Helm" refreshedDate="46105.626768518516" backgroundQuery="1" createdVersion="3" refreshedVersion="8" minRefreshableVersion="3" recordCount="0" supportSubquery="1" supportAdvancedDrill="1" xr:uid="{912AA391-B1D1-4170-B6EE-4F871E4996D5}">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5882298"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ie Helm" refreshedDate="46105.626773263888" backgroundQuery="1" createdVersion="3" refreshedVersion="8" minRefreshableVersion="3" recordCount="0" supportSubquery="1" supportAdvancedDrill="1" xr:uid="{6D5836C6-68FB-4B27-B357-6CCE5394D38D}">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324524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9749DB-CAC0-4E25-8742-DACC291A1883}" name="PivotTable1" cacheId="1" applyNumberFormats="0" applyBorderFormats="0" applyFontFormats="0" applyPatternFormats="0" applyAlignmentFormats="0" applyWidthHeightFormats="1" dataCaption="Values" tag="22401397-02f1-4c74-83b2-6dbcf295861f" updatedVersion="8" minRefreshableVersion="3" useAutoFormatting="1" subtotalHiddenItems="1" itemPrintTitles="1" createdVersion="8" indent="0" outline="1" outlineData="1" multipleFieldFilters="0">
  <location ref="A1:C3" firstHeaderRow="0"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A49347-4862-4964-A154-656CFD553D83}" name="PivotTable2" cacheId="0" applyNumberFormats="0" applyBorderFormats="0" applyFontFormats="0" applyPatternFormats="0" applyAlignmentFormats="0" applyWidthHeightFormats="1" dataCaption="Values" tag="cb8fa899-d90a-468a-bc16-25c94d6c2e8f" updatedVersion="8" minRefreshableVersion="3" useAutoFormatting="1" subtotalHiddenItems="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3"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fld="1"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E954C9-158E-444F-9BFE-ECF8C287E2DA}" name="PivotTable1" cacheId="2" applyNumberFormats="0" applyBorderFormats="0" applyFontFormats="0" applyPatternFormats="0" applyAlignmentFormats="0" applyWidthHeightFormats="1" dataCaption="Values" tag="49d417cb-633a-498f-8025-810eaef9fc8a" updatedVersion="8" minRefreshableVersion="3" useAutoFormatting="1" subtotalHiddenItems="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1"/>
    <pivotTable tabId="18" name="PivotTable2"/>
    <pivotTable tabId="17" name="PivotTable1"/>
  </pivotTables>
  <data>
    <olap pivotCacheId="2032452404">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50D2B89-4B10-4EA7-99FD-ED474B4D693C}" sourceName="[data_jobs_salary].[job_country]">
  <pivotTables>
    <pivotTable tabId="18" name="PivotTable2"/>
    <pivotTable tabId="17" name="PivotTable1"/>
    <pivotTable tabId="19" name="PivotTable1"/>
    <pivotTable tabId="16" name="PivotTable2"/>
  </pivotTables>
  <data>
    <olap pivotCacheId="116588229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ahamas]" c="Bahamas"/>
              <i n="[data_jobs_salary].[job_country].&amp;[Belarus]" c="Belarus"/>
              <i n="[data_jobs_salary].[job_country].&amp;[Belgium]" c="Belgium"/>
              <i n="[data_jobs_salary].[job_country].&amp;[Benin]" c="Benin"/>
              <i n="[data_jobs_salary].[job_country].&amp;[Brazil]" c="Brazil"/>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5D14C9EE-5FD6-4F67-AA6B-B8AF782D1655}" cache="Slicer_job_country1" caption="Country" startItem="73"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37C06D10-10B6-4690-A8CF-4D9E5BE01756}" cache="Slicer_job_country1" caption="Country" startItem="2"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84"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B5D7A1B-5CEC-49C8-A021-4F47AA4B324A}" cache="Slicer_job_title_short" caption="Job Title" level="1" rowHeight="234950"/>
  <slicer name="job_country 2" xr10:uid="{F915B1BC-A089-4E20-B598-24CBF14E76D6}" cache="Slicer_job_country1" caption="Country" startItem="81"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C6AD-0752-4304-876B-B1275D466AEA}">
  <dimension ref="A1:G12"/>
  <sheetViews>
    <sheetView workbookViewId="0">
      <selection activeCell="G19" sqref="G19"/>
    </sheetView>
  </sheetViews>
  <sheetFormatPr defaultRowHeight="15" x14ac:dyDescent="0.25"/>
  <cols>
    <col min="1" max="1" width="13.42578125" bestFit="1" customWidth="1"/>
    <col min="2" max="2" width="13.5703125" bestFit="1" customWidth="1"/>
    <col min="3" max="4" width="12.7109375" bestFit="1" customWidth="1"/>
    <col min="5" max="5" width="25" bestFit="1" customWidth="1"/>
    <col min="6" max="6" width="13.5703125" bestFit="1" customWidth="1"/>
    <col min="7" max="7" width="12.42578125" bestFit="1" customWidth="1"/>
  </cols>
  <sheetData>
    <row r="1" spans="1:7" x14ac:dyDescent="0.25">
      <c r="A1" s="1" t="s">
        <v>1</v>
      </c>
      <c r="B1" t="s">
        <v>10</v>
      </c>
      <c r="C1" t="s">
        <v>9</v>
      </c>
      <c r="E1" t="str" cm="1">
        <f t="array" ref="E1:G12">A1:C12</f>
        <v>Row Labels</v>
      </c>
      <c r="F1" t="str">
        <v>Median Salary</v>
      </c>
      <c r="G1" t="str">
        <v>Skills Per Job</v>
      </c>
    </row>
    <row r="2" spans="1:7" x14ac:dyDescent="0.25">
      <c r="A2" s="2" t="s">
        <v>0</v>
      </c>
      <c r="B2" s="4">
        <v>90000</v>
      </c>
      <c r="C2" s="3">
        <v>3.6000719510732702</v>
      </c>
      <c r="E2" t="str">
        <v>Data Analyst</v>
      </c>
      <c r="F2">
        <v>90000</v>
      </c>
      <c r="G2">
        <v>3.6000719510732702</v>
      </c>
    </row>
    <row r="3" spans="1:7" x14ac:dyDescent="0.25">
      <c r="A3" s="2" t="s">
        <v>2</v>
      </c>
      <c r="B3" s="4">
        <v>90000</v>
      </c>
      <c r="C3" s="3">
        <v>3.6000719510732702</v>
      </c>
      <c r="E3" t="str">
        <v>Grand Total</v>
      </c>
      <c r="F3">
        <v>90000</v>
      </c>
      <c r="G3">
        <v>3.6000719510732702</v>
      </c>
    </row>
    <row r="4" spans="1:7" x14ac:dyDescent="0.25">
      <c r="E4">
        <v>0</v>
      </c>
      <c r="F4">
        <v>0</v>
      </c>
      <c r="G4">
        <v>0</v>
      </c>
    </row>
    <row r="5" spans="1:7" x14ac:dyDescent="0.25">
      <c r="E5">
        <v>0</v>
      </c>
      <c r="F5">
        <v>0</v>
      </c>
      <c r="G5">
        <v>0</v>
      </c>
    </row>
    <row r="6" spans="1:7" x14ac:dyDescent="0.25">
      <c r="E6">
        <v>0</v>
      </c>
      <c r="F6">
        <v>0</v>
      </c>
      <c r="G6">
        <v>0</v>
      </c>
    </row>
    <row r="7" spans="1:7" x14ac:dyDescent="0.25">
      <c r="E7">
        <v>0</v>
      </c>
      <c r="F7">
        <v>0</v>
      </c>
      <c r="G7">
        <v>0</v>
      </c>
    </row>
    <row r="8" spans="1:7" x14ac:dyDescent="0.25">
      <c r="E8">
        <v>0</v>
      </c>
      <c r="F8">
        <v>0</v>
      </c>
      <c r="G8">
        <v>0</v>
      </c>
    </row>
    <row r="9" spans="1:7" x14ac:dyDescent="0.25">
      <c r="E9">
        <v>0</v>
      </c>
      <c r="F9">
        <v>0</v>
      </c>
      <c r="G9">
        <v>0</v>
      </c>
    </row>
    <row r="10" spans="1:7" x14ac:dyDescent="0.25">
      <c r="E10">
        <v>0</v>
      </c>
      <c r="F10">
        <v>0</v>
      </c>
      <c r="G10">
        <v>0</v>
      </c>
    </row>
    <row r="11" spans="1:7" x14ac:dyDescent="0.25">
      <c r="E11">
        <v>0</v>
      </c>
      <c r="F11">
        <v>0</v>
      </c>
      <c r="G11">
        <v>0</v>
      </c>
    </row>
    <row r="12" spans="1:7" x14ac:dyDescent="0.25">
      <c r="E12">
        <v>0</v>
      </c>
      <c r="F12">
        <v>0</v>
      </c>
      <c r="G12">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EE1CE-8FE9-4C90-B9BE-C8CDDC1E1E23}">
  <dimension ref="A1:D3"/>
  <sheetViews>
    <sheetView tabSelected="1" workbookViewId="0">
      <selection activeCell="A4" sqref="A4:XFD4"/>
    </sheetView>
  </sheetViews>
  <sheetFormatPr defaultRowHeight="15" x14ac:dyDescent="0.25"/>
  <cols>
    <col min="1" max="1" width="13.42578125" bestFit="1" customWidth="1"/>
    <col min="2" max="2" width="13.5703125" bestFit="1" customWidth="1"/>
    <col min="3" max="3" width="16.42578125" bestFit="1" customWidth="1"/>
    <col min="4" max="4" width="21" bestFit="1" customWidth="1"/>
  </cols>
  <sheetData>
    <row r="1" spans="1:4" x14ac:dyDescent="0.25">
      <c r="A1" s="1" t="s">
        <v>1</v>
      </c>
      <c r="B1" t="s">
        <v>10</v>
      </c>
      <c r="C1" t="s">
        <v>11</v>
      </c>
      <c r="D1" t="s">
        <v>12</v>
      </c>
    </row>
    <row r="2" spans="1:4" x14ac:dyDescent="0.25">
      <c r="A2" s="2" t="s">
        <v>0</v>
      </c>
      <c r="B2" s="4">
        <v>90000</v>
      </c>
      <c r="C2" s="4">
        <v>90000</v>
      </c>
      <c r="D2" s="4">
        <v>90000</v>
      </c>
    </row>
    <row r="3" spans="1:4" x14ac:dyDescent="0.25">
      <c r="A3" s="2" t="s">
        <v>2</v>
      </c>
      <c r="B3" s="4">
        <v>90000</v>
      </c>
      <c r="C3" s="4">
        <v>90000</v>
      </c>
      <c r="D3" s="4">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M20" sqref="M20"/>
    </sheetView>
  </sheetViews>
  <sheetFormatPr defaultRowHeight="15" x14ac:dyDescent="0.25"/>
  <cols>
    <col min="1" max="1" width="13.42578125" bestFit="1" customWidth="1"/>
    <col min="2" max="2" width="14.85546875" bestFit="1" customWidth="1"/>
    <col min="3" max="3" width="18" bestFit="1" customWidth="1"/>
  </cols>
  <sheetData>
    <row r="3" spans="1:2" x14ac:dyDescent="0.25">
      <c r="A3" s="1" t="s">
        <v>1</v>
      </c>
      <c r="B3" t="s">
        <v>18</v>
      </c>
    </row>
    <row r="4" spans="1:2" x14ac:dyDescent="0.25">
      <c r="A4" s="2" t="s">
        <v>13</v>
      </c>
      <c r="B4" s="5">
        <v>6.7873845784866285E-2</v>
      </c>
    </row>
    <row r="5" spans="1:2" x14ac:dyDescent="0.25">
      <c r="A5" s="2" t="s">
        <v>15</v>
      </c>
      <c r="B5" s="5">
        <v>9.653435663748651E-2</v>
      </c>
    </row>
    <row r="6" spans="1:2" x14ac:dyDescent="0.25">
      <c r="A6" s="2" t="s">
        <v>16</v>
      </c>
      <c r="B6" s="5">
        <v>0.10420913778630531</v>
      </c>
    </row>
    <row r="7" spans="1:2" x14ac:dyDescent="0.25">
      <c r="A7" s="2" t="s">
        <v>6</v>
      </c>
      <c r="B7" s="5">
        <v>0.16033097493704282</v>
      </c>
    </row>
    <row r="8" spans="1:2" x14ac:dyDescent="0.25">
      <c r="A8" s="2" t="s">
        <v>14</v>
      </c>
      <c r="B8" s="5">
        <v>0.1680057560858616</v>
      </c>
    </row>
    <row r="9" spans="1:2" x14ac:dyDescent="0.25">
      <c r="A9" s="2" t="s">
        <v>8</v>
      </c>
      <c r="B9" s="5">
        <v>0.18803213814606068</v>
      </c>
    </row>
    <row r="10" spans="1:2" x14ac:dyDescent="0.25">
      <c r="A10" s="2" t="s">
        <v>4</v>
      </c>
      <c r="B10" s="5">
        <v>0.27653195826837751</v>
      </c>
    </row>
    <row r="11" spans="1:2" x14ac:dyDescent="0.25">
      <c r="A11" s="2" t="s">
        <v>5</v>
      </c>
      <c r="B11" s="5">
        <v>0.28696486389255305</v>
      </c>
    </row>
    <row r="12" spans="1:2" x14ac:dyDescent="0.25">
      <c r="A12" s="2" t="s">
        <v>7</v>
      </c>
      <c r="B12" s="5">
        <v>0.41455810049166569</v>
      </c>
    </row>
    <row r="13" spans="1:2" x14ac:dyDescent="0.25">
      <c r="A13" s="2" t="s">
        <v>3</v>
      </c>
      <c r="B13" s="5">
        <v>0.52500299796138628</v>
      </c>
    </row>
    <row r="14" spans="1:2" x14ac:dyDescent="0.25">
      <c r="A14" s="2" t="s">
        <v>2</v>
      </c>
      <c r="B14"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C31D3-16EA-4565-A2B7-E78EC2B8D83C}">
  <dimension ref="A1:C12"/>
  <sheetViews>
    <sheetView workbookViewId="0">
      <selection activeCell="J19" sqref="J19"/>
    </sheetView>
  </sheetViews>
  <sheetFormatPr defaultRowHeight="15" x14ac:dyDescent="0.25"/>
  <cols>
    <col min="1" max="1" width="13.42578125" bestFit="1" customWidth="1"/>
    <col min="2" max="2" width="20.140625" bestFit="1" customWidth="1"/>
    <col min="3" max="5" width="14.85546875" bestFit="1" customWidth="1"/>
  </cols>
  <sheetData>
    <row r="1" spans="1:3" x14ac:dyDescent="0.25">
      <c r="A1" s="1" t="s">
        <v>1</v>
      </c>
      <c r="B1" t="s">
        <v>17</v>
      </c>
      <c r="C1" t="s">
        <v>18</v>
      </c>
    </row>
    <row r="2" spans="1:3" x14ac:dyDescent="0.25">
      <c r="A2" s="2" t="s">
        <v>4</v>
      </c>
      <c r="B2" s="4">
        <v>97086.5</v>
      </c>
      <c r="C2" s="5">
        <v>0.27653195826837751</v>
      </c>
    </row>
    <row r="3" spans="1:3" x14ac:dyDescent="0.25">
      <c r="A3" s="2" t="s">
        <v>13</v>
      </c>
      <c r="B3" s="4">
        <v>96923.75</v>
      </c>
      <c r="C3" s="5">
        <v>6.7873845784866285E-2</v>
      </c>
    </row>
    <row r="4" spans="1:3" x14ac:dyDescent="0.25">
      <c r="A4" s="2" t="s">
        <v>5</v>
      </c>
      <c r="B4" s="4">
        <v>92500</v>
      </c>
      <c r="C4" s="5">
        <v>0.28696486389255305</v>
      </c>
    </row>
    <row r="5" spans="1:3" x14ac:dyDescent="0.25">
      <c r="A5" s="2" t="s">
        <v>14</v>
      </c>
      <c r="B5" s="4">
        <v>90000</v>
      </c>
      <c r="C5" s="5">
        <v>0.1680057560858616</v>
      </c>
    </row>
    <row r="6" spans="1:3" x14ac:dyDescent="0.25">
      <c r="A6" s="2" t="s">
        <v>3</v>
      </c>
      <c r="B6" s="4">
        <v>90000</v>
      </c>
      <c r="C6" s="5">
        <v>0.52500299796138628</v>
      </c>
    </row>
    <row r="7" spans="1:3" x14ac:dyDescent="0.25">
      <c r="A7" s="2" t="s">
        <v>8</v>
      </c>
      <c r="B7" s="4">
        <v>90000</v>
      </c>
      <c r="C7" s="5">
        <v>0.18803213814606068</v>
      </c>
    </row>
    <row r="8" spans="1:3" x14ac:dyDescent="0.25">
      <c r="A8" s="2" t="s">
        <v>6</v>
      </c>
      <c r="B8" s="4">
        <v>90000</v>
      </c>
      <c r="C8" s="5">
        <v>0.16033097493704282</v>
      </c>
    </row>
    <row r="9" spans="1:3" x14ac:dyDescent="0.25">
      <c r="A9" s="2" t="s">
        <v>15</v>
      </c>
      <c r="B9" s="4">
        <v>85000</v>
      </c>
      <c r="C9" s="5">
        <v>9.653435663748651E-2</v>
      </c>
    </row>
    <row r="10" spans="1:3" x14ac:dyDescent="0.25">
      <c r="A10" s="2" t="s">
        <v>7</v>
      </c>
      <c r="B10" s="4">
        <v>84500</v>
      </c>
      <c r="C10" s="5">
        <v>0.41455810049166569</v>
      </c>
    </row>
    <row r="11" spans="1:3" x14ac:dyDescent="0.25">
      <c r="A11" s="2" t="s">
        <v>16</v>
      </c>
      <c r="B11" s="4">
        <v>81682</v>
      </c>
      <c r="C11" s="5">
        <v>0.10420913778630531</v>
      </c>
    </row>
    <row r="12" spans="1:3" x14ac:dyDescent="0.25">
      <c r="A12" s="2" t="s">
        <v>2</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0B3545D4-778D-45C4-86CE-C5A0A119841B}">
  <ds:schemaRefs/>
</ds:datastoreItem>
</file>

<file path=customXml/itemProps2.xml><?xml version="1.0" encoding="utf-8"?>
<ds:datastoreItem xmlns:ds="http://schemas.openxmlformats.org/officeDocument/2006/customXml" ds:itemID="{07DC4AF4-4D02-466A-B181-EE1007F8597F}">
  <ds:schemaRefs/>
</ds:datastoreItem>
</file>

<file path=customXml/itemProps3.xml><?xml version="1.0" encoding="utf-8"?>
<ds:datastoreItem xmlns:ds="http://schemas.openxmlformats.org/officeDocument/2006/customXml" ds:itemID="{3C328CA2-81E4-448E-B50E-8FC3161CE84A}">
  <ds:schemaRefs>
    <ds:schemaRef ds:uri="http://schemas.microsoft.com/DataMashup"/>
  </ds:schemaRefs>
</ds:datastoreItem>
</file>

<file path=customXml/itemProps4.xml><?xml version="1.0" encoding="utf-8"?>
<ds:datastoreItem xmlns:ds="http://schemas.openxmlformats.org/officeDocument/2006/customXml" ds:itemID="{54EBDA10-54FE-41B5-A6E8-A93F2532175D}">
  <ds:schemaRefs/>
</ds:datastoreItem>
</file>

<file path=customXml/itemProps5.xml><?xml version="1.0" encoding="utf-8"?>
<ds:datastoreItem xmlns:ds="http://schemas.openxmlformats.org/officeDocument/2006/customXml" ds:itemID="{9F3F2DB6-BA5E-44F1-BA90-65236F152385}">
  <ds:schemaRefs/>
</ds:datastoreItem>
</file>

<file path=customXml/itemProps6.xml><?xml version="1.0" encoding="utf-8"?>
<ds:datastoreItem xmlns:ds="http://schemas.openxmlformats.org/officeDocument/2006/customXml" ds:itemID="{D24F1E95-E2EC-4E53-9E37-D7FF866A5525}">
  <ds:schemaRefs/>
</ds:datastoreItem>
</file>

<file path=customXml/itemProps7.xml><?xml version="1.0" encoding="utf-8"?>
<ds:datastoreItem xmlns:ds="http://schemas.openxmlformats.org/officeDocument/2006/customXml" ds:itemID="{ADA2C7E1-6806-454B-AADC-A8DF130EA498}">
  <ds:schemaRefs/>
</ds:datastoreItem>
</file>

<file path=customXml/itemProps8.xml><?xml version="1.0" encoding="utf-8"?>
<ds:datastoreItem xmlns:ds="http://schemas.openxmlformats.org/officeDocument/2006/customXml" ds:itemID="{E05AA8C0-32B7-4836-B2DB-9942C586FD5B}">
  <ds:schemaRefs/>
</ds:datastoreItem>
</file>

<file path=customXml/itemProps9.xml><?xml version="1.0" encoding="utf-8"?>
<ds:datastoreItem xmlns:ds="http://schemas.openxmlformats.org/officeDocument/2006/customXml" ds:itemID="{B4224699-315B-4574-9A8A-FD8D7423F83B}">
  <ds:schemaRefs/>
</ds:datastoreItem>
</file>

<file path=customXml/itemProps10.xml><?xml version="1.0" encoding="utf-8"?>
<ds:datastoreItem xmlns:ds="http://schemas.openxmlformats.org/officeDocument/2006/customXml" ds:itemID="{F4914595-8B97-4F02-B866-524C49719C94}">
  <ds:schemaRefs/>
</ds:datastoreItem>
</file>

<file path=customXml/itemProps11.xml><?xml version="1.0" encoding="utf-8"?>
<ds:datastoreItem xmlns:ds="http://schemas.openxmlformats.org/officeDocument/2006/customXml" ds:itemID="{A21F1437-5DB5-479E-AB57-74574BC9C534}">
  <ds:schemaRefs/>
</ds:datastoreItem>
</file>

<file path=customXml/itemProps12.xml><?xml version="1.0" encoding="utf-8"?>
<ds:datastoreItem xmlns:ds="http://schemas.openxmlformats.org/officeDocument/2006/customXml" ds:itemID="{0FD3075D-5498-45E1-B271-06736B23E682}">
  <ds:schemaRefs/>
</ds:datastoreItem>
</file>

<file path=customXml/itemProps13.xml><?xml version="1.0" encoding="utf-8"?>
<ds:datastoreItem xmlns:ds="http://schemas.openxmlformats.org/officeDocument/2006/customXml" ds:itemID="{F405983F-5E1D-4642-81F6-B7E4F873D87E}">
  <ds:schemaRefs/>
</ds:datastoreItem>
</file>

<file path=customXml/itemProps14.xml><?xml version="1.0" encoding="utf-8"?>
<ds:datastoreItem xmlns:ds="http://schemas.openxmlformats.org/officeDocument/2006/customXml" ds:itemID="{AD038328-33AE-44FB-BDEB-9CB5188B52B8}">
  <ds:schemaRefs/>
</ds:datastoreItem>
</file>

<file path=customXml/itemProps15.xml><?xml version="1.0" encoding="utf-8"?>
<ds:datastoreItem xmlns:ds="http://schemas.openxmlformats.org/officeDocument/2006/customXml" ds:itemID="{251882AE-68BB-44B4-8C75-BF5C13B276E7}">
  <ds:schemaRefs/>
</ds:datastoreItem>
</file>

<file path=customXml/itemProps16.xml><?xml version="1.0" encoding="utf-8"?>
<ds:datastoreItem xmlns:ds="http://schemas.openxmlformats.org/officeDocument/2006/customXml" ds:itemID="{7642B243-8DDC-4581-9FEA-8E0432D9F660}">
  <ds:schemaRefs/>
</ds:datastoreItem>
</file>

<file path=customXml/itemProps17.xml><?xml version="1.0" encoding="utf-8"?>
<ds:datastoreItem xmlns:ds="http://schemas.openxmlformats.org/officeDocument/2006/customXml" ds:itemID="{F90802E2-1263-4BF5-A1CE-4F8A10B8E445}">
  <ds:schemaRefs/>
</ds:datastoreItem>
</file>

<file path=customXml/itemProps18.xml><?xml version="1.0" encoding="utf-8"?>
<ds:datastoreItem xmlns:ds="http://schemas.openxmlformats.org/officeDocument/2006/customXml" ds:itemID="{AE3223D7-8861-4857-AD87-74557EB28D21}">
  <ds:schemaRefs/>
</ds:datastoreItem>
</file>

<file path=customXml/itemProps19.xml><?xml version="1.0" encoding="utf-8"?>
<ds:datastoreItem xmlns:ds="http://schemas.openxmlformats.org/officeDocument/2006/customXml" ds:itemID="{15602192-0B4C-4400-B6C8-E984C682B5BE}">
  <ds:schemaRefs/>
</ds:datastoreItem>
</file>

<file path=customXml/itemProps20.xml><?xml version="1.0" encoding="utf-8"?>
<ds:datastoreItem xmlns:ds="http://schemas.openxmlformats.org/officeDocument/2006/customXml" ds:itemID="{908C7D85-A8CB-48AE-B2B6-753335C6A062}">
  <ds:schemaRefs/>
</ds:datastoreItem>
</file>

<file path=customXml/itemProps21.xml><?xml version="1.0" encoding="utf-8"?>
<ds:datastoreItem xmlns:ds="http://schemas.openxmlformats.org/officeDocument/2006/customXml" ds:itemID="{B59DA792-0D60-4311-9BFB-9BE005B2BE54}">
  <ds:schemaRefs/>
</ds:datastoreItem>
</file>

<file path=customXml/itemProps22.xml><?xml version="1.0" encoding="utf-8"?>
<ds:datastoreItem xmlns:ds="http://schemas.openxmlformats.org/officeDocument/2006/customXml" ds:itemID="{C2798E58-4C7D-41AD-83FC-69385FE9B7FD}">
  <ds:schemaRefs/>
</ds:datastoreItem>
</file>

<file path=customXml/itemProps23.xml><?xml version="1.0" encoding="utf-8"?>
<ds:datastoreItem xmlns:ds="http://schemas.openxmlformats.org/officeDocument/2006/customXml" ds:itemID="{0FB185BB-9EBF-4A06-96B5-6969B59FE6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Elizabeth Helm</cp:lastModifiedBy>
  <cp:lastPrinted>2026-03-26T19:48:58Z</cp:lastPrinted>
  <dcterms:created xsi:type="dcterms:W3CDTF">2024-08-10T22:21:34Z</dcterms:created>
  <dcterms:modified xsi:type="dcterms:W3CDTF">2026-03-31T21:50:23Z</dcterms:modified>
</cp:coreProperties>
</file>