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ababibidoo/Dropbox/Declutter/Supplementary/Experiment Data Analysis/Qualitative Rating Results/"/>
    </mc:Choice>
  </mc:AlternateContent>
  <bookViews>
    <workbookView xWindow="2140" yWindow="1420" windowWidth="24960" windowHeight="14820" tabRatio="500"/>
  </bookViews>
  <sheets>
    <sheet name="Sheet1" sheetId="1" r:id="rId1"/>
  </sheets>
  <definedNames>
    <definedName name="QualRating_LogisticRegressionTable_1" localSheetId="0">Sheet1!$A$1:$F$39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G33" i="1"/>
  <c r="F34" i="1"/>
  <c r="G34" i="1"/>
  <c r="F35" i="1"/>
  <c r="G35" i="1"/>
  <c r="F36" i="1"/>
  <c r="G36" i="1"/>
  <c r="F37" i="1"/>
  <c r="G37" i="1"/>
  <c r="F38" i="1"/>
  <c r="G38" i="1"/>
  <c r="F13" i="1"/>
  <c r="G13" i="1"/>
  <c r="F14" i="1"/>
  <c r="G14" i="1"/>
  <c r="F15" i="1"/>
  <c r="G15" i="1"/>
  <c r="F16" i="1"/>
  <c r="G16" i="1"/>
  <c r="F17" i="1"/>
  <c r="G17" i="1"/>
  <c r="F18" i="1"/>
  <c r="G18" i="1"/>
  <c r="F23" i="1"/>
  <c r="G23" i="1"/>
  <c r="F24" i="1"/>
  <c r="G24" i="1"/>
  <c r="F25" i="1"/>
  <c r="G25" i="1"/>
  <c r="F26" i="1"/>
  <c r="G26" i="1"/>
  <c r="F27" i="1"/>
  <c r="G27" i="1"/>
  <c r="F28" i="1"/>
  <c r="G28" i="1"/>
  <c r="F4" i="1"/>
  <c r="G4" i="1"/>
  <c r="F5" i="1"/>
  <c r="G5" i="1"/>
  <c r="F6" i="1"/>
  <c r="G6" i="1"/>
  <c r="F7" i="1"/>
  <c r="G7" i="1"/>
  <c r="F8" i="1"/>
  <c r="G8" i="1"/>
  <c r="F3" i="1"/>
  <c r="G3" i="1"/>
</calcChain>
</file>

<file path=xl/connections.xml><?xml version="1.0" encoding="utf-8"?>
<connections xmlns="http://schemas.openxmlformats.org/spreadsheetml/2006/main">
  <connection id="1" name="QualRating_LogisticRegressionTable" type="6" refreshedVersion="0" background="1" saveData="1">
    <textPr fileType="mac" codePage="10000" sourceFile="/Users/Bababibidoo/Dropbox/Declutter/Supplementary/Experiment Data Analysis/Qualitative Rating Results/QualRating_LogisticRegressionTable.rtf" space="1" comma="1" semicolon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<sst xmlns="http://schemas.openxmlformats.org/spreadsheetml/2006/main" count="87" uniqueCount="26">
  <si>
    <t>}</t>
  </si>
  <si>
    <t>Estimate</t>
  </si>
  <si>
    <t>Error</t>
  </si>
  <si>
    <t>z</t>
  </si>
  <si>
    <t>\</t>
  </si>
  <si>
    <t>**</t>
  </si>
  <si>
    <t>*</t>
  </si>
  <si>
    <t>0.995\</t>
  </si>
  <si>
    <t>1.000\</t>
  </si>
  <si>
    <t>Aesthetic</t>
  </si>
  <si>
    <t>SE</t>
  </si>
  <si>
    <t>p</t>
  </si>
  <si>
    <t>clutter, negative</t>
  </si>
  <si>
    <t>clutter, positive</t>
  </si>
  <si>
    <t>declutter, negative</t>
  </si>
  <si>
    <t>declutter, positive</t>
  </si>
  <si>
    <t>focused, negative</t>
  </si>
  <si>
    <t>focused, positive</t>
  </si>
  <si>
    <t>OddsRatio</t>
  </si>
  <si>
    <t>Probability</t>
  </si>
  <si>
    <t>&lt;0.0000000000000002</t>
  </si>
  <si>
    <t>***</t>
  </si>
  <si>
    <t>sig</t>
  </si>
  <si>
    <t>Clarity</t>
  </si>
  <si>
    <t>Professionalism</t>
  </si>
  <si>
    <t>Trustworthiness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</si>
</sst>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QualRating_LogisticRegressionTable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2" workbookViewId="0">
      <selection activeCell="A31" sqref="A31:G38"/>
    </sheetView>
  </sheetViews>
  <sheetFormatPr baseColWidth="10" defaultRowHeight="16" x14ac:dyDescent="0.2"/>
  <cols>
    <col min="1" max="1" width="18.5" customWidth="1"/>
    <col min="2" max="2" width="14.83203125" customWidth="1"/>
    <col min="3" max="3" width="11.6640625" customWidth="1"/>
    <col min="4" max="4" width="9.1640625" customWidth="1"/>
    <col min="5" max="5" width="8.1640625" customWidth="1"/>
    <col min="6" max="6" width="15.5" customWidth="1"/>
    <col min="9" max="9" width="7.6640625" customWidth="1"/>
  </cols>
  <sheetData>
    <row r="1" spans="1:9" x14ac:dyDescent="0.2">
      <c r="A1" t="s">
        <v>9</v>
      </c>
    </row>
    <row r="2" spans="1:9" x14ac:dyDescent="0.2">
      <c r="B2" t="s">
        <v>1</v>
      </c>
      <c r="C2" t="s">
        <v>10</v>
      </c>
      <c r="D2" t="s">
        <v>11</v>
      </c>
      <c r="E2" t="s">
        <v>22</v>
      </c>
      <c r="F2" t="s">
        <v>18</v>
      </c>
      <c r="G2" t="s">
        <v>19</v>
      </c>
      <c r="I2" t="s">
        <v>3</v>
      </c>
    </row>
    <row r="3" spans="1:9" x14ac:dyDescent="0.2">
      <c r="A3" t="s">
        <v>12</v>
      </c>
      <c r="B3">
        <v>-1.5626500000000001</v>
      </c>
      <c r="C3">
        <v>7.5889999999999999E-2</v>
      </c>
      <c r="D3" t="s">
        <v>20</v>
      </c>
      <c r="E3" t="s">
        <v>21</v>
      </c>
      <c r="F3">
        <f>EXP(B3)</f>
        <v>0.20957994780103534</v>
      </c>
      <c r="G3">
        <f>F3/(1+F3)</f>
        <v>0.17326671807187505</v>
      </c>
      <c r="I3">
        <v>-20.59</v>
      </c>
    </row>
    <row r="4" spans="1:9" x14ac:dyDescent="0.2">
      <c r="A4" t="s">
        <v>13</v>
      </c>
      <c r="B4">
        <v>-0.93638999999999994</v>
      </c>
      <c r="C4">
        <v>0.17932000000000001</v>
      </c>
      <c r="D4" s="1">
        <v>1.7700000000000001E-7</v>
      </c>
      <c r="E4" t="s">
        <v>21</v>
      </c>
      <c r="F4">
        <f>EXP(B4)</f>
        <v>0.39204055026034335</v>
      </c>
      <c r="G4">
        <f t="shared" ref="G4:G38" si="0">F4/(1+F4)</f>
        <v>0.28163012218790812</v>
      </c>
      <c r="I4">
        <v>-5.2220000000000004</v>
      </c>
    </row>
    <row r="5" spans="1:9" x14ac:dyDescent="0.2">
      <c r="A5" t="s">
        <v>14</v>
      </c>
      <c r="B5">
        <v>-1.15601</v>
      </c>
      <c r="C5">
        <v>0.14132</v>
      </c>
      <c r="D5" s="1">
        <v>2.8399999999999998E-16</v>
      </c>
      <c r="E5" t="s">
        <v>21</v>
      </c>
      <c r="F5">
        <f>EXP(B5)</f>
        <v>0.31473948943215058</v>
      </c>
      <c r="G5">
        <f t="shared" si="0"/>
        <v>0.23939304475298734</v>
      </c>
      <c r="I5">
        <v>-8.18</v>
      </c>
    </row>
    <row r="6" spans="1:9" x14ac:dyDescent="0.2">
      <c r="A6" t="s">
        <v>16</v>
      </c>
      <c r="B6">
        <v>-1.6928799999999999</v>
      </c>
      <c r="C6">
        <v>0.16982</v>
      </c>
      <c r="D6" t="s">
        <v>20</v>
      </c>
      <c r="E6" t="s">
        <v>21</v>
      </c>
      <c r="F6">
        <f>EXP(B6)</f>
        <v>0.18398887226915819</v>
      </c>
      <c r="G6">
        <f t="shared" si="0"/>
        <v>0.15539746747495756</v>
      </c>
      <c r="I6">
        <v>-9.9689999999999994</v>
      </c>
    </row>
    <row r="7" spans="1:9" x14ac:dyDescent="0.2">
      <c r="A7" t="s">
        <v>15</v>
      </c>
      <c r="B7">
        <v>1.3945099999999999</v>
      </c>
      <c r="C7">
        <v>0.26080999999999999</v>
      </c>
      <c r="D7" s="1">
        <v>8.9500000000000001E-8</v>
      </c>
      <c r="E7" t="s">
        <v>21</v>
      </c>
      <c r="F7">
        <f>EXP(B7)</f>
        <v>4.0329979194112013</v>
      </c>
      <c r="G7">
        <f t="shared" si="0"/>
        <v>0.80131126298637778</v>
      </c>
      <c r="I7">
        <v>5.3470000000000004</v>
      </c>
    </row>
    <row r="8" spans="1:9" x14ac:dyDescent="0.2">
      <c r="A8" t="s">
        <v>17</v>
      </c>
      <c r="B8">
        <v>3.0023300000000002</v>
      </c>
      <c r="C8">
        <v>0.25609999999999999</v>
      </c>
      <c r="D8" t="s">
        <v>20</v>
      </c>
      <c r="E8" t="s">
        <v>21</v>
      </c>
      <c r="F8">
        <f>EXP(B8)</f>
        <v>20.132390787773865</v>
      </c>
      <c r="G8">
        <f t="shared" si="0"/>
        <v>0.95267927751087444</v>
      </c>
      <c r="I8">
        <v>11.723000000000001</v>
      </c>
    </row>
    <row r="9" spans="1:9" x14ac:dyDescent="0.2">
      <c r="A9" t="s">
        <v>4</v>
      </c>
    </row>
    <row r="10" spans="1:9" x14ac:dyDescent="0.2">
      <c r="A10" t="s">
        <v>4</v>
      </c>
    </row>
    <row r="11" spans="1:9" x14ac:dyDescent="0.2">
      <c r="A11" t="s">
        <v>23</v>
      </c>
    </row>
    <row r="12" spans="1:9" x14ac:dyDescent="0.2">
      <c r="B12" t="s">
        <v>1</v>
      </c>
      <c r="C12" t="s">
        <v>10</v>
      </c>
      <c r="D12" t="s">
        <v>11</v>
      </c>
      <c r="E12" t="s">
        <v>22</v>
      </c>
      <c r="F12" t="s">
        <v>18</v>
      </c>
      <c r="G12" t="s">
        <v>19</v>
      </c>
      <c r="I12" t="s">
        <v>2</v>
      </c>
    </row>
    <row r="13" spans="1:9" x14ac:dyDescent="0.2">
      <c r="A13" t="s">
        <v>12</v>
      </c>
      <c r="B13">
        <v>-3.1791999999999998</v>
      </c>
      <c r="C13">
        <v>0.17249999999999999</v>
      </c>
      <c r="D13" t="s">
        <v>20</v>
      </c>
      <c r="E13" t="s">
        <v>21</v>
      </c>
      <c r="F13">
        <f>EXP(B13)</f>
        <v>4.1618936956229105E-2</v>
      </c>
      <c r="G13">
        <f t="shared" si="0"/>
        <v>3.9956010283228954E-2</v>
      </c>
      <c r="I13">
        <v>-18.428999999999998</v>
      </c>
    </row>
    <row r="14" spans="1:9" x14ac:dyDescent="0.2">
      <c r="A14" t="s">
        <v>13</v>
      </c>
      <c r="B14">
        <v>0.30890000000000001</v>
      </c>
      <c r="C14">
        <v>0.2205</v>
      </c>
      <c r="D14">
        <v>0.16127</v>
      </c>
      <c r="F14">
        <f>EXP(B14)</f>
        <v>1.3619261710764565</v>
      </c>
      <c r="G14">
        <f t="shared" si="0"/>
        <v>0.57661674092706872</v>
      </c>
      <c r="I14">
        <v>1.401</v>
      </c>
    </row>
    <row r="15" spans="1:9" x14ac:dyDescent="0.2">
      <c r="A15" t="s">
        <v>14</v>
      </c>
      <c r="B15">
        <v>0.58689999999999998</v>
      </c>
      <c r="C15">
        <v>0.2177</v>
      </c>
      <c r="D15">
        <v>7.0099999999999997E-3</v>
      </c>
      <c r="E15" t="s">
        <v>5</v>
      </c>
      <c r="F15">
        <f>EXP(B15)</f>
        <v>1.7984047105242937</v>
      </c>
      <c r="G15">
        <f t="shared" si="0"/>
        <v>0.64265354605815916</v>
      </c>
      <c r="I15">
        <v>2.6960000000000002</v>
      </c>
    </row>
    <row r="16" spans="1:9" x14ac:dyDescent="0.2">
      <c r="A16" t="s">
        <v>16</v>
      </c>
      <c r="B16">
        <v>-0.26900000000000002</v>
      </c>
      <c r="C16">
        <v>0.26069999999999999</v>
      </c>
      <c r="D16">
        <v>0.30221999999999999</v>
      </c>
      <c r="F16">
        <f>EXP(B16)</f>
        <v>0.76414325564819896</v>
      </c>
      <c r="G16">
        <f t="shared" si="0"/>
        <v>0.43315261002850358</v>
      </c>
      <c r="I16">
        <v>-1.032</v>
      </c>
    </row>
    <row r="17" spans="1:9" x14ac:dyDescent="0.2">
      <c r="A17" t="s">
        <v>15</v>
      </c>
      <c r="B17">
        <v>-0.3649</v>
      </c>
      <c r="C17">
        <v>0.28599999999999998</v>
      </c>
      <c r="D17">
        <v>0.20188999999999999</v>
      </c>
      <c r="F17">
        <f>EXP(B17)</f>
        <v>0.69426607401416562</v>
      </c>
      <c r="G17">
        <f t="shared" si="0"/>
        <v>0.40977393377727567</v>
      </c>
      <c r="I17">
        <v>-1.276</v>
      </c>
    </row>
    <row r="18" spans="1:9" x14ac:dyDescent="0.2">
      <c r="A18" t="s">
        <v>17</v>
      </c>
      <c r="B18">
        <v>1.6105</v>
      </c>
      <c r="C18">
        <v>0.30559999999999998</v>
      </c>
      <c r="D18" s="1">
        <v>1.36E-7</v>
      </c>
      <c r="E18" t="s">
        <v>21</v>
      </c>
      <c r="F18">
        <f>EXP(B18)</f>
        <v>5.0053132589031462</v>
      </c>
      <c r="G18">
        <f t="shared" si="0"/>
        <v>0.83348079327627822</v>
      </c>
      <c r="I18">
        <v>5.27</v>
      </c>
    </row>
    <row r="19" spans="1:9" x14ac:dyDescent="0.2">
      <c r="A19" t="s">
        <v>4</v>
      </c>
    </row>
    <row r="20" spans="1:9" x14ac:dyDescent="0.2">
      <c r="A20" t="s">
        <v>4</v>
      </c>
    </row>
    <row r="21" spans="1:9" x14ac:dyDescent="0.2">
      <c r="A21" t="s">
        <v>24</v>
      </c>
    </row>
    <row r="22" spans="1:9" x14ac:dyDescent="0.2">
      <c r="B22" t="s">
        <v>1</v>
      </c>
      <c r="C22" t="s">
        <v>10</v>
      </c>
      <c r="D22" t="s">
        <v>11</v>
      </c>
      <c r="E22" t="s">
        <v>22</v>
      </c>
      <c r="F22" t="s">
        <v>18</v>
      </c>
      <c r="G22" t="s">
        <v>19</v>
      </c>
      <c r="I22" t="s">
        <v>2</v>
      </c>
    </row>
    <row r="23" spans="1:9" x14ac:dyDescent="0.2">
      <c r="A23" t="s">
        <v>12</v>
      </c>
      <c r="B23">
        <v>-1.486</v>
      </c>
      <c r="C23">
        <v>0.19889999999999999</v>
      </c>
      <c r="D23" s="1">
        <v>7.93E-14</v>
      </c>
      <c r="E23" t="s">
        <v>21</v>
      </c>
      <c r="F23">
        <f>EXP(B23)</f>
        <v>0.2262759515492217</v>
      </c>
      <c r="G23">
        <f t="shared" si="0"/>
        <v>0.18452286474618937</v>
      </c>
      <c r="I23">
        <v>-7.4710000000000001</v>
      </c>
    </row>
    <row r="24" spans="1:9" x14ac:dyDescent="0.2">
      <c r="A24" t="s">
        <v>13</v>
      </c>
      <c r="B24">
        <v>0.1867</v>
      </c>
      <c r="C24">
        <v>0.2737</v>
      </c>
      <c r="D24">
        <v>0.49512699999999998</v>
      </c>
      <c r="F24">
        <f>EXP(B24)</f>
        <v>1.2052656511122126</v>
      </c>
      <c r="G24">
        <f t="shared" si="0"/>
        <v>0.5465398921460296</v>
      </c>
      <c r="I24">
        <v>0.68200000000000005</v>
      </c>
    </row>
    <row r="25" spans="1:9" x14ac:dyDescent="0.2">
      <c r="A25" t="s">
        <v>14</v>
      </c>
      <c r="B25">
        <v>-2.9327999999999999</v>
      </c>
      <c r="C25">
        <v>0.73860000000000003</v>
      </c>
      <c r="D25" s="1">
        <v>7.1699999999999995E-5</v>
      </c>
      <c r="E25" t="s">
        <v>21</v>
      </c>
      <c r="F25">
        <f>EXP(B25)</f>
        <v>5.3247735559554789E-2</v>
      </c>
      <c r="G25">
        <f t="shared" si="0"/>
        <v>5.0555756031382369E-2</v>
      </c>
      <c r="I25">
        <v>-3.9710000000000001</v>
      </c>
    </row>
    <row r="26" spans="1:9" x14ac:dyDescent="0.2">
      <c r="A26" t="s">
        <v>16</v>
      </c>
      <c r="B26">
        <v>-1.6495</v>
      </c>
      <c r="C26">
        <v>0.43430000000000002</v>
      </c>
      <c r="D26">
        <v>1.46E-4</v>
      </c>
      <c r="E26" t="s">
        <v>21</v>
      </c>
      <c r="F26">
        <f>EXP(B26)</f>
        <v>0.19214595758530462</v>
      </c>
      <c r="G26">
        <f t="shared" si="0"/>
        <v>0.16117653745561228</v>
      </c>
      <c r="I26">
        <v>-3.798</v>
      </c>
    </row>
    <row r="27" spans="1:9" x14ac:dyDescent="0.2">
      <c r="A27" t="s">
        <v>15</v>
      </c>
      <c r="B27">
        <v>1.8342000000000001</v>
      </c>
      <c r="C27">
        <v>0.81169999999999998</v>
      </c>
      <c r="D27">
        <v>2.3837000000000001E-2</v>
      </c>
      <c r="E27" t="s">
        <v>6</v>
      </c>
      <c r="F27">
        <f>EXP(B27)</f>
        <v>6.2601240424277744</v>
      </c>
      <c r="G27">
        <f t="shared" si="0"/>
        <v>0.8622613065347019</v>
      </c>
      <c r="I27">
        <v>2.2599999999999998</v>
      </c>
    </row>
    <row r="28" spans="1:9" x14ac:dyDescent="0.2">
      <c r="A28" t="s">
        <v>17</v>
      </c>
      <c r="B28">
        <v>1.1074999999999999</v>
      </c>
      <c r="C28">
        <v>0.52380000000000004</v>
      </c>
      <c r="D28">
        <v>3.4473999999999998E-2</v>
      </c>
      <c r="E28" t="s">
        <v>6</v>
      </c>
      <c r="F28">
        <f>EXP(B28)</f>
        <v>3.0267819729225303</v>
      </c>
      <c r="G28">
        <f t="shared" si="0"/>
        <v>0.75166274044029591</v>
      </c>
      <c r="I28">
        <v>2.1139999999999999</v>
      </c>
    </row>
    <row r="29" spans="1:9" x14ac:dyDescent="0.2">
      <c r="A29" t="s">
        <v>4</v>
      </c>
    </row>
    <row r="30" spans="1:9" x14ac:dyDescent="0.2">
      <c r="A30" t="s">
        <v>4</v>
      </c>
    </row>
    <row r="31" spans="1:9" x14ac:dyDescent="0.2">
      <c r="A31" t="s">
        <v>25</v>
      </c>
    </row>
    <row r="32" spans="1:9" x14ac:dyDescent="0.2">
      <c r="B32" t="s">
        <v>1</v>
      </c>
      <c r="C32" t="s">
        <v>10</v>
      </c>
      <c r="D32" t="s">
        <v>11</v>
      </c>
      <c r="E32" t="s">
        <v>22</v>
      </c>
      <c r="F32" t="s">
        <v>18</v>
      </c>
      <c r="G32" t="s">
        <v>19</v>
      </c>
      <c r="I32" t="s">
        <v>2</v>
      </c>
    </row>
    <row r="33" spans="1:9" x14ac:dyDescent="0.2">
      <c r="A33" t="s">
        <v>12</v>
      </c>
      <c r="B33" s="1">
        <v>-22.57</v>
      </c>
      <c r="C33" s="1">
        <v>3374</v>
      </c>
      <c r="D33" t="s">
        <v>7</v>
      </c>
      <c r="F33">
        <f>EXP(B33)</f>
        <v>1.5775151669580595E-10</v>
      </c>
      <c r="G33">
        <f t="shared" si="0"/>
        <v>1.577515166709204E-10</v>
      </c>
      <c r="I33">
        <v>-7.0000000000000001E-3</v>
      </c>
    </row>
    <row r="34" spans="1:9" x14ac:dyDescent="0.2">
      <c r="A34" t="s">
        <v>13</v>
      </c>
      <c r="B34" s="1">
        <v>-4.5050000000000002E-11</v>
      </c>
      <c r="C34" s="1">
        <v>4772</v>
      </c>
      <c r="D34" t="s">
        <v>8</v>
      </c>
      <c r="F34">
        <f>EXP(B34)</f>
        <v>0.99999999995495004</v>
      </c>
      <c r="G34">
        <f t="shared" si="0"/>
        <v>0.49999999998873751</v>
      </c>
      <c r="I34">
        <v>0</v>
      </c>
    </row>
    <row r="35" spans="1:9" x14ac:dyDescent="0.2">
      <c r="A35" t="s">
        <v>14</v>
      </c>
      <c r="B35" s="1">
        <v>-1.9789999999999999E-12</v>
      </c>
      <c r="C35" s="1">
        <v>4772</v>
      </c>
      <c r="D35" t="s">
        <v>8</v>
      </c>
      <c r="F35">
        <f>EXP(B35)</f>
        <v>0.99999999999802103</v>
      </c>
      <c r="G35">
        <f t="shared" si="0"/>
        <v>0.49999999999950523</v>
      </c>
      <c r="I35">
        <v>0</v>
      </c>
    </row>
    <row r="36" spans="1:9" x14ac:dyDescent="0.2">
      <c r="A36" t="s">
        <v>16</v>
      </c>
      <c r="B36" s="1">
        <v>19.489999999999998</v>
      </c>
      <c r="C36" s="1">
        <v>3374</v>
      </c>
      <c r="D36" t="s">
        <v>7</v>
      </c>
      <c r="F36">
        <f>EXP(B36)</f>
        <v>291339554.83716768</v>
      </c>
      <c r="G36">
        <f t="shared" si="0"/>
        <v>0.99999999656757899</v>
      </c>
      <c r="I36">
        <v>6.0000000000000001E-3</v>
      </c>
    </row>
    <row r="37" spans="1:9" x14ac:dyDescent="0.2">
      <c r="A37" t="s">
        <v>15</v>
      </c>
      <c r="B37" s="1">
        <v>4.504E-11</v>
      </c>
      <c r="C37" s="1">
        <v>6749</v>
      </c>
      <c r="D37" t="s">
        <v>8</v>
      </c>
      <c r="F37">
        <f>EXP(B37)</f>
        <v>1.00000000004504</v>
      </c>
      <c r="G37">
        <f t="shared" si="0"/>
        <v>0.50000000001125999</v>
      </c>
      <c r="I37">
        <v>0</v>
      </c>
    </row>
    <row r="38" spans="1:9" x14ac:dyDescent="0.2">
      <c r="A38" t="s">
        <v>17</v>
      </c>
      <c r="B38" s="1">
        <v>-0.83620000000000005</v>
      </c>
      <c r="C38" s="1">
        <v>4772</v>
      </c>
      <c r="D38" t="s">
        <v>8</v>
      </c>
      <c r="F38">
        <f>EXP(B38)</f>
        <v>0.43335414431997954</v>
      </c>
      <c r="G38">
        <f t="shared" si="0"/>
        <v>0.30233571098758288</v>
      </c>
      <c r="I38">
        <v>0</v>
      </c>
    </row>
    <row r="39" spans="1:9" x14ac:dyDescent="0.2">
      <c r="A39" t="s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2019-06-05T01:23:44Z</dcterms:created>
  <dcterms:modified xsi:type="dcterms:W3CDTF">2019-06-05T01:48:11Z</dcterms:modified>
</cp:coreProperties>
</file>