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COM\Downloads\"/>
    </mc:Choice>
  </mc:AlternateContent>
  <bookViews>
    <workbookView xWindow="0" yWindow="0" windowWidth="28800" windowHeight="11850"/>
  </bookViews>
  <sheets>
    <sheet name="Lagrange" sheetId="3" r:id="rId1"/>
  </sheets>
  <definedNames>
    <definedName name="solver_adj" localSheetId="0">Lagrange!$D$10:$E$10</definedName>
    <definedName name="solver_lhs1" localSheetId="0">Lagrange!$C$11:$C$13</definedName>
    <definedName name="solver_opt" localSheetId="0">Lagrange!$C$10</definedName>
    <definedName name="solver_rhs1" localSheetId="0">Lagrange!$D$11:$D$13</definedName>
  </definedNames>
  <calcPr calcId="152511"/>
</workbook>
</file>

<file path=xl/calcChain.xml><?xml version="1.0" encoding="utf-8"?>
<calcChain xmlns="http://schemas.openxmlformats.org/spreadsheetml/2006/main">
  <c r="C13" i="3" l="1"/>
  <c r="C12" i="3"/>
  <c r="D11" i="3"/>
  <c r="D12" i="3" s="1"/>
  <c r="D13" i="3" s="1"/>
  <c r="C11" i="3"/>
  <c r="C10" i="3" s="1"/>
</calcChain>
</file>

<file path=xl/sharedStrings.xml><?xml version="1.0" encoding="utf-8"?>
<sst xmlns="http://schemas.openxmlformats.org/spreadsheetml/2006/main" count="13" uniqueCount="13">
  <si>
    <t>Mín z=</t>
  </si>
  <si>
    <t>s.a.</t>
  </si>
  <si>
    <t>x</t>
  </si>
  <si>
    <t>y</t>
  </si>
  <si>
    <t>Mín Z=error (distancia)</t>
  </si>
  <si>
    <t>Referencia</t>
  </si>
  <si>
    <t>x (cm)</t>
  </si>
  <si>
    <t>y (cm)</t>
  </si>
  <si>
    <t>Distancia(cm)</t>
  </si>
  <si>
    <t>Z</t>
  </si>
  <si>
    <t>Se puede comprobar gráficamente el resultado</t>
  </si>
  <si>
    <t>trazando cada ecuación de la circunferencia</t>
  </si>
  <si>
    <t>y observando donde se intersectan las 3 ecuaciones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</si>
</sst>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114300</xdr:rowOff>
    </xdr:from>
    <xdr:ext cx="3600450" cy="590550"/>
    <xdr:sp macro="" textlink="">
      <xdr:nvSpPr>
        <xdr:cNvPr id="4" name="Shape 4"/>
        <xdr:cNvSpPr txBox="1"/>
      </xdr:nvSpPr>
      <xdr:spPr>
        <a:xfrm>
          <a:off x="3545775" y="3489488"/>
          <a:ext cx="3600450" cy="581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Calcular las coordenadas de un punto en el plano que dispone de la siguiente información, mediante trilateración.</a:t>
          </a:r>
          <a:endParaRPr sz="1100"/>
        </a:p>
      </xdr:txBody>
    </xdr:sp>
    <xdr:clientData fLocksWithSheet="0"/>
  </xdr:oneCellAnchor>
  <xdr:oneCellAnchor>
    <xdr:from>
      <xdr:col>5</xdr:col>
      <xdr:colOff>571500</xdr:colOff>
      <xdr:row>10</xdr:row>
      <xdr:rowOff>0</xdr:rowOff>
    </xdr:from>
    <xdr:ext cx="2990850" cy="2133600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513670</xdr:colOff>
      <xdr:row>1</xdr:row>
      <xdr:rowOff>34018</xdr:rowOff>
    </xdr:from>
    <xdr:to>
      <xdr:col>5</xdr:col>
      <xdr:colOff>103682</xdr:colOff>
      <xdr:row>3</xdr:row>
      <xdr:rowOff>138732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670" y="224518"/>
          <a:ext cx="3304762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3402</xdr:rowOff>
    </xdr:from>
    <xdr:to>
      <xdr:col>3</xdr:col>
      <xdr:colOff>637917</xdr:colOff>
      <xdr:row>7</xdr:row>
      <xdr:rowOff>69997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765402"/>
          <a:ext cx="2066667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="190" zoomScaleNormal="190" workbookViewId="0">
      <selection activeCell="E7" sqref="E7"/>
    </sheetView>
  </sheetViews>
  <sheetFormatPr baseColWidth="10" defaultColWidth="14.42578125" defaultRowHeight="15" customHeight="1" x14ac:dyDescent="0.25"/>
  <cols>
    <col min="1" max="4" width="10.7109375" customWidth="1"/>
    <col min="5" max="5" width="12.85546875" customWidth="1"/>
    <col min="6" max="26" width="10.7109375" customWidth="1"/>
  </cols>
  <sheetData>
    <row r="1" spans="1:10" x14ac:dyDescent="0.25">
      <c r="A1" s="5" t="s">
        <v>0</v>
      </c>
      <c r="B1" s="4" t="s">
        <v>4</v>
      </c>
    </row>
    <row r="2" spans="1:10" x14ac:dyDescent="0.25">
      <c r="A2" s="1"/>
    </row>
    <row r="3" spans="1:10" x14ac:dyDescent="0.25">
      <c r="A3" s="1"/>
    </row>
    <row r="4" spans="1:10" x14ac:dyDescent="0.25">
      <c r="A4" s="1"/>
    </row>
    <row r="5" spans="1:10" x14ac:dyDescent="0.25">
      <c r="A5" s="5" t="s">
        <v>1</v>
      </c>
    </row>
    <row r="6" spans="1:10" x14ac:dyDescent="0.25">
      <c r="A6" s="1"/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25">
      <c r="A7" s="1"/>
      <c r="G7" s="3">
        <v>1</v>
      </c>
      <c r="H7" s="3">
        <v>2</v>
      </c>
      <c r="I7" s="3">
        <v>2</v>
      </c>
      <c r="J7" s="3">
        <v>2.2360000000000002</v>
      </c>
    </row>
    <row r="8" spans="1:10" x14ac:dyDescent="0.25">
      <c r="G8" s="3">
        <v>2</v>
      </c>
      <c r="H8" s="3">
        <v>6</v>
      </c>
      <c r="I8" s="3">
        <v>1</v>
      </c>
      <c r="J8" s="3">
        <v>2</v>
      </c>
    </row>
    <row r="9" spans="1:10" x14ac:dyDescent="0.25">
      <c r="C9" s="2" t="s">
        <v>9</v>
      </c>
      <c r="D9" s="2" t="s">
        <v>2</v>
      </c>
      <c r="E9" s="2" t="s">
        <v>3</v>
      </c>
      <c r="G9" s="3">
        <v>3</v>
      </c>
      <c r="H9" s="3">
        <v>5</v>
      </c>
      <c r="I9" s="3">
        <v>3</v>
      </c>
      <c r="J9" s="3">
        <v>2.2360000000000002</v>
      </c>
    </row>
    <row r="10" spans="1:10" x14ac:dyDescent="0.25">
      <c r="C10" s="2">
        <f>C11^2+C12^2+C13^2</f>
        <v>9.4589649022224092E-8</v>
      </c>
      <c r="D10" s="2">
        <v>4.0000001986507892</v>
      </c>
      <c r="E10" s="2">
        <v>1.0001527946032784</v>
      </c>
    </row>
    <row r="11" spans="1:10" x14ac:dyDescent="0.25">
      <c r="C11" s="4">
        <f t="shared" ref="C11:C13" si="0">(D$10-H7)^2+(E$10-I7)^2-J7^2</f>
        <v>-7.7125717101722557E-7</v>
      </c>
      <c r="D11" s="4">
        <f>1E-30</f>
        <v>1.0000000000000001E-30</v>
      </c>
    </row>
    <row r="12" spans="1:10" x14ac:dyDescent="0.25">
      <c r="C12" s="4">
        <f t="shared" si="0"/>
        <v>-7.7125692632407095E-7</v>
      </c>
      <c r="D12" s="4">
        <f t="shared" ref="D12:D13" si="1">D11</f>
        <v>1.0000000000000001E-30</v>
      </c>
    </row>
    <row r="13" spans="1:10" x14ac:dyDescent="0.25">
      <c r="C13" s="4">
        <f t="shared" si="0"/>
        <v>-3.0755236846324863E-4</v>
      </c>
      <c r="D13" s="4">
        <f t="shared" si="1"/>
        <v>1.0000000000000001E-30</v>
      </c>
    </row>
    <row r="16" spans="1:10" x14ac:dyDescent="0.25">
      <c r="B16" s="6" t="s">
        <v>10</v>
      </c>
      <c r="C16" s="7"/>
      <c r="D16" s="7"/>
      <c r="E16" s="8"/>
    </row>
    <row r="17" spans="2:5" x14ac:dyDescent="0.25">
      <c r="B17" s="9" t="s">
        <v>11</v>
      </c>
      <c r="C17" s="10"/>
      <c r="D17" s="10"/>
      <c r="E17" s="11"/>
    </row>
    <row r="18" spans="2:5" x14ac:dyDescent="0.25">
      <c r="B18" s="12" t="s">
        <v>12</v>
      </c>
      <c r="C18" s="13"/>
      <c r="D18" s="13"/>
      <c r="E18" s="14"/>
    </row>
    <row r="21" spans="2:5" ht="15.75" customHeight="1" x14ac:dyDescent="0.25"/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Lagrange</vt:lpstr>
      <vt:lpstr>Lagrange!solver_adj</vt:lpstr>
      <vt:lpstr>Lagrange!solver_lhs1</vt:lpstr>
      <vt:lpstr>Lagrange!solver_opt</vt:lpstr>
      <vt:lpstr>Lagrange!solver_rhs1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ESCOM</cp:lastModifiedBy>
  <dcterms:modified xsi:type="dcterms:W3CDTF">2024-04-18T16:58:13Z</dcterms:modified>
</cp:coreProperties>
</file>