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n0034/Documents/github-repos/medaes/day8/"/>
    </mc:Choice>
  </mc:AlternateContent>
  <xr:revisionPtr revIDLastSave="0" documentId="13_ncr:1_{FFBCDCE8-9CE6-3D4E-8C30-A4B6D8091019}" xr6:coauthVersionLast="47" xr6:coauthVersionMax="47" xr10:uidLastSave="{00000000-0000-0000-0000-000000000000}"/>
  <bookViews>
    <workbookView xWindow="22200" yWindow="-19120" windowWidth="23040" windowHeight="10500" xr2:uid="{EEFFE2EC-FE61-4153-B7A1-0DBFA308D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37" i="1" l="1"/>
  <c r="BQ37" i="1"/>
  <c r="BT36" i="1"/>
  <c r="BQ36" i="1"/>
  <c r="BT35" i="1"/>
  <c r="BQ35" i="1"/>
  <c r="BT34" i="1"/>
  <c r="BQ34" i="1"/>
  <c r="BT33" i="1"/>
  <c r="BQ33" i="1"/>
  <c r="BT32" i="1"/>
  <c r="BQ32" i="1"/>
  <c r="BT31" i="1"/>
  <c r="BQ31" i="1"/>
  <c r="BT30" i="1"/>
  <c r="BQ30" i="1"/>
  <c r="BT29" i="1"/>
  <c r="BQ29" i="1"/>
  <c r="BT28" i="1"/>
  <c r="BQ28" i="1"/>
  <c r="BT27" i="1"/>
  <c r="BQ27" i="1"/>
  <c r="BT26" i="1"/>
  <c r="BQ26" i="1"/>
  <c r="BT25" i="1"/>
  <c r="BQ25" i="1"/>
  <c r="BT24" i="1"/>
  <c r="BQ24" i="1"/>
  <c r="BT23" i="1"/>
  <c r="BQ23" i="1"/>
  <c r="BT22" i="1"/>
  <c r="BQ22" i="1"/>
  <c r="BT21" i="1"/>
  <c r="BQ21" i="1"/>
  <c r="BT20" i="1"/>
  <c r="BQ20" i="1"/>
  <c r="BT19" i="1"/>
  <c r="BQ19" i="1"/>
  <c r="BT18" i="1"/>
  <c r="BQ18" i="1"/>
  <c r="BT17" i="1"/>
  <c r="BQ17" i="1"/>
  <c r="BT16" i="1"/>
  <c r="BQ16" i="1"/>
  <c r="BT15" i="1"/>
  <c r="BQ15" i="1"/>
  <c r="BT14" i="1"/>
  <c r="BQ14" i="1"/>
  <c r="BT13" i="1"/>
  <c r="BQ13" i="1"/>
  <c r="BT12" i="1"/>
  <c r="BQ12" i="1"/>
  <c r="BT11" i="1"/>
  <c r="BQ11" i="1"/>
  <c r="BT10" i="1"/>
  <c r="BQ10" i="1"/>
  <c r="BT9" i="1"/>
  <c r="BQ9" i="1"/>
  <c r="BT8" i="1"/>
  <c r="BQ8" i="1"/>
  <c r="BT7" i="1"/>
  <c r="BQ7" i="1"/>
  <c r="BT6" i="1"/>
  <c r="BQ6" i="1"/>
  <c r="BT5" i="1"/>
  <c r="BQ5" i="1"/>
  <c r="BT4" i="1"/>
  <c r="BQ4" i="1"/>
  <c r="BT3" i="1"/>
  <c r="BQ3" i="1"/>
  <c r="BT2" i="1"/>
  <c r="BQ2" i="1"/>
</calcChain>
</file>

<file path=xl/sharedStrings.xml><?xml version="1.0" encoding="utf-8"?>
<sst xmlns="http://schemas.openxmlformats.org/spreadsheetml/2006/main" count="266" uniqueCount="137">
  <si>
    <t>Sample</t>
  </si>
  <si>
    <t>site</t>
  </si>
  <si>
    <t>shape</t>
  </si>
  <si>
    <t>CL</t>
  </si>
  <si>
    <t>REE patt</t>
  </si>
  <si>
    <t>age</t>
  </si>
  <si>
    <t>error</t>
  </si>
  <si>
    <t>eHf(t)</t>
  </si>
  <si>
    <t>Ti-zr T( C )</t>
  </si>
  <si>
    <t>Ti-zrT err</t>
  </si>
  <si>
    <t xml:space="preserve">DFMQ </t>
  </si>
  <si>
    <t>Th/U</t>
  </si>
  <si>
    <t>U</t>
  </si>
  <si>
    <t>Th</t>
  </si>
  <si>
    <t>B</t>
  </si>
  <si>
    <t>B err</t>
  </si>
  <si>
    <t>P</t>
  </si>
  <si>
    <t>P err</t>
  </si>
  <si>
    <t>K</t>
  </si>
  <si>
    <t>K err</t>
  </si>
  <si>
    <t>Ti</t>
  </si>
  <si>
    <t>Ti err</t>
  </si>
  <si>
    <t>Fe</t>
  </si>
  <si>
    <t>Fe err</t>
  </si>
  <si>
    <t>Ni</t>
  </si>
  <si>
    <t>Ni err</t>
  </si>
  <si>
    <t>As</t>
  </si>
  <si>
    <t>As err</t>
  </si>
  <si>
    <t>Y</t>
  </si>
  <si>
    <t>Y err</t>
  </si>
  <si>
    <t>Zr</t>
  </si>
  <si>
    <t>Zr err</t>
  </si>
  <si>
    <t>Nb</t>
  </si>
  <si>
    <t>Nb err</t>
  </si>
  <si>
    <t>La</t>
  </si>
  <si>
    <t>La err</t>
  </si>
  <si>
    <t>Ce</t>
  </si>
  <si>
    <t>Ce err</t>
  </si>
  <si>
    <t>Pr</t>
  </si>
  <si>
    <t>Pr err</t>
  </si>
  <si>
    <t>Nd</t>
  </si>
  <si>
    <t>Nd err</t>
  </si>
  <si>
    <t>Sm</t>
  </si>
  <si>
    <t>Sm err</t>
  </si>
  <si>
    <t>Eu</t>
  </si>
  <si>
    <t>Eu err</t>
  </si>
  <si>
    <t>Gd</t>
  </si>
  <si>
    <t>Gd err</t>
  </si>
  <si>
    <t>Tb err</t>
  </si>
  <si>
    <t>Dy</t>
  </si>
  <si>
    <t>Dy err</t>
  </si>
  <si>
    <t>Ho</t>
  </si>
  <si>
    <t>Ho err</t>
  </si>
  <si>
    <t>Er</t>
  </si>
  <si>
    <t>Er err</t>
  </si>
  <si>
    <t>Tm</t>
  </si>
  <si>
    <t>Tm err</t>
  </si>
  <si>
    <t>Yb</t>
  </si>
  <si>
    <t>Yb err</t>
  </si>
  <si>
    <t>Lu</t>
  </si>
  <si>
    <t>Lu err</t>
  </si>
  <si>
    <t>Hf</t>
  </si>
  <si>
    <t>Hf err</t>
  </si>
  <si>
    <t>Ta</t>
  </si>
  <si>
    <t>Ta err</t>
  </si>
  <si>
    <t>U/Ti</t>
  </si>
  <si>
    <t>Ce/U</t>
  </si>
  <si>
    <t>Nb/Yb</t>
  </si>
  <si>
    <t>U/Yb</t>
  </si>
  <si>
    <t>Yb/Gd</t>
  </si>
  <si>
    <t>Gd/Yb</t>
  </si>
  <si>
    <t>Zr/Hf</t>
  </si>
  <si>
    <t>Eu/Eu*</t>
  </si>
  <si>
    <t>Ce/Ce*</t>
  </si>
  <si>
    <t>Yb/Dy</t>
  </si>
  <si>
    <t>SHREE</t>
  </si>
  <si>
    <t>Th/Nb</t>
  </si>
  <si>
    <t>(Gd/Yb)N</t>
  </si>
  <si>
    <t>Ce/Nd</t>
  </si>
  <si>
    <t>(Ce/Nd)/Y</t>
  </si>
  <si>
    <t>1000*(Eu/Eu*)/Y</t>
  </si>
  <si>
    <t>C270 - 75</t>
  </si>
  <si>
    <t>edge</t>
  </si>
  <si>
    <t>prisma</t>
  </si>
  <si>
    <t>zon rim</t>
  </si>
  <si>
    <t>type 1</t>
  </si>
  <si>
    <t>C270 - 48</t>
  </si>
  <si>
    <t>subh</t>
  </si>
  <si>
    <t>C270 - 69</t>
  </si>
  <si>
    <t>oscz</t>
  </si>
  <si>
    <t>type 3</t>
  </si>
  <si>
    <t>C270 - 32</t>
  </si>
  <si>
    <t>core</t>
  </si>
  <si>
    <t>homog</t>
  </si>
  <si>
    <t>C270 - 24</t>
  </si>
  <si>
    <t>C270 - 27</t>
  </si>
  <si>
    <t>C270 - 2</t>
  </si>
  <si>
    <t>C270 - 66</t>
  </si>
  <si>
    <t>zoned rim</t>
  </si>
  <si>
    <t>C270 - 58</t>
  </si>
  <si>
    <t>anh</t>
  </si>
  <si>
    <t>homog rim</t>
  </si>
  <si>
    <t>C270 - 34</t>
  </si>
  <si>
    <t>C270 - 71</t>
  </si>
  <si>
    <t>inherited</t>
  </si>
  <si>
    <t>C270 - 76</t>
  </si>
  <si>
    <t>C270 - 99</t>
  </si>
  <si>
    <t>C270 - 74</t>
  </si>
  <si>
    <t>C270 - 36</t>
  </si>
  <si>
    <t xml:space="preserve">homog </t>
  </si>
  <si>
    <t>C270 - 65</t>
  </si>
  <si>
    <t>C270 - 19</t>
  </si>
  <si>
    <t>C270 - 107</t>
  </si>
  <si>
    <t>C270 - 13</t>
  </si>
  <si>
    <t xml:space="preserve">core </t>
  </si>
  <si>
    <t>C270 - 28</t>
  </si>
  <si>
    <t>C270 - 3</t>
  </si>
  <si>
    <t>C270 - 6</t>
  </si>
  <si>
    <t>C270 - 47</t>
  </si>
  <si>
    <t>C270 - 15</t>
  </si>
  <si>
    <t>type 2?</t>
  </si>
  <si>
    <t>C270 - 20</t>
  </si>
  <si>
    <t>type 3?</t>
  </si>
  <si>
    <t>C270 - 38</t>
  </si>
  <si>
    <t>C270 - 43</t>
  </si>
  <si>
    <t>plz</t>
  </si>
  <si>
    <t>C270 - 1</t>
  </si>
  <si>
    <t>C270 - 35</t>
  </si>
  <si>
    <t>C270 - 7</t>
  </si>
  <si>
    <t>C270 - 98</t>
  </si>
  <si>
    <t>C270 - 53</t>
  </si>
  <si>
    <t>zon</t>
  </si>
  <si>
    <t>C270 - 16</t>
  </si>
  <si>
    <t>C270 - 14</t>
  </si>
  <si>
    <t>C270 - 9</t>
  </si>
  <si>
    <t>C270 - 70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</si>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</sst>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F183-5395-4ADA-906B-D672CBF56D13}">
  <dimension ref="A1:CH37"/>
  <sheetViews>
    <sheetView tabSelected="1" topLeftCell="BO1" workbookViewId="0">
      <selection activeCell="CI1" sqref="CI1"/>
    </sheetView>
  </sheetViews>
  <sheetFormatPr baseColWidth="10" defaultColWidth="8.83203125" defaultRowHeight="15" x14ac:dyDescent="0.2"/>
  <cols>
    <col min="9" max="9" width="12.5" bestFit="1" customWidth="1"/>
  </cols>
  <sheetData>
    <row r="1" spans="1:86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136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11</v>
      </c>
      <c r="BV1" s="1" t="s">
        <v>61</v>
      </c>
      <c r="BW1" s="1" t="s">
        <v>20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49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</row>
    <row r="2" spans="1:86" x14ac:dyDescent="0.2">
      <c r="A2" t="s">
        <v>81</v>
      </c>
      <c r="B2" t="s">
        <v>82</v>
      </c>
      <c r="C2" t="s">
        <v>83</v>
      </c>
      <c r="D2" t="s">
        <v>84</v>
      </c>
      <c r="E2" t="s">
        <v>85</v>
      </c>
      <c r="F2" s="2">
        <v>438.39761657065901</v>
      </c>
      <c r="G2" s="2">
        <v>5.7093269072002899</v>
      </c>
      <c r="H2" s="2">
        <v>-4.5136244500532108</v>
      </c>
      <c r="I2" s="2">
        <v>634.39650792238251</v>
      </c>
      <c r="J2" s="2">
        <v>7.8116542771911099</v>
      </c>
      <c r="K2" s="2">
        <v>0.61273217030635374</v>
      </c>
      <c r="L2" s="2">
        <v>0.72696620068303941</v>
      </c>
      <c r="M2">
        <v>457.65236097095902</v>
      </c>
      <c r="N2">
        <v>332.697798088681</v>
      </c>
      <c r="O2">
        <v>0.23389194931076901</v>
      </c>
      <c r="P2">
        <v>0.654072593650594</v>
      </c>
      <c r="Q2">
        <v>420.32809896096802</v>
      </c>
      <c r="R2">
        <v>112.079498609518</v>
      </c>
      <c r="S2">
        <v>22.0674231132442</v>
      </c>
      <c r="T2">
        <v>30.5321220078777</v>
      </c>
      <c r="U2">
        <v>2.64438522283029</v>
      </c>
      <c r="V2">
        <v>2.5899757950065401</v>
      </c>
      <c r="W2">
        <v>4.5797590647492301</v>
      </c>
      <c r="X2">
        <v>6.4197030288125196</v>
      </c>
      <c r="Y2">
        <v>0.16996556774767901</v>
      </c>
      <c r="Z2">
        <v>0.19701916799180699</v>
      </c>
      <c r="AA2">
        <v>-4.9931241203696897E-3</v>
      </c>
      <c r="AB2">
        <v>0.21584812254327501</v>
      </c>
      <c r="AC2">
        <v>447.61025288977601</v>
      </c>
      <c r="AD2">
        <v>16.675657959608898</v>
      </c>
      <c r="AE2">
        <v>478881.28257419798</v>
      </c>
      <c r="AF2">
        <v>26157.242714723601</v>
      </c>
      <c r="AG2">
        <v>1.5554966974295401</v>
      </c>
      <c r="AH2">
        <v>0.37682702541491297</v>
      </c>
      <c r="AI2">
        <v>1.60349342459737</v>
      </c>
      <c r="AJ2">
        <v>0.80254156259871201</v>
      </c>
      <c r="AK2">
        <v>13.816863074148401</v>
      </c>
      <c r="AL2">
        <v>2.1684426540591102</v>
      </c>
      <c r="AM2">
        <v>0.51233355388892299</v>
      </c>
      <c r="AN2">
        <v>0.23364010038073199</v>
      </c>
      <c r="AO2">
        <v>2.0229956018183199</v>
      </c>
      <c r="AP2">
        <v>1.0241920131348801</v>
      </c>
      <c r="AQ2">
        <v>1.32462450121966</v>
      </c>
      <c r="AR2">
        <v>0.228868947239939</v>
      </c>
      <c r="AS2">
        <v>0.40057471807464501</v>
      </c>
      <c r="AT2">
        <v>6.6146803223099501E-2</v>
      </c>
      <c r="AU2">
        <v>7.5302955239061404</v>
      </c>
      <c r="AV2">
        <v>0.56465358745630201</v>
      </c>
      <c r="AW2">
        <v>2.5244019737715</v>
      </c>
      <c r="AX2">
        <v>0.23162475496276899</v>
      </c>
      <c r="AY2">
        <v>34.387583267578101</v>
      </c>
      <c r="AZ2">
        <v>2.0659560080511401</v>
      </c>
      <c r="BA2">
        <v>13.5505892602663</v>
      </c>
      <c r="BB2">
        <v>0.72624609871984303</v>
      </c>
      <c r="BC2">
        <v>73.701357733694906</v>
      </c>
      <c r="BD2">
        <v>3.9947028189892499</v>
      </c>
      <c r="BE2">
        <v>17.1185271125266</v>
      </c>
      <c r="BF2">
        <v>0.99847122541668698</v>
      </c>
      <c r="BG2">
        <v>175.62950775659399</v>
      </c>
      <c r="BH2">
        <v>7.4276386152815901</v>
      </c>
      <c r="BI2">
        <v>41.983714616508898</v>
      </c>
      <c r="BJ2">
        <v>1.61560282908407</v>
      </c>
      <c r="BK2">
        <v>10635.658406836699</v>
      </c>
      <c r="BL2">
        <v>844.11300638452099</v>
      </c>
      <c r="BM2">
        <v>0.71943704014268395</v>
      </c>
      <c r="BN2">
        <v>7.0797974597029398E-2</v>
      </c>
      <c r="BO2">
        <v>173.06569293301862</v>
      </c>
      <c r="BP2">
        <v>3.0190739199584659E-2</v>
      </c>
      <c r="BQ2">
        <f t="shared" ref="BQ2:BQ37" si="0">AG2/BG2</f>
        <v>8.8566933728773667E-3</v>
      </c>
      <c r="BR2">
        <v>2.6057828597072779</v>
      </c>
      <c r="BS2">
        <v>23.323056472223399</v>
      </c>
      <c r="BT2">
        <f t="shared" ref="BT2:BT37" si="1">1/BS2</f>
        <v>4.2876027041779466E-2</v>
      </c>
      <c r="BU2">
        <v>0.72696620068303941</v>
      </c>
      <c r="BV2">
        <v>10635.658406836699</v>
      </c>
      <c r="BW2">
        <v>2.64438522283029</v>
      </c>
      <c r="BX2">
        <v>45.026011954875187</v>
      </c>
      <c r="BY2">
        <v>0.76270199999999999</v>
      </c>
      <c r="BZ2">
        <v>3.2897780000000001</v>
      </c>
      <c r="CA2">
        <v>5.107352453063605</v>
      </c>
      <c r="CB2">
        <v>34.387583267578101</v>
      </c>
      <c r="CC2">
        <v>375.05077599999998</v>
      </c>
      <c r="CD2">
        <v>213.88524876874664</v>
      </c>
      <c r="CE2">
        <v>3.9974000000000003E-2</v>
      </c>
      <c r="CF2">
        <v>6.8299026758780164</v>
      </c>
      <c r="CG2">
        <v>1.5258593009843051E-2</v>
      </c>
      <c r="CH2">
        <v>1.7039422021188941</v>
      </c>
    </row>
    <row r="3" spans="1:86" x14ac:dyDescent="0.2">
      <c r="A3" t="s">
        <v>86</v>
      </c>
      <c r="B3" t="s">
        <v>82</v>
      </c>
      <c r="C3" t="s">
        <v>87</v>
      </c>
      <c r="D3" t="s">
        <v>84</v>
      </c>
      <c r="E3" t="s">
        <v>85</v>
      </c>
      <c r="F3" s="2">
        <v>439.24920050465602</v>
      </c>
      <c r="G3" s="2">
        <v>3.1806891911075699</v>
      </c>
      <c r="H3" s="2">
        <v>-3.0813101862459114</v>
      </c>
      <c r="I3" s="2">
        <v>799.81289852682494</v>
      </c>
      <c r="J3" s="2">
        <v>3.9104704371013668</v>
      </c>
      <c r="K3" s="2">
        <v>-0.69246542709019332</v>
      </c>
      <c r="L3" s="2">
        <v>0.61655617559851761</v>
      </c>
      <c r="M3">
        <v>624.45747199792004</v>
      </c>
      <c r="N3">
        <v>385.01311075895597</v>
      </c>
      <c r="O3">
        <v>3.5075397523918701</v>
      </c>
      <c r="P3">
        <v>2.1235944756858101</v>
      </c>
      <c r="Q3">
        <v>199.96758846708099</v>
      </c>
      <c r="R3">
        <v>34.285746785827101</v>
      </c>
      <c r="S3">
        <v>-11.545312582858701</v>
      </c>
      <c r="T3">
        <v>143.663410953914</v>
      </c>
      <c r="U3">
        <v>17.279754293239701</v>
      </c>
      <c r="V3">
        <v>10.5981795349345</v>
      </c>
      <c r="W3">
        <v>509.38265164076103</v>
      </c>
      <c r="X3">
        <v>212.934545765671</v>
      </c>
      <c r="Y3">
        <v>1.57180804385936</v>
      </c>
      <c r="Z3">
        <v>1.1497999610537399</v>
      </c>
      <c r="AA3">
        <v>0.447165789510788</v>
      </c>
      <c r="AB3">
        <v>1.1290155836972799</v>
      </c>
      <c r="AC3">
        <v>725.28569383677598</v>
      </c>
      <c r="AD3">
        <v>56.582892058264299</v>
      </c>
      <c r="AE3">
        <v>471979.30044236401</v>
      </c>
      <c r="AF3">
        <v>52255.199719216303</v>
      </c>
      <c r="AG3">
        <v>3.44824192577371</v>
      </c>
      <c r="AH3">
        <v>0.97142025448960401</v>
      </c>
      <c r="AI3">
        <v>1.5552663746095701</v>
      </c>
      <c r="AJ3">
        <v>0.51061316189453698</v>
      </c>
      <c r="AK3">
        <v>19.456605915456901</v>
      </c>
      <c r="AL3">
        <v>3.0494276479306102</v>
      </c>
      <c r="AM3">
        <v>0.74444881276858699</v>
      </c>
      <c r="AN3">
        <v>0.22011926973568099</v>
      </c>
      <c r="AO3">
        <v>5.2274192876039303</v>
      </c>
      <c r="AP3">
        <v>2.0171962391358198</v>
      </c>
      <c r="AQ3">
        <v>2.9982828402779602</v>
      </c>
      <c r="AR3">
        <v>1.09115360449649</v>
      </c>
      <c r="AS3">
        <v>0.85606395455097095</v>
      </c>
      <c r="AT3">
        <v>0.27725385828594101</v>
      </c>
      <c r="AU3">
        <v>9.9246018876981896</v>
      </c>
      <c r="AV3">
        <v>2.0695696903937102</v>
      </c>
      <c r="AW3">
        <v>3.39174736206231</v>
      </c>
      <c r="AX3">
        <v>0.52740952676578501</v>
      </c>
      <c r="AY3">
        <v>47.609199012305602</v>
      </c>
      <c r="AZ3">
        <v>6.5272663352269298</v>
      </c>
      <c r="BA3">
        <v>20.338625225272601</v>
      </c>
      <c r="BB3">
        <v>2.5827200458834598</v>
      </c>
      <c r="BC3">
        <v>114.68489579134</v>
      </c>
      <c r="BD3">
        <v>13.919992500144099</v>
      </c>
      <c r="BE3">
        <v>27.187504357701702</v>
      </c>
      <c r="BF3">
        <v>3.3183373115963</v>
      </c>
      <c r="BG3">
        <v>291.70549789355198</v>
      </c>
      <c r="BH3">
        <v>35.816977720237603</v>
      </c>
      <c r="BI3">
        <v>69.678797367304099</v>
      </c>
      <c r="BJ3">
        <v>8.1146259171980599</v>
      </c>
      <c r="BK3">
        <v>9598.9751440834098</v>
      </c>
      <c r="BL3">
        <v>1972.09594818345</v>
      </c>
      <c r="BM3">
        <v>2.00296424791838</v>
      </c>
      <c r="BN3">
        <v>0.947369689793082</v>
      </c>
      <c r="BO3">
        <v>36.13809903779849</v>
      </c>
      <c r="BP3">
        <v>3.1157615671098426E-2</v>
      </c>
      <c r="BQ3">
        <f t="shared" si="0"/>
        <v>1.1820969953168415E-2</v>
      </c>
      <c r="BR3">
        <v>2.1407120417928995</v>
      </c>
      <c r="BS3">
        <v>29.392161135967456</v>
      </c>
      <c r="BT3">
        <f t="shared" si="1"/>
        <v>3.4022676841421191E-2</v>
      </c>
      <c r="BU3">
        <v>0.61655617559851761</v>
      </c>
      <c r="BV3">
        <v>9598.9751440834098</v>
      </c>
      <c r="BW3">
        <v>17.279754293239701</v>
      </c>
      <c r="BX3">
        <v>49.169759620982177</v>
      </c>
      <c r="BY3">
        <v>0.36759599999999998</v>
      </c>
      <c r="BZ3">
        <v>4.4899649999999998</v>
      </c>
      <c r="CA3">
        <v>6.1270826635448019</v>
      </c>
      <c r="CB3">
        <v>47.609199012305602</v>
      </c>
      <c r="CC3">
        <v>531.33835799999997</v>
      </c>
      <c r="CD3">
        <v>111.65490097466623</v>
      </c>
      <c r="CE3">
        <v>3.5389999999999998E-2</v>
      </c>
      <c r="CF3">
        <v>3.7220289487004479</v>
      </c>
      <c r="CG3">
        <v>5.1318107889469586E-3</v>
      </c>
      <c r="CH3">
        <v>0.50682924414986008</v>
      </c>
    </row>
    <row r="4" spans="1:86" x14ac:dyDescent="0.2">
      <c r="A4" t="s">
        <v>88</v>
      </c>
      <c r="B4" t="s">
        <v>82</v>
      </c>
      <c r="C4" t="s">
        <v>83</v>
      </c>
      <c r="D4" t="s">
        <v>89</v>
      </c>
      <c r="E4" t="s">
        <v>90</v>
      </c>
      <c r="F4" s="2">
        <v>442.59367248791602</v>
      </c>
      <c r="G4" s="2">
        <v>3.1915600443944601</v>
      </c>
      <c r="H4" s="2">
        <v>-3.8359308463342678</v>
      </c>
      <c r="I4" s="2">
        <v>607.34649874188972</v>
      </c>
      <c r="J4" s="2">
        <v>8.2934178651984212</v>
      </c>
      <c r="K4" s="2">
        <v>0.6229457273841279</v>
      </c>
      <c r="L4" s="2">
        <v>0.44999358024069375</v>
      </c>
      <c r="M4">
        <v>249.914585890799</v>
      </c>
      <c r="N4">
        <v>112.459959259371</v>
      </c>
      <c r="O4">
        <v>0.96218604095326399</v>
      </c>
      <c r="P4">
        <v>1.10741207271394</v>
      </c>
      <c r="Q4">
        <v>196.76427846328301</v>
      </c>
      <c r="R4">
        <v>17.0617644615599</v>
      </c>
      <c r="S4">
        <v>-26.7184871368271</v>
      </c>
      <c r="T4">
        <v>16.904651824574898</v>
      </c>
      <c r="U4">
        <v>1.8191535845751501</v>
      </c>
      <c r="V4">
        <v>1.65875905935991</v>
      </c>
      <c r="W4">
        <v>5.3176302076897901</v>
      </c>
      <c r="X4">
        <v>8.4512149041689408</v>
      </c>
      <c r="Y4">
        <v>0.160040759770784</v>
      </c>
      <c r="Z4">
        <v>0.15786661023328999</v>
      </c>
      <c r="AA4">
        <v>0.55141781400067802</v>
      </c>
      <c r="AB4">
        <v>0.46132915963642601</v>
      </c>
      <c r="AC4">
        <v>450.502520674896</v>
      </c>
      <c r="AD4">
        <v>11.6256141101521</v>
      </c>
      <c r="AE4">
        <v>470866.81096315198</v>
      </c>
      <c r="AF4">
        <v>29609.2474468658</v>
      </c>
      <c r="AG4">
        <v>1.7347085509271301</v>
      </c>
      <c r="AH4">
        <v>0.32139133941845199</v>
      </c>
      <c r="AI4">
        <v>3.0778937913749301E-2</v>
      </c>
      <c r="AJ4">
        <v>2.46239550258954E-2</v>
      </c>
      <c r="AK4">
        <v>8.5214499891576008</v>
      </c>
      <c r="AL4">
        <v>0.81632560288141198</v>
      </c>
      <c r="AM4">
        <v>5.6443144686017403E-2</v>
      </c>
      <c r="AN4">
        <v>2.9161750289783399E-2</v>
      </c>
      <c r="AO4">
        <v>0.60620205819366302</v>
      </c>
      <c r="AP4">
        <v>0.14366195548902599</v>
      </c>
      <c r="AQ4">
        <v>1.1681424635925099</v>
      </c>
      <c r="AR4">
        <v>0.179367123762011</v>
      </c>
      <c r="AS4">
        <v>0.30569143092947998</v>
      </c>
      <c r="AT4">
        <v>5.6717142541238302E-2</v>
      </c>
      <c r="AU4">
        <v>5.8200167710138198</v>
      </c>
      <c r="AV4">
        <v>0.69490235747365703</v>
      </c>
      <c r="AW4">
        <v>2.30697863488618</v>
      </c>
      <c r="AX4">
        <v>0.164193405471626</v>
      </c>
      <c r="AY4">
        <v>32.610647643991904</v>
      </c>
      <c r="AZ4">
        <v>1.9370239899750701</v>
      </c>
      <c r="BA4">
        <v>14.122961732601</v>
      </c>
      <c r="BB4">
        <v>0.696950118107865</v>
      </c>
      <c r="BC4">
        <v>77.710383717755306</v>
      </c>
      <c r="BD4">
        <v>2.6714998675377002</v>
      </c>
      <c r="BE4">
        <v>18.6283087311858</v>
      </c>
      <c r="BF4">
        <v>0.70636060361179598</v>
      </c>
      <c r="BG4">
        <v>191.96157328537899</v>
      </c>
      <c r="BH4">
        <v>7.7604188917814598</v>
      </c>
      <c r="BI4">
        <v>46.996126426117399</v>
      </c>
      <c r="BJ4">
        <v>1.99672933900198</v>
      </c>
      <c r="BK4">
        <v>10273.535292283899</v>
      </c>
      <c r="BL4">
        <v>908.91528552971204</v>
      </c>
      <c r="BM4">
        <v>0.67370232402705599</v>
      </c>
      <c r="BN4">
        <v>6.1231380737728602E-2</v>
      </c>
      <c r="BO4">
        <v>137.37959675854677</v>
      </c>
      <c r="BP4">
        <v>3.4097449569754509E-2</v>
      </c>
      <c r="BQ4">
        <f t="shared" si="0"/>
        <v>9.0367489765685125E-3</v>
      </c>
      <c r="BR4">
        <v>1.301899029131546</v>
      </c>
      <c r="BS4">
        <v>32.982993148993998</v>
      </c>
      <c r="BT4">
        <f t="shared" si="1"/>
        <v>3.0318655298586829E-2</v>
      </c>
      <c r="BU4">
        <v>0.44999358024069375</v>
      </c>
      <c r="BV4">
        <v>10273.535292283899</v>
      </c>
      <c r="BW4">
        <v>1.8191535845751501</v>
      </c>
      <c r="BX4">
        <v>45.832987142878061</v>
      </c>
      <c r="BY4">
        <v>0.47983599999999998</v>
      </c>
      <c r="BZ4">
        <v>3.993144</v>
      </c>
      <c r="CA4">
        <v>5.8864692103330691</v>
      </c>
      <c r="CB4">
        <v>32.610647643991904</v>
      </c>
      <c r="CC4">
        <v>463.09206</v>
      </c>
      <c r="CD4">
        <v>64.829310490955848</v>
      </c>
      <c r="CE4">
        <v>2.7455E-2</v>
      </c>
      <c r="CF4">
        <v>14.057111608214399</v>
      </c>
      <c r="CG4">
        <v>3.1203180810521317E-2</v>
      </c>
      <c r="CH4">
        <v>1.0651127973294348</v>
      </c>
    </row>
    <row r="5" spans="1:86" x14ac:dyDescent="0.2">
      <c r="A5" t="s">
        <v>91</v>
      </c>
      <c r="B5" t="s">
        <v>92</v>
      </c>
      <c r="C5" t="s">
        <v>87</v>
      </c>
      <c r="D5" t="s">
        <v>93</v>
      </c>
      <c r="E5" t="s">
        <v>85</v>
      </c>
      <c r="F5" s="2">
        <v>457.48188439521903</v>
      </c>
      <c r="G5" s="2">
        <v>5.7793808425489699</v>
      </c>
      <c r="H5" s="2">
        <v>-2.4993489126146073</v>
      </c>
      <c r="I5" s="2">
        <v>624.43207807439671</v>
      </c>
      <c r="J5" s="2">
        <v>7.9942294990448772</v>
      </c>
      <c r="K5" s="2">
        <v>1.4118041490102451</v>
      </c>
      <c r="L5" s="2">
        <v>0.61557391444792664</v>
      </c>
      <c r="M5">
        <v>411.397126517782</v>
      </c>
      <c r="N5">
        <v>253.24533956318001</v>
      </c>
      <c r="O5">
        <v>0.151409797946258</v>
      </c>
      <c r="P5">
        <v>0.69409824426469502</v>
      </c>
      <c r="Q5">
        <v>214.62027556404999</v>
      </c>
      <c r="R5">
        <v>10.8799404546311</v>
      </c>
      <c r="S5">
        <v>-0.35330477754894801</v>
      </c>
      <c r="T5">
        <v>17.978333755629301</v>
      </c>
      <c r="U5">
        <v>2.3100441104884002</v>
      </c>
      <c r="V5">
        <v>2.2983339917639301</v>
      </c>
      <c r="W5">
        <v>42.734205378628801</v>
      </c>
      <c r="X5">
        <v>37.909387042086799</v>
      </c>
      <c r="Y5">
        <v>-0.18556226328655601</v>
      </c>
      <c r="Z5">
        <v>0.12891345711161101</v>
      </c>
      <c r="AA5">
        <v>-6.0426993152532501E-3</v>
      </c>
      <c r="AB5">
        <v>0.30222880544197001</v>
      </c>
      <c r="AC5">
        <v>822.76485793861502</v>
      </c>
      <c r="AD5">
        <v>79.558447131901403</v>
      </c>
      <c r="AE5">
        <v>455674.65740143199</v>
      </c>
      <c r="AF5">
        <v>29665.056438027099</v>
      </c>
      <c r="AG5">
        <v>1.83851751787628</v>
      </c>
      <c r="AH5">
        <v>0.462507547974297</v>
      </c>
      <c r="AI5">
        <v>1.06705416671583</v>
      </c>
      <c r="AJ5">
        <v>0.76391322774140802</v>
      </c>
      <c r="AK5">
        <v>19.4297098376862</v>
      </c>
      <c r="AL5">
        <v>6.9389681945214701</v>
      </c>
      <c r="AM5">
        <v>0.77191228239740095</v>
      </c>
      <c r="AN5">
        <v>0.53251947502754704</v>
      </c>
      <c r="AO5">
        <v>7.7792505990457599</v>
      </c>
      <c r="AP5">
        <v>4.9823938085653099</v>
      </c>
      <c r="AQ5">
        <v>3.5766497689132399</v>
      </c>
      <c r="AR5">
        <v>1.1476019310888701</v>
      </c>
      <c r="AS5">
        <v>0.85969142288686495</v>
      </c>
      <c r="AT5">
        <v>0.223905584533761</v>
      </c>
      <c r="AU5">
        <v>14.296416146775501</v>
      </c>
      <c r="AV5">
        <v>2.2152705319367798</v>
      </c>
      <c r="AW5">
        <v>4.8637951339402399</v>
      </c>
      <c r="AX5">
        <v>0.70852441234838603</v>
      </c>
      <c r="AY5">
        <v>61.872212630135003</v>
      </c>
      <c r="AZ5">
        <v>7.4152569781047299</v>
      </c>
      <c r="BA5">
        <v>25.7564198157182</v>
      </c>
      <c r="BB5">
        <v>2.7764725368730998</v>
      </c>
      <c r="BC5">
        <v>136.33284901625601</v>
      </c>
      <c r="BD5">
        <v>13.588978760777501</v>
      </c>
      <c r="BE5">
        <v>31.497688402732201</v>
      </c>
      <c r="BF5">
        <v>3.1234951147238199</v>
      </c>
      <c r="BG5">
        <v>325.97868373561602</v>
      </c>
      <c r="BH5">
        <v>29.8098030103227</v>
      </c>
      <c r="BI5">
        <v>75.590177268211704</v>
      </c>
      <c r="BJ5">
        <v>6.2788442480030602</v>
      </c>
      <c r="BK5">
        <v>9279.9142218943907</v>
      </c>
      <c r="BL5">
        <v>905.73596309037396</v>
      </c>
      <c r="BM5">
        <v>0.68390387005702502</v>
      </c>
      <c r="BN5">
        <v>5.5399166107724898E-2</v>
      </c>
      <c r="BO5">
        <v>178.09059344360421</v>
      </c>
      <c r="BP5">
        <v>4.7228598804630643E-2</v>
      </c>
      <c r="BQ5">
        <f t="shared" si="0"/>
        <v>5.6399930719623495E-3</v>
      </c>
      <c r="BR5">
        <v>1.2620368970243598</v>
      </c>
      <c r="BS5">
        <v>22.801426622513308</v>
      </c>
      <c r="BT5">
        <f t="shared" si="1"/>
        <v>4.3856904945264959E-2</v>
      </c>
      <c r="BU5">
        <v>0.61557391444792664</v>
      </c>
      <c r="BV5">
        <v>9279.9142218943907</v>
      </c>
      <c r="BW5">
        <v>2.3100441104884002</v>
      </c>
      <c r="BX5">
        <v>49.103326443076874</v>
      </c>
      <c r="BY5">
        <v>0.30633899999999997</v>
      </c>
      <c r="BZ5">
        <v>3.5486770000000001</v>
      </c>
      <c r="CA5">
        <v>5.268579704499647</v>
      </c>
      <c r="CB5">
        <v>61.872212630135003</v>
      </c>
      <c r="CC5">
        <v>210.67821599999999</v>
      </c>
      <c r="CD5">
        <v>137.74431687532157</v>
      </c>
      <c r="CE5">
        <v>2.9860999999999999E-2</v>
      </c>
      <c r="CF5">
        <v>2.4976325920223656</v>
      </c>
      <c r="CG5">
        <v>3.0356578406618207E-3</v>
      </c>
      <c r="CH5">
        <v>0.37232873650864584</v>
      </c>
    </row>
    <row r="6" spans="1:86" x14ac:dyDescent="0.2">
      <c r="A6" t="s">
        <v>94</v>
      </c>
      <c r="B6" t="s">
        <v>92</v>
      </c>
      <c r="C6" t="s">
        <v>83</v>
      </c>
      <c r="D6" t="s">
        <v>93</v>
      </c>
      <c r="E6" t="s">
        <v>85</v>
      </c>
      <c r="F6" s="2">
        <v>460.00016751778702</v>
      </c>
      <c r="G6" s="2">
        <v>5.1666721819237598</v>
      </c>
      <c r="H6" s="2">
        <v>-3.5064326771927501</v>
      </c>
      <c r="I6" s="2">
        <v>611.36646087851568</v>
      </c>
      <c r="J6" s="2">
        <v>8.2245994247961107</v>
      </c>
      <c r="K6" s="2">
        <v>2.5901639345943495</v>
      </c>
      <c r="L6" s="2">
        <v>0.66597651580821859</v>
      </c>
      <c r="M6">
        <v>494.93635455502101</v>
      </c>
      <c r="N6">
        <v>329.61598895337403</v>
      </c>
      <c r="O6">
        <v>1.36104253237499</v>
      </c>
      <c r="P6">
        <v>1.08052156286061</v>
      </c>
      <c r="Q6">
        <v>488.07769519734899</v>
      </c>
      <c r="R6">
        <v>160.762062852247</v>
      </c>
      <c r="S6">
        <v>287.63783862130902</v>
      </c>
      <c r="T6">
        <v>235.88796716909701</v>
      </c>
      <c r="U6">
        <v>1.92593194321634</v>
      </c>
      <c r="V6">
        <v>2.1384517809774399</v>
      </c>
      <c r="W6">
        <v>666.40478240856703</v>
      </c>
      <c r="X6">
        <v>457.305739956146</v>
      </c>
      <c r="Y6">
        <v>0.17365707601798</v>
      </c>
      <c r="Z6">
        <v>0.27179121749503798</v>
      </c>
      <c r="AA6">
        <v>0.19682640409503599</v>
      </c>
      <c r="AB6">
        <v>0.29569538350198599</v>
      </c>
      <c r="AC6">
        <v>933.63916468671505</v>
      </c>
      <c r="AD6">
        <v>179.868160826474</v>
      </c>
      <c r="AE6">
        <v>447609.50323772302</v>
      </c>
      <c r="AF6">
        <v>27625.329801821401</v>
      </c>
      <c r="AG6">
        <v>1.56263929440334</v>
      </c>
      <c r="AH6">
        <v>0.45862866410341602</v>
      </c>
      <c r="AI6">
        <v>5.0039567884077396</v>
      </c>
      <c r="AJ6">
        <v>3.1701391771810501</v>
      </c>
      <c r="AK6">
        <v>38.366092614049798</v>
      </c>
      <c r="AL6">
        <v>16.6657082378665</v>
      </c>
      <c r="AM6">
        <v>1.8272707588160999</v>
      </c>
      <c r="AN6">
        <v>0.98028253372460294</v>
      </c>
      <c r="AO6">
        <v>9.5878707036111894</v>
      </c>
      <c r="AP6">
        <v>4.2452952859564901</v>
      </c>
      <c r="AQ6">
        <v>5.3515890250312399</v>
      </c>
      <c r="AR6">
        <v>1.58417707306216</v>
      </c>
      <c r="AS6">
        <v>1.7430166287495901</v>
      </c>
      <c r="AT6">
        <v>0.50733377002333802</v>
      </c>
      <c r="AU6">
        <v>20.700256304052299</v>
      </c>
      <c r="AV6">
        <v>5.1924124659630797</v>
      </c>
      <c r="AW6">
        <v>6.2189995983630304</v>
      </c>
      <c r="AX6">
        <v>1.3811974733211601</v>
      </c>
      <c r="AY6">
        <v>74.821696609775699</v>
      </c>
      <c r="AZ6">
        <v>15.537836468132401</v>
      </c>
      <c r="BA6">
        <v>28.816740489454801</v>
      </c>
      <c r="BB6">
        <v>5.4923037198568103</v>
      </c>
      <c r="BC6">
        <v>150.58584851691299</v>
      </c>
      <c r="BD6">
        <v>26.951963969047402</v>
      </c>
      <c r="BE6">
        <v>34.446603103099903</v>
      </c>
      <c r="BF6">
        <v>5.7867639155729904</v>
      </c>
      <c r="BG6">
        <v>359.245268139877</v>
      </c>
      <c r="BH6">
        <v>56.532217194021797</v>
      </c>
      <c r="BI6">
        <v>84.6611559432815</v>
      </c>
      <c r="BJ6">
        <v>12.828425212790901</v>
      </c>
      <c r="BK6">
        <v>8818.5550451373401</v>
      </c>
      <c r="BL6">
        <v>856.433312783107</v>
      </c>
      <c r="BM6">
        <v>0.60645724444127003</v>
      </c>
      <c r="BN6">
        <v>8.3327881495506906E-2</v>
      </c>
      <c r="BO6">
        <v>256.98538118043189</v>
      </c>
      <c r="BP6">
        <v>7.7517224711737595E-2</v>
      </c>
      <c r="BQ6">
        <f t="shared" si="0"/>
        <v>4.3497839303339282E-3</v>
      </c>
      <c r="BR6">
        <v>1.3777115482069784</v>
      </c>
      <c r="BS6">
        <v>17.354628989282169</v>
      </c>
      <c r="BT6">
        <f t="shared" si="1"/>
        <v>5.7621514157264762E-2</v>
      </c>
      <c r="BU6">
        <v>0.66597651580821859</v>
      </c>
      <c r="BV6">
        <v>8818.5550451373401</v>
      </c>
      <c r="BW6">
        <v>1.92593194321634</v>
      </c>
      <c r="BX6">
        <v>50.757692268932473</v>
      </c>
      <c r="BY6">
        <v>0.50635200000000002</v>
      </c>
      <c r="BZ6">
        <v>2.9515129999999998</v>
      </c>
      <c r="CA6">
        <v>4.8013515386249663</v>
      </c>
      <c r="CB6">
        <v>74.821696609775699</v>
      </c>
      <c r="CC6">
        <v>593.37713599999995</v>
      </c>
      <c r="CD6">
        <v>210.93542837039098</v>
      </c>
      <c r="CE6">
        <v>4.6497999999999998E-2</v>
      </c>
      <c r="CF6">
        <v>4.0015237793725706</v>
      </c>
      <c r="CG6">
        <v>4.2859425040457592E-3</v>
      </c>
      <c r="CH6">
        <v>0.54234228720461586</v>
      </c>
    </row>
    <row r="7" spans="1:86" x14ac:dyDescent="0.2">
      <c r="A7" t="s">
        <v>95</v>
      </c>
      <c r="B7" t="s">
        <v>82</v>
      </c>
      <c r="C7" t="s">
        <v>83</v>
      </c>
      <c r="D7" t="s">
        <v>84</v>
      </c>
      <c r="E7" t="s">
        <v>85</v>
      </c>
      <c r="F7" s="2">
        <v>460.35151039948801</v>
      </c>
      <c r="G7" s="2">
        <v>4.68623682846669</v>
      </c>
      <c r="H7" s="2">
        <v>-2.6016688590713155</v>
      </c>
      <c r="I7" s="2">
        <v>727.59410366015777</v>
      </c>
      <c r="J7" s="2">
        <v>5.8155878754727155</v>
      </c>
      <c r="K7" s="2">
        <v>-1.0474964216030354</v>
      </c>
      <c r="L7" s="2">
        <v>0.55040057823277433</v>
      </c>
      <c r="M7">
        <v>305.39075507780598</v>
      </c>
      <c r="N7">
        <v>168.08724818176799</v>
      </c>
      <c r="O7">
        <v>0.94088826647991297</v>
      </c>
      <c r="P7">
        <v>0.81510406817838799</v>
      </c>
      <c r="Q7">
        <v>273.83856813406697</v>
      </c>
      <c r="R7">
        <v>142.871513436735</v>
      </c>
      <c r="S7">
        <v>232.13139379763399</v>
      </c>
      <c r="T7">
        <v>84.190008086220402</v>
      </c>
      <c r="U7">
        <v>8.2182291639631107</v>
      </c>
      <c r="V7">
        <v>4.5245605877660902</v>
      </c>
      <c r="W7">
        <v>44.511217386349301</v>
      </c>
      <c r="X7">
        <v>20.947264338993001</v>
      </c>
      <c r="Y7">
        <v>0.14204230760133299</v>
      </c>
      <c r="Z7">
        <v>0.19226647966185201</v>
      </c>
      <c r="AA7">
        <v>-3.9365960125478001E-2</v>
      </c>
      <c r="AB7">
        <v>0.30068231475718499</v>
      </c>
      <c r="AC7">
        <v>313.395071439947</v>
      </c>
      <c r="AD7">
        <v>20.680021161906598</v>
      </c>
      <c r="AE7">
        <v>450729.131312048</v>
      </c>
      <c r="AF7">
        <v>27626.419412401901</v>
      </c>
      <c r="AG7">
        <v>1.0845236666578899</v>
      </c>
      <c r="AH7">
        <v>0.38380966381591097</v>
      </c>
      <c r="AI7">
        <v>1.00143022462742</v>
      </c>
      <c r="AJ7">
        <v>1.1034358166201801</v>
      </c>
      <c r="AK7">
        <v>7.6614674924979402</v>
      </c>
      <c r="AL7">
        <v>2.3057609260874301</v>
      </c>
      <c r="AM7">
        <v>0.22070811984025701</v>
      </c>
      <c r="AN7">
        <v>0.210630301791525</v>
      </c>
      <c r="AO7">
        <v>1.0968207766311999</v>
      </c>
      <c r="AP7">
        <v>1.02908346569988</v>
      </c>
      <c r="AQ7">
        <v>0.92051566994762701</v>
      </c>
      <c r="AR7">
        <v>0.32991939173949097</v>
      </c>
      <c r="AS7">
        <v>0.21005167529091501</v>
      </c>
      <c r="AT7">
        <v>4.7977364974144197E-2</v>
      </c>
      <c r="AU7">
        <v>4.7750462618213696</v>
      </c>
      <c r="AV7">
        <v>0.74805041849599796</v>
      </c>
      <c r="AW7">
        <v>1.7548090578815401</v>
      </c>
      <c r="AX7">
        <v>0.18816711330005001</v>
      </c>
      <c r="AY7">
        <v>23.2186965436983</v>
      </c>
      <c r="AZ7">
        <v>2.0822864557899501</v>
      </c>
      <c r="BA7">
        <v>9.7094725914183702</v>
      </c>
      <c r="BB7">
        <v>0.73262819241253796</v>
      </c>
      <c r="BC7">
        <v>52.902618480082801</v>
      </c>
      <c r="BD7">
        <v>4.2913377968546396</v>
      </c>
      <c r="BE7">
        <v>12.679042197074301</v>
      </c>
      <c r="BF7">
        <v>0.94622335691248305</v>
      </c>
      <c r="BG7">
        <v>129.040598819557</v>
      </c>
      <c r="BH7">
        <v>10.4857599424619</v>
      </c>
      <c r="BI7">
        <v>29.5893604184417</v>
      </c>
      <c r="BJ7">
        <v>1.6828396685637601</v>
      </c>
      <c r="BK7">
        <v>10449.833662695</v>
      </c>
      <c r="BL7">
        <v>894.01020679835801</v>
      </c>
      <c r="BM7">
        <v>0.51906675763302601</v>
      </c>
      <c r="BN7">
        <v>5.31484558760663E-2</v>
      </c>
      <c r="BO7">
        <v>37.160165406063726</v>
      </c>
      <c r="BP7">
        <v>2.5087424439374364E-2</v>
      </c>
      <c r="BQ7">
        <f t="shared" si="0"/>
        <v>8.4045151415828891E-3</v>
      </c>
      <c r="BR7">
        <v>2.3666253711736642</v>
      </c>
      <c r="BS7">
        <v>27.023947359692471</v>
      </c>
      <c r="BT7">
        <f t="shared" si="1"/>
        <v>3.7004216545046584E-2</v>
      </c>
      <c r="BU7">
        <v>0.55040057823277433</v>
      </c>
      <c r="BV7">
        <v>10449.833662695</v>
      </c>
      <c r="BW7">
        <v>8.2182291639631107</v>
      </c>
      <c r="BX7">
        <v>43.132660850010645</v>
      </c>
      <c r="BY7">
        <v>0.43138700000000002</v>
      </c>
      <c r="BZ7">
        <v>3.4719549999999999</v>
      </c>
      <c r="CA7">
        <v>5.5576159745530349</v>
      </c>
      <c r="CB7">
        <v>23.2186965436983</v>
      </c>
      <c r="CC7">
        <v>727.113969</v>
      </c>
      <c r="CD7">
        <v>154.98716473357575</v>
      </c>
      <c r="CE7">
        <v>2.5791999999999999E-2</v>
      </c>
      <c r="CF7">
        <v>6.9851589755890151</v>
      </c>
      <c r="CG7">
        <v>2.2288668878851583E-2</v>
      </c>
      <c r="CH7">
        <v>1.3764958013472228</v>
      </c>
    </row>
    <row r="8" spans="1:86" x14ac:dyDescent="0.2">
      <c r="A8" t="s">
        <v>96</v>
      </c>
      <c r="B8" t="s">
        <v>92</v>
      </c>
      <c r="C8" t="s">
        <v>87</v>
      </c>
      <c r="D8" t="s">
        <v>93</v>
      </c>
      <c r="E8" t="s">
        <v>85</v>
      </c>
      <c r="F8" s="2">
        <v>462.23891610454302</v>
      </c>
      <c r="G8" s="2">
        <v>3.14910152131029</v>
      </c>
      <c r="H8" s="2">
        <v>-1.9756029867734615</v>
      </c>
      <c r="I8" s="2">
        <v>702.72726748469961</v>
      </c>
      <c r="J8" s="2">
        <v>6.3991493007379177</v>
      </c>
      <c r="K8" s="2">
        <v>0.1107000072348141</v>
      </c>
      <c r="L8" s="2">
        <v>0.54993436359842607</v>
      </c>
      <c r="M8">
        <v>410.90985129094003</v>
      </c>
      <c r="N8">
        <v>225.973447566007</v>
      </c>
      <c r="O8">
        <v>-0.54245096584748898</v>
      </c>
      <c r="P8">
        <v>0.77624013977087303</v>
      </c>
      <c r="Q8">
        <v>411.87186075117802</v>
      </c>
      <c r="R8">
        <v>100.21266827008699</v>
      </c>
      <c r="S8">
        <v>-9.3624557073309695</v>
      </c>
      <c r="T8">
        <v>24.559346339811199</v>
      </c>
      <c r="U8">
        <v>6.2027568068185204</v>
      </c>
      <c r="V8">
        <v>3.8977118885385602</v>
      </c>
      <c r="W8">
        <v>7.9695792257463696</v>
      </c>
      <c r="X8">
        <v>7.7999140253881301</v>
      </c>
      <c r="Y8">
        <v>0.213871043107764</v>
      </c>
      <c r="Z8">
        <v>0.28003474229886299</v>
      </c>
      <c r="AA8">
        <v>-0.169777588490233</v>
      </c>
      <c r="AB8">
        <v>0.30643445354853399</v>
      </c>
      <c r="AC8">
        <v>712.71010526426096</v>
      </c>
      <c r="AD8">
        <v>93.176010536930804</v>
      </c>
      <c r="AE8">
        <v>441960.344375488</v>
      </c>
      <c r="AF8">
        <v>25048.365286048502</v>
      </c>
      <c r="AG8">
        <v>2.7401867366427499</v>
      </c>
      <c r="AH8">
        <v>0.49572292549491898</v>
      </c>
      <c r="AI8">
        <v>1.7327303295754</v>
      </c>
      <c r="AJ8">
        <v>1.0675347898090299</v>
      </c>
      <c r="AK8">
        <v>15.0460199851175</v>
      </c>
      <c r="AL8">
        <v>2.6814334106814499</v>
      </c>
      <c r="AM8">
        <v>0.475308550474066</v>
      </c>
      <c r="AN8">
        <v>0.26343806088094701</v>
      </c>
      <c r="AO8">
        <v>2.8603045063710399</v>
      </c>
      <c r="AP8">
        <v>1.34151910973711</v>
      </c>
      <c r="AQ8">
        <v>1.7829077707379399</v>
      </c>
      <c r="AR8">
        <v>0.47500381304421901</v>
      </c>
      <c r="AS8">
        <v>0.58168228258806198</v>
      </c>
      <c r="AT8">
        <v>0.121457994792464</v>
      </c>
      <c r="AU8">
        <v>9.0001695390762997</v>
      </c>
      <c r="AV8">
        <v>1.64307236398533</v>
      </c>
      <c r="AW8">
        <v>3.60458145970073</v>
      </c>
      <c r="AX8">
        <v>0.53935849662695401</v>
      </c>
      <c r="AY8">
        <v>49.7226962864234</v>
      </c>
      <c r="AZ8">
        <v>7.0424424024591996</v>
      </c>
      <c r="BA8">
        <v>20.590864042299199</v>
      </c>
      <c r="BB8">
        <v>2.31175617260253</v>
      </c>
      <c r="BC8">
        <v>119.106680155826</v>
      </c>
      <c r="BD8">
        <v>16.4191233204714</v>
      </c>
      <c r="BE8">
        <v>28.1067338194642</v>
      </c>
      <c r="BF8">
        <v>3.8756032134718299</v>
      </c>
      <c r="BG8">
        <v>293.86630343505101</v>
      </c>
      <c r="BH8">
        <v>39.819153519827701</v>
      </c>
      <c r="BI8">
        <v>69.646198134992005</v>
      </c>
      <c r="BJ8">
        <v>8.7953427291488993</v>
      </c>
      <c r="BK8">
        <v>9471.5837881735897</v>
      </c>
      <c r="BL8">
        <v>763.26259920329301</v>
      </c>
      <c r="BM8">
        <v>1.00718122297742</v>
      </c>
      <c r="BN8">
        <v>0.124063791146206</v>
      </c>
      <c r="BO8">
        <v>66.246326284989621</v>
      </c>
      <c r="BP8">
        <v>3.6616352559686718E-2</v>
      </c>
      <c r="BQ8">
        <f t="shared" si="0"/>
        <v>9.3246034152683101E-3</v>
      </c>
      <c r="BR8">
        <v>1.3982884273826157</v>
      </c>
      <c r="BS8">
        <v>32.651196420152203</v>
      </c>
      <c r="BT8">
        <f t="shared" si="1"/>
        <v>3.0626749082395141E-2</v>
      </c>
      <c r="BU8">
        <v>0.54993436359842607</v>
      </c>
      <c r="BV8">
        <v>9471.5837881735897</v>
      </c>
      <c r="BW8">
        <v>6.2027568068185204</v>
      </c>
      <c r="BX8">
        <v>46.661715111186432</v>
      </c>
      <c r="BY8">
        <v>0.44399300000000003</v>
      </c>
      <c r="BZ8">
        <v>3.512991</v>
      </c>
      <c r="CA8">
        <v>5.9101039441276262</v>
      </c>
      <c r="CB8">
        <v>49.7226962864234</v>
      </c>
      <c r="CC8">
        <v>468.68647900000002</v>
      </c>
      <c r="CD8">
        <v>82.466440897698618</v>
      </c>
      <c r="CE8">
        <v>2.4714E-2</v>
      </c>
      <c r="CF8">
        <v>5.2602860819902242</v>
      </c>
      <c r="CG8">
        <v>7.3806812098444969E-3</v>
      </c>
      <c r="CH8">
        <v>0.62296436758866336</v>
      </c>
    </row>
    <row r="9" spans="1:86" x14ac:dyDescent="0.2">
      <c r="A9" t="s">
        <v>97</v>
      </c>
      <c r="B9" t="s">
        <v>82</v>
      </c>
      <c r="C9" t="s">
        <v>83</v>
      </c>
      <c r="D9" t="s">
        <v>98</v>
      </c>
      <c r="E9" t="s">
        <v>85</v>
      </c>
      <c r="F9" s="2">
        <v>466.07478882289098</v>
      </c>
      <c r="G9" s="2">
        <v>4.8741231931969198</v>
      </c>
      <c r="H9" s="2">
        <v>-2.5576446970509981</v>
      </c>
      <c r="I9" s="2">
        <v>739.64204757894981</v>
      </c>
      <c r="J9" s="2">
        <v>5.5195115766312028</v>
      </c>
      <c r="K9" s="2">
        <v>2.9438256624915775</v>
      </c>
      <c r="L9" s="2">
        <v>0.73569223233143899</v>
      </c>
      <c r="M9">
        <v>683.880456869314</v>
      </c>
      <c r="N9">
        <v>503.12553996203002</v>
      </c>
      <c r="O9">
        <v>0.11181052607360201</v>
      </c>
      <c r="P9">
        <v>0.68983059757397103</v>
      </c>
      <c r="Q9">
        <v>227.47565528031399</v>
      </c>
      <c r="R9">
        <v>19.018742230859999</v>
      </c>
      <c r="S9">
        <v>31.375421769847399</v>
      </c>
      <c r="T9">
        <v>35.537078255979502</v>
      </c>
      <c r="U9">
        <v>9.3717886652551705</v>
      </c>
      <c r="V9">
        <v>6.4311129938799203</v>
      </c>
      <c r="W9">
        <v>126.015303794378</v>
      </c>
      <c r="X9">
        <v>36.181179123700801</v>
      </c>
      <c r="Y9">
        <v>0.31607561555974001</v>
      </c>
      <c r="Z9">
        <v>0.29181160064546502</v>
      </c>
      <c r="AA9">
        <v>0.57432931188504499</v>
      </c>
      <c r="AB9">
        <v>0.50342952173725197</v>
      </c>
      <c r="AC9">
        <v>657.77131073717305</v>
      </c>
      <c r="AD9">
        <v>51.651872478794097</v>
      </c>
      <c r="AE9">
        <v>503919.44932190399</v>
      </c>
      <c r="AF9">
        <v>18807.032589161099</v>
      </c>
      <c r="AG9">
        <v>2.2051295732142999</v>
      </c>
      <c r="AH9">
        <v>0.58502574641911198</v>
      </c>
      <c r="AI9">
        <v>2.27976081767074</v>
      </c>
      <c r="AJ9">
        <v>0.56463070457640396</v>
      </c>
      <c r="AK9">
        <v>122.019572953687</v>
      </c>
      <c r="AL9">
        <v>38.303359122298801</v>
      </c>
      <c r="AM9">
        <v>2.9666177241946698</v>
      </c>
      <c r="AN9">
        <v>0.83671619199531699</v>
      </c>
      <c r="AO9">
        <v>15.6984869748887</v>
      </c>
      <c r="AP9">
        <v>4.1275804669310103</v>
      </c>
      <c r="AQ9">
        <v>5.9834260211341901</v>
      </c>
      <c r="AR9">
        <v>0.97731315805529995</v>
      </c>
      <c r="AS9">
        <v>1.1741044564002601</v>
      </c>
      <c r="AT9">
        <v>0.15399235437217099</v>
      </c>
      <c r="AU9">
        <v>12.562239623106001</v>
      </c>
      <c r="AV9">
        <v>1.5565519755261701</v>
      </c>
      <c r="AW9">
        <v>3.6063233430424302</v>
      </c>
      <c r="AX9">
        <v>0.324712273509357</v>
      </c>
      <c r="AY9">
        <v>47.181332587472099</v>
      </c>
      <c r="AZ9">
        <v>4.0076283271351398</v>
      </c>
      <c r="BA9">
        <v>19.7406537108983</v>
      </c>
      <c r="BB9">
        <v>1.8167034309787899</v>
      </c>
      <c r="BC9">
        <v>110.842152922921</v>
      </c>
      <c r="BD9">
        <v>8.6530101626784699</v>
      </c>
      <c r="BE9">
        <v>26.5630512585257</v>
      </c>
      <c r="BF9">
        <v>2.29515323744373</v>
      </c>
      <c r="BG9">
        <v>282.58026670747603</v>
      </c>
      <c r="BH9">
        <v>20.665242200888201</v>
      </c>
      <c r="BI9">
        <v>67.428385407833304</v>
      </c>
      <c r="BJ9">
        <v>5.0575978849445304</v>
      </c>
      <c r="BK9">
        <v>11084.091661307</v>
      </c>
      <c r="BL9">
        <v>681.52626839537902</v>
      </c>
      <c r="BM9">
        <v>0.91719148884967905</v>
      </c>
      <c r="BN9">
        <v>0.142880946632642</v>
      </c>
      <c r="BO9">
        <v>72.972244818614215</v>
      </c>
      <c r="BP9">
        <v>0.17842237152421553</v>
      </c>
      <c r="BQ9">
        <f t="shared" si="0"/>
        <v>7.8035511782463766E-3</v>
      </c>
      <c r="BR9">
        <v>2.4201281456686412</v>
      </c>
      <c r="BS9">
        <v>22.494417809681007</v>
      </c>
      <c r="BT9">
        <f t="shared" si="1"/>
        <v>4.4455473729559082E-2</v>
      </c>
      <c r="BU9">
        <v>0.73569223233143899</v>
      </c>
      <c r="BV9">
        <v>11084.091661307</v>
      </c>
      <c r="BW9">
        <v>9.3717886652551705</v>
      </c>
      <c r="BX9">
        <v>45.463305854914182</v>
      </c>
      <c r="BY9">
        <v>0.414074</v>
      </c>
      <c r="BZ9">
        <v>13.451299000000001</v>
      </c>
      <c r="CA9">
        <v>5.9892387775098284</v>
      </c>
      <c r="CB9">
        <v>47.181332587472099</v>
      </c>
      <c r="CC9">
        <v>451.97413599999999</v>
      </c>
      <c r="CD9">
        <v>228.1614405219058</v>
      </c>
      <c r="CE9">
        <v>3.5873000000000002E-2</v>
      </c>
      <c r="CF9">
        <v>7.7726963846177988</v>
      </c>
      <c r="CG9">
        <v>1.1816715411176621E-2</v>
      </c>
      <c r="CH9">
        <v>0.62951058101932389</v>
      </c>
    </row>
    <row r="10" spans="1:86" x14ac:dyDescent="0.2">
      <c r="A10" t="s">
        <v>99</v>
      </c>
      <c r="B10" t="s">
        <v>82</v>
      </c>
      <c r="C10" t="s">
        <v>100</v>
      </c>
      <c r="D10" t="s">
        <v>101</v>
      </c>
      <c r="E10" t="s">
        <v>90</v>
      </c>
      <c r="F10" s="2">
        <v>466.74095762726898</v>
      </c>
      <c r="G10" s="2">
        <v>3.04161833212427</v>
      </c>
      <c r="H10" s="2">
        <v>-1.9279798536131487</v>
      </c>
      <c r="I10" s="2">
        <v>559.63300166077261</v>
      </c>
      <c r="J10" s="2">
        <v>9.0361774509625548</v>
      </c>
      <c r="K10" s="2">
        <v>0.59384343168938081</v>
      </c>
      <c r="L10" s="2">
        <v>0.60579336271680162</v>
      </c>
      <c r="M10">
        <v>452.49437053187501</v>
      </c>
      <c r="N10">
        <v>274.118086334927</v>
      </c>
      <c r="O10">
        <v>9.4360982675634197E-2</v>
      </c>
      <c r="P10">
        <v>3.52122965346503</v>
      </c>
      <c r="Q10">
        <v>198.76448561584399</v>
      </c>
      <c r="R10">
        <v>21.432223349581601</v>
      </c>
      <c r="S10">
        <v>-38.850954137734803</v>
      </c>
      <c r="T10">
        <v>80.350073583727493</v>
      </c>
      <c r="U10">
        <v>0.88630707187153601</v>
      </c>
      <c r="V10">
        <v>1.21319031504288</v>
      </c>
      <c r="W10">
        <v>6.4384275908198303</v>
      </c>
      <c r="X10">
        <v>9.1942523428493796</v>
      </c>
      <c r="Y10">
        <v>0.20687394865425399</v>
      </c>
      <c r="Z10">
        <v>0.87548809862152099</v>
      </c>
      <c r="AA10">
        <v>0.84212659509587995</v>
      </c>
      <c r="AB10">
        <v>1.06997124261795</v>
      </c>
      <c r="AC10">
        <v>513.97701212120603</v>
      </c>
      <c r="AD10">
        <v>78.779904585835894</v>
      </c>
      <c r="AE10">
        <v>428673.65481616103</v>
      </c>
      <c r="AF10">
        <v>54773.4557590392</v>
      </c>
      <c r="AG10">
        <v>1.2937778909353299</v>
      </c>
      <c r="AH10">
        <v>0.48011385498541498</v>
      </c>
      <c r="AI10">
        <v>6.5105623355887293E-2</v>
      </c>
      <c r="AJ10">
        <v>3.5323990499623301E-2</v>
      </c>
      <c r="AK10">
        <v>7.8860786663185403</v>
      </c>
      <c r="AL10">
        <v>1.2354654213871901</v>
      </c>
      <c r="AM10">
        <v>6.0321014989247197E-2</v>
      </c>
      <c r="AN10">
        <v>3.5289225073084698E-2</v>
      </c>
      <c r="AO10">
        <v>0.87028964046213397</v>
      </c>
      <c r="AP10">
        <v>0.36818926352632703</v>
      </c>
      <c r="AQ10">
        <v>0.93948818181264504</v>
      </c>
      <c r="AR10">
        <v>0.31825721213236502</v>
      </c>
      <c r="AS10">
        <v>0.37842628894929398</v>
      </c>
      <c r="AT10">
        <v>0.125452564724928</v>
      </c>
      <c r="AU10">
        <v>5.9026549153869201</v>
      </c>
      <c r="AV10">
        <v>1.34587626369326</v>
      </c>
      <c r="AW10">
        <v>2.2645616013712</v>
      </c>
      <c r="AX10">
        <v>0.48637195530237798</v>
      </c>
      <c r="AY10">
        <v>35.013036623194502</v>
      </c>
      <c r="AZ10">
        <v>5.4653181811011802</v>
      </c>
      <c r="BA10">
        <v>14.8463223708074</v>
      </c>
      <c r="BB10">
        <v>2.7697875891219099</v>
      </c>
      <c r="BC10">
        <v>84.553949550574302</v>
      </c>
      <c r="BD10">
        <v>15.9037232091398</v>
      </c>
      <c r="BE10">
        <v>20.642961980037001</v>
      </c>
      <c r="BF10">
        <v>3.88012351704432</v>
      </c>
      <c r="BG10">
        <v>224.38242902091201</v>
      </c>
      <c r="BH10">
        <v>40.979461241485197</v>
      </c>
      <c r="BI10">
        <v>53.282173342668798</v>
      </c>
      <c r="BJ10">
        <v>10.174175757317199</v>
      </c>
      <c r="BK10">
        <v>9254.9467101579394</v>
      </c>
      <c r="BL10">
        <v>1484.86133212702</v>
      </c>
      <c r="BM10">
        <v>0.641550747846097</v>
      </c>
      <c r="BN10">
        <v>0.11821527480141</v>
      </c>
      <c r="BO10">
        <v>510.53905005675153</v>
      </c>
      <c r="BP10">
        <v>1.7428014976294655E-2</v>
      </c>
      <c r="BQ10">
        <f t="shared" si="0"/>
        <v>5.765950108396198E-3</v>
      </c>
      <c r="BR10">
        <v>2.0166212323590784</v>
      </c>
      <c r="BS10">
        <v>38.013814501673899</v>
      </c>
      <c r="BT10">
        <f t="shared" si="1"/>
        <v>2.6306226120926802E-2</v>
      </c>
      <c r="BU10">
        <v>0.60579336271680162</v>
      </c>
      <c r="BV10">
        <v>9254.9467101579394</v>
      </c>
      <c r="BW10">
        <v>0.88630707187153601</v>
      </c>
      <c r="BX10">
        <v>46.318327726907626</v>
      </c>
      <c r="BY10">
        <v>0.49135099999999998</v>
      </c>
      <c r="BZ10">
        <v>24.402875999999999</v>
      </c>
      <c r="CA10">
        <v>6.4085395230263789</v>
      </c>
      <c r="CB10">
        <v>35.013036623194502</v>
      </c>
      <c r="CC10">
        <v>353.47310299999998</v>
      </c>
      <c r="CD10">
        <v>211.8741464477761</v>
      </c>
      <c r="CE10">
        <v>2.1228E-2</v>
      </c>
      <c r="CF10">
        <v>9.0614415013959491</v>
      </c>
      <c r="CG10">
        <v>1.7630052099020882E-2</v>
      </c>
      <c r="CH10">
        <v>0.95597855237177343</v>
      </c>
    </row>
    <row r="11" spans="1:86" x14ac:dyDescent="0.2">
      <c r="A11" t="s">
        <v>102</v>
      </c>
      <c r="B11" t="s">
        <v>92</v>
      </c>
      <c r="C11" t="s">
        <v>100</v>
      </c>
      <c r="D11" t="s">
        <v>89</v>
      </c>
      <c r="E11" t="s">
        <v>85</v>
      </c>
      <c r="F11" s="2">
        <v>468.02552268657399</v>
      </c>
      <c r="G11" s="2">
        <v>4.4579769888982197</v>
      </c>
      <c r="H11" s="2">
        <v>-1.2482879189756879</v>
      </c>
      <c r="I11" s="2">
        <v>635.24460202091495</v>
      </c>
      <c r="J11" s="2">
        <v>7.7958397963799371</v>
      </c>
      <c r="K11" s="2">
        <v>-2.1231095726875093E-2</v>
      </c>
      <c r="L11" s="2">
        <v>0.71827367184699309</v>
      </c>
      <c r="M11">
        <v>776.78103332181297</v>
      </c>
      <c r="N11">
        <v>557.94136502516005</v>
      </c>
      <c r="O11">
        <v>0.123747193582898</v>
      </c>
      <c r="P11">
        <v>1.0263938582360601</v>
      </c>
      <c r="Q11">
        <v>200.655273860335</v>
      </c>
      <c r="R11">
        <v>20.6712381635867</v>
      </c>
      <c r="S11">
        <v>-3.0750081334766102</v>
      </c>
      <c r="T11">
        <v>26.4751277914296</v>
      </c>
      <c r="U11">
        <v>2.6746176146948102</v>
      </c>
      <c r="V11">
        <v>2.5154884557104702</v>
      </c>
      <c r="W11">
        <v>2.5629190219962101</v>
      </c>
      <c r="X11">
        <v>5.8282998598803299</v>
      </c>
      <c r="Y11">
        <v>-0.17787176156043999</v>
      </c>
      <c r="Z11">
        <v>0.13009398149750101</v>
      </c>
      <c r="AA11">
        <v>0.25271512248162498</v>
      </c>
      <c r="AB11">
        <v>0.36215109676207402</v>
      </c>
      <c r="AC11">
        <v>715.73306336221003</v>
      </c>
      <c r="AD11">
        <v>76.057201560941607</v>
      </c>
      <c r="AE11">
        <v>455751.12869160098</v>
      </c>
      <c r="AF11">
        <v>28673.169376467999</v>
      </c>
      <c r="AG11">
        <v>1.6017867558561201</v>
      </c>
      <c r="AH11">
        <v>0.47074174822083298</v>
      </c>
      <c r="AI11">
        <v>0.30635207385961</v>
      </c>
      <c r="AJ11">
        <v>0.18784242922403199</v>
      </c>
      <c r="AK11">
        <v>12.5962917216143</v>
      </c>
      <c r="AL11">
        <v>1.34209574662208</v>
      </c>
      <c r="AM11">
        <v>0.30530098651396298</v>
      </c>
      <c r="AN11">
        <v>7.90980793720331E-2</v>
      </c>
      <c r="AO11">
        <v>2.35268089000835</v>
      </c>
      <c r="AP11">
        <v>0.55833662039326803</v>
      </c>
      <c r="AQ11">
        <v>3.0405695182221399</v>
      </c>
      <c r="AR11">
        <v>0.71583717158242199</v>
      </c>
      <c r="AS11">
        <v>0.87365073219025202</v>
      </c>
      <c r="AT11">
        <v>0.195713015988214</v>
      </c>
      <c r="AU11">
        <v>12.9066986753823</v>
      </c>
      <c r="AV11">
        <v>1.8336567636141501</v>
      </c>
      <c r="AW11">
        <v>4.4654608036508696</v>
      </c>
      <c r="AX11">
        <v>0.61222247697682397</v>
      </c>
      <c r="AY11">
        <v>55.838794611546298</v>
      </c>
      <c r="AZ11">
        <v>6.0092112534578703</v>
      </c>
      <c r="BA11">
        <v>22.331217662033801</v>
      </c>
      <c r="BB11">
        <v>2.40180142596087</v>
      </c>
      <c r="BC11">
        <v>116.09114729629999</v>
      </c>
      <c r="BD11">
        <v>12.958725732609</v>
      </c>
      <c r="BE11">
        <v>26.926937085274201</v>
      </c>
      <c r="BF11">
        <v>2.9454912813783301</v>
      </c>
      <c r="BG11">
        <v>280.81298174066399</v>
      </c>
      <c r="BH11">
        <v>28.080934271445201</v>
      </c>
      <c r="BI11">
        <v>62.111747421451703</v>
      </c>
      <c r="BJ11">
        <v>4.8800180267297</v>
      </c>
      <c r="BK11">
        <v>9501.2941029859503</v>
      </c>
      <c r="BL11">
        <v>835.669410385741</v>
      </c>
      <c r="BM11">
        <v>0.69595279604783</v>
      </c>
      <c r="BN11">
        <v>0.13368974522183799</v>
      </c>
      <c r="BO11">
        <v>290.42694890441311</v>
      </c>
      <c r="BP11">
        <v>1.6216013498357107E-2</v>
      </c>
      <c r="BQ11">
        <f t="shared" si="0"/>
        <v>5.7041050806383303E-3</v>
      </c>
      <c r="BR11">
        <v>2.7661863369236421</v>
      </c>
      <c r="BS11">
        <v>21.757150205751294</v>
      </c>
      <c r="BT11">
        <f t="shared" si="1"/>
        <v>4.5961901744634714E-2</v>
      </c>
      <c r="BU11">
        <v>0.71827367184699309</v>
      </c>
      <c r="BV11">
        <v>9501.2941029859503</v>
      </c>
      <c r="BW11">
        <v>2.6746176146948102</v>
      </c>
      <c r="BX11">
        <v>47.967268853236853</v>
      </c>
      <c r="BY11">
        <v>0.42641499999999999</v>
      </c>
      <c r="BZ11">
        <v>9.9644809999999993</v>
      </c>
      <c r="CA11">
        <v>5.0289943343905517</v>
      </c>
      <c r="CB11">
        <v>55.838794611546298</v>
      </c>
      <c r="CC11">
        <v>456.94511599999998</v>
      </c>
      <c r="CD11">
        <v>348.32437150908555</v>
      </c>
      <c r="CE11">
        <v>3.7088999999999997E-2</v>
      </c>
      <c r="CF11">
        <v>5.3540162523144366</v>
      </c>
      <c r="CG11">
        <v>7.4804651711401198E-3</v>
      </c>
      <c r="CH11">
        <v>0.59577379029673905</v>
      </c>
    </row>
    <row r="12" spans="1:86" x14ac:dyDescent="0.2">
      <c r="A12" t="s">
        <v>103</v>
      </c>
      <c r="B12" t="s">
        <v>92</v>
      </c>
      <c r="C12" t="s">
        <v>83</v>
      </c>
      <c r="D12" t="s">
        <v>104</v>
      </c>
      <c r="E12" t="s">
        <v>85</v>
      </c>
      <c r="F12" s="2">
        <v>468.71474514047998</v>
      </c>
      <c r="G12" s="2">
        <v>5.0515949017689996</v>
      </c>
      <c r="H12" s="2">
        <v>-3.8929555736777477</v>
      </c>
      <c r="I12" s="2">
        <v>863.54869809330864</v>
      </c>
      <c r="J12" s="2">
        <v>1.9692145244766834</v>
      </c>
      <c r="K12" s="2">
        <v>-2.0361038790838437</v>
      </c>
      <c r="L12" s="2">
        <v>0.76340765262170407</v>
      </c>
      <c r="M12">
        <v>486.82495138747697</v>
      </c>
      <c r="N12">
        <v>371.64589337638898</v>
      </c>
      <c r="O12">
        <v>3.89534409750302</v>
      </c>
      <c r="P12">
        <v>2.3043626515901301</v>
      </c>
      <c r="Q12">
        <v>176.165738335311</v>
      </c>
      <c r="R12">
        <v>32.625927103981297</v>
      </c>
      <c r="S12">
        <v>2218.6483308011502</v>
      </c>
      <c r="T12">
        <v>1264.7249224889699</v>
      </c>
      <c r="U12">
        <v>30.782753445496098</v>
      </c>
      <c r="V12">
        <v>20.207278437189</v>
      </c>
      <c r="W12">
        <v>139.28593811756201</v>
      </c>
      <c r="X12">
        <v>85.395146506617706</v>
      </c>
      <c r="Y12">
        <v>4.5477990662327002E-2</v>
      </c>
      <c r="Z12">
        <v>0.120965431306625</v>
      </c>
      <c r="AA12">
        <v>0.47691398582164302</v>
      </c>
      <c r="AB12">
        <v>0.40087575825435701</v>
      </c>
      <c r="AC12">
        <v>564.90859573717705</v>
      </c>
      <c r="AD12">
        <v>111.72219050659901</v>
      </c>
      <c r="AE12">
        <v>390655.26955337101</v>
      </c>
      <c r="AF12">
        <v>62660.829334377398</v>
      </c>
      <c r="AG12">
        <v>1.3591392055804601</v>
      </c>
      <c r="AH12">
        <v>0.49761687169279301</v>
      </c>
      <c r="AI12">
        <v>1.2868899980823001</v>
      </c>
      <c r="AJ12">
        <v>0.91405902126933203</v>
      </c>
      <c r="AK12">
        <v>10.601249122325299</v>
      </c>
      <c r="AL12">
        <v>1.32589285292287</v>
      </c>
      <c r="AM12">
        <v>0.28936707522079802</v>
      </c>
      <c r="AN12">
        <v>0.109385055778826</v>
      </c>
      <c r="AO12">
        <v>2.2086609099459702</v>
      </c>
      <c r="AP12">
        <v>0.45508542241792699</v>
      </c>
      <c r="AQ12">
        <v>2.4672412634021299</v>
      </c>
      <c r="AR12">
        <v>0.66606417963605202</v>
      </c>
      <c r="AS12">
        <v>1.31743691928138</v>
      </c>
      <c r="AT12">
        <v>0.47283907750696302</v>
      </c>
      <c r="AU12">
        <v>11.305704137052601</v>
      </c>
      <c r="AV12">
        <v>2.71591849387092</v>
      </c>
      <c r="AW12">
        <v>3.4217820332159601</v>
      </c>
      <c r="AX12">
        <v>0.75496329520305205</v>
      </c>
      <c r="AY12">
        <v>43.512400718226601</v>
      </c>
      <c r="AZ12">
        <v>9.2717750500424305</v>
      </c>
      <c r="BA12">
        <v>17.120210378757399</v>
      </c>
      <c r="BB12">
        <v>3.5215287067512802</v>
      </c>
      <c r="BC12">
        <v>90.973310373987701</v>
      </c>
      <c r="BD12">
        <v>18.461789701353801</v>
      </c>
      <c r="BE12">
        <v>21.645301823357801</v>
      </c>
      <c r="BF12">
        <v>4.2087063668939999</v>
      </c>
      <c r="BG12">
        <v>228.226391196142</v>
      </c>
      <c r="BH12">
        <v>43.793702731915197</v>
      </c>
      <c r="BI12">
        <v>56.0730948750818</v>
      </c>
      <c r="BJ12">
        <v>10.3632348640395</v>
      </c>
      <c r="BK12">
        <v>7376.8027524379404</v>
      </c>
      <c r="BL12">
        <v>1569.12449598478</v>
      </c>
      <c r="BM12">
        <v>0.50363141781450604</v>
      </c>
      <c r="BN12">
        <v>7.9614748316504794E-2</v>
      </c>
      <c r="BO12">
        <v>15.814860494836779</v>
      </c>
      <c r="BP12">
        <v>2.1776306025628259E-2</v>
      </c>
      <c r="BQ12">
        <f t="shared" si="0"/>
        <v>5.9552236639118152E-3</v>
      </c>
      <c r="BR12">
        <v>2.1330791274226062</v>
      </c>
      <c r="BS12">
        <v>20.18683563884953</v>
      </c>
      <c r="BT12">
        <f t="shared" si="1"/>
        <v>4.9537233962290837E-2</v>
      </c>
      <c r="BU12">
        <v>0.76340765262170407</v>
      </c>
      <c r="BV12">
        <v>7376.8027524379404</v>
      </c>
      <c r="BW12">
        <v>30.782753445496098</v>
      </c>
      <c r="BX12">
        <v>52.957261114818934</v>
      </c>
      <c r="BY12">
        <v>0.35847000000000001</v>
      </c>
      <c r="BZ12">
        <v>49.017609999999998</v>
      </c>
      <c r="CA12">
        <v>5.2450884674019349</v>
      </c>
      <c r="CB12">
        <v>43.512400718226601</v>
      </c>
      <c r="CC12">
        <v>309.81815599999999</v>
      </c>
      <c r="CD12">
        <v>273.44211089670301</v>
      </c>
      <c r="CE12">
        <v>2.4466000000000002E-2</v>
      </c>
      <c r="CF12">
        <v>4.7998536464271622</v>
      </c>
      <c r="CG12">
        <v>8.4966907613852061E-3</v>
      </c>
      <c r="CH12">
        <v>0.63456283495246668</v>
      </c>
    </row>
    <row r="13" spans="1:86" x14ac:dyDescent="0.2">
      <c r="A13" t="s">
        <v>105</v>
      </c>
      <c r="B13" t="s">
        <v>92</v>
      </c>
      <c r="C13" t="s">
        <v>83</v>
      </c>
      <c r="D13" t="s">
        <v>89</v>
      </c>
      <c r="E13" t="s">
        <v>85</v>
      </c>
      <c r="F13" s="2">
        <v>469.29631407869101</v>
      </c>
      <c r="G13" s="2">
        <v>3.1422423157316399</v>
      </c>
      <c r="H13" s="2">
        <v>-2.599227328264897</v>
      </c>
      <c r="I13" s="2">
        <v>607.50897437157005</v>
      </c>
      <c r="J13" s="2">
        <v>8.2906552196420762</v>
      </c>
      <c r="K13" s="2">
        <v>1.0916931358876276</v>
      </c>
      <c r="L13" s="2">
        <v>0.59360091089002931</v>
      </c>
      <c r="M13">
        <v>538.04196831776403</v>
      </c>
      <c r="N13">
        <v>319.38220249048902</v>
      </c>
      <c r="O13">
        <v>0.81494322393427499</v>
      </c>
      <c r="P13">
        <v>1.0587672215995001</v>
      </c>
      <c r="Q13">
        <v>221.597729559805</v>
      </c>
      <c r="R13">
        <v>13.747070250202601</v>
      </c>
      <c r="S13">
        <v>-4.9106220680707597</v>
      </c>
      <c r="T13">
        <v>31.092622765894198</v>
      </c>
      <c r="U13">
        <v>1.8233706100695399</v>
      </c>
      <c r="V13">
        <v>1.8427905224682399</v>
      </c>
      <c r="W13">
        <v>7.3393104274655396</v>
      </c>
      <c r="X13">
        <v>4.5499897652018104</v>
      </c>
      <c r="Y13">
        <v>0.17181063913143199</v>
      </c>
      <c r="Z13">
        <v>0.25713145926022202</v>
      </c>
      <c r="AA13">
        <v>0.18228415411614701</v>
      </c>
      <c r="AB13">
        <v>0.40337433680381202</v>
      </c>
      <c r="AC13">
        <v>637.06840561023898</v>
      </c>
      <c r="AD13">
        <v>50.434733838398898</v>
      </c>
      <c r="AE13">
        <v>465737.92457242898</v>
      </c>
      <c r="AF13">
        <v>27621.274816933499</v>
      </c>
      <c r="AG13">
        <v>2.9524015807594801</v>
      </c>
      <c r="AH13">
        <v>0.56148993334458397</v>
      </c>
      <c r="AI13">
        <v>0.18357004280658701</v>
      </c>
      <c r="AJ13">
        <v>0.110185561585578</v>
      </c>
      <c r="AK13">
        <v>16.4332537385488</v>
      </c>
      <c r="AL13">
        <v>2.52932847364265</v>
      </c>
      <c r="AM13">
        <v>0.26580596894019398</v>
      </c>
      <c r="AN13">
        <v>0.14856958499522299</v>
      </c>
      <c r="AO13">
        <v>1.5810585562105099</v>
      </c>
      <c r="AP13">
        <v>0.555351868980416</v>
      </c>
      <c r="AQ13">
        <v>1.8969848897723001</v>
      </c>
      <c r="AR13">
        <v>0.34858951121808501</v>
      </c>
      <c r="AS13">
        <v>0.51233531318814296</v>
      </c>
      <c r="AT13">
        <v>9.4309844063172499E-2</v>
      </c>
      <c r="AU13">
        <v>9.7258340459185693</v>
      </c>
      <c r="AV13">
        <v>1.0305572368904099</v>
      </c>
      <c r="AW13">
        <v>3.2948483748327702</v>
      </c>
      <c r="AX13">
        <v>0.266634177422098</v>
      </c>
      <c r="AY13">
        <v>45.129939787597699</v>
      </c>
      <c r="AZ13">
        <v>2.9626423336249501</v>
      </c>
      <c r="BA13">
        <v>19.115736256387901</v>
      </c>
      <c r="BB13">
        <v>1.5172077028953099</v>
      </c>
      <c r="BC13">
        <v>107.005739469509</v>
      </c>
      <c r="BD13">
        <v>10.022426248540899</v>
      </c>
      <c r="BE13">
        <v>25.888074739977899</v>
      </c>
      <c r="BF13">
        <v>2.5894807874376502</v>
      </c>
      <c r="BG13">
        <v>273.80194328865201</v>
      </c>
      <c r="BH13">
        <v>29.436885066514801</v>
      </c>
      <c r="BI13">
        <v>67.564825175603204</v>
      </c>
      <c r="BJ13">
        <v>7.1254835791637596</v>
      </c>
      <c r="BK13">
        <v>9915.5628189449999</v>
      </c>
      <c r="BL13">
        <v>703.65522687333896</v>
      </c>
      <c r="BM13">
        <v>1.1829012555151199</v>
      </c>
      <c r="BN13">
        <v>0.109073488123338</v>
      </c>
      <c r="BO13">
        <v>295.08097001587851</v>
      </c>
      <c r="BP13">
        <v>3.0542698722794481E-2</v>
      </c>
      <c r="BQ13">
        <f t="shared" si="0"/>
        <v>1.0782982565054151E-2</v>
      </c>
      <c r="BR13">
        <v>1.9650772447240834</v>
      </c>
      <c r="BS13">
        <v>28.152027064820476</v>
      </c>
      <c r="BT13">
        <f t="shared" si="1"/>
        <v>3.552142080914758E-2</v>
      </c>
      <c r="BU13">
        <v>0.59360091089002931</v>
      </c>
      <c r="BV13">
        <v>9915.5628189449999</v>
      </c>
      <c r="BW13">
        <v>1.8233706100695399</v>
      </c>
      <c r="BX13">
        <v>46.970397250933132</v>
      </c>
      <c r="BY13">
        <v>0.364703</v>
      </c>
      <c r="BZ13">
        <v>20.881093</v>
      </c>
      <c r="CA13">
        <v>6.0669689473837138</v>
      </c>
      <c r="CB13">
        <v>45.129939787597699</v>
      </c>
      <c r="CC13">
        <v>437.93761000000001</v>
      </c>
      <c r="CD13">
        <v>108.1770869423294</v>
      </c>
      <c r="CE13">
        <v>2.8663999999999999E-2</v>
      </c>
      <c r="CF13">
        <v>10.393829927422875</v>
      </c>
      <c r="CG13">
        <v>1.6315092438883027E-2</v>
      </c>
      <c r="CH13">
        <v>0.57247070610989725</v>
      </c>
    </row>
    <row r="14" spans="1:86" x14ac:dyDescent="0.2">
      <c r="A14" t="s">
        <v>106</v>
      </c>
      <c r="B14" t="s">
        <v>92</v>
      </c>
      <c r="C14" t="s">
        <v>83</v>
      </c>
      <c r="D14" t="s">
        <v>89</v>
      </c>
      <c r="E14" t="s">
        <v>85</v>
      </c>
      <c r="F14" s="2">
        <v>470.53756799612802</v>
      </c>
      <c r="G14" s="2">
        <v>3.8413554927707598</v>
      </c>
      <c r="H14" s="2">
        <v>-2.9595185039643646</v>
      </c>
      <c r="I14" s="2">
        <v>586.70673528361738</v>
      </c>
      <c r="J14" s="2">
        <v>8.6314836267736155</v>
      </c>
      <c r="K14" s="2">
        <v>1.3050901432127642</v>
      </c>
      <c r="L14" s="2">
        <v>0.58154332086487937</v>
      </c>
      <c r="M14">
        <v>341.18764911345698</v>
      </c>
      <c r="N14">
        <v>198.415398503521</v>
      </c>
      <c r="O14">
        <v>-0.19211898429854099</v>
      </c>
      <c r="P14">
        <v>0.54025695129344098</v>
      </c>
      <c r="Q14">
        <v>355.17288422718298</v>
      </c>
      <c r="R14">
        <v>62.974291844486899</v>
      </c>
      <c r="S14">
        <v>-12.055721470310299</v>
      </c>
      <c r="T14">
        <v>30.017515863143601</v>
      </c>
      <c r="U14">
        <v>1.34597219120911</v>
      </c>
      <c r="V14">
        <v>1.7862516948753</v>
      </c>
      <c r="W14">
        <v>5.4755927573298901</v>
      </c>
      <c r="X14">
        <v>5.4829731676335696</v>
      </c>
      <c r="Y14">
        <v>-0.141474381452799</v>
      </c>
      <c r="Z14">
        <v>0.119654117101392</v>
      </c>
      <c r="AA14">
        <v>0.222505698466503</v>
      </c>
      <c r="AB14">
        <v>0.34974330774326601</v>
      </c>
      <c r="AC14">
        <v>777.89451503032205</v>
      </c>
      <c r="AD14">
        <v>31.3176121168609</v>
      </c>
      <c r="AE14">
        <v>466793.37498755503</v>
      </c>
      <c r="AF14">
        <v>29105.377040259598</v>
      </c>
      <c r="AG14">
        <v>2.6732241198289102</v>
      </c>
      <c r="AH14">
        <v>0.52714339851388403</v>
      </c>
      <c r="AI14">
        <v>0.864055493339981</v>
      </c>
      <c r="AJ14">
        <v>0.67274497270628597</v>
      </c>
      <c r="AK14">
        <v>12.7148958795139</v>
      </c>
      <c r="AL14">
        <v>1.7735231374498299</v>
      </c>
      <c r="AM14">
        <v>0.25427100922763701</v>
      </c>
      <c r="AN14">
        <v>0.193676882294574</v>
      </c>
      <c r="AO14">
        <v>1.41759362495286</v>
      </c>
      <c r="AP14">
        <v>0.67984526078485097</v>
      </c>
      <c r="AQ14">
        <v>1.86521602090487</v>
      </c>
      <c r="AR14">
        <v>0.42891047613849898</v>
      </c>
      <c r="AS14">
        <v>0.35861384124604301</v>
      </c>
      <c r="AT14">
        <v>0.10015895884386</v>
      </c>
      <c r="AU14">
        <v>10.6196948758811</v>
      </c>
      <c r="AV14">
        <v>1.07776136613838</v>
      </c>
      <c r="AW14">
        <v>4.3194625849303696</v>
      </c>
      <c r="AX14">
        <v>0.29495707090625101</v>
      </c>
      <c r="AY14">
        <v>57.191248533237598</v>
      </c>
      <c r="AZ14">
        <v>2.5701399443649202</v>
      </c>
      <c r="BA14">
        <v>24.235771943478301</v>
      </c>
      <c r="BB14">
        <v>1.0801346058819701</v>
      </c>
      <c r="BC14">
        <v>133.23047399321999</v>
      </c>
      <c r="BD14">
        <v>5.2585178758154703</v>
      </c>
      <c r="BE14">
        <v>31.315970198541802</v>
      </c>
      <c r="BF14">
        <v>1.53143650480697</v>
      </c>
      <c r="BG14">
        <v>320.64625250651</v>
      </c>
      <c r="BH14">
        <v>17.9040833020123</v>
      </c>
      <c r="BI14">
        <v>75.695153971584404</v>
      </c>
      <c r="BJ14">
        <v>4.6999802374638504</v>
      </c>
      <c r="BK14">
        <v>10501.4470873424</v>
      </c>
      <c r="BL14">
        <v>860.34303660718001</v>
      </c>
      <c r="BM14">
        <v>1.2740257136177999</v>
      </c>
      <c r="BN14">
        <v>9.9579878994727394E-2</v>
      </c>
      <c r="BO14">
        <v>253.48788878540071</v>
      </c>
      <c r="BP14">
        <v>3.726657724144565E-2</v>
      </c>
      <c r="BQ14">
        <f t="shared" si="0"/>
        <v>8.336988500355658E-3</v>
      </c>
      <c r="BR14">
        <v>1.064062487699057</v>
      </c>
      <c r="BS14">
        <v>30.193546637083248</v>
      </c>
      <c r="BT14">
        <f t="shared" si="1"/>
        <v>3.3119660039268639E-2</v>
      </c>
      <c r="BU14">
        <v>0.58154332086487937</v>
      </c>
      <c r="BV14">
        <v>10501.4470873424</v>
      </c>
      <c r="BW14">
        <v>1.34597219120911</v>
      </c>
      <c r="BX14">
        <v>44.4503858473172</v>
      </c>
      <c r="BY14">
        <v>0.246369</v>
      </c>
      <c r="BZ14">
        <v>5.965516</v>
      </c>
      <c r="CA14">
        <v>5.6065615059996698</v>
      </c>
      <c r="CB14">
        <v>57.191248533237598</v>
      </c>
      <c r="CC14">
        <v>517.24521500000003</v>
      </c>
      <c r="CD14">
        <v>74.223256116744835</v>
      </c>
      <c r="CE14">
        <v>2.6726E-2</v>
      </c>
      <c r="CF14">
        <v>8.9693517632295467</v>
      </c>
      <c r="CG14">
        <v>1.1530293105203248E-2</v>
      </c>
      <c r="CH14">
        <v>0.3167126072233542</v>
      </c>
    </row>
    <row r="15" spans="1:86" x14ac:dyDescent="0.2">
      <c r="A15" t="s">
        <v>107</v>
      </c>
      <c r="B15" t="s">
        <v>92</v>
      </c>
      <c r="C15" t="s">
        <v>83</v>
      </c>
      <c r="D15" t="s">
        <v>89</v>
      </c>
      <c r="E15" t="s">
        <v>90</v>
      </c>
      <c r="F15" s="2">
        <v>470.61756965808701</v>
      </c>
      <c r="G15" s="2">
        <v>9.2467483402618704</v>
      </c>
      <c r="H15" s="2">
        <v>-3.4092311281197496</v>
      </c>
      <c r="I15" s="2">
        <v>616.71303230043611</v>
      </c>
      <c r="J15" s="2">
        <v>8.1315680877812611</v>
      </c>
      <c r="K15" s="2">
        <v>0.60123391155885453</v>
      </c>
      <c r="L15" s="2">
        <v>0.63702136773728013</v>
      </c>
      <c r="M15">
        <v>211.63991480652501</v>
      </c>
      <c r="N15">
        <v>134.819147997854</v>
      </c>
      <c r="O15">
        <v>0.77127822761241605</v>
      </c>
      <c r="P15">
        <v>0.70883998922868197</v>
      </c>
      <c r="Q15">
        <v>181.37480238468299</v>
      </c>
      <c r="R15">
        <v>15.9611544922102</v>
      </c>
      <c r="S15">
        <v>7.14116151315765</v>
      </c>
      <c r="T15">
        <v>35.179209780033403</v>
      </c>
      <c r="U15">
        <v>2.0760624376561201</v>
      </c>
      <c r="V15">
        <v>2.4507660352355298</v>
      </c>
      <c r="W15">
        <v>4.7356604394524799</v>
      </c>
      <c r="X15">
        <v>4.61377290552067</v>
      </c>
      <c r="Y15">
        <v>-5.2392274485952703E-3</v>
      </c>
      <c r="Z15">
        <v>0.13436785057206899</v>
      </c>
      <c r="AA15">
        <v>0.399267971114314</v>
      </c>
      <c r="AB15">
        <v>0.33247690572192001</v>
      </c>
      <c r="AC15">
        <v>508.75729811288699</v>
      </c>
      <c r="AD15">
        <v>39.967863147470197</v>
      </c>
      <c r="AE15">
        <v>464341.40323132399</v>
      </c>
      <c r="AF15">
        <v>24593.737952261999</v>
      </c>
      <c r="AG15">
        <v>1.50851523849198</v>
      </c>
      <c r="AH15">
        <v>0.395164903195106</v>
      </c>
      <c r="AI15">
        <v>5.1224828717228998E-2</v>
      </c>
      <c r="AJ15">
        <v>2.8356425919130401E-2</v>
      </c>
      <c r="AK15">
        <v>8.2921637718980499</v>
      </c>
      <c r="AL15">
        <v>0.88364221977463497</v>
      </c>
      <c r="AM15">
        <v>0.101227583342252</v>
      </c>
      <c r="AN15">
        <v>5.08482182944631E-2</v>
      </c>
      <c r="AO15">
        <v>0.77474604761541699</v>
      </c>
      <c r="AP15">
        <v>0.23458665639509199</v>
      </c>
      <c r="AQ15">
        <v>1.08259104898521</v>
      </c>
      <c r="AR15">
        <v>0.24484081381991399</v>
      </c>
      <c r="AS15">
        <v>0.38700530634602798</v>
      </c>
      <c r="AT15">
        <v>8.5567012046523394E-2</v>
      </c>
      <c r="AU15">
        <v>6.5420993071515703</v>
      </c>
      <c r="AV15">
        <v>0.64966981156638803</v>
      </c>
      <c r="AW15">
        <v>2.3084112283723401</v>
      </c>
      <c r="AX15">
        <v>0.22408056961436801</v>
      </c>
      <c r="AY15">
        <v>33.388645651231002</v>
      </c>
      <c r="AZ15">
        <v>3.0084518181868498</v>
      </c>
      <c r="BA15">
        <v>14.7112784999222</v>
      </c>
      <c r="BB15">
        <v>1.26225275966964</v>
      </c>
      <c r="BC15">
        <v>85.645937083426702</v>
      </c>
      <c r="BD15">
        <v>7.7860201878116699</v>
      </c>
      <c r="BE15">
        <v>21.410673690524799</v>
      </c>
      <c r="BF15">
        <v>1.9527937471157699</v>
      </c>
      <c r="BG15">
        <v>231.47424864152299</v>
      </c>
      <c r="BH15">
        <v>22.074027342716999</v>
      </c>
      <c r="BI15">
        <v>58.711633102757702</v>
      </c>
      <c r="BJ15">
        <v>5.1126462227425602</v>
      </c>
      <c r="BK15">
        <v>9822.6973933880308</v>
      </c>
      <c r="BL15">
        <v>918.96844791611704</v>
      </c>
      <c r="BM15">
        <v>0.76369603377196704</v>
      </c>
      <c r="BN15">
        <v>0.10970267674147299</v>
      </c>
      <c r="BO15">
        <v>101.94294302895197</v>
      </c>
      <c r="BP15">
        <v>3.9180528774444563E-2</v>
      </c>
      <c r="BQ15">
        <f t="shared" si="0"/>
        <v>6.5169894592818009E-3</v>
      </c>
      <c r="BR15">
        <v>0.91431300046807884</v>
      </c>
      <c r="BS15">
        <v>35.382258472977362</v>
      </c>
      <c r="BT15">
        <f t="shared" si="1"/>
        <v>2.8262752101133794E-2</v>
      </c>
      <c r="BU15">
        <v>0.63702136773728013</v>
      </c>
      <c r="BV15">
        <v>9822.6973933880308</v>
      </c>
      <c r="BW15">
        <v>2.0760624376561201</v>
      </c>
      <c r="BX15">
        <v>47.272290353145451</v>
      </c>
      <c r="BY15">
        <v>0.444637</v>
      </c>
      <c r="BZ15">
        <v>31.297376</v>
      </c>
      <c r="CA15">
        <v>6.9327235090468182</v>
      </c>
      <c r="CB15">
        <v>33.388645651231002</v>
      </c>
      <c r="CC15">
        <v>371.25163900000001</v>
      </c>
      <c r="CD15">
        <v>89.372082268541675</v>
      </c>
      <c r="CE15">
        <v>2.2807000000000001E-2</v>
      </c>
      <c r="CF15">
        <v>10.703073345672967</v>
      </c>
      <c r="CG15">
        <v>2.1037680216821356E-2</v>
      </c>
      <c r="CH15">
        <v>0.87396682396355618</v>
      </c>
    </row>
    <row r="16" spans="1:86" x14ac:dyDescent="0.2">
      <c r="A16" t="s">
        <v>108</v>
      </c>
      <c r="B16" t="s">
        <v>92</v>
      </c>
      <c r="C16" t="s">
        <v>83</v>
      </c>
      <c r="D16" t="s">
        <v>109</v>
      </c>
      <c r="E16" t="s">
        <v>90</v>
      </c>
      <c r="F16" s="2">
        <v>471.12622582296501</v>
      </c>
      <c r="G16" s="2">
        <v>4.8876700126807204</v>
      </c>
      <c r="H16" s="2">
        <v>-2.373585931843003</v>
      </c>
      <c r="I16" s="2">
        <v>617.10695053615336</v>
      </c>
      <c r="J16" s="2">
        <v>8.1246459955850696</v>
      </c>
      <c r="K16" s="2">
        <v>-0.58768420168460445</v>
      </c>
      <c r="L16" s="2">
        <v>0.75201755349949384</v>
      </c>
      <c r="M16">
        <v>262.23822195570699</v>
      </c>
      <c r="N16">
        <v>197.20774610918801</v>
      </c>
      <c r="O16">
        <v>1.6203149338881899</v>
      </c>
      <c r="P16">
        <v>1.03809900692894</v>
      </c>
      <c r="Q16">
        <v>141.39879353855201</v>
      </c>
      <c r="R16">
        <v>14.5322299171242</v>
      </c>
      <c r="S16">
        <v>-19.137960771351299</v>
      </c>
      <c r="T16">
        <v>19.8404206720434</v>
      </c>
      <c r="U16">
        <v>2.0875012562399098</v>
      </c>
      <c r="V16">
        <v>2.0344438086430401</v>
      </c>
      <c r="W16">
        <v>6.2396782023199098</v>
      </c>
      <c r="X16">
        <v>5.8741053091781703</v>
      </c>
      <c r="Y16">
        <v>8.9494979814240899E-2</v>
      </c>
      <c r="Z16">
        <v>0.14494123453688099</v>
      </c>
      <c r="AA16">
        <v>0.19627318235480801</v>
      </c>
      <c r="AB16">
        <v>0.29655050354618701</v>
      </c>
      <c r="AC16">
        <v>378.28702610652101</v>
      </c>
      <c r="AD16">
        <v>43.265723472072303</v>
      </c>
      <c r="AE16">
        <v>464227.97627084103</v>
      </c>
      <c r="AF16">
        <v>31457.603186074401</v>
      </c>
      <c r="AG16">
        <v>0.97728481272754197</v>
      </c>
      <c r="AH16">
        <v>0.32819751516953499</v>
      </c>
      <c r="AI16">
        <v>9.1986341622906295E-3</v>
      </c>
      <c r="AJ16">
        <v>8.8141518699482897E-3</v>
      </c>
      <c r="AK16">
        <v>4.6671324570023804</v>
      </c>
      <c r="AL16">
        <v>0.29212086835613099</v>
      </c>
      <c r="AM16">
        <v>4.5446168674311199E-2</v>
      </c>
      <c r="AN16">
        <v>2.0466394134716199E-2</v>
      </c>
      <c r="AO16">
        <v>0.51849754977432405</v>
      </c>
      <c r="AP16">
        <v>0.16157215407152101</v>
      </c>
      <c r="AQ16">
        <v>1.17613093803285</v>
      </c>
      <c r="AR16">
        <v>0.238524082990203</v>
      </c>
      <c r="AS16">
        <v>0.37837777513111098</v>
      </c>
      <c r="AT16">
        <v>0.104248636066599</v>
      </c>
      <c r="AU16">
        <v>6.2281591696411098</v>
      </c>
      <c r="AV16">
        <v>1.1856192426605101</v>
      </c>
      <c r="AW16">
        <v>2.2335467829046598</v>
      </c>
      <c r="AX16">
        <v>0.35519574306595297</v>
      </c>
      <c r="AY16">
        <v>28.718802817378901</v>
      </c>
      <c r="AZ16">
        <v>3.8571929913275498</v>
      </c>
      <c r="BA16">
        <v>11.4307904260348</v>
      </c>
      <c r="BB16">
        <v>1.4304256228261101</v>
      </c>
      <c r="BC16">
        <v>62.090552058478401</v>
      </c>
      <c r="BD16">
        <v>7.3003612719592201</v>
      </c>
      <c r="BE16">
        <v>13.9739073106362</v>
      </c>
      <c r="BF16">
        <v>1.2478456130665301</v>
      </c>
      <c r="BG16">
        <v>153.89731481012399</v>
      </c>
      <c r="BH16">
        <v>15.809875630201701</v>
      </c>
      <c r="BI16">
        <v>35.459320384660501</v>
      </c>
      <c r="BJ16">
        <v>2.7071270657413198</v>
      </c>
      <c r="BK16">
        <v>10157.569922836399</v>
      </c>
      <c r="BL16">
        <v>1073.84320715389</v>
      </c>
      <c r="BM16">
        <v>0.29803810568790101</v>
      </c>
      <c r="BN16">
        <v>5.7225837279409497E-2</v>
      </c>
      <c r="BO16">
        <v>125.6230247391855</v>
      </c>
      <c r="BP16">
        <v>1.7797300569673158E-2</v>
      </c>
      <c r="BQ16">
        <f t="shared" si="0"/>
        <v>6.3502395342849233E-3</v>
      </c>
      <c r="BR16">
        <v>1.7039817899308527</v>
      </c>
      <c r="BS16">
        <v>24.70991999695347</v>
      </c>
      <c r="BT16">
        <f t="shared" si="1"/>
        <v>4.046957659609144E-2</v>
      </c>
      <c r="BU16">
        <v>0.75201755349949384</v>
      </c>
      <c r="BV16">
        <v>10157.569922836399</v>
      </c>
      <c r="BW16">
        <v>2.0875012562399098</v>
      </c>
      <c r="BX16">
        <v>45.702661148032739</v>
      </c>
      <c r="BY16">
        <v>0.42746200000000001</v>
      </c>
      <c r="BZ16">
        <v>63.270195999999999</v>
      </c>
      <c r="CA16">
        <v>5.3587649801681341</v>
      </c>
      <c r="CB16">
        <v>28.718802817378901</v>
      </c>
      <c r="CC16">
        <v>250.60135299999999</v>
      </c>
      <c r="CD16">
        <v>201.79147730618394</v>
      </c>
      <c r="CE16">
        <v>3.2656999999999999E-2</v>
      </c>
      <c r="CF16">
        <v>9.0012623184694878</v>
      </c>
      <c r="CG16">
        <v>2.3794795214401147E-2</v>
      </c>
      <c r="CH16">
        <v>1.1299938155416198</v>
      </c>
    </row>
    <row r="17" spans="1:86" x14ac:dyDescent="0.2">
      <c r="A17" t="s">
        <v>110</v>
      </c>
      <c r="B17" t="s">
        <v>92</v>
      </c>
      <c r="C17" t="s">
        <v>83</v>
      </c>
      <c r="D17" t="s">
        <v>93</v>
      </c>
      <c r="E17" t="s">
        <v>85</v>
      </c>
      <c r="F17" s="2">
        <v>472.44985456131297</v>
      </c>
      <c r="G17" s="2">
        <v>5.8373851234226697</v>
      </c>
      <c r="H17" s="2">
        <v>-1.8855176665510953</v>
      </c>
      <c r="I17" s="2">
        <v>788.26272972214429</v>
      </c>
      <c r="J17" s="2">
        <v>4.2361812531273699</v>
      </c>
      <c r="K17" s="2">
        <v>0.48772591095627749</v>
      </c>
      <c r="L17" s="2">
        <v>0.50279137699161003</v>
      </c>
      <c r="M17">
        <v>324.179752556663</v>
      </c>
      <c r="N17">
        <v>162.99478418076399</v>
      </c>
      <c r="O17">
        <v>0.25183867185910602</v>
      </c>
      <c r="P17">
        <v>0.85070927371560801</v>
      </c>
      <c r="Q17">
        <v>305.47776492481</v>
      </c>
      <c r="R17">
        <v>51.032017400486502</v>
      </c>
      <c r="S17">
        <v>27.101253832656901</v>
      </c>
      <c r="T17">
        <v>27.612197094756599</v>
      </c>
      <c r="U17">
        <v>15.447881044419001</v>
      </c>
      <c r="V17">
        <v>15.471392963717999</v>
      </c>
      <c r="W17">
        <v>56.270876333456499</v>
      </c>
      <c r="X17">
        <v>42.364268887709798</v>
      </c>
      <c r="Y17">
        <v>0.26073486532003398</v>
      </c>
      <c r="Z17">
        <v>0.24642857285529901</v>
      </c>
      <c r="AA17">
        <v>6.5336755098291496E-2</v>
      </c>
      <c r="AB17">
        <v>0.25013438831089702</v>
      </c>
      <c r="AC17">
        <v>678.17417713298005</v>
      </c>
      <c r="AD17">
        <v>63.067192388650199</v>
      </c>
      <c r="AE17">
        <v>469950.18010559899</v>
      </c>
      <c r="AF17">
        <v>32247.695946824599</v>
      </c>
      <c r="AG17">
        <v>1.62758642871183</v>
      </c>
      <c r="AH17">
        <v>0.45420742912590401</v>
      </c>
      <c r="AI17">
        <v>1.41105544800719</v>
      </c>
      <c r="AJ17">
        <v>0.54177726482239996</v>
      </c>
      <c r="AK17">
        <v>26.227100514422499</v>
      </c>
      <c r="AL17">
        <v>6.7151137897243096</v>
      </c>
      <c r="AM17">
        <v>1.4392862700045399</v>
      </c>
      <c r="AN17">
        <v>0.57943686095542601</v>
      </c>
      <c r="AO17">
        <v>9.0229012953734191</v>
      </c>
      <c r="AP17">
        <v>3.2421671877243798</v>
      </c>
      <c r="AQ17">
        <v>3.9401469417728898</v>
      </c>
      <c r="AR17">
        <v>0.96737002764086699</v>
      </c>
      <c r="AS17">
        <v>1.0182727159581</v>
      </c>
      <c r="AT17">
        <v>0.24385500280830899</v>
      </c>
      <c r="AU17">
        <v>11.828341028252501</v>
      </c>
      <c r="AV17">
        <v>1.7478577695797901</v>
      </c>
      <c r="AW17">
        <v>3.8369765365676001</v>
      </c>
      <c r="AX17">
        <v>0.497049814693939</v>
      </c>
      <c r="AY17">
        <v>48.654627204119002</v>
      </c>
      <c r="AZ17">
        <v>5.4293543581014498</v>
      </c>
      <c r="BA17">
        <v>20.228830288571999</v>
      </c>
      <c r="BB17">
        <v>2.19740425502824</v>
      </c>
      <c r="BC17">
        <v>114.206563169557</v>
      </c>
      <c r="BD17">
        <v>10.557872377263401</v>
      </c>
      <c r="BE17">
        <v>27.4843003428267</v>
      </c>
      <c r="BF17">
        <v>2.41618773161415</v>
      </c>
      <c r="BG17">
        <v>285.44203596994998</v>
      </c>
      <c r="BH17">
        <v>23.398121640176399</v>
      </c>
      <c r="BI17">
        <v>69.8553063534915</v>
      </c>
      <c r="BJ17">
        <v>5.1523864661061296</v>
      </c>
      <c r="BK17">
        <v>9404.2273522641408</v>
      </c>
      <c r="BL17">
        <v>929.60504248282905</v>
      </c>
      <c r="BM17">
        <v>0.92745683847194704</v>
      </c>
      <c r="BN17">
        <v>0.21291940966561501</v>
      </c>
      <c r="BO17">
        <v>20.985386385648173</v>
      </c>
      <c r="BP17">
        <v>8.0902956793510089E-2</v>
      </c>
      <c r="BQ17">
        <f t="shared" si="0"/>
        <v>5.7019857750845596E-3</v>
      </c>
      <c r="BR17">
        <v>1.1357113238597807</v>
      </c>
      <c r="BS17">
        <v>24.132043140129237</v>
      </c>
      <c r="BT17">
        <f t="shared" si="1"/>
        <v>4.1438679443478094E-2</v>
      </c>
      <c r="BU17">
        <v>0.50279137699161003</v>
      </c>
      <c r="BV17">
        <v>9404.2273522641408</v>
      </c>
      <c r="BW17">
        <v>15.447881044419001</v>
      </c>
      <c r="BX17">
        <v>49.972226585148945</v>
      </c>
      <c r="BY17">
        <v>0.45606400000000002</v>
      </c>
      <c r="BZ17">
        <v>4.7879800000000001</v>
      </c>
      <c r="CA17">
        <v>5.8666986548359583</v>
      </c>
      <c r="CB17">
        <v>48.654627204119002</v>
      </c>
      <c r="CC17">
        <v>461.33946200000003</v>
      </c>
      <c r="CD17">
        <v>100.14508680179146</v>
      </c>
      <c r="CE17">
        <v>3.3439000000000003E-2</v>
      </c>
      <c r="CF17">
        <v>2.9067258585518054</v>
      </c>
      <c r="CG17">
        <v>4.2861051873725933E-3</v>
      </c>
      <c r="CH17">
        <v>0.67248800585129409</v>
      </c>
    </row>
    <row r="18" spans="1:86" x14ac:dyDescent="0.2">
      <c r="A18" t="s">
        <v>111</v>
      </c>
      <c r="B18" t="s">
        <v>92</v>
      </c>
      <c r="C18" t="s">
        <v>83</v>
      </c>
      <c r="D18" t="s">
        <v>93</v>
      </c>
      <c r="E18" t="s">
        <v>90</v>
      </c>
      <c r="F18" s="2">
        <v>472.89452313063998</v>
      </c>
      <c r="G18" s="2">
        <v>3.4711022104494198</v>
      </c>
      <c r="H18" s="2">
        <v>-2.5989727008590702</v>
      </c>
      <c r="I18" s="2">
        <v>696.89722613913295</v>
      </c>
      <c r="J18" s="2">
        <v>6.5305968403253019</v>
      </c>
      <c r="K18" s="2">
        <v>0.11783523982790411</v>
      </c>
      <c r="L18" s="2">
        <v>0.76452138156572602</v>
      </c>
      <c r="M18">
        <v>323.16402692601702</v>
      </c>
      <c r="N18">
        <v>247.06580833782201</v>
      </c>
      <c r="O18">
        <v>1.38996112467906</v>
      </c>
      <c r="P18">
        <v>1.0823351069713401</v>
      </c>
      <c r="Q18">
        <v>394.72815015556</v>
      </c>
      <c r="R18">
        <v>59.9204172538129</v>
      </c>
      <c r="S18">
        <v>47.1415986800151</v>
      </c>
      <c r="T18">
        <v>29.764796821396299</v>
      </c>
      <c r="U18">
        <v>5.7946827630450697</v>
      </c>
      <c r="V18">
        <v>3.4115792143853998</v>
      </c>
      <c r="W18">
        <v>11.970878672826499</v>
      </c>
      <c r="X18">
        <v>10.3980613534737</v>
      </c>
      <c r="Y18">
        <v>0.121730607403472</v>
      </c>
      <c r="Z18">
        <v>0.162157609439288</v>
      </c>
      <c r="AA18">
        <v>-0.21761509236894599</v>
      </c>
      <c r="AB18">
        <v>0.240938936360926</v>
      </c>
      <c r="AC18">
        <v>1100.2374294731601</v>
      </c>
      <c r="AD18">
        <v>133.56683155602099</v>
      </c>
      <c r="AE18">
        <v>446955.235647992</v>
      </c>
      <c r="AF18">
        <v>25775.149887588501</v>
      </c>
      <c r="AG18">
        <v>1.6403782098173001</v>
      </c>
      <c r="AH18">
        <v>0.326379152637853</v>
      </c>
      <c r="AI18">
        <v>6.5508362590829997E-2</v>
      </c>
      <c r="AJ18">
        <v>6.1629179997077399E-2</v>
      </c>
      <c r="AK18">
        <v>12.9612269018413</v>
      </c>
      <c r="AL18">
        <v>1.4265584609519</v>
      </c>
      <c r="AM18">
        <v>0.119120813701638</v>
      </c>
      <c r="AN18">
        <v>3.0051639881455702E-2</v>
      </c>
      <c r="AO18">
        <v>1.9455545890146</v>
      </c>
      <c r="AP18">
        <v>0.46036818706881399</v>
      </c>
      <c r="AQ18">
        <v>3.67527178507672</v>
      </c>
      <c r="AR18">
        <v>0.85258481331609204</v>
      </c>
      <c r="AS18">
        <v>1.1134727949747201</v>
      </c>
      <c r="AT18">
        <v>0.24645067066703999</v>
      </c>
      <c r="AU18">
        <v>20.876564885829801</v>
      </c>
      <c r="AV18">
        <v>3.7693849348411601</v>
      </c>
      <c r="AW18">
        <v>7.3160233102215297</v>
      </c>
      <c r="AX18">
        <v>1.2752760912025101</v>
      </c>
      <c r="AY18">
        <v>94.9705052704536</v>
      </c>
      <c r="AZ18">
        <v>14.7483090891476</v>
      </c>
      <c r="BA18">
        <v>36.583671236561599</v>
      </c>
      <c r="BB18">
        <v>5.2221050716232602</v>
      </c>
      <c r="BC18">
        <v>188.88966184427201</v>
      </c>
      <c r="BD18">
        <v>23.065763212366999</v>
      </c>
      <c r="BE18">
        <v>41.238405804444596</v>
      </c>
      <c r="BF18">
        <v>3.92023300714115</v>
      </c>
      <c r="BG18">
        <v>402.442285999972</v>
      </c>
      <c r="BH18">
        <v>31.9459697095254</v>
      </c>
      <c r="BI18">
        <v>88.928145719142705</v>
      </c>
      <c r="BJ18">
        <v>5.6776799963507703</v>
      </c>
      <c r="BK18">
        <v>9165.9334666518207</v>
      </c>
      <c r="BL18">
        <v>722.06895876100998</v>
      </c>
      <c r="BM18">
        <v>0.76741904222769197</v>
      </c>
      <c r="BN18">
        <v>7.9764941487417904E-2</v>
      </c>
      <c r="BO18">
        <v>55.769062801325184</v>
      </c>
      <c r="BP18">
        <v>4.0107270060750155E-2</v>
      </c>
      <c r="BQ18">
        <f t="shared" si="0"/>
        <v>4.0760582743966777E-3</v>
      </c>
      <c r="BR18">
        <v>0.80300713460821438</v>
      </c>
      <c r="BS18">
        <v>19.277227273780763</v>
      </c>
      <c r="BT18">
        <f t="shared" si="1"/>
        <v>5.1874680201551317E-2</v>
      </c>
      <c r="BU18">
        <v>0.76452138156572602</v>
      </c>
      <c r="BV18">
        <v>9165.9334666518207</v>
      </c>
      <c r="BW18">
        <v>5.7946827630450697</v>
      </c>
      <c r="BX18">
        <v>48.762653282847587</v>
      </c>
      <c r="BY18">
        <v>0.38867400000000002</v>
      </c>
      <c r="BZ18">
        <v>30.547851000000001</v>
      </c>
      <c r="CA18">
        <v>4.2375502252400503</v>
      </c>
      <c r="CB18">
        <v>94.9705052704536</v>
      </c>
      <c r="CC18">
        <v>674.95014000000003</v>
      </c>
      <c r="CD18">
        <v>150.61514890845774</v>
      </c>
      <c r="CE18">
        <v>4.1860000000000001E-2</v>
      </c>
      <c r="CF18">
        <v>6.6619703065777278</v>
      </c>
      <c r="CG18">
        <v>6.0550296946066985E-3</v>
      </c>
      <c r="CH18">
        <v>0.35326374979454522</v>
      </c>
    </row>
    <row r="19" spans="1:86" x14ac:dyDescent="0.2">
      <c r="A19" t="s">
        <v>112</v>
      </c>
      <c r="B19" t="s">
        <v>92</v>
      </c>
      <c r="C19" t="s">
        <v>83</v>
      </c>
      <c r="D19" t="s">
        <v>93</v>
      </c>
      <c r="E19" t="s">
        <v>85</v>
      </c>
      <c r="F19" s="2">
        <v>474.296915557989</v>
      </c>
      <c r="G19" s="2">
        <v>2.9104016362924199</v>
      </c>
      <c r="H19" s="2">
        <v>-0.83576575301558265</v>
      </c>
      <c r="I19" s="2">
        <v>656.3418784557233</v>
      </c>
      <c r="J19" s="2">
        <v>7.3885471775961378</v>
      </c>
      <c r="K19" s="2">
        <v>2.1296327230333585</v>
      </c>
      <c r="L19" s="2">
        <v>0.74457141943006311</v>
      </c>
      <c r="M19">
        <v>692.67600500970696</v>
      </c>
      <c r="N19">
        <v>515.74675625522298</v>
      </c>
      <c r="O19">
        <v>1.03270985411435</v>
      </c>
      <c r="P19">
        <v>0.92549660364556996</v>
      </c>
      <c r="Q19">
        <v>305.84519446362299</v>
      </c>
      <c r="R19">
        <v>28.2120645583996</v>
      </c>
      <c r="S19">
        <v>-2.5471727240706299</v>
      </c>
      <c r="T19">
        <v>28.716127468431701</v>
      </c>
      <c r="U19">
        <v>3.52512352998375</v>
      </c>
      <c r="V19">
        <v>2.5679839407296399</v>
      </c>
      <c r="W19">
        <v>279.32925098871601</v>
      </c>
      <c r="X19">
        <v>155.93844038407201</v>
      </c>
      <c r="Y19">
        <v>0.244285880442808</v>
      </c>
      <c r="Z19">
        <v>0.26694398528264901</v>
      </c>
      <c r="AA19">
        <v>0.51799642467586104</v>
      </c>
      <c r="AB19">
        <v>0.35376824098939003</v>
      </c>
      <c r="AC19">
        <v>1169.9410300178399</v>
      </c>
      <c r="AD19">
        <v>157.44460986948999</v>
      </c>
      <c r="AE19">
        <v>459127.04641966103</v>
      </c>
      <c r="AF19">
        <v>33162.233255135703</v>
      </c>
      <c r="AG19">
        <v>1.94565994014368</v>
      </c>
      <c r="AH19">
        <v>0.58873584616034902</v>
      </c>
      <c r="AI19">
        <v>2.4429666416966298</v>
      </c>
      <c r="AJ19">
        <v>1.1675237632161399</v>
      </c>
      <c r="AK19">
        <v>47.154472915382797</v>
      </c>
      <c r="AL19">
        <v>23.406130956906601</v>
      </c>
      <c r="AM19">
        <v>2.3770470866748101</v>
      </c>
      <c r="AN19">
        <v>0.97430230480340896</v>
      </c>
      <c r="AO19">
        <v>14.9490274132471</v>
      </c>
      <c r="AP19">
        <v>5.67613209804676</v>
      </c>
      <c r="AQ19">
        <v>7.63425445108017</v>
      </c>
      <c r="AR19">
        <v>1.8780946204382201</v>
      </c>
      <c r="AS19">
        <v>2.17269933560747</v>
      </c>
      <c r="AT19">
        <v>0.424014210626878</v>
      </c>
      <c r="AU19">
        <v>23.394247514646398</v>
      </c>
      <c r="AV19">
        <v>3.60245118599155</v>
      </c>
      <c r="AW19">
        <v>6.5941747939715603</v>
      </c>
      <c r="AX19">
        <v>0.98712564549566895</v>
      </c>
      <c r="AY19">
        <v>84.266564398149498</v>
      </c>
      <c r="AZ19">
        <v>11.3797051064196</v>
      </c>
      <c r="BA19">
        <v>35.1389520278451</v>
      </c>
      <c r="BB19">
        <v>4.7790825459244504</v>
      </c>
      <c r="BC19">
        <v>189.90082917436899</v>
      </c>
      <c r="BD19">
        <v>24.243846059434699</v>
      </c>
      <c r="BE19">
        <v>44.223139983617997</v>
      </c>
      <c r="BF19">
        <v>5.5586356268201698</v>
      </c>
      <c r="BG19">
        <v>466.73805362544601</v>
      </c>
      <c r="BH19">
        <v>55.872541936490101</v>
      </c>
      <c r="BI19">
        <v>119.12357306685399</v>
      </c>
      <c r="BJ19">
        <v>14.3422178401699</v>
      </c>
      <c r="BK19">
        <v>7298.1692561034797</v>
      </c>
      <c r="BL19">
        <v>1146.4231152377299</v>
      </c>
      <c r="BM19">
        <v>0.83597739343144295</v>
      </c>
      <c r="BN19">
        <v>0.127944347538093</v>
      </c>
      <c r="BO19">
        <v>196.49694517596097</v>
      </c>
      <c r="BP19">
        <v>6.8075799615322299E-2</v>
      </c>
      <c r="BQ19">
        <f t="shared" si="0"/>
        <v>4.1686336158590969E-3</v>
      </c>
      <c r="BR19">
        <v>1.4840787024526063</v>
      </c>
      <c r="BS19">
        <v>19.950975270020379</v>
      </c>
      <c r="BT19">
        <f t="shared" si="1"/>
        <v>5.0122862991197448E-2</v>
      </c>
      <c r="BU19">
        <v>0.74457141943006311</v>
      </c>
      <c r="BV19">
        <v>7298.1692561034797</v>
      </c>
      <c r="BW19">
        <v>3.52512352998375</v>
      </c>
      <c r="BX19">
        <v>62.909892920843369</v>
      </c>
      <c r="BY19">
        <v>0.49709799999999998</v>
      </c>
      <c r="BZ19">
        <v>5.0456880000000002</v>
      </c>
      <c r="CA19">
        <v>5.5388285609956069</v>
      </c>
      <c r="CB19">
        <v>84.266564398149498</v>
      </c>
      <c r="CC19">
        <v>758.99486000000002</v>
      </c>
      <c r="CD19">
        <v>265.0754870438135</v>
      </c>
      <c r="CE19">
        <v>4.0446999999999997E-2</v>
      </c>
      <c r="CF19">
        <v>3.1543505548459159</v>
      </c>
      <c r="CG19">
        <v>2.696162006385755E-3</v>
      </c>
      <c r="CH19">
        <v>0.42489150072155341</v>
      </c>
    </row>
    <row r="20" spans="1:86" x14ac:dyDescent="0.2">
      <c r="A20" t="s">
        <v>113</v>
      </c>
      <c r="B20" t="s">
        <v>114</v>
      </c>
      <c r="C20" t="s">
        <v>83</v>
      </c>
      <c r="D20" t="s">
        <v>93</v>
      </c>
      <c r="E20" t="s">
        <v>85</v>
      </c>
      <c r="F20" s="2">
        <v>474.73076859315199</v>
      </c>
      <c r="G20" s="2">
        <v>4.3558039514887499</v>
      </c>
      <c r="H20" s="2">
        <v>-2.2618165816201685</v>
      </c>
      <c r="I20" s="2">
        <v>675.9448787291908</v>
      </c>
      <c r="J20" s="2">
        <v>6.9861665384851221</v>
      </c>
      <c r="K20" s="2">
        <v>1.8325473522614832</v>
      </c>
      <c r="L20" s="2">
        <v>0.57259035962624805</v>
      </c>
      <c r="M20">
        <v>351.49010363625598</v>
      </c>
      <c r="N20">
        <v>201.259844846151</v>
      </c>
      <c r="O20">
        <v>0.21365356462557999</v>
      </c>
      <c r="P20">
        <v>1.08031103797483</v>
      </c>
      <c r="Q20">
        <v>245.44375591028501</v>
      </c>
      <c r="R20">
        <v>14.8650853867852</v>
      </c>
      <c r="S20">
        <v>-13.911309014119601</v>
      </c>
      <c r="T20">
        <v>18.675005521659301</v>
      </c>
      <c r="U20">
        <v>4.5062458300710597</v>
      </c>
      <c r="V20">
        <v>2.8013162904401501</v>
      </c>
      <c r="W20">
        <v>51.569060188123203</v>
      </c>
      <c r="X20">
        <v>20.728863042300802</v>
      </c>
      <c r="Y20">
        <v>0.24262909708378</v>
      </c>
      <c r="Z20">
        <v>0.20658003376612499</v>
      </c>
      <c r="AA20">
        <v>0.17636314098757799</v>
      </c>
      <c r="AB20">
        <v>0.33744013590535898</v>
      </c>
      <c r="AC20">
        <v>785.428491349973</v>
      </c>
      <c r="AD20">
        <v>41.353908716247602</v>
      </c>
      <c r="AE20">
        <v>441254.45532828098</v>
      </c>
      <c r="AF20">
        <v>31196.2198111914</v>
      </c>
      <c r="AG20">
        <v>2.5560232892944299</v>
      </c>
      <c r="AH20">
        <v>0.58608360457745701</v>
      </c>
      <c r="AI20">
        <v>2.3556524804469499</v>
      </c>
      <c r="AJ20">
        <v>0.78142644091108504</v>
      </c>
      <c r="AK20">
        <v>32.006750664662398</v>
      </c>
      <c r="AL20">
        <v>5.7209599654141696</v>
      </c>
      <c r="AM20">
        <v>1.8594578194953499</v>
      </c>
      <c r="AN20">
        <v>0.59203977800735896</v>
      </c>
      <c r="AO20">
        <v>9.9818952953363596</v>
      </c>
      <c r="AP20">
        <v>2.6381842864224998</v>
      </c>
      <c r="AQ20">
        <v>3.8194941425995799</v>
      </c>
      <c r="AR20">
        <v>0.77664553522189494</v>
      </c>
      <c r="AS20">
        <v>0.77159569607898504</v>
      </c>
      <c r="AT20">
        <v>0.16036077451724201</v>
      </c>
      <c r="AU20">
        <v>12.2103174745584</v>
      </c>
      <c r="AV20">
        <v>1.34688332006046</v>
      </c>
      <c r="AW20">
        <v>4.00055620448975</v>
      </c>
      <c r="AX20">
        <v>0.34149207484002703</v>
      </c>
      <c r="AY20">
        <v>53.531508343469199</v>
      </c>
      <c r="AZ20">
        <v>3.74853116551468</v>
      </c>
      <c r="BA20">
        <v>24.238310152282299</v>
      </c>
      <c r="BB20">
        <v>1.4733723277378401</v>
      </c>
      <c r="BC20">
        <v>131.41298905346</v>
      </c>
      <c r="BD20">
        <v>8.4892565064279992</v>
      </c>
      <c r="BE20">
        <v>31.8142852137644</v>
      </c>
      <c r="BF20">
        <v>2.0277415439755599</v>
      </c>
      <c r="BG20">
        <v>333.031336905898</v>
      </c>
      <c r="BH20">
        <v>19.6472907353706</v>
      </c>
      <c r="BI20">
        <v>80.286571341022096</v>
      </c>
      <c r="BJ20">
        <v>4.5753590015926804</v>
      </c>
      <c r="BK20">
        <v>9261.10736858364</v>
      </c>
      <c r="BL20">
        <v>899.24855496711598</v>
      </c>
      <c r="BM20">
        <v>1.06122746898986</v>
      </c>
      <c r="BN20">
        <v>0.11691526815207801</v>
      </c>
      <c r="BO20">
        <v>78.000649962479585</v>
      </c>
      <c r="BP20">
        <v>9.1060175901239576E-2</v>
      </c>
      <c r="BQ20">
        <f t="shared" si="0"/>
        <v>7.6750233567859857E-3</v>
      </c>
      <c r="BR20">
        <v>1.055426516020544</v>
      </c>
      <c r="BS20">
        <v>27.274584596166896</v>
      </c>
      <c r="BT20">
        <f t="shared" si="1"/>
        <v>3.6664169768530132E-2</v>
      </c>
      <c r="BU20">
        <v>0.57259035962624805</v>
      </c>
      <c r="BV20">
        <v>9261.10736858364</v>
      </c>
      <c r="BW20">
        <v>4.5062458300710597</v>
      </c>
      <c r="BX20">
        <v>47.645971239372948</v>
      </c>
      <c r="BY20">
        <v>0.34546399999999999</v>
      </c>
      <c r="BZ20">
        <v>4.0146090000000001</v>
      </c>
      <c r="CA20">
        <v>6.221220869942619</v>
      </c>
      <c r="CB20">
        <v>53.531508343469199</v>
      </c>
      <c r="CC20">
        <v>531.25837200000001</v>
      </c>
      <c r="CD20">
        <v>78.739440946841768</v>
      </c>
      <c r="CE20">
        <v>2.9586000000000001E-2</v>
      </c>
      <c r="CF20">
        <v>3.2064803043582586</v>
      </c>
      <c r="CG20">
        <v>4.0824598797619986E-3</v>
      </c>
      <c r="CH20">
        <v>0.43984144171575179</v>
      </c>
    </row>
    <row r="21" spans="1:86" x14ac:dyDescent="0.2">
      <c r="A21" t="s">
        <v>115</v>
      </c>
      <c r="B21" t="s">
        <v>92</v>
      </c>
      <c r="C21" t="s">
        <v>83</v>
      </c>
      <c r="D21" t="s">
        <v>93</v>
      </c>
      <c r="E21" t="s">
        <v>85</v>
      </c>
      <c r="F21" s="2">
        <v>479.04575565146303</v>
      </c>
      <c r="G21" s="2">
        <v>5.7741619587497004</v>
      </c>
      <c r="H21" s="2">
        <v>-2.4092784457008243</v>
      </c>
      <c r="I21" s="2">
        <v>706.32979535846403</v>
      </c>
      <c r="J21" s="2">
        <v>6.3169051895649773</v>
      </c>
      <c r="K21" s="2">
        <v>2.4963113251958071</v>
      </c>
      <c r="L21" s="2">
        <v>0.67736727775793226</v>
      </c>
      <c r="M21">
        <v>376.039433066318</v>
      </c>
      <c r="N21">
        <v>254.716807105768</v>
      </c>
      <c r="O21">
        <v>0.109589396912127</v>
      </c>
      <c r="P21">
        <v>0.78179263930976395</v>
      </c>
      <c r="Q21">
        <v>207.72729178109799</v>
      </c>
      <c r="R21">
        <v>20.488358232096999</v>
      </c>
      <c r="S21">
        <v>-19.230413279849898</v>
      </c>
      <c r="T21">
        <v>26.902836080370999</v>
      </c>
      <c r="U21">
        <v>6.4665355343217499</v>
      </c>
      <c r="V21">
        <v>3.7949310619734402</v>
      </c>
      <c r="W21">
        <v>13.7703720240967</v>
      </c>
      <c r="X21">
        <v>13.7101337731323</v>
      </c>
      <c r="Y21">
        <v>0.16211135070014901</v>
      </c>
      <c r="Z21">
        <v>0.193831517859158</v>
      </c>
      <c r="AA21">
        <v>-0.13747314507275801</v>
      </c>
      <c r="AB21">
        <v>0.257775941091967</v>
      </c>
      <c r="AC21">
        <v>615.65330656803098</v>
      </c>
      <c r="AD21">
        <v>72.142428180806306</v>
      </c>
      <c r="AE21">
        <v>455363.39220271102</v>
      </c>
      <c r="AF21">
        <v>28197.2761414013</v>
      </c>
      <c r="AG21">
        <v>2.11551040553779</v>
      </c>
      <c r="AH21">
        <v>0.68673749252586103</v>
      </c>
      <c r="AI21">
        <v>2.2073676069925101</v>
      </c>
      <c r="AJ21">
        <v>0.92916707114841601</v>
      </c>
      <c r="AK21">
        <v>58.144375004818102</v>
      </c>
      <c r="AL21">
        <v>20.288593775993299</v>
      </c>
      <c r="AM21">
        <v>2.2176910362383202</v>
      </c>
      <c r="AN21">
        <v>1.0210067481218501</v>
      </c>
      <c r="AO21">
        <v>11.205526976482799</v>
      </c>
      <c r="AP21">
        <v>4.4781650025172501</v>
      </c>
      <c r="AQ21">
        <v>4.2554395346446201</v>
      </c>
      <c r="AR21">
        <v>1.52877976143758</v>
      </c>
      <c r="AS21">
        <v>0.94250803916447901</v>
      </c>
      <c r="AT21">
        <v>0.27665500958216899</v>
      </c>
      <c r="AU21">
        <v>10.964566410574299</v>
      </c>
      <c r="AV21">
        <v>1.84196078899197</v>
      </c>
      <c r="AW21">
        <v>3.4521714757502999</v>
      </c>
      <c r="AX21">
        <v>0.45847079074977398</v>
      </c>
      <c r="AY21">
        <v>43.898585029515402</v>
      </c>
      <c r="AZ21">
        <v>5.3503852715496896</v>
      </c>
      <c r="BA21">
        <v>18.412727326887399</v>
      </c>
      <c r="BB21">
        <v>2.3823602929795098</v>
      </c>
      <c r="BC21">
        <v>103.252061931054</v>
      </c>
      <c r="BD21">
        <v>12.596367685061701</v>
      </c>
      <c r="BE21">
        <v>24.884799931711999</v>
      </c>
      <c r="BF21">
        <v>2.9077061185253301</v>
      </c>
      <c r="BG21">
        <v>264.25728610814798</v>
      </c>
      <c r="BH21">
        <v>31.872397726708002</v>
      </c>
      <c r="BI21">
        <v>63.080726113378802</v>
      </c>
      <c r="BJ21">
        <v>7.33267628405655</v>
      </c>
      <c r="BK21">
        <v>10186.2877459878</v>
      </c>
      <c r="BL21">
        <v>898.30810525483105</v>
      </c>
      <c r="BM21">
        <v>0.79811868214802695</v>
      </c>
      <c r="BN21">
        <v>0.13274011815742201</v>
      </c>
      <c r="BO21">
        <v>58.151607003542019</v>
      </c>
      <c r="BP21">
        <v>0.15462307910288708</v>
      </c>
      <c r="BQ21">
        <f t="shared" si="0"/>
        <v>8.005495086602879E-3</v>
      </c>
      <c r="BR21">
        <v>1.423004975962793</v>
      </c>
      <c r="BS21">
        <v>24.101024720256746</v>
      </c>
      <c r="BT21">
        <f t="shared" si="1"/>
        <v>4.1492011713489797E-2</v>
      </c>
      <c r="BU21">
        <v>0.67736727775793226</v>
      </c>
      <c r="BV21">
        <v>10186.2877459878</v>
      </c>
      <c r="BW21">
        <v>6.4665355343217499</v>
      </c>
      <c r="BX21">
        <v>44.703566555153586</v>
      </c>
      <c r="BY21">
        <v>0.42188799999999999</v>
      </c>
      <c r="BZ21">
        <v>7.328144</v>
      </c>
      <c r="CA21">
        <v>6.0197221830834291</v>
      </c>
      <c r="CB21">
        <v>43.898585029515402</v>
      </c>
      <c r="CC21">
        <v>423.76045800000003</v>
      </c>
      <c r="CD21">
        <v>120.40442175987108</v>
      </c>
      <c r="CE21">
        <v>3.3481999999999998E-2</v>
      </c>
      <c r="CF21">
        <v>5.188901434697943</v>
      </c>
      <c r="CG21">
        <v>8.4282848469109262E-3</v>
      </c>
      <c r="CH21">
        <v>0.68526879576400113</v>
      </c>
    </row>
    <row r="22" spans="1:86" x14ac:dyDescent="0.2">
      <c r="A22" t="s">
        <v>116</v>
      </c>
      <c r="B22" t="s">
        <v>82</v>
      </c>
      <c r="C22" t="s">
        <v>83</v>
      </c>
      <c r="D22" t="s">
        <v>93</v>
      </c>
      <c r="E22" t="s">
        <v>85</v>
      </c>
      <c r="F22" s="2">
        <v>479.96173458276201</v>
      </c>
      <c r="G22" s="2">
        <v>4.48722624221912</v>
      </c>
      <c r="H22" s="2">
        <v>-1.949477257410237</v>
      </c>
      <c r="I22" s="2">
        <v>580.12450879113157</v>
      </c>
      <c r="J22" s="2">
        <v>8.7339203880064815</v>
      </c>
      <c r="K22" s="2">
        <v>1.0739551468731325</v>
      </c>
      <c r="L22" s="2">
        <v>0.63839305907285981</v>
      </c>
      <c r="M22">
        <v>334.30661605897802</v>
      </c>
      <c r="N22">
        <v>213.41902329418701</v>
      </c>
      <c r="O22">
        <v>8.7241626917256801E-2</v>
      </c>
      <c r="P22">
        <v>0.80929309616918499</v>
      </c>
      <c r="Q22">
        <v>320.93331708309597</v>
      </c>
      <c r="R22">
        <v>189.46437521883601</v>
      </c>
      <c r="S22">
        <v>-6.6035150560454499</v>
      </c>
      <c r="T22">
        <v>19.016288093753701</v>
      </c>
      <c r="U22">
        <v>1.21893543257932</v>
      </c>
      <c r="V22">
        <v>1.48810458937641</v>
      </c>
      <c r="W22">
        <v>97.947210839735803</v>
      </c>
      <c r="X22">
        <v>86.677451461585903</v>
      </c>
      <c r="Y22">
        <v>0.24511005076369199</v>
      </c>
      <c r="Z22">
        <v>0.278674105336573</v>
      </c>
      <c r="AA22">
        <v>0.32043683115712301</v>
      </c>
      <c r="AB22">
        <v>0.412031123923079</v>
      </c>
      <c r="AC22">
        <v>509.09086582846601</v>
      </c>
      <c r="AD22">
        <v>57.861050044894498</v>
      </c>
      <c r="AE22">
        <v>418793.83330294298</v>
      </c>
      <c r="AF22">
        <v>39925.967319488103</v>
      </c>
      <c r="AG22">
        <v>1.8669714829342201</v>
      </c>
      <c r="AH22">
        <v>0.45231689174677903</v>
      </c>
      <c r="AI22">
        <v>1.08137914858691</v>
      </c>
      <c r="AJ22">
        <v>1.04798328955874</v>
      </c>
      <c r="AK22">
        <v>10.492613871406499</v>
      </c>
      <c r="AL22">
        <v>2.6490282382972401</v>
      </c>
      <c r="AM22">
        <v>0.22471235323101901</v>
      </c>
      <c r="AN22">
        <v>0.19933666025503199</v>
      </c>
      <c r="AO22">
        <v>1.3365255241515099</v>
      </c>
      <c r="AP22">
        <v>0.83965324038281397</v>
      </c>
      <c r="AQ22">
        <v>1.3154451175850499</v>
      </c>
      <c r="AR22">
        <v>0.28508855613428902</v>
      </c>
      <c r="AS22">
        <v>0.39234139937963702</v>
      </c>
      <c r="AT22">
        <v>9.4594288382567407E-2</v>
      </c>
      <c r="AU22">
        <v>6.8775623664323202</v>
      </c>
      <c r="AV22">
        <v>0.87389052627534103</v>
      </c>
      <c r="AW22">
        <v>2.50558034756452</v>
      </c>
      <c r="AX22">
        <v>0.36434463291494401</v>
      </c>
      <c r="AY22">
        <v>35.7817213718414</v>
      </c>
      <c r="AZ22">
        <v>4.7766821783949096</v>
      </c>
      <c r="BA22">
        <v>15.6934343337781</v>
      </c>
      <c r="BB22">
        <v>1.9412805736149901</v>
      </c>
      <c r="BC22">
        <v>87.339708075230106</v>
      </c>
      <c r="BD22">
        <v>11.114181072672499</v>
      </c>
      <c r="BE22">
        <v>20.660593853738401</v>
      </c>
      <c r="BF22">
        <v>2.6399620180812802</v>
      </c>
      <c r="BG22">
        <v>222.93508447429201</v>
      </c>
      <c r="BH22">
        <v>26.9718513767723</v>
      </c>
      <c r="BI22">
        <v>53.429911619713103</v>
      </c>
      <c r="BJ22">
        <v>6.41390974345149</v>
      </c>
      <c r="BK22">
        <v>9595.3697157975294</v>
      </c>
      <c r="BL22">
        <v>1166.5132662460201</v>
      </c>
      <c r="BM22">
        <v>0.82202823726168694</v>
      </c>
      <c r="BN22">
        <v>0.137198973092125</v>
      </c>
      <c r="BO22">
        <v>274.26113567932862</v>
      </c>
      <c r="BP22">
        <v>3.1386198679225069E-2</v>
      </c>
      <c r="BQ22">
        <f t="shared" si="0"/>
        <v>8.3745072577372272E-3</v>
      </c>
      <c r="BR22">
        <v>1.4995693335901508</v>
      </c>
      <c r="BS22">
        <v>32.414840112884036</v>
      </c>
      <c r="BT22">
        <f t="shared" si="1"/>
        <v>3.0850067330812674E-2</v>
      </c>
      <c r="BU22">
        <v>0.63839305907285981</v>
      </c>
      <c r="BV22">
        <v>9595.3697157975294</v>
      </c>
      <c r="BW22">
        <v>1.21893543257932</v>
      </c>
      <c r="BX22">
        <v>43.645408744746263</v>
      </c>
      <c r="BY22">
        <v>0.39883200000000002</v>
      </c>
      <c r="BZ22">
        <v>4.3230089999999999</v>
      </c>
      <c r="CA22">
        <v>6.230418099720934</v>
      </c>
      <c r="CB22">
        <v>35.7817213718414</v>
      </c>
      <c r="CC22">
        <v>355.49355200000002</v>
      </c>
      <c r="CD22">
        <v>114.31295295350074</v>
      </c>
      <c r="CE22">
        <v>2.4893999999999999E-2</v>
      </c>
      <c r="CF22">
        <v>7.8506647885140168</v>
      </c>
      <c r="CG22">
        <v>1.5420950002193191E-2</v>
      </c>
      <c r="CH22">
        <v>0.78342006657487973</v>
      </c>
    </row>
    <row r="23" spans="1:86" x14ac:dyDescent="0.2">
      <c r="A23" t="s">
        <v>117</v>
      </c>
      <c r="B23" t="s">
        <v>92</v>
      </c>
      <c r="C23" t="s">
        <v>83</v>
      </c>
      <c r="D23" t="s">
        <v>89</v>
      </c>
      <c r="E23" t="s">
        <v>85</v>
      </c>
      <c r="F23" s="2">
        <v>480.26777968088601</v>
      </c>
      <c r="G23" s="2">
        <v>4.6462759717264897</v>
      </c>
      <c r="H23" s="2">
        <v>-1.8779330497198377</v>
      </c>
      <c r="I23" s="2">
        <v>708.61924925833932</v>
      </c>
      <c r="J23" s="2">
        <v>6.2642333060538249</v>
      </c>
      <c r="K23" s="2">
        <v>1.3730755210336536</v>
      </c>
      <c r="L23" s="2">
        <v>0.50074620402967873</v>
      </c>
      <c r="M23">
        <v>309.11344778897598</v>
      </c>
      <c r="N23">
        <v>154.787385594856</v>
      </c>
      <c r="O23">
        <v>1.0592404627355201</v>
      </c>
      <c r="P23">
        <v>1.0097271807731301</v>
      </c>
      <c r="Q23">
        <v>249.15318485015001</v>
      </c>
      <c r="R23">
        <v>16.1762161275261</v>
      </c>
      <c r="S23">
        <v>61.881323210666899</v>
      </c>
      <c r="T23">
        <v>37.1672478355054</v>
      </c>
      <c r="U23">
        <v>6.6389155309332599</v>
      </c>
      <c r="V23">
        <v>4.7171787653099502</v>
      </c>
      <c r="W23">
        <v>129.502300895156</v>
      </c>
      <c r="X23">
        <v>47.697785505490401</v>
      </c>
      <c r="Y23">
        <v>0.24845392893052901</v>
      </c>
      <c r="Z23">
        <v>0.24218644059198499</v>
      </c>
      <c r="AA23">
        <v>-0.105860857885462</v>
      </c>
      <c r="AB23">
        <v>0.35403693537833802</v>
      </c>
      <c r="AC23">
        <v>740.21486686226206</v>
      </c>
      <c r="AD23">
        <v>56.1257367689063</v>
      </c>
      <c r="AE23">
        <v>442278.23893029703</v>
      </c>
      <c r="AF23">
        <v>26153.919408789799</v>
      </c>
      <c r="AG23">
        <v>2.80743540282965</v>
      </c>
      <c r="AH23">
        <v>0.59965801379762196</v>
      </c>
      <c r="AI23">
        <v>1.2125152996534001</v>
      </c>
      <c r="AJ23">
        <v>0.32119445986044898</v>
      </c>
      <c r="AK23">
        <v>27.974141809845602</v>
      </c>
      <c r="AL23">
        <v>6.2257829581121102</v>
      </c>
      <c r="AM23">
        <v>1.14896157509629</v>
      </c>
      <c r="AN23">
        <v>0.27664008054224398</v>
      </c>
      <c r="AO23">
        <v>8.5368061444734398</v>
      </c>
      <c r="AP23">
        <v>1.9212293468858399</v>
      </c>
      <c r="AQ23">
        <v>3.7297024692180401</v>
      </c>
      <c r="AR23">
        <v>0.668212354963994</v>
      </c>
      <c r="AS23">
        <v>1.04116129012723</v>
      </c>
      <c r="AT23">
        <v>0.138010156158625</v>
      </c>
      <c r="AU23">
        <v>11.710676650338501</v>
      </c>
      <c r="AV23">
        <v>1.1710554362552701</v>
      </c>
      <c r="AW23">
        <v>3.9675350991891198</v>
      </c>
      <c r="AX23">
        <v>0.36603967795200898</v>
      </c>
      <c r="AY23">
        <v>53.048268197951202</v>
      </c>
      <c r="AZ23">
        <v>4.1734735063780199</v>
      </c>
      <c r="BA23">
        <v>22.306836311797799</v>
      </c>
      <c r="BB23">
        <v>1.5151640288072901</v>
      </c>
      <c r="BC23">
        <v>124.344074687024</v>
      </c>
      <c r="BD23">
        <v>9.8976413417148201</v>
      </c>
      <c r="BE23">
        <v>29.014182944165999</v>
      </c>
      <c r="BF23">
        <v>2.2048081006191098</v>
      </c>
      <c r="BG23">
        <v>302.71941402192198</v>
      </c>
      <c r="BH23">
        <v>23.768139775058</v>
      </c>
      <c r="BI23">
        <v>72.912946777939396</v>
      </c>
      <c r="BJ23">
        <v>5.1251014043016303</v>
      </c>
      <c r="BK23">
        <v>9406.0947331741409</v>
      </c>
      <c r="BL23">
        <v>752.243992807994</v>
      </c>
      <c r="BM23">
        <v>0.967259175026983</v>
      </c>
      <c r="BN23">
        <v>0.136418601955241</v>
      </c>
      <c r="BO23">
        <v>46.560834574366488</v>
      </c>
      <c r="BP23">
        <v>9.0497977392891851E-2</v>
      </c>
      <c r="BQ23">
        <f t="shared" si="0"/>
        <v>9.2740513914523655E-3</v>
      </c>
      <c r="BR23">
        <v>1.0211219811841701</v>
      </c>
      <c r="BS23">
        <v>25.849865303314626</v>
      </c>
      <c r="BT23">
        <f t="shared" si="1"/>
        <v>3.8684921111437044E-2</v>
      </c>
      <c r="BU23">
        <v>0.50074620402967873</v>
      </c>
      <c r="BV23">
        <v>9406.0947331741409</v>
      </c>
      <c r="BW23">
        <v>6.6389155309332599</v>
      </c>
      <c r="BX23">
        <v>47.02038959595378</v>
      </c>
      <c r="BY23">
        <v>0.48169200000000001</v>
      </c>
      <c r="BZ23">
        <v>5.7554639999999999</v>
      </c>
      <c r="CA23">
        <v>5.7064900383235022</v>
      </c>
      <c r="CB23">
        <v>53.048268197951202</v>
      </c>
      <c r="CC23">
        <v>488.61545899999999</v>
      </c>
      <c r="CD23">
        <v>55.134798627545919</v>
      </c>
      <c r="CE23">
        <v>3.1217000000000002E-2</v>
      </c>
      <c r="CF23">
        <v>3.2768861488034973</v>
      </c>
      <c r="CG23">
        <v>4.4269391166028215E-3</v>
      </c>
      <c r="CH23">
        <v>0.65074618406662244</v>
      </c>
    </row>
    <row r="24" spans="1:86" x14ac:dyDescent="0.2">
      <c r="A24" t="s">
        <v>118</v>
      </c>
      <c r="B24" t="s">
        <v>92</v>
      </c>
      <c r="C24" t="s">
        <v>83</v>
      </c>
      <c r="D24" t="s">
        <v>93</v>
      </c>
      <c r="E24" t="s">
        <v>85</v>
      </c>
      <c r="F24" s="2">
        <v>482.07617838512402</v>
      </c>
      <c r="G24" s="2">
        <v>4.6226114513417702</v>
      </c>
      <c r="H24" s="2">
        <v>-3.2032890970068451</v>
      </c>
      <c r="I24" s="2">
        <v>599.65395133935249</v>
      </c>
      <c r="J24" s="2">
        <v>8.4224048255586013</v>
      </c>
      <c r="K24" s="2">
        <v>1.9616954543356373</v>
      </c>
      <c r="L24" s="2">
        <v>0.56922755563303695</v>
      </c>
      <c r="M24">
        <v>415.77508091852297</v>
      </c>
      <c r="N24">
        <v>236.670633004379</v>
      </c>
      <c r="O24">
        <v>0.52962464321622005</v>
      </c>
      <c r="P24">
        <v>1.03198525925455</v>
      </c>
      <c r="Q24">
        <v>303.10527524846498</v>
      </c>
      <c r="R24">
        <v>58.645009964721602</v>
      </c>
      <c r="S24">
        <v>-16.0421058391739</v>
      </c>
      <c r="T24">
        <v>44.7505486929401</v>
      </c>
      <c r="U24">
        <v>1.6286605851018501</v>
      </c>
      <c r="V24">
        <v>1.77238935645941</v>
      </c>
      <c r="W24">
        <v>104.39298489821201</v>
      </c>
      <c r="X24">
        <v>42.620384283578097</v>
      </c>
      <c r="Y24">
        <v>0.17595280878754199</v>
      </c>
      <c r="Z24">
        <v>0.14606681914858499</v>
      </c>
      <c r="AA24">
        <v>0.40528004966998599</v>
      </c>
      <c r="AB24">
        <v>0.49518393740078098</v>
      </c>
      <c r="AC24">
        <v>434.41836702392902</v>
      </c>
      <c r="AD24">
        <v>32.070826249049297</v>
      </c>
      <c r="AE24">
        <v>436944.25783973699</v>
      </c>
      <c r="AF24">
        <v>42989.053663013598</v>
      </c>
      <c r="AG24">
        <v>1.55889239376962</v>
      </c>
      <c r="AH24">
        <v>0.39081941139017501</v>
      </c>
      <c r="AI24">
        <v>2.4562656024164502</v>
      </c>
      <c r="AJ24">
        <v>1.1353779785937199</v>
      </c>
      <c r="AK24">
        <v>22.5572808053677</v>
      </c>
      <c r="AL24">
        <v>6.3153694949204997</v>
      </c>
      <c r="AM24">
        <v>1.95049000092818</v>
      </c>
      <c r="AN24">
        <v>0.81484322039630397</v>
      </c>
      <c r="AO24">
        <v>10.1853436915098</v>
      </c>
      <c r="AP24">
        <v>4.1698969188762103</v>
      </c>
      <c r="AQ24">
        <v>3.68075656270089</v>
      </c>
      <c r="AR24">
        <v>1.20900123990812</v>
      </c>
      <c r="AS24">
        <v>0.95703312236801696</v>
      </c>
      <c r="AT24">
        <v>0.31700509197309401</v>
      </c>
      <c r="AU24">
        <v>8.71844864021379</v>
      </c>
      <c r="AV24">
        <v>1.3765198744764</v>
      </c>
      <c r="AW24">
        <v>2.48609274090661</v>
      </c>
      <c r="AX24">
        <v>0.26774834771426098</v>
      </c>
      <c r="AY24">
        <v>30.5387123223367</v>
      </c>
      <c r="AZ24">
        <v>2.4346457348630599</v>
      </c>
      <c r="BA24">
        <v>12.349241899905801</v>
      </c>
      <c r="BB24">
        <v>1.0027538865121699</v>
      </c>
      <c r="BC24">
        <v>69.390706101509906</v>
      </c>
      <c r="BD24">
        <v>5.3286876254246396</v>
      </c>
      <c r="BE24">
        <v>16.573856729339401</v>
      </c>
      <c r="BF24">
        <v>1.3415055754157901</v>
      </c>
      <c r="BG24">
        <v>171.36175846971801</v>
      </c>
      <c r="BH24">
        <v>11.4139825829813</v>
      </c>
      <c r="BI24">
        <v>39.017437637174098</v>
      </c>
      <c r="BJ24">
        <v>2.5097596074817599</v>
      </c>
      <c r="BK24">
        <v>9804.9416263138792</v>
      </c>
      <c r="BL24">
        <v>1352.8787838602</v>
      </c>
      <c r="BM24">
        <v>0.81799917944842304</v>
      </c>
      <c r="BN24">
        <v>0.104770036672917</v>
      </c>
      <c r="BO24">
        <v>255.28651256242074</v>
      </c>
      <c r="BP24">
        <v>5.4253566027897951E-2</v>
      </c>
      <c r="BQ24">
        <f t="shared" si="0"/>
        <v>9.0970844819213137E-3</v>
      </c>
      <c r="BR24">
        <v>2.4263002704421721</v>
      </c>
      <c r="BS24">
        <v>19.655074605740403</v>
      </c>
      <c r="BT24">
        <f t="shared" si="1"/>
        <v>5.0877446158761615E-2</v>
      </c>
      <c r="BU24">
        <v>0.56922755563303695</v>
      </c>
      <c r="BV24">
        <v>9804.9416263138792</v>
      </c>
      <c r="BW24">
        <v>1.6286605851018501</v>
      </c>
      <c r="BX24">
        <v>44.563677632418916</v>
      </c>
      <c r="BY24">
        <v>0.51655700000000004</v>
      </c>
      <c r="BZ24">
        <v>2.733117</v>
      </c>
      <c r="CA24">
        <v>5.6112961365558354</v>
      </c>
      <c r="CB24">
        <v>30.5387123223367</v>
      </c>
      <c r="CC24">
        <v>276.94971099999998</v>
      </c>
      <c r="CD24">
        <v>151.81973685308469</v>
      </c>
      <c r="CE24">
        <v>4.1056000000000002E-2</v>
      </c>
      <c r="CF24">
        <v>2.2146803768802399</v>
      </c>
      <c r="CG24">
        <v>5.0980357760938063E-3</v>
      </c>
      <c r="CH24">
        <v>1.1890772564216803</v>
      </c>
    </row>
    <row r="25" spans="1:86" x14ac:dyDescent="0.2">
      <c r="A25" t="s">
        <v>119</v>
      </c>
      <c r="B25" t="s">
        <v>82</v>
      </c>
      <c r="C25" t="s">
        <v>83</v>
      </c>
      <c r="D25" t="s">
        <v>101</v>
      </c>
      <c r="E25" t="s">
        <v>120</v>
      </c>
      <c r="F25" s="2">
        <v>483.20435429327802</v>
      </c>
      <c r="G25" s="2">
        <v>4.0176415502086504</v>
      </c>
      <c r="H25" s="2">
        <v>-2.4325673915137624</v>
      </c>
      <c r="I25" s="2">
        <v>726.29082077067869</v>
      </c>
      <c r="J25" s="2">
        <v>5.8470938647328694</v>
      </c>
      <c r="K25" s="2">
        <v>4.133507724899518</v>
      </c>
      <c r="L25" s="2">
        <v>0.67211201846368696</v>
      </c>
      <c r="M25">
        <v>358.915789127854</v>
      </c>
      <c r="N25">
        <v>241.23161548920899</v>
      </c>
      <c r="O25">
        <v>1.00802032371779</v>
      </c>
      <c r="P25">
        <v>0.87786236097706005</v>
      </c>
      <c r="Q25">
        <v>199.74419601338599</v>
      </c>
      <c r="R25">
        <v>17.8474628542366</v>
      </c>
      <c r="S25">
        <v>31.823051192888801</v>
      </c>
      <c r="T25">
        <v>41.303433338026899</v>
      </c>
      <c r="U25">
        <v>8.1007466736573992</v>
      </c>
      <c r="V25">
        <v>4.0900478603895003</v>
      </c>
      <c r="W25">
        <v>682.96987038296402</v>
      </c>
      <c r="X25">
        <v>100.011514434039</v>
      </c>
      <c r="Y25">
        <v>19.841105430792499</v>
      </c>
      <c r="Z25">
        <v>16.527233600611499</v>
      </c>
      <c r="AA25">
        <v>0.21959342911797899</v>
      </c>
      <c r="AB25">
        <v>0.56590539325604605</v>
      </c>
      <c r="AC25">
        <v>809.36604306570098</v>
      </c>
      <c r="AD25">
        <v>41.060388016883799</v>
      </c>
      <c r="AE25">
        <v>449764.06765108299</v>
      </c>
      <c r="AF25">
        <v>27927.854760266098</v>
      </c>
      <c r="AG25">
        <v>3.3179988277786601</v>
      </c>
      <c r="AH25">
        <v>0.726987301615031</v>
      </c>
      <c r="AI25">
        <v>3.8141799792841899</v>
      </c>
      <c r="AJ25">
        <v>1.0129768301777</v>
      </c>
      <c r="AK25">
        <v>163.29236368569599</v>
      </c>
      <c r="AL25">
        <v>37.281608721458703</v>
      </c>
      <c r="AM25">
        <v>3.3889742405052798</v>
      </c>
      <c r="AN25">
        <v>0.79305259919502102</v>
      </c>
      <c r="AO25">
        <v>16.9162400749067</v>
      </c>
      <c r="AP25">
        <v>3.5081599733376501</v>
      </c>
      <c r="AQ25">
        <v>5.97203104083931</v>
      </c>
      <c r="AR25">
        <v>1.2300870265116599</v>
      </c>
      <c r="AS25">
        <v>1.1747354110180599</v>
      </c>
      <c r="AT25">
        <v>0.216631819131475</v>
      </c>
      <c r="AU25">
        <v>13.529292574391899</v>
      </c>
      <c r="AV25">
        <v>1.23737090256689</v>
      </c>
      <c r="AW25">
        <v>3.9090642994602298</v>
      </c>
      <c r="AX25">
        <v>0.35945716153393997</v>
      </c>
      <c r="AY25">
        <v>55.530246647634499</v>
      </c>
      <c r="AZ25">
        <v>4.1073751636855098</v>
      </c>
      <c r="BA25">
        <v>23.905023965307599</v>
      </c>
      <c r="BB25">
        <v>1.66181594200167</v>
      </c>
      <c r="BC25">
        <v>134.16828619147799</v>
      </c>
      <c r="BD25">
        <v>8.7831501516104797</v>
      </c>
      <c r="BE25">
        <v>32.501098525121101</v>
      </c>
      <c r="BF25">
        <v>2.2219846737874298</v>
      </c>
      <c r="BG25">
        <v>344.14124684357603</v>
      </c>
      <c r="BH25">
        <v>20.258002695827901</v>
      </c>
      <c r="BI25">
        <v>81.414740275824897</v>
      </c>
      <c r="BJ25">
        <v>4.9628550279732</v>
      </c>
      <c r="BK25">
        <v>9681.0033946639196</v>
      </c>
      <c r="BL25">
        <v>971.57587797169595</v>
      </c>
      <c r="BM25">
        <v>1.37667336246427</v>
      </c>
      <c r="BN25">
        <v>9.9551446339400301E-2</v>
      </c>
      <c r="BO25">
        <v>44.306506990892906</v>
      </c>
      <c r="BP25">
        <v>0.45496010103787193</v>
      </c>
      <c r="BQ25">
        <f t="shared" si="0"/>
        <v>9.641386663792743E-3</v>
      </c>
      <c r="BR25">
        <v>1.0429316230466077</v>
      </c>
      <c r="BS25">
        <v>25.436751031237428</v>
      </c>
      <c r="BT25">
        <f t="shared" si="1"/>
        <v>3.9313196829734928E-2</v>
      </c>
      <c r="BU25">
        <v>0.67211201846368696</v>
      </c>
      <c r="BV25">
        <v>9681.0033946639196</v>
      </c>
      <c r="BW25">
        <v>8.1007466736573992</v>
      </c>
      <c r="BX25">
        <v>46.458414413839463</v>
      </c>
      <c r="BY25">
        <v>0.39959600000000001</v>
      </c>
      <c r="BZ25">
        <v>12.458831999999999</v>
      </c>
      <c r="CA25">
        <v>6.1973657172335992</v>
      </c>
      <c r="CB25">
        <v>55.530246647634499</v>
      </c>
      <c r="CC25">
        <v>545.41906200000005</v>
      </c>
      <c r="CD25">
        <v>72.703948376832059</v>
      </c>
      <c r="CE25">
        <v>3.1724000000000002E-2</v>
      </c>
      <c r="CF25">
        <v>9.6529939846338237</v>
      </c>
      <c r="CG25">
        <v>1.1926611040006571E-2</v>
      </c>
      <c r="CH25">
        <v>0.49371480731563439</v>
      </c>
    </row>
    <row r="26" spans="1:86" x14ac:dyDescent="0.2">
      <c r="A26" t="s">
        <v>121</v>
      </c>
      <c r="B26" t="s">
        <v>82</v>
      </c>
      <c r="C26" t="s">
        <v>83</v>
      </c>
      <c r="D26" t="s">
        <v>101</v>
      </c>
      <c r="E26" t="s">
        <v>122</v>
      </c>
      <c r="F26" s="2">
        <v>483.74407133534498</v>
      </c>
      <c r="G26" s="2">
        <v>4.8428311377539703</v>
      </c>
      <c r="H26" s="2">
        <v>-2.1440931499405735</v>
      </c>
      <c r="I26" s="2">
        <v>659.75730886573558</v>
      </c>
      <c r="J26" s="2">
        <v>7.3200990385100795</v>
      </c>
      <c r="K26" s="2">
        <v>-0.13742927086585821</v>
      </c>
      <c r="L26" s="2">
        <v>0.6053068203956683</v>
      </c>
      <c r="M26">
        <v>350.05094691331902</v>
      </c>
      <c r="N26">
        <v>211.888225652594</v>
      </c>
      <c r="O26">
        <v>0.34443162454147302</v>
      </c>
      <c r="P26">
        <v>0.57192111418376301</v>
      </c>
      <c r="Q26">
        <v>177.35517141363599</v>
      </c>
      <c r="R26">
        <v>10.4761447697579</v>
      </c>
      <c r="S26">
        <v>57.172922992638902</v>
      </c>
      <c r="T26">
        <v>38.073365718269201</v>
      </c>
      <c r="U26">
        <v>3.6819406097389402</v>
      </c>
      <c r="V26">
        <v>2.5571502375610602</v>
      </c>
      <c r="W26">
        <v>156.330315281803</v>
      </c>
      <c r="X26">
        <v>118.824540932036</v>
      </c>
      <c r="Y26">
        <v>0.136950994251996</v>
      </c>
      <c r="Z26">
        <v>0.19715839925050599</v>
      </c>
      <c r="AA26">
        <v>-3.0319296337303198E-2</v>
      </c>
      <c r="AB26">
        <v>0.29538801475919801</v>
      </c>
      <c r="AC26">
        <v>527.64656111413603</v>
      </c>
      <c r="AD26">
        <v>36.377538397144299</v>
      </c>
      <c r="AE26">
        <v>462773.56575774302</v>
      </c>
      <c r="AF26">
        <v>23361.034594283701</v>
      </c>
      <c r="AG26">
        <v>1.8063104607937901</v>
      </c>
      <c r="AH26">
        <v>0.43420744005811401</v>
      </c>
      <c r="AI26">
        <v>0.11405252258410301</v>
      </c>
      <c r="AJ26">
        <v>6.5603633991012503E-2</v>
      </c>
      <c r="AK26">
        <v>9.2909883975638294</v>
      </c>
      <c r="AL26">
        <v>0.86339973149273896</v>
      </c>
      <c r="AM26">
        <v>9.0804942429806801E-2</v>
      </c>
      <c r="AN26">
        <v>4.9282511972555197E-2</v>
      </c>
      <c r="AO26">
        <v>0.72782909112032401</v>
      </c>
      <c r="AP26">
        <v>0.24824758727344401</v>
      </c>
      <c r="AQ26">
        <v>1.08144802272316</v>
      </c>
      <c r="AR26">
        <v>0.22546275156408499</v>
      </c>
      <c r="AS26">
        <v>0.333114672532005</v>
      </c>
      <c r="AT26">
        <v>5.3445435528527402E-2</v>
      </c>
      <c r="AU26">
        <v>6.9826824263702996</v>
      </c>
      <c r="AV26">
        <v>0.73056370277673899</v>
      </c>
      <c r="AW26">
        <v>2.4960762874796001</v>
      </c>
      <c r="AX26">
        <v>0.14588863676649499</v>
      </c>
      <c r="AY26">
        <v>35.710921525784499</v>
      </c>
      <c r="AZ26">
        <v>2.0340724236474599</v>
      </c>
      <c r="BA26">
        <v>15.4486657021558</v>
      </c>
      <c r="BB26">
        <v>0.79377667478753999</v>
      </c>
      <c r="BC26">
        <v>86.693048368543899</v>
      </c>
      <c r="BD26">
        <v>4.71767570722327</v>
      </c>
      <c r="BE26">
        <v>21.3678010720141</v>
      </c>
      <c r="BF26">
        <v>1.9179919463241399</v>
      </c>
      <c r="BG26">
        <v>230.77678915580501</v>
      </c>
      <c r="BH26">
        <v>21.616109989289399</v>
      </c>
      <c r="BI26">
        <v>54.392644523816301</v>
      </c>
      <c r="BJ26">
        <v>3.6444097294921902</v>
      </c>
      <c r="BK26">
        <v>10158.5281668141</v>
      </c>
      <c r="BL26">
        <v>961.57934468400197</v>
      </c>
      <c r="BM26">
        <v>0.83258024109352002</v>
      </c>
      <c r="BN26">
        <v>0.15184485150951299</v>
      </c>
      <c r="BO26">
        <v>95.072404478066417</v>
      </c>
      <c r="BP26">
        <v>2.6541817639660608E-2</v>
      </c>
      <c r="BQ26">
        <f t="shared" si="0"/>
        <v>7.82708896939497E-3</v>
      </c>
      <c r="BR26">
        <v>1.516837755624497</v>
      </c>
      <c r="BS26">
        <v>33.049876116987633</v>
      </c>
      <c r="BT26">
        <f t="shared" si="1"/>
        <v>3.0257299496684046E-2</v>
      </c>
      <c r="BU26">
        <v>0.6053068203956683</v>
      </c>
      <c r="BV26">
        <v>10158.5281668141</v>
      </c>
      <c r="BW26">
        <v>3.6819406097389402</v>
      </c>
      <c r="BX26">
        <v>45.555178679282754</v>
      </c>
      <c r="BY26">
        <v>0.37064599999999998</v>
      </c>
      <c r="BZ26">
        <v>20.998858999999999</v>
      </c>
      <c r="CA26">
        <v>6.4623588329742851</v>
      </c>
      <c r="CB26">
        <v>35.710921525784499</v>
      </c>
      <c r="CC26">
        <v>365.035729</v>
      </c>
      <c r="CD26">
        <v>117.30443367940133</v>
      </c>
      <c r="CE26">
        <v>2.4416E-2</v>
      </c>
      <c r="CF26">
        <v>12.765343555122959</v>
      </c>
      <c r="CG26">
        <v>2.4192981620440559E-2</v>
      </c>
      <c r="CH26">
        <v>0.70245127575052069</v>
      </c>
    </row>
    <row r="27" spans="1:86" x14ac:dyDescent="0.2">
      <c r="A27" t="s">
        <v>123</v>
      </c>
      <c r="B27" t="s">
        <v>82</v>
      </c>
      <c r="C27" t="s">
        <v>83</v>
      </c>
      <c r="D27" t="s">
        <v>101</v>
      </c>
      <c r="E27" t="s">
        <v>85</v>
      </c>
      <c r="F27" s="2">
        <v>487.61698531578099</v>
      </c>
      <c r="G27" s="2">
        <v>3.7072726364333901</v>
      </c>
      <c r="H27" s="2">
        <v>-1.0669660913820156</v>
      </c>
      <c r="I27" s="2">
        <v>657.06024031977813</v>
      </c>
      <c r="J27" s="2">
        <v>7.374208717741908</v>
      </c>
      <c r="K27" s="2">
        <v>1.0896101999543584</v>
      </c>
      <c r="L27" s="2">
        <v>0.59795073786696462</v>
      </c>
      <c r="M27">
        <v>449.69502493291401</v>
      </c>
      <c r="N27">
        <v>268.89547197373901</v>
      </c>
      <c r="O27">
        <v>1.14602218164978</v>
      </c>
      <c r="P27">
        <v>1.29217869929636</v>
      </c>
      <c r="Q27">
        <v>167.63497772088201</v>
      </c>
      <c r="R27">
        <v>12.6096504187215</v>
      </c>
      <c r="S27">
        <v>-14.9354758742735</v>
      </c>
      <c r="T27">
        <v>22.8690020780666</v>
      </c>
      <c r="U27">
        <v>3.5576366363740499</v>
      </c>
      <c r="V27">
        <v>2.6496813182027998</v>
      </c>
      <c r="W27">
        <v>78.278945473653593</v>
      </c>
      <c r="X27">
        <v>19.9195094136807</v>
      </c>
      <c r="Y27">
        <v>0.27464597407785601</v>
      </c>
      <c r="Z27">
        <v>0.21003718029882601</v>
      </c>
      <c r="AA27">
        <v>4.7995356985419797E-2</v>
      </c>
      <c r="AB27">
        <v>0.305890396557007</v>
      </c>
      <c r="AC27">
        <v>567.86847118736796</v>
      </c>
      <c r="AD27">
        <v>60.006546034469501</v>
      </c>
      <c r="AE27">
        <v>466676.76567530999</v>
      </c>
      <c r="AF27">
        <v>25333.396541022099</v>
      </c>
      <c r="AG27">
        <v>2.0178828231856598</v>
      </c>
      <c r="AH27">
        <v>0.42747814389819799</v>
      </c>
      <c r="AI27">
        <v>0.541872740687524</v>
      </c>
      <c r="AJ27">
        <v>7.3408914161436703E-2</v>
      </c>
      <c r="AK27">
        <v>20.991765025978101</v>
      </c>
      <c r="AL27">
        <v>1.39901612179762</v>
      </c>
      <c r="AM27">
        <v>0.74289306796572696</v>
      </c>
      <c r="AN27">
        <v>7.9184389194476401E-2</v>
      </c>
      <c r="AO27">
        <v>4.4986657325708803</v>
      </c>
      <c r="AP27">
        <v>0.52288488053311799</v>
      </c>
      <c r="AQ27">
        <v>3.2220898747731899</v>
      </c>
      <c r="AR27">
        <v>0.41944853925513798</v>
      </c>
      <c r="AS27">
        <v>0.65848162140411803</v>
      </c>
      <c r="AT27">
        <v>0.131293553735291</v>
      </c>
      <c r="AU27">
        <v>10.35216613499</v>
      </c>
      <c r="AV27">
        <v>1.57344428056518</v>
      </c>
      <c r="AW27">
        <v>2.9429152407889201</v>
      </c>
      <c r="AX27">
        <v>0.36203836821979202</v>
      </c>
      <c r="AY27">
        <v>40.675461175717899</v>
      </c>
      <c r="AZ27">
        <v>5.57606489400158</v>
      </c>
      <c r="BA27">
        <v>16.473691547210599</v>
      </c>
      <c r="BB27">
        <v>1.55017830224332</v>
      </c>
      <c r="BC27">
        <v>91.436974304648999</v>
      </c>
      <c r="BD27">
        <v>7.8819534619931897</v>
      </c>
      <c r="BE27">
        <v>21.746446481970999</v>
      </c>
      <c r="BF27">
        <v>1.7252142280318301</v>
      </c>
      <c r="BG27">
        <v>231.057430758408</v>
      </c>
      <c r="BH27">
        <v>18.233639720237701</v>
      </c>
      <c r="BI27">
        <v>55.9580011187076</v>
      </c>
      <c r="BJ27">
        <v>3.9659211826179499</v>
      </c>
      <c r="BK27">
        <v>10156.836740590799</v>
      </c>
      <c r="BL27">
        <v>808.690751392621</v>
      </c>
      <c r="BM27">
        <v>0.75756436907839797</v>
      </c>
      <c r="BN27">
        <v>8.7106963734849899E-2</v>
      </c>
      <c r="BO27">
        <v>126.40274173453645</v>
      </c>
      <c r="BP27">
        <v>4.6680002806590258E-2</v>
      </c>
      <c r="BQ27">
        <f t="shared" si="0"/>
        <v>8.7332522332750403E-3</v>
      </c>
      <c r="BR27">
        <v>1.9462478374180137</v>
      </c>
      <c r="BS27">
        <v>22.319718187041172</v>
      </c>
      <c r="BT27">
        <f t="shared" si="1"/>
        <v>4.4803433072940858E-2</v>
      </c>
      <c r="BU27">
        <v>0.59795073786696462</v>
      </c>
      <c r="BV27">
        <v>10156.836740590799</v>
      </c>
      <c r="BW27">
        <v>3.5576366363740499</v>
      </c>
      <c r="BX27">
        <v>45.94705788764746</v>
      </c>
      <c r="BY27">
        <v>0.348609</v>
      </c>
      <c r="BZ27">
        <v>9.147513</v>
      </c>
      <c r="CA27">
        <v>5.6805116421480859</v>
      </c>
      <c r="CB27">
        <v>40.675461175717899</v>
      </c>
      <c r="CC27">
        <v>372.56121899999999</v>
      </c>
      <c r="CD27">
        <v>133.2562371234371</v>
      </c>
      <c r="CE27">
        <v>3.6153999999999999E-2</v>
      </c>
      <c r="CF27">
        <v>4.6662202248091473</v>
      </c>
      <c r="CG27">
        <v>8.2170792385293911E-3</v>
      </c>
      <c r="CH27">
        <v>0.61389039484986052</v>
      </c>
    </row>
    <row r="28" spans="1:86" x14ac:dyDescent="0.2">
      <c r="A28" t="s">
        <v>124</v>
      </c>
      <c r="B28" t="s">
        <v>92</v>
      </c>
      <c r="C28" t="s">
        <v>83</v>
      </c>
      <c r="D28" t="s">
        <v>125</v>
      </c>
      <c r="E28" t="s">
        <v>85</v>
      </c>
      <c r="F28" s="2">
        <v>488.15993163718201</v>
      </c>
      <c r="G28" s="2">
        <v>4.1515143720080099</v>
      </c>
      <c r="H28" s="2">
        <v>-1.2164095537348096</v>
      </c>
      <c r="I28" s="2">
        <v>635.96873132105895</v>
      </c>
      <c r="J28" s="2">
        <v>7.7823027416100103</v>
      </c>
      <c r="K28" s="2">
        <v>1.2924815090543269</v>
      </c>
      <c r="L28" s="2">
        <v>0.77901635740199504</v>
      </c>
      <c r="M28">
        <v>484.60657717964398</v>
      </c>
      <c r="N28">
        <v>377.51645052753503</v>
      </c>
      <c r="O28">
        <v>1.1397275297496701</v>
      </c>
      <c r="P28">
        <v>1.1125749631134201</v>
      </c>
      <c r="Q28">
        <v>703.54636423656405</v>
      </c>
      <c r="R28">
        <v>170.56449951673099</v>
      </c>
      <c r="S28">
        <v>14.1399021502555</v>
      </c>
      <c r="T28">
        <v>26.8839863342405</v>
      </c>
      <c r="U28">
        <v>2.7006590315646801</v>
      </c>
      <c r="V28">
        <v>2.36322277243289</v>
      </c>
      <c r="W28">
        <v>12.068754566813601</v>
      </c>
      <c r="X28">
        <v>22.908811978967702</v>
      </c>
      <c r="Y28">
        <v>-9.7186572942943805E-2</v>
      </c>
      <c r="Z28">
        <v>0.14664446236260201</v>
      </c>
      <c r="AA28">
        <v>8.5809621340324799E-2</v>
      </c>
      <c r="AB28">
        <v>0.30940418643003298</v>
      </c>
      <c r="AC28">
        <v>1483.9829942323599</v>
      </c>
      <c r="AD28">
        <v>254.41364820354201</v>
      </c>
      <c r="AE28">
        <v>460408.37276168802</v>
      </c>
      <c r="AF28">
        <v>30140.699724278798</v>
      </c>
      <c r="AG28">
        <v>2.8284132161611901</v>
      </c>
      <c r="AH28">
        <v>0.62116024115961299</v>
      </c>
      <c r="AI28">
        <v>1.88745787549578</v>
      </c>
      <c r="AJ28">
        <v>1.3039456156892699</v>
      </c>
      <c r="AK28">
        <v>21.340332574495601</v>
      </c>
      <c r="AL28">
        <v>4.3035058744638697</v>
      </c>
      <c r="AM28">
        <v>0.72676876045051897</v>
      </c>
      <c r="AN28">
        <v>0.42254408794543002</v>
      </c>
      <c r="AO28">
        <v>4.8752309609044602</v>
      </c>
      <c r="AP28">
        <v>1.69652673565447</v>
      </c>
      <c r="AQ28">
        <v>5.4513739954373701</v>
      </c>
      <c r="AR28">
        <v>1.3674986244062699</v>
      </c>
      <c r="AS28">
        <v>0.94404450207429502</v>
      </c>
      <c r="AT28">
        <v>0.20818020546587401</v>
      </c>
      <c r="AU28">
        <v>26.619018267988299</v>
      </c>
      <c r="AV28">
        <v>5.6575871138271498</v>
      </c>
      <c r="AW28">
        <v>9.3499400766992693</v>
      </c>
      <c r="AX28">
        <v>1.82341808020212</v>
      </c>
      <c r="AY28">
        <v>121.04112270707201</v>
      </c>
      <c r="AZ28">
        <v>22.771689870941401</v>
      </c>
      <c r="BA28">
        <v>48.845712800907101</v>
      </c>
      <c r="BB28">
        <v>8.8792976198747802</v>
      </c>
      <c r="BC28">
        <v>236.77859528851999</v>
      </c>
      <c r="BD28">
        <v>34.792516390722099</v>
      </c>
      <c r="BE28">
        <v>51.177652701146002</v>
      </c>
      <c r="BF28">
        <v>7.1589618935329202</v>
      </c>
      <c r="BG28">
        <v>485.79496382750898</v>
      </c>
      <c r="BH28">
        <v>64.470246102673698</v>
      </c>
      <c r="BI28">
        <v>101.682372586884</v>
      </c>
      <c r="BJ28">
        <v>12.7791321320686</v>
      </c>
      <c r="BK28">
        <v>9322.8111011463898</v>
      </c>
      <c r="BL28">
        <v>890.95142688303099</v>
      </c>
      <c r="BM28">
        <v>0.79058553624029704</v>
      </c>
      <c r="BN28">
        <v>0.102810953034025</v>
      </c>
      <c r="BO28">
        <v>179.44011869535325</v>
      </c>
      <c r="BP28">
        <v>4.4036407220665368E-2</v>
      </c>
      <c r="BQ28">
        <f t="shared" si="0"/>
        <v>5.8222365952016611E-3</v>
      </c>
      <c r="BR28">
        <v>0.99755372793801345</v>
      </c>
      <c r="BS28">
        <v>18.249920374100348</v>
      </c>
      <c r="BT28">
        <f t="shared" si="1"/>
        <v>5.4794759620933206E-2</v>
      </c>
      <c r="BU28">
        <v>0.77901635740199504</v>
      </c>
      <c r="BV28">
        <v>9322.8111011463898</v>
      </c>
      <c r="BW28">
        <v>2.7006590315646801</v>
      </c>
      <c r="BX28">
        <v>49.385144434072402</v>
      </c>
      <c r="BY28">
        <v>0.23962</v>
      </c>
      <c r="BZ28">
        <v>3.9400170000000001</v>
      </c>
      <c r="CA28">
        <v>4.0134704054519288</v>
      </c>
      <c r="CB28">
        <v>121.04112270707201</v>
      </c>
      <c r="CC28">
        <v>822.04327899999998</v>
      </c>
      <c r="CD28">
        <v>133.47287743193056</v>
      </c>
      <c r="CE28">
        <v>4.4216999999999999E-2</v>
      </c>
      <c r="CF28">
        <v>4.3772967364271311</v>
      </c>
      <c r="CG28">
        <v>2.9496946753702086E-3</v>
      </c>
      <c r="CH28">
        <v>0.16147085305647421</v>
      </c>
    </row>
    <row r="29" spans="1:86" x14ac:dyDescent="0.2">
      <c r="A29" t="s">
        <v>126</v>
      </c>
      <c r="B29" t="s">
        <v>82</v>
      </c>
      <c r="C29" t="s">
        <v>87</v>
      </c>
      <c r="D29" t="s">
        <v>101</v>
      </c>
      <c r="E29" t="s">
        <v>85</v>
      </c>
      <c r="F29" s="2">
        <v>489.11521694713002</v>
      </c>
      <c r="G29" s="2">
        <v>3.5324632176419501</v>
      </c>
      <c r="H29" s="2">
        <v>-1.7510137460574615</v>
      </c>
      <c r="I29" s="2">
        <v>644.43213740830333</v>
      </c>
      <c r="J29" s="2">
        <v>7.6217529071208219</v>
      </c>
      <c r="K29" s="2">
        <v>2.1784160716247007</v>
      </c>
      <c r="L29" s="2">
        <v>0.65910855074479258</v>
      </c>
      <c r="M29">
        <v>343.94632868920201</v>
      </c>
      <c r="N29">
        <v>226.69796623633201</v>
      </c>
      <c r="O29">
        <v>1.99677591900564</v>
      </c>
      <c r="P29">
        <v>1.4160260730658401</v>
      </c>
      <c r="Q29">
        <v>197.43188835865499</v>
      </c>
      <c r="R29">
        <v>11.8835304433345</v>
      </c>
      <c r="S29">
        <v>-16.797384902690499</v>
      </c>
      <c r="T29">
        <v>20.558103698553101</v>
      </c>
      <c r="U29">
        <v>3.0210624754665898</v>
      </c>
      <c r="V29">
        <v>2.22143136905393</v>
      </c>
      <c r="W29">
        <v>80.889616315826302</v>
      </c>
      <c r="X29">
        <v>48.473525651478802</v>
      </c>
      <c r="Y29">
        <v>0.38489396695377398</v>
      </c>
      <c r="Z29">
        <v>0.464304890244296</v>
      </c>
      <c r="AA29">
        <v>0.17591129280749199</v>
      </c>
      <c r="AB29">
        <v>0.35356309431284999</v>
      </c>
      <c r="AC29">
        <v>612.33323203341695</v>
      </c>
      <c r="AD29">
        <v>60.119214674242798</v>
      </c>
      <c r="AE29">
        <v>435641.96328906901</v>
      </c>
      <c r="AF29">
        <v>34034.773163005702</v>
      </c>
      <c r="AG29">
        <v>2.5338780459012198</v>
      </c>
      <c r="AH29">
        <v>0.57844937370053295</v>
      </c>
      <c r="AI29">
        <v>1.04649095764649</v>
      </c>
      <c r="AJ29">
        <v>0.29577530738949198</v>
      </c>
      <c r="AK29">
        <v>31.675632887831298</v>
      </c>
      <c r="AL29">
        <v>8.0875978456823105</v>
      </c>
      <c r="AM29">
        <v>1.01497735878466</v>
      </c>
      <c r="AN29">
        <v>0.32597946026458302</v>
      </c>
      <c r="AO29">
        <v>5.8448221002956497</v>
      </c>
      <c r="AP29">
        <v>1.71422495053027</v>
      </c>
      <c r="AQ29">
        <v>3.20288541768628</v>
      </c>
      <c r="AR29">
        <v>0.72223881783922195</v>
      </c>
      <c r="AS29">
        <v>0.78452153875883401</v>
      </c>
      <c r="AT29">
        <v>0.126621267159961</v>
      </c>
      <c r="AU29">
        <v>9.2079227744695995</v>
      </c>
      <c r="AV29">
        <v>1.62988283016707</v>
      </c>
      <c r="AW29">
        <v>3.2627232802712101</v>
      </c>
      <c r="AX29">
        <v>0.45659557196040301</v>
      </c>
      <c r="AY29">
        <v>42.862748726647297</v>
      </c>
      <c r="AZ29">
        <v>3.9703688569063398</v>
      </c>
      <c r="BA29">
        <v>18.203401349771202</v>
      </c>
      <c r="BB29">
        <v>1.91020276815946</v>
      </c>
      <c r="BC29">
        <v>99.859526614768498</v>
      </c>
      <c r="BD29">
        <v>10.184143547306199</v>
      </c>
      <c r="BE29">
        <v>24.042749551068201</v>
      </c>
      <c r="BF29">
        <v>2.4744112894120298</v>
      </c>
      <c r="BG29">
        <v>247.40921832163301</v>
      </c>
      <c r="BH29">
        <v>27.180914866438702</v>
      </c>
      <c r="BI29">
        <v>57.795278764493602</v>
      </c>
      <c r="BJ29">
        <v>5.7627644838637702</v>
      </c>
      <c r="BK29">
        <v>10022.552704849601</v>
      </c>
      <c r="BL29">
        <v>1084.20849626632</v>
      </c>
      <c r="BM29">
        <v>1.23663149963977</v>
      </c>
      <c r="BN29">
        <v>0.148322260742493</v>
      </c>
      <c r="BO29">
        <v>113.84945908345739</v>
      </c>
      <c r="BP29">
        <v>9.2094696892241423E-2</v>
      </c>
      <c r="BQ29">
        <f t="shared" si="0"/>
        <v>1.0241647676228328E-2</v>
      </c>
      <c r="BR29">
        <v>1.3901920511388155</v>
      </c>
      <c r="BS29">
        <v>26.86916738785143</v>
      </c>
      <c r="BT29">
        <f t="shared" si="1"/>
        <v>3.7217379517764215E-2</v>
      </c>
      <c r="BU29">
        <v>0.65910855074479258</v>
      </c>
      <c r="BV29">
        <v>10022.552704849601</v>
      </c>
      <c r="BW29">
        <v>3.0210624754665898</v>
      </c>
      <c r="BX29">
        <v>43.466168362305091</v>
      </c>
      <c r="BY29">
        <v>0.44170599999999999</v>
      </c>
      <c r="BZ29">
        <v>8.1568919999999991</v>
      </c>
      <c r="CA29">
        <v>5.7721267457544414</v>
      </c>
      <c r="CB29">
        <v>42.862748726647297</v>
      </c>
      <c r="CC29">
        <v>397.10858300000001</v>
      </c>
      <c r="CD29">
        <v>89.46680232027613</v>
      </c>
      <c r="CE29">
        <v>3.0033000000000001E-2</v>
      </c>
      <c r="CF29">
        <v>5.4194349022580246</v>
      </c>
      <c r="CG29">
        <v>8.8504667373046787E-3</v>
      </c>
      <c r="CH29">
        <v>0.72134905782133785</v>
      </c>
    </row>
    <row r="30" spans="1:86" x14ac:dyDescent="0.2">
      <c r="A30" t="s">
        <v>127</v>
      </c>
      <c r="B30" t="s">
        <v>82</v>
      </c>
      <c r="C30" t="s">
        <v>83</v>
      </c>
      <c r="D30" t="s">
        <v>84</v>
      </c>
      <c r="E30" t="s">
        <v>85</v>
      </c>
      <c r="F30" s="2">
        <v>490.15012445691002</v>
      </c>
      <c r="G30" s="2">
        <v>4.0879147533595699</v>
      </c>
      <c r="H30" s="2">
        <v>-2.1505196222859624</v>
      </c>
      <c r="I30" s="2">
        <v>765.21384050905999</v>
      </c>
      <c r="J30" s="2">
        <v>4.8622309696145294</v>
      </c>
      <c r="K30" s="2">
        <v>-6.6508767741031427E-2</v>
      </c>
      <c r="L30" s="2">
        <v>0.7168157463584629</v>
      </c>
      <c r="M30">
        <v>410.607821527537</v>
      </c>
      <c r="N30">
        <v>294.33015204888397</v>
      </c>
      <c r="O30">
        <v>0.35104525416486099</v>
      </c>
      <c r="P30">
        <v>2.3714640024189002</v>
      </c>
      <c r="Q30">
        <v>257.68022973639802</v>
      </c>
      <c r="R30">
        <v>23.725036006327901</v>
      </c>
      <c r="S30">
        <v>12.717679387096901</v>
      </c>
      <c r="T30">
        <v>29.017861958873201</v>
      </c>
      <c r="U30">
        <v>12.2605923714912</v>
      </c>
      <c r="V30">
        <v>8.6375336815834505</v>
      </c>
      <c r="W30">
        <v>115.641551926132</v>
      </c>
      <c r="X30">
        <v>35.0235935075019</v>
      </c>
      <c r="Y30">
        <v>0.90079161459747803</v>
      </c>
      <c r="Z30">
        <v>0.55317692428335297</v>
      </c>
      <c r="AA30">
        <v>0.59565901781428798</v>
      </c>
      <c r="AB30">
        <v>0.56198266134414498</v>
      </c>
      <c r="AC30">
        <v>936.00578461397697</v>
      </c>
      <c r="AD30">
        <v>37.217692416614099</v>
      </c>
      <c r="AE30">
        <v>465207.469409868</v>
      </c>
      <c r="AF30">
        <v>35339.905726756799</v>
      </c>
      <c r="AG30">
        <v>4.8421573452667301</v>
      </c>
      <c r="AH30">
        <v>1.01446835723797</v>
      </c>
      <c r="AI30">
        <v>0.50020549037608597</v>
      </c>
      <c r="AJ30">
        <v>0.14210317201332601</v>
      </c>
      <c r="AK30">
        <v>19.137902302706902</v>
      </c>
      <c r="AL30">
        <v>0.68818770379399596</v>
      </c>
      <c r="AM30">
        <v>0.310835703495212</v>
      </c>
      <c r="AN30">
        <v>8.3643130095971394E-2</v>
      </c>
      <c r="AO30">
        <v>2.2132657767730901</v>
      </c>
      <c r="AP30">
        <v>0.51632501063872005</v>
      </c>
      <c r="AQ30">
        <v>1.8679129594649899</v>
      </c>
      <c r="AR30">
        <v>0.33821986626620398</v>
      </c>
      <c r="AS30">
        <v>0.50730676318502399</v>
      </c>
      <c r="AT30">
        <v>0.124165745496896</v>
      </c>
      <c r="AU30">
        <v>11.3594921244113</v>
      </c>
      <c r="AV30">
        <v>1.45013699961225</v>
      </c>
      <c r="AW30">
        <v>4.4950463496972599</v>
      </c>
      <c r="AX30">
        <v>0.31540424459646299</v>
      </c>
      <c r="AY30">
        <v>62.4967090842838</v>
      </c>
      <c r="AZ30">
        <v>4.67650518663614</v>
      </c>
      <c r="BA30">
        <v>27.496035196573899</v>
      </c>
      <c r="BB30">
        <v>2.0626467283886498</v>
      </c>
      <c r="BC30">
        <v>151.99834469967101</v>
      </c>
      <c r="BD30">
        <v>11.7566408990568</v>
      </c>
      <c r="BE30">
        <v>35.364644968209198</v>
      </c>
      <c r="BF30">
        <v>2.80249894269107</v>
      </c>
      <c r="BG30">
        <v>362.372099531294</v>
      </c>
      <c r="BH30">
        <v>28.848033779650699</v>
      </c>
      <c r="BI30">
        <v>85.070366755834698</v>
      </c>
      <c r="BJ30">
        <v>7.3264993917271397</v>
      </c>
      <c r="BK30">
        <v>9925.3718798441805</v>
      </c>
      <c r="BL30">
        <v>1182.28442668154</v>
      </c>
      <c r="BM30">
        <v>1.4994993194213999</v>
      </c>
      <c r="BN30">
        <v>0.22303385030873901</v>
      </c>
      <c r="BO30">
        <v>33.490047551233992</v>
      </c>
      <c r="BP30">
        <v>4.660871347143454E-2</v>
      </c>
      <c r="BQ30">
        <f t="shared" si="0"/>
        <v>1.3362390072331072E-2</v>
      </c>
      <c r="BR30">
        <v>1.1331110260934352</v>
      </c>
      <c r="BS30">
        <v>31.90037860518115</v>
      </c>
      <c r="BT30">
        <f t="shared" si="1"/>
        <v>3.1347590333538657E-2</v>
      </c>
      <c r="BU30">
        <v>0.7168157463584629</v>
      </c>
      <c r="BV30">
        <v>9925.3718798441805</v>
      </c>
      <c r="BW30">
        <v>12.2605923714912</v>
      </c>
      <c r="BX30">
        <v>46.870532917218142</v>
      </c>
      <c r="BY30">
        <v>0.33673799999999998</v>
      </c>
      <c r="BZ30">
        <v>11.142886000000001</v>
      </c>
      <c r="CA30">
        <v>5.7982588978020377</v>
      </c>
      <c r="CB30">
        <v>62.4967090842838</v>
      </c>
      <c r="CC30">
        <v>581.38281700000005</v>
      </c>
      <c r="CD30">
        <v>60.784921071719282</v>
      </c>
      <c r="CE30">
        <v>2.5295999999999999E-2</v>
      </c>
      <c r="CF30">
        <v>8.6469065322148921</v>
      </c>
      <c r="CG30">
        <v>9.2380909117789345E-3</v>
      </c>
      <c r="CH30">
        <v>0.35976059714083486</v>
      </c>
    </row>
    <row r="31" spans="1:86" x14ac:dyDescent="0.2">
      <c r="A31" t="s">
        <v>128</v>
      </c>
      <c r="B31" t="s">
        <v>82</v>
      </c>
      <c r="C31" t="s">
        <v>83</v>
      </c>
      <c r="D31" t="s">
        <v>84</v>
      </c>
      <c r="E31" t="s">
        <v>122</v>
      </c>
      <c r="F31" s="2">
        <v>492.37363150948102</v>
      </c>
      <c r="G31" s="2">
        <v>5.4226489151709503</v>
      </c>
      <c r="H31" s="2">
        <v>-1.547416253127043</v>
      </c>
      <c r="I31" s="2">
        <v>546.20696864373144</v>
      </c>
      <c r="J31" s="2">
        <v>9.2205537540355635</v>
      </c>
      <c r="K31" s="2">
        <v>1.3275725095486939</v>
      </c>
      <c r="L31" s="2">
        <v>0.5279992560847846</v>
      </c>
      <c r="M31">
        <v>186.74384095325601</v>
      </c>
      <c r="N31">
        <v>98.600609101734506</v>
      </c>
      <c r="O31">
        <v>0.77569990534307898</v>
      </c>
      <c r="P31">
        <v>0.93432182919586504</v>
      </c>
      <c r="Q31">
        <v>158.10354176153299</v>
      </c>
      <c r="R31">
        <v>13.9484909537655</v>
      </c>
      <c r="S31">
        <v>8.5986359581480194</v>
      </c>
      <c r="T31">
        <v>24.231713202853602</v>
      </c>
      <c r="U31">
        <v>0.71310360937059503</v>
      </c>
      <c r="V31">
        <v>1.4762433255038701</v>
      </c>
      <c r="W31">
        <v>5.8743183032136397</v>
      </c>
      <c r="X31">
        <v>5.6379143328773704</v>
      </c>
      <c r="Y31">
        <v>9.4793266044264496E-2</v>
      </c>
      <c r="Z31">
        <v>0.16766763566863299</v>
      </c>
      <c r="AA31">
        <v>0.27033039550087601</v>
      </c>
      <c r="AB31">
        <v>0.29024838313854701</v>
      </c>
      <c r="AC31">
        <v>407.30074656006701</v>
      </c>
      <c r="AD31">
        <v>14.100653845066301</v>
      </c>
      <c r="AE31">
        <v>449115.91066402599</v>
      </c>
      <c r="AF31">
        <v>21588.34774642</v>
      </c>
      <c r="AG31">
        <v>1.4968866012256501</v>
      </c>
      <c r="AH31">
        <v>0.32792642703739899</v>
      </c>
      <c r="AI31">
        <v>8.88179393464897E-3</v>
      </c>
      <c r="AJ31">
        <v>1.0753201070250001E-2</v>
      </c>
      <c r="AK31">
        <v>6.9486160203539598</v>
      </c>
      <c r="AL31">
        <v>0.41798275257355899</v>
      </c>
      <c r="AM31">
        <v>2.5693742341348001E-2</v>
      </c>
      <c r="AN31">
        <v>1.3183031267007201E-2</v>
      </c>
      <c r="AO31">
        <v>0.45156303063105302</v>
      </c>
      <c r="AP31">
        <v>0.121638972988099</v>
      </c>
      <c r="AQ31">
        <v>0.886806183976384</v>
      </c>
      <c r="AR31">
        <v>0.25884017193070802</v>
      </c>
      <c r="AS31">
        <v>0.30589319999009501</v>
      </c>
      <c r="AT31">
        <v>6.2513391288409006E-2</v>
      </c>
      <c r="AU31">
        <v>5.3340251212475103</v>
      </c>
      <c r="AV31">
        <v>0.55720537181757401</v>
      </c>
      <c r="AW31">
        <v>1.8893150989965499</v>
      </c>
      <c r="AX31">
        <v>9.9913068687263101E-2</v>
      </c>
      <c r="AY31">
        <v>27.796423508407798</v>
      </c>
      <c r="AZ31">
        <v>1.0375761186133601</v>
      </c>
      <c r="BA31">
        <v>11.962825957010899</v>
      </c>
      <c r="BB31">
        <v>0.479335058242636</v>
      </c>
      <c r="BC31">
        <v>69.764993617704803</v>
      </c>
      <c r="BD31">
        <v>2.4384872403106099</v>
      </c>
      <c r="BE31">
        <v>16.979750491631801</v>
      </c>
      <c r="BF31">
        <v>0.64749994094121099</v>
      </c>
      <c r="BG31">
        <v>185.60872703761001</v>
      </c>
      <c r="BH31">
        <v>7.2885569506393004</v>
      </c>
      <c r="BI31">
        <v>46.199360046726703</v>
      </c>
      <c r="BJ31">
        <v>1.72789365822001</v>
      </c>
      <c r="BK31">
        <v>10486.478988549599</v>
      </c>
      <c r="BL31">
        <v>682.79878531807606</v>
      </c>
      <c r="BM31">
        <v>0.68431651878498101</v>
      </c>
      <c r="BN31">
        <v>7.1947364920077694E-2</v>
      </c>
      <c r="BO31">
        <v>261.87476616207465</v>
      </c>
      <c r="BP31">
        <v>3.7209345084067716E-2</v>
      </c>
      <c r="BQ31">
        <f t="shared" si="0"/>
        <v>8.0647425641916879E-3</v>
      </c>
      <c r="BR31">
        <v>1.0061156279328181</v>
      </c>
      <c r="BS31">
        <v>34.797122776617194</v>
      </c>
      <c r="BT31">
        <f t="shared" si="1"/>
        <v>2.8738008208884881E-2</v>
      </c>
      <c r="BU31">
        <v>0.5279992560847846</v>
      </c>
      <c r="BV31">
        <v>10486.478988549599</v>
      </c>
      <c r="BW31">
        <v>0.71310360937059503</v>
      </c>
      <c r="BX31">
        <v>42.828094268288226</v>
      </c>
      <c r="BY31">
        <v>0.430039</v>
      </c>
      <c r="BZ31">
        <v>100.97299599999999</v>
      </c>
      <c r="CA31">
        <v>6.6774319718314663</v>
      </c>
      <c r="CB31">
        <v>27.796423508407798</v>
      </c>
      <c r="CC31">
        <v>295.85905100000002</v>
      </c>
      <c r="CD31">
        <v>65.870460074263718</v>
      </c>
      <c r="CE31">
        <v>2.3189999999999999E-2</v>
      </c>
      <c r="CF31">
        <v>15.387920509443314</v>
      </c>
      <c r="CG31">
        <v>3.7780241355815848E-2</v>
      </c>
      <c r="CH31">
        <v>1.0558266922709401</v>
      </c>
    </row>
    <row r="32" spans="1:86" x14ac:dyDescent="0.2">
      <c r="A32" t="s">
        <v>129</v>
      </c>
      <c r="B32" t="s">
        <v>82</v>
      </c>
      <c r="C32" t="s">
        <v>83</v>
      </c>
      <c r="D32" t="s">
        <v>84</v>
      </c>
      <c r="E32" t="s">
        <v>85</v>
      </c>
      <c r="F32" s="2">
        <v>492.50353508912701</v>
      </c>
      <c r="G32" s="2">
        <v>4.5882166660502497</v>
      </c>
      <c r="H32" s="2">
        <v>-0.9436031142961987</v>
      </c>
      <c r="I32" s="2">
        <v>614.92622972345453</v>
      </c>
      <c r="J32" s="2">
        <v>8.1628496119491274</v>
      </c>
      <c r="K32" s="2">
        <v>1.0264458530879956</v>
      </c>
      <c r="L32" s="2">
        <v>0.72658429696074744</v>
      </c>
      <c r="M32">
        <v>375.08922725167599</v>
      </c>
      <c r="N32">
        <v>272.53394248020902</v>
      </c>
      <c r="O32">
        <v>0.62470872289035895</v>
      </c>
      <c r="P32">
        <v>0.89622982585103295</v>
      </c>
      <c r="Q32">
        <v>216.121530193735</v>
      </c>
      <c r="R32">
        <v>12.3392262108341</v>
      </c>
      <c r="S32">
        <v>-29.429791145286199</v>
      </c>
      <c r="T32">
        <v>16.752986221065601</v>
      </c>
      <c r="U32">
        <v>2.02483423861585</v>
      </c>
      <c r="V32">
        <v>2.01918797374505</v>
      </c>
      <c r="W32">
        <v>7.4366457700303901</v>
      </c>
      <c r="X32">
        <v>12.736715760073601</v>
      </c>
      <c r="Y32">
        <v>1.2200691064822E-2</v>
      </c>
      <c r="Z32">
        <v>0.152909105349751</v>
      </c>
      <c r="AA32">
        <v>0.124146105253285</v>
      </c>
      <c r="AB32">
        <v>0.33402363615346498</v>
      </c>
      <c r="AC32">
        <v>908.03613912352705</v>
      </c>
      <c r="AD32">
        <v>221.71121387055101</v>
      </c>
      <c r="AE32">
        <v>485565.77121884201</v>
      </c>
      <c r="AF32">
        <v>24570.589575919701</v>
      </c>
      <c r="AG32">
        <v>4.5841331733340196</v>
      </c>
      <c r="AH32">
        <v>1.6317042072178101</v>
      </c>
      <c r="AI32">
        <v>0.409265373829926</v>
      </c>
      <c r="AJ32">
        <v>6.7277072017408998E-2</v>
      </c>
      <c r="AK32">
        <v>13.952312303102801</v>
      </c>
      <c r="AL32">
        <v>3.3345727615694201</v>
      </c>
      <c r="AM32">
        <v>0.404139351919024</v>
      </c>
      <c r="AN32">
        <v>5.5824844781553397E-2</v>
      </c>
      <c r="AO32">
        <v>2.3205023745259301</v>
      </c>
      <c r="AP32">
        <v>0.34408227832881</v>
      </c>
      <c r="AQ32">
        <v>2.2043198037279099</v>
      </c>
      <c r="AR32">
        <v>0.34282467779267101</v>
      </c>
      <c r="AS32">
        <v>0.56372302990170298</v>
      </c>
      <c r="AT32">
        <v>0.11549526534556</v>
      </c>
      <c r="AU32">
        <v>10.7649465849269</v>
      </c>
      <c r="AV32">
        <v>2.2567602854870299</v>
      </c>
      <c r="AW32">
        <v>4.1246387603455901</v>
      </c>
      <c r="AX32">
        <v>1.09285843899031</v>
      </c>
      <c r="AY32">
        <v>59.112647892098998</v>
      </c>
      <c r="AZ32">
        <v>14.5063070486499</v>
      </c>
      <c r="BA32">
        <v>26.554691636613899</v>
      </c>
      <c r="BB32">
        <v>6.6422472437405498</v>
      </c>
      <c r="BC32">
        <v>155.045982600679</v>
      </c>
      <c r="BD32">
        <v>37.274659181913599</v>
      </c>
      <c r="BE32">
        <v>37.437964276187401</v>
      </c>
      <c r="BF32">
        <v>8.9199270816130305</v>
      </c>
      <c r="BG32">
        <v>399.01465609178899</v>
      </c>
      <c r="BH32">
        <v>94.499600843092693</v>
      </c>
      <c r="BI32">
        <v>94.959472394856704</v>
      </c>
      <c r="BJ32">
        <v>20.2607623258674</v>
      </c>
      <c r="BK32">
        <v>10821.2851168167</v>
      </c>
      <c r="BL32">
        <v>1041.1962163102401</v>
      </c>
      <c r="BM32">
        <v>1.6823924998297499</v>
      </c>
      <c r="BN32">
        <v>0.60362755727842599</v>
      </c>
      <c r="BO32">
        <v>185.24441166506648</v>
      </c>
      <c r="BP32">
        <v>3.7197315437004351E-2</v>
      </c>
      <c r="BQ32">
        <f t="shared" si="0"/>
        <v>1.1488633571092409E-2</v>
      </c>
      <c r="BR32">
        <v>0.9400387216989613</v>
      </c>
      <c r="BS32">
        <v>37.066106454303281</v>
      </c>
      <c r="BT32">
        <f t="shared" si="1"/>
        <v>2.6978825014514103E-2</v>
      </c>
      <c r="BU32">
        <v>0.72658429696074744</v>
      </c>
      <c r="BV32">
        <v>10821.2851168167</v>
      </c>
      <c r="BW32">
        <v>2.02483423861585</v>
      </c>
      <c r="BX32">
        <v>44.871359175654085</v>
      </c>
      <c r="BY32">
        <v>0.35383599999999998</v>
      </c>
      <c r="BZ32">
        <v>9.1410420000000006</v>
      </c>
      <c r="CA32">
        <v>6.7500724518402322</v>
      </c>
      <c r="CB32">
        <v>59.112647892098998</v>
      </c>
      <c r="CC32">
        <v>625.79228799999999</v>
      </c>
      <c r="CD32">
        <v>59.45157615959841</v>
      </c>
      <c r="CE32">
        <v>2.1770999999999999E-2</v>
      </c>
      <c r="CF32">
        <v>6.0126257384042567</v>
      </c>
      <c r="CG32">
        <v>6.6215709698601698E-3</v>
      </c>
      <c r="CH32">
        <v>0.38967171542482515</v>
      </c>
    </row>
    <row r="33" spans="1:86" x14ac:dyDescent="0.2">
      <c r="A33" t="s">
        <v>130</v>
      </c>
      <c r="B33" t="s">
        <v>82</v>
      </c>
      <c r="C33" t="s">
        <v>83</v>
      </c>
      <c r="D33" t="s">
        <v>131</v>
      </c>
      <c r="E33" t="s">
        <v>122</v>
      </c>
      <c r="F33" s="2">
        <v>495.95966175005901</v>
      </c>
      <c r="G33" s="2">
        <v>4.8928347761077697</v>
      </c>
      <c r="H33" s="2">
        <v>-0.83644624503498299</v>
      </c>
      <c r="I33" s="2">
        <v>603.95229786650111</v>
      </c>
      <c r="J33" s="2">
        <v>8.3507687942479834</v>
      </c>
      <c r="K33" s="2">
        <v>0.21608733790721013</v>
      </c>
      <c r="L33" s="2">
        <v>0.71748861849545442</v>
      </c>
      <c r="M33">
        <v>515.83334121998303</v>
      </c>
      <c r="N33">
        <v>370.10455136581999</v>
      </c>
      <c r="O33">
        <v>0.65174250103854403</v>
      </c>
      <c r="P33">
        <v>0.80661497358913103</v>
      </c>
      <c r="Q33">
        <v>198.52530265115101</v>
      </c>
      <c r="R33">
        <v>17.484723758666199</v>
      </c>
      <c r="S33">
        <v>-21.895032338922899</v>
      </c>
      <c r="T33">
        <v>27.632025280632</v>
      </c>
      <c r="U33">
        <v>1.7329139378537</v>
      </c>
      <c r="V33">
        <v>1.9580166918542401</v>
      </c>
      <c r="W33">
        <v>5.3955054974005696</v>
      </c>
      <c r="X33">
        <v>6.4203913290354304</v>
      </c>
      <c r="Y33">
        <v>0.22667388713903</v>
      </c>
      <c r="Z33">
        <v>0.21027264127062101</v>
      </c>
      <c r="AA33">
        <v>0.30606859238664302</v>
      </c>
      <c r="AB33">
        <v>0.256121294988369</v>
      </c>
      <c r="AC33">
        <v>665.68585767326499</v>
      </c>
      <c r="AD33">
        <v>51.652685829182303</v>
      </c>
      <c r="AE33">
        <v>474825.638052792</v>
      </c>
      <c r="AF33">
        <v>28515.260883716001</v>
      </c>
      <c r="AG33">
        <v>2.6280021514394201</v>
      </c>
      <c r="AH33">
        <v>0.51855395386512504</v>
      </c>
      <c r="AI33">
        <v>3.73689627511182E-3</v>
      </c>
      <c r="AJ33">
        <v>5.0542140225646104E-3</v>
      </c>
      <c r="AK33">
        <v>9.4942242723372203</v>
      </c>
      <c r="AL33">
        <v>0.92780701947247202</v>
      </c>
      <c r="AM33">
        <v>2.3790954179600199E-2</v>
      </c>
      <c r="AN33">
        <v>1.36588490070068E-2</v>
      </c>
      <c r="AO33">
        <v>0.46947627351628202</v>
      </c>
      <c r="AP33">
        <v>0.10885213679533701</v>
      </c>
      <c r="AQ33">
        <v>1.14517052707342</v>
      </c>
      <c r="AR33">
        <v>0.22454712819285499</v>
      </c>
      <c r="AS33">
        <v>0.39584689239041398</v>
      </c>
      <c r="AT33">
        <v>7.1206240456777606E-2</v>
      </c>
      <c r="AU33">
        <v>7.6258102499242799</v>
      </c>
      <c r="AV33">
        <v>0.66407446950419202</v>
      </c>
      <c r="AW33">
        <v>3.0369960321090002</v>
      </c>
      <c r="AX33">
        <v>0.253979163953164</v>
      </c>
      <c r="AY33">
        <v>45.038287134612197</v>
      </c>
      <c r="AZ33">
        <v>4.3189646219346702</v>
      </c>
      <c r="BA33">
        <v>20.083241046144</v>
      </c>
      <c r="BB33">
        <v>1.7636758768215499</v>
      </c>
      <c r="BC33">
        <v>112.496775456354</v>
      </c>
      <c r="BD33">
        <v>9.3527959005409294</v>
      </c>
      <c r="BE33">
        <v>27.296826589665798</v>
      </c>
      <c r="BF33">
        <v>2.0506411578475201</v>
      </c>
      <c r="BG33">
        <v>290.04969196622898</v>
      </c>
      <c r="BH33">
        <v>21.267659605019901</v>
      </c>
      <c r="BI33">
        <v>69.9666970441166</v>
      </c>
      <c r="BJ33">
        <v>4.5703713567749702</v>
      </c>
      <c r="BK33">
        <v>10212.297999288099</v>
      </c>
      <c r="BL33">
        <v>958.44412492224296</v>
      </c>
      <c r="BM33">
        <v>1.01965948068097</v>
      </c>
      <c r="BN33">
        <v>0.12665719318642499</v>
      </c>
      <c r="BO33">
        <v>297.66818187109067</v>
      </c>
      <c r="BP33">
        <v>1.8405604123771246E-2</v>
      </c>
      <c r="BQ33">
        <f t="shared" si="0"/>
        <v>9.0605238489458676E-3</v>
      </c>
      <c r="BR33">
        <v>1.7784309223815431</v>
      </c>
      <c r="BS33">
        <v>38.03526215055102</v>
      </c>
      <c r="BT33">
        <f t="shared" si="1"/>
        <v>2.6291392341186031E-2</v>
      </c>
      <c r="BU33">
        <v>0.71748861849545442</v>
      </c>
      <c r="BV33">
        <v>10212.297999288099</v>
      </c>
      <c r="BW33">
        <v>1.7329139378537</v>
      </c>
      <c r="BX33">
        <v>46.495474190617252</v>
      </c>
      <c r="BY33">
        <v>0.40957100000000002</v>
      </c>
      <c r="BZ33">
        <v>242.54617300000001</v>
      </c>
      <c r="CA33">
        <v>6.4400693369913711</v>
      </c>
      <c r="CB33">
        <v>45.038287134612197</v>
      </c>
      <c r="CC33">
        <v>460.364575</v>
      </c>
      <c r="CD33">
        <v>140.83114473978068</v>
      </c>
      <c r="CE33">
        <v>2.1215999999999999E-2</v>
      </c>
      <c r="CF33">
        <v>20.22301191331227</v>
      </c>
      <c r="CG33">
        <v>3.0379212176741513E-2</v>
      </c>
      <c r="CH33">
        <v>0.61526168128545033</v>
      </c>
    </row>
    <row r="34" spans="1:86" x14ac:dyDescent="0.2">
      <c r="A34" t="s">
        <v>132</v>
      </c>
      <c r="B34" t="s">
        <v>92</v>
      </c>
      <c r="C34" t="s">
        <v>83</v>
      </c>
      <c r="D34" t="s">
        <v>93</v>
      </c>
      <c r="E34" t="s">
        <v>85</v>
      </c>
      <c r="F34" s="2">
        <v>498.886628322984</v>
      </c>
      <c r="G34" s="2">
        <v>6.3183399406133196</v>
      </c>
      <c r="H34" s="2">
        <v>-2.300317040559996</v>
      </c>
      <c r="I34" s="2">
        <v>678.85651635329316</v>
      </c>
      <c r="J34" s="2">
        <v>6.9244342290394343</v>
      </c>
      <c r="K34" s="2">
        <v>-0.19654731621767763</v>
      </c>
      <c r="L34" s="2">
        <v>0.59108337406056033</v>
      </c>
      <c r="M34">
        <v>243.27795600862899</v>
      </c>
      <c r="N34">
        <v>143.79755507213699</v>
      </c>
      <c r="O34">
        <v>0.58843084538049795</v>
      </c>
      <c r="P34">
        <v>1.1649668072624499</v>
      </c>
      <c r="Q34">
        <v>238.86840212268299</v>
      </c>
      <c r="R34">
        <v>37.661773629367097</v>
      </c>
      <c r="S34">
        <v>7.72368403026669</v>
      </c>
      <c r="T34">
        <v>21.645343907299601</v>
      </c>
      <c r="U34">
        <v>4.66959861776472</v>
      </c>
      <c r="V34">
        <v>3.3580765144983902</v>
      </c>
      <c r="W34">
        <v>1.0730622624361399</v>
      </c>
      <c r="X34">
        <v>6.3356522290592698</v>
      </c>
      <c r="Y34">
        <v>9.7335683638480802E-2</v>
      </c>
      <c r="Z34">
        <v>0.164840155128644</v>
      </c>
      <c r="AA34">
        <v>-0.39177153678286603</v>
      </c>
      <c r="AB34">
        <v>0.24996322932904699</v>
      </c>
      <c r="AC34">
        <v>596.73102571670199</v>
      </c>
      <c r="AD34">
        <v>162.21528545245499</v>
      </c>
      <c r="AE34">
        <v>448078.61198037898</v>
      </c>
      <c r="AF34">
        <v>31978.9973641904</v>
      </c>
      <c r="AG34">
        <v>1.4061545954469501</v>
      </c>
      <c r="AH34">
        <v>0.49562837748220001</v>
      </c>
      <c r="AI34">
        <v>8.9597969821817905E-2</v>
      </c>
      <c r="AJ34">
        <v>7.3862655934535795E-2</v>
      </c>
      <c r="AK34">
        <v>8.4411465550181095</v>
      </c>
      <c r="AL34">
        <v>2.4379052528662002</v>
      </c>
      <c r="AM34">
        <v>0.102484468273327</v>
      </c>
      <c r="AN34">
        <v>5.3690666630353399E-2</v>
      </c>
      <c r="AO34">
        <v>1.13508727841926</v>
      </c>
      <c r="AP34">
        <v>0.52473262363338702</v>
      </c>
      <c r="AQ34">
        <v>2.1032923378447599</v>
      </c>
      <c r="AR34">
        <v>0.92846060297760702</v>
      </c>
      <c r="AS34">
        <v>0.60187126488882703</v>
      </c>
      <c r="AT34">
        <v>0.22246987282408601</v>
      </c>
      <c r="AU34">
        <v>10.0022372035319</v>
      </c>
      <c r="AV34">
        <v>3.2880534722285399</v>
      </c>
      <c r="AW34">
        <v>3.3703898150466598</v>
      </c>
      <c r="AX34">
        <v>1.0474689191567299</v>
      </c>
      <c r="AY34">
        <v>44.419251881541904</v>
      </c>
      <c r="AZ34">
        <v>13.4003761036452</v>
      </c>
      <c r="BA34">
        <v>17.707741892864401</v>
      </c>
      <c r="BB34">
        <v>4.9963967809159699</v>
      </c>
      <c r="BC34">
        <v>96.573099295535201</v>
      </c>
      <c r="BD34">
        <v>26.074935966743801</v>
      </c>
      <c r="BE34">
        <v>22.8995578798881</v>
      </c>
      <c r="BF34">
        <v>5.8917131770044104</v>
      </c>
      <c r="BG34">
        <v>242.60800774631201</v>
      </c>
      <c r="BH34">
        <v>59.336578569963599</v>
      </c>
      <c r="BI34">
        <v>56.668908823273803</v>
      </c>
      <c r="BJ34">
        <v>13.2168261205685</v>
      </c>
      <c r="BK34">
        <v>9337.9656797217904</v>
      </c>
      <c r="BL34">
        <v>798.988368139096</v>
      </c>
      <c r="BM34">
        <v>0.51946078412946395</v>
      </c>
      <c r="BN34">
        <v>0.12683515641975199</v>
      </c>
      <c r="BO34">
        <v>52.098258527642614</v>
      </c>
      <c r="BP34">
        <v>3.4697539775115117E-2</v>
      </c>
      <c r="BQ34">
        <f t="shared" si="0"/>
        <v>5.795994157444812E-3</v>
      </c>
      <c r="BR34">
        <v>1.0027614433197833</v>
      </c>
      <c r="BS34">
        <v>24.255374353714032</v>
      </c>
      <c r="BT34">
        <f t="shared" si="1"/>
        <v>4.1227976341122845E-2</v>
      </c>
      <c r="BU34">
        <v>0.59108337406056033</v>
      </c>
      <c r="BV34">
        <v>9337.9656797217904</v>
      </c>
      <c r="BW34">
        <v>4.66959861776472</v>
      </c>
      <c r="BX34">
        <v>47.984606856439932</v>
      </c>
      <c r="BY34">
        <v>0.40122200000000002</v>
      </c>
      <c r="BZ34">
        <v>19.322935000000001</v>
      </c>
      <c r="CA34">
        <v>5.4617760873889463</v>
      </c>
      <c r="CB34">
        <v>44.419251881541904</v>
      </c>
      <c r="CC34">
        <v>393.99219799999997</v>
      </c>
      <c r="CD34">
        <v>102.26297701386848</v>
      </c>
      <c r="CE34">
        <v>3.3269E-2</v>
      </c>
      <c r="CF34">
        <v>7.4365616772424579</v>
      </c>
      <c r="CG34">
        <v>1.2462166967622972E-2</v>
      </c>
      <c r="CH34">
        <v>0.67236658177461706</v>
      </c>
    </row>
    <row r="35" spans="1:86" x14ac:dyDescent="0.2">
      <c r="A35" t="s">
        <v>133</v>
      </c>
      <c r="B35" t="s">
        <v>92</v>
      </c>
      <c r="C35" t="s">
        <v>83</v>
      </c>
      <c r="D35" t="s">
        <v>93</v>
      </c>
      <c r="E35" t="s">
        <v>85</v>
      </c>
      <c r="F35" s="2">
        <v>499.03018143750398</v>
      </c>
      <c r="G35" s="2">
        <v>4.2450267054226396</v>
      </c>
      <c r="H35" s="2">
        <v>-2.2197794483591604</v>
      </c>
      <c r="I35" s="2">
        <v>633.58680524118222</v>
      </c>
      <c r="J35" s="2">
        <v>7.826712599165262</v>
      </c>
      <c r="K35" s="2">
        <v>0.72002021361363799</v>
      </c>
      <c r="L35" s="2">
        <v>0.65308962978039942</v>
      </c>
      <c r="M35">
        <v>283.27211459601602</v>
      </c>
      <c r="N35">
        <v>185.00208044862299</v>
      </c>
      <c r="O35">
        <v>0.33904054912160703</v>
      </c>
      <c r="P35">
        <v>0.68688374482039505</v>
      </c>
      <c r="Q35">
        <v>212.76303910743101</v>
      </c>
      <c r="R35">
        <v>14.0018166059469</v>
      </c>
      <c r="S35">
        <v>756.48614566825097</v>
      </c>
      <c r="T35">
        <v>683.38592062445503</v>
      </c>
      <c r="U35">
        <v>2.61578840246142</v>
      </c>
      <c r="V35">
        <v>2.3467269107102</v>
      </c>
      <c r="W35">
        <v>128.250960726453</v>
      </c>
      <c r="X35">
        <v>96.8588700613481</v>
      </c>
      <c r="Y35">
        <v>0.15855017362808799</v>
      </c>
      <c r="Z35">
        <v>0.18862075668325801</v>
      </c>
      <c r="AA35">
        <v>8.29831510810706E-2</v>
      </c>
      <c r="AB35">
        <v>0.25991557488113198</v>
      </c>
      <c r="AC35">
        <v>581.25980022532201</v>
      </c>
      <c r="AD35">
        <v>68.118521650818295</v>
      </c>
      <c r="AE35">
        <v>427170.98109668802</v>
      </c>
      <c r="AF35">
        <v>31952.524773772999</v>
      </c>
      <c r="AG35">
        <v>1.43134468027338</v>
      </c>
      <c r="AH35">
        <v>0.32052729807439001</v>
      </c>
      <c r="AI35">
        <v>0.279927078754659</v>
      </c>
      <c r="AJ35">
        <v>0.14063570933366201</v>
      </c>
      <c r="AK35">
        <v>11.557798742202801</v>
      </c>
      <c r="AL35">
        <v>1.51399401856952</v>
      </c>
      <c r="AM35">
        <v>0.251138431335861</v>
      </c>
      <c r="AN35">
        <v>8.3601998245137504E-2</v>
      </c>
      <c r="AO35">
        <v>2.0095301146688</v>
      </c>
      <c r="AP35">
        <v>0.53942315830937404</v>
      </c>
      <c r="AQ35">
        <v>1.84984877221041</v>
      </c>
      <c r="AR35">
        <v>0.36972401835984797</v>
      </c>
      <c r="AS35">
        <v>0.60515530625827596</v>
      </c>
      <c r="AT35">
        <v>8.2834586975261207E-2</v>
      </c>
      <c r="AU35">
        <v>9.10690918801523</v>
      </c>
      <c r="AV35">
        <v>0.96464291686469295</v>
      </c>
      <c r="AW35">
        <v>2.8946566671087002</v>
      </c>
      <c r="AX35">
        <v>0.29374224562068302</v>
      </c>
      <c r="AY35">
        <v>42.348800060293399</v>
      </c>
      <c r="AZ35">
        <v>5.0668517417292396</v>
      </c>
      <c r="BA35">
        <v>17.992008388257499</v>
      </c>
      <c r="BB35">
        <v>2.2003041487465498</v>
      </c>
      <c r="BC35">
        <v>98.794425082372101</v>
      </c>
      <c r="BD35">
        <v>12.7326014786975</v>
      </c>
      <c r="BE35">
        <v>23.513330036979301</v>
      </c>
      <c r="BF35">
        <v>2.9491482196346701</v>
      </c>
      <c r="BG35">
        <v>250.42537593997</v>
      </c>
      <c r="BH35">
        <v>31.049229700368301</v>
      </c>
      <c r="BI35">
        <v>59.079812885549302</v>
      </c>
      <c r="BJ35">
        <v>7.0460312697367602</v>
      </c>
      <c r="BK35">
        <v>8845.6471263824296</v>
      </c>
      <c r="BL35">
        <v>875.53386048256903</v>
      </c>
      <c r="BM35">
        <v>0.66325771893603302</v>
      </c>
      <c r="BN35">
        <v>0.10337564989256499</v>
      </c>
      <c r="BO35">
        <v>108.29320687004383</v>
      </c>
      <c r="BP35">
        <v>4.0801046579137412E-2</v>
      </c>
      <c r="BQ35">
        <f t="shared" si="0"/>
        <v>5.7156535151473261E-3</v>
      </c>
      <c r="BR35">
        <v>1.1311637789611217</v>
      </c>
      <c r="BS35">
        <v>27.498393886427671</v>
      </c>
      <c r="BT35">
        <f t="shared" si="1"/>
        <v>3.636576027422344E-2</v>
      </c>
      <c r="BU35">
        <v>0.65308962978039942</v>
      </c>
      <c r="BV35">
        <v>8845.6471263824296</v>
      </c>
      <c r="BW35">
        <v>2.61578840246142</v>
      </c>
      <c r="BX35">
        <v>48.291659727487513</v>
      </c>
      <c r="BY35">
        <v>0.45080999999999999</v>
      </c>
      <c r="BZ35">
        <v>10.233571</v>
      </c>
      <c r="CA35">
        <v>5.9133995670108961</v>
      </c>
      <c r="CB35">
        <v>42.348800060293399</v>
      </c>
      <c r="CC35">
        <v>400.499011</v>
      </c>
      <c r="CD35">
        <v>129.25054530770916</v>
      </c>
      <c r="CE35">
        <v>2.9345E-2</v>
      </c>
      <c r="CF35">
        <v>5.7514931763576458</v>
      </c>
      <c r="CG35">
        <v>9.8948751902817166E-3</v>
      </c>
      <c r="CH35">
        <v>0.77557402012877219</v>
      </c>
    </row>
    <row r="36" spans="1:86" x14ac:dyDescent="0.2">
      <c r="A36" t="s">
        <v>134</v>
      </c>
      <c r="B36" t="s">
        <v>82</v>
      </c>
      <c r="C36" t="s">
        <v>83</v>
      </c>
      <c r="D36" t="s">
        <v>84</v>
      </c>
      <c r="E36" t="s">
        <v>85</v>
      </c>
      <c r="F36" s="2">
        <v>507.93513286876998</v>
      </c>
      <c r="G36" s="2">
        <v>4.0431497649701704</v>
      </c>
      <c r="H36" s="2">
        <v>-1.5646849631600901</v>
      </c>
      <c r="I36" s="2">
        <v>563.35718860366751</v>
      </c>
      <c r="J36" s="2">
        <v>8.9831178504438185</v>
      </c>
      <c r="K36" s="2">
        <v>2.1674791291770643</v>
      </c>
      <c r="L36" s="2">
        <v>0.55059671674667288</v>
      </c>
      <c r="M36">
        <v>436.31921164540199</v>
      </c>
      <c r="N36">
        <v>240.235925385455</v>
      </c>
      <c r="O36">
        <v>3.9078454822448601</v>
      </c>
      <c r="P36">
        <v>2.33038692798777</v>
      </c>
      <c r="Q36">
        <v>205.36473811188199</v>
      </c>
      <c r="R36">
        <v>15.576508185384901</v>
      </c>
      <c r="S36">
        <v>-49.040485616752903</v>
      </c>
      <c r="T36">
        <v>55.794929133719002</v>
      </c>
      <c r="U36">
        <v>0.94024503863195097</v>
      </c>
      <c r="V36">
        <v>2.4673605104473002</v>
      </c>
      <c r="W36">
        <v>162.68575552667099</v>
      </c>
      <c r="X36">
        <v>87.776057921646398</v>
      </c>
      <c r="Y36">
        <v>0.21561349557702</v>
      </c>
      <c r="Z36">
        <v>0.3034261138587</v>
      </c>
      <c r="AA36">
        <v>-3.8643978565884397E-2</v>
      </c>
      <c r="AB36">
        <v>0.34121353838541901</v>
      </c>
      <c r="AC36">
        <v>874.38561138692899</v>
      </c>
      <c r="AD36">
        <v>196.484797966504</v>
      </c>
      <c r="AE36">
        <v>413078.64626572601</v>
      </c>
      <c r="AF36">
        <v>40134.663229166697</v>
      </c>
      <c r="AG36">
        <v>7.0850528124929699</v>
      </c>
      <c r="AH36">
        <v>3.23229655388019</v>
      </c>
      <c r="AI36">
        <v>1.50391268421095</v>
      </c>
      <c r="AJ36">
        <v>0.31150445425228201</v>
      </c>
      <c r="AK36">
        <v>19.808777361580201</v>
      </c>
      <c r="AL36">
        <v>2.3743738951222402</v>
      </c>
      <c r="AM36">
        <v>0.94471348004009803</v>
      </c>
      <c r="AN36">
        <v>0.218186784536234</v>
      </c>
      <c r="AO36">
        <v>5.1335655342223196</v>
      </c>
      <c r="AP36">
        <v>1.2890439529459301</v>
      </c>
      <c r="AQ36">
        <v>3.0020180582049498</v>
      </c>
      <c r="AR36">
        <v>0.57211355521999296</v>
      </c>
      <c r="AS36">
        <v>0.64104834014347001</v>
      </c>
      <c r="AT36">
        <v>0.105681190527513</v>
      </c>
      <c r="AU36">
        <v>11.8675127843415</v>
      </c>
      <c r="AV36">
        <v>2.0070972132023899</v>
      </c>
      <c r="AW36">
        <v>4.4158431286404003</v>
      </c>
      <c r="AX36">
        <v>0.72947597837577405</v>
      </c>
      <c r="AY36">
        <v>58.464280320134797</v>
      </c>
      <c r="AZ36">
        <v>11.677032933138101</v>
      </c>
      <c r="BA36">
        <v>24.982759033885898</v>
      </c>
      <c r="BB36">
        <v>5.0315757369260803</v>
      </c>
      <c r="BC36">
        <v>140.10928966097899</v>
      </c>
      <c r="BD36">
        <v>29.7776717334682</v>
      </c>
      <c r="BE36">
        <v>33.610260366580498</v>
      </c>
      <c r="BF36">
        <v>7.4747452234966696</v>
      </c>
      <c r="BG36">
        <v>363.10787316180199</v>
      </c>
      <c r="BH36">
        <v>82.680744970779102</v>
      </c>
      <c r="BI36">
        <v>83.336864134637395</v>
      </c>
      <c r="BJ36">
        <v>18.380106503821899</v>
      </c>
      <c r="BK36">
        <v>10484.8285513831</v>
      </c>
      <c r="BL36">
        <v>1032.69656220094</v>
      </c>
      <c r="BM36">
        <v>8.4849173798037096</v>
      </c>
      <c r="BN36">
        <v>5.0251317871632404</v>
      </c>
      <c r="BO36">
        <v>464.04840623274436</v>
      </c>
      <c r="BP36">
        <v>4.5399736781883575E-2</v>
      </c>
      <c r="BQ36">
        <f t="shared" si="0"/>
        <v>1.9512253344437531E-2</v>
      </c>
      <c r="BR36">
        <v>1.201624211136223</v>
      </c>
      <c r="BS36">
        <v>30.5967964610834</v>
      </c>
      <c r="BT36">
        <f t="shared" si="1"/>
        <v>3.2683160188744516E-2</v>
      </c>
      <c r="BU36">
        <v>0.55059671674667288</v>
      </c>
      <c r="BV36">
        <v>10484.8285513831</v>
      </c>
      <c r="BW36">
        <v>0.94024503863195097</v>
      </c>
      <c r="BX36">
        <v>39.397749256589897</v>
      </c>
      <c r="BY36">
        <v>0.32838600000000001</v>
      </c>
      <c r="BZ36">
        <v>4.182633</v>
      </c>
      <c r="CA36">
        <v>6.21076443896205</v>
      </c>
      <c r="CB36">
        <v>58.464280320134797</v>
      </c>
      <c r="CC36">
        <v>571.96103000000005</v>
      </c>
      <c r="CD36">
        <v>33.907429026054757</v>
      </c>
      <c r="CE36">
        <v>2.6374000000000002E-2</v>
      </c>
      <c r="CF36">
        <v>3.8586781895599236</v>
      </c>
      <c r="CG36">
        <v>4.4130165676438604E-3</v>
      </c>
      <c r="CH36">
        <v>0.37556198972570259</v>
      </c>
    </row>
    <row r="37" spans="1:86" x14ac:dyDescent="0.2">
      <c r="A37" t="s">
        <v>135</v>
      </c>
      <c r="B37" t="s">
        <v>82</v>
      </c>
      <c r="C37" t="s">
        <v>83</v>
      </c>
      <c r="D37" t="s">
        <v>84</v>
      </c>
      <c r="E37" t="s">
        <v>85</v>
      </c>
      <c r="F37" s="2">
        <v>510.49130901617002</v>
      </c>
      <c r="G37" s="2">
        <v>6.1765154407850398</v>
      </c>
      <c r="H37" s="2">
        <v>-0.20731749235225472</v>
      </c>
      <c r="I37" s="2">
        <v>616.06763673815135</v>
      </c>
      <c r="J37" s="2">
        <v>8.1428891183555834</v>
      </c>
      <c r="K37" s="2">
        <v>0.98032168879026016</v>
      </c>
      <c r="L37" s="2">
        <v>0.52301041830085382</v>
      </c>
      <c r="M37">
        <v>667.10226812558199</v>
      </c>
      <c r="N37">
        <v>348.90143630180899</v>
      </c>
      <c r="O37">
        <v>0.30675217293513901</v>
      </c>
      <c r="P37">
        <v>1.2999223773459001</v>
      </c>
      <c r="Q37">
        <v>218.583266184949</v>
      </c>
      <c r="R37">
        <v>24.848984026949701</v>
      </c>
      <c r="S37">
        <v>-8.46817596433905</v>
      </c>
      <c r="T37">
        <v>29.014907460214399</v>
      </c>
      <c r="U37">
        <v>2.0574347459155402</v>
      </c>
      <c r="V37">
        <v>2.4100724199144299</v>
      </c>
      <c r="W37">
        <v>18.229063345217401</v>
      </c>
      <c r="X37">
        <v>15.861539156442101</v>
      </c>
      <c r="Y37">
        <v>0.17410031118385599</v>
      </c>
      <c r="Z37">
        <v>0.27076177946433</v>
      </c>
      <c r="AA37">
        <v>0.52092944047629797</v>
      </c>
      <c r="AB37">
        <v>0.47074297006798199</v>
      </c>
      <c r="AC37">
        <v>1024.3365425177899</v>
      </c>
      <c r="AD37">
        <v>191.14872162203599</v>
      </c>
      <c r="AE37">
        <v>456980.75980063202</v>
      </c>
      <c r="AF37">
        <v>58959.109327188897</v>
      </c>
      <c r="AG37">
        <v>4.4278968581288396</v>
      </c>
      <c r="AH37">
        <v>1.0960482351418399</v>
      </c>
      <c r="AI37">
        <v>0.34152989262635802</v>
      </c>
      <c r="AJ37">
        <v>0.214567141177954</v>
      </c>
      <c r="AK37">
        <v>18.291423346024501</v>
      </c>
      <c r="AL37">
        <v>3.95382814945929</v>
      </c>
      <c r="AM37">
        <v>0.13385759845248299</v>
      </c>
      <c r="AN37">
        <v>6.20270644769748E-2</v>
      </c>
      <c r="AO37">
        <v>1.4454382941814301</v>
      </c>
      <c r="AP37">
        <v>0.54611764922213502</v>
      </c>
      <c r="AQ37">
        <v>2.13304587180646</v>
      </c>
      <c r="AR37">
        <v>0.74679278656233306</v>
      </c>
      <c r="AS37">
        <v>0.63352205037512199</v>
      </c>
      <c r="AT37">
        <v>0.19492329792184501</v>
      </c>
      <c r="AU37">
        <v>11.806870808981801</v>
      </c>
      <c r="AV37">
        <v>2.3676837230628398</v>
      </c>
      <c r="AW37">
        <v>4.6204854825345203</v>
      </c>
      <c r="AX37">
        <v>0.95081127470789295</v>
      </c>
      <c r="AY37">
        <v>68.390046248896695</v>
      </c>
      <c r="AZ37">
        <v>13.424306332217499</v>
      </c>
      <c r="BA37">
        <v>29.955098368706299</v>
      </c>
      <c r="BB37">
        <v>6.16485981181975</v>
      </c>
      <c r="BC37">
        <v>167.79588231354501</v>
      </c>
      <c r="BD37">
        <v>34.676779411419197</v>
      </c>
      <c r="BE37">
        <v>39.501238332103298</v>
      </c>
      <c r="BF37">
        <v>8.3370215919823707</v>
      </c>
      <c r="BG37">
        <v>410.78266284712902</v>
      </c>
      <c r="BH37">
        <v>85.502732073453899</v>
      </c>
      <c r="BI37">
        <v>96.467752510744901</v>
      </c>
      <c r="BJ37">
        <v>19.461627892501699</v>
      </c>
      <c r="BK37">
        <v>9418.0129616882805</v>
      </c>
      <c r="BL37">
        <v>1566.6846600958399</v>
      </c>
      <c r="BM37">
        <v>1.4326977113967001</v>
      </c>
      <c r="BN37">
        <v>0.355144504402854</v>
      </c>
      <c r="BO37">
        <v>324.23981827366651</v>
      </c>
      <c r="BP37">
        <v>2.7419219241181087E-2</v>
      </c>
      <c r="BQ37">
        <f t="shared" si="0"/>
        <v>1.0779171709534057E-2</v>
      </c>
      <c r="BR37">
        <v>1.6239786350813963</v>
      </c>
      <c r="BS37">
        <v>34.791831764148355</v>
      </c>
      <c r="BT37">
        <f t="shared" si="1"/>
        <v>2.8742378578366822E-2</v>
      </c>
      <c r="BU37">
        <v>0.52301041830085382</v>
      </c>
      <c r="BV37">
        <v>9418.0129616882805</v>
      </c>
      <c r="BW37">
        <v>2.0574347459155402</v>
      </c>
      <c r="BX37">
        <v>48.521993084910058</v>
      </c>
      <c r="BY37">
        <v>0.385988</v>
      </c>
      <c r="BZ37">
        <v>15.831011999999999</v>
      </c>
      <c r="CA37">
        <v>6.0064685634535007</v>
      </c>
      <c r="CB37">
        <v>68.390046248896695</v>
      </c>
      <c r="CC37">
        <v>655.89379899999994</v>
      </c>
      <c r="CD37">
        <v>78.796197716594804</v>
      </c>
      <c r="CE37">
        <v>2.3193999999999999E-2</v>
      </c>
      <c r="CF37">
        <v>12.654586100047366</v>
      </c>
      <c r="CG37">
        <v>1.2353934058569029E-2</v>
      </c>
      <c r="CH37">
        <v>0.37681756334812827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 Abreu Barbosa Araujo</dc:creator>
  <cp:lastModifiedBy>Andrew Gunn</cp:lastModifiedBy>
  <dcterms:created xsi:type="dcterms:W3CDTF">2023-05-16T07:21:48Z</dcterms:created>
  <dcterms:modified xsi:type="dcterms:W3CDTF">2023-05-17T03:20:03Z</dcterms:modified>
</cp:coreProperties>
</file>