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minik\Desktop\"/>
    </mc:Choice>
  </mc:AlternateContent>
  <bookViews>
    <workbookView xWindow="0" yWindow="0" windowWidth="15315" windowHeight="10155" activeTab="4"/>
  </bookViews>
  <sheets>
    <sheet name="Główny" sheetId="1" r:id="rId1"/>
    <sheet name="4.1" sheetId="2" r:id="rId2"/>
    <sheet name="4.2" sheetId="3" r:id="rId3"/>
    <sheet name="4.3" sheetId="4" r:id="rId4"/>
    <sheet name="4.5" sheetId="5" r:id="rId5"/>
  </sheets>
  <definedNames>
    <definedName name="cennik" localSheetId="2">'4.2'!$I$5:$J$14</definedName>
    <definedName name="cennik" localSheetId="0">Główny!$P$2:$Q$11</definedName>
    <definedName name="cukier" localSheetId="0">Główny!$A$2:$C$2163</definedName>
  </definedNames>
  <calcPr calcId="152511"/>
  <pivotCaches>
    <pivotCache cacheId="23" r:id="rId6"/>
    <pivotCache cacheId="2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D5" i="5"/>
  <c r="E5" i="5" s="1"/>
  <c r="C6" i="5"/>
  <c r="D6" i="5" s="1"/>
  <c r="E6" i="5" s="1"/>
  <c r="E17" i="5"/>
  <c r="C18" i="5"/>
  <c r="D18" i="5" s="1"/>
  <c r="E30" i="5"/>
  <c r="C31" i="5"/>
  <c r="D31" i="5" s="1"/>
  <c r="C44" i="5"/>
  <c r="D44" i="5"/>
  <c r="E44" i="5" s="1"/>
  <c r="C57" i="5"/>
  <c r="D57" i="5" s="1"/>
  <c r="C70" i="5"/>
  <c r="D70" i="5"/>
  <c r="E70" i="5" s="1"/>
  <c r="C71" i="5"/>
  <c r="D71" i="5" s="1"/>
  <c r="C83" i="5"/>
  <c r="D83" i="5" s="1"/>
  <c r="E83" i="5" s="1"/>
  <c r="C96" i="5"/>
  <c r="D96" i="5"/>
  <c r="C109" i="5"/>
  <c r="D109" i="5" s="1"/>
  <c r="C122" i="5"/>
  <c r="D122" i="5"/>
  <c r="E122" i="5" s="1"/>
  <c r="C123" i="5"/>
  <c r="D123" i="5" s="1"/>
  <c r="D4" i="3"/>
  <c r="D5" i="3"/>
  <c r="D6" i="3"/>
  <c r="D7" i="3"/>
  <c r="D14" i="3" s="1"/>
  <c r="D8" i="3"/>
  <c r="D9" i="3"/>
  <c r="D10" i="3"/>
  <c r="D11" i="3"/>
  <c r="D12" i="3"/>
  <c r="D13" i="3"/>
  <c r="D2" i="1"/>
  <c r="E2" i="1" s="1"/>
  <c r="F2" i="1" s="1"/>
  <c r="D3" i="1"/>
  <c r="E3" i="1" s="1"/>
  <c r="F3" i="1" s="1"/>
  <c r="D4" i="1"/>
  <c r="E4" i="1"/>
  <c r="F4" i="1" s="1"/>
  <c r="D5" i="1"/>
  <c r="E5" i="1"/>
  <c r="F5" i="1"/>
  <c r="D6" i="1"/>
  <c r="E6" i="1" s="1"/>
  <c r="F6" i="1" s="1"/>
  <c r="D7" i="1"/>
  <c r="E7" i="1" s="1"/>
  <c r="F7" i="1" s="1"/>
  <c r="D8" i="1"/>
  <c r="E8" i="1"/>
  <c r="F8" i="1" s="1"/>
  <c r="D9" i="1"/>
  <c r="E9" i="1"/>
  <c r="F9" i="1"/>
  <c r="D10" i="1"/>
  <c r="E10" i="1" s="1"/>
  <c r="F10" i="1" s="1"/>
  <c r="D11" i="1"/>
  <c r="E11" i="1" s="1"/>
  <c r="F11" i="1" s="1"/>
  <c r="D12" i="1"/>
  <c r="E12" i="1"/>
  <c r="F12" i="1" s="1"/>
  <c r="D13" i="1"/>
  <c r="E13" i="1"/>
  <c r="F13" i="1"/>
  <c r="D14" i="1"/>
  <c r="E14" i="1" s="1"/>
  <c r="F14" i="1" s="1"/>
  <c r="D15" i="1"/>
  <c r="E15" i="1" s="1"/>
  <c r="F15" i="1" s="1"/>
  <c r="D16" i="1"/>
  <c r="E16" i="1"/>
  <c r="F16" i="1" s="1"/>
  <c r="D17" i="1"/>
  <c r="E17" i="1"/>
  <c r="F17" i="1"/>
  <c r="D18" i="1"/>
  <c r="E18" i="1" s="1"/>
  <c r="F18" i="1" s="1"/>
  <c r="D19" i="1"/>
  <c r="E19" i="1" s="1"/>
  <c r="F19" i="1" s="1"/>
  <c r="D20" i="1"/>
  <c r="E20" i="1"/>
  <c r="F20" i="1" s="1"/>
  <c r="D21" i="1"/>
  <c r="E21" i="1"/>
  <c r="F21" i="1"/>
  <c r="D22" i="1"/>
  <c r="E22" i="1" s="1"/>
  <c r="F22" i="1" s="1"/>
  <c r="D23" i="1"/>
  <c r="E23" i="1" s="1"/>
  <c r="F23" i="1" s="1"/>
  <c r="D24" i="1"/>
  <c r="E24" i="1"/>
  <c r="F24" i="1" s="1"/>
  <c r="D25" i="1"/>
  <c r="E25" i="1"/>
  <c r="F25" i="1"/>
  <c r="D26" i="1"/>
  <c r="E26" i="1" s="1"/>
  <c r="F26" i="1" s="1"/>
  <c r="D27" i="1"/>
  <c r="E27" i="1" s="1"/>
  <c r="F27" i="1" s="1"/>
  <c r="D28" i="1"/>
  <c r="E28" i="1"/>
  <c r="F28" i="1" s="1"/>
  <c r="D29" i="1"/>
  <c r="E29" i="1"/>
  <c r="F29" i="1"/>
  <c r="D30" i="1"/>
  <c r="E30" i="1" s="1"/>
  <c r="F30" i="1" s="1"/>
  <c r="D31" i="1"/>
  <c r="E31" i="1" s="1"/>
  <c r="F31" i="1" s="1"/>
  <c r="D32" i="1"/>
  <c r="E32" i="1"/>
  <c r="F32" i="1" s="1"/>
  <c r="D33" i="1"/>
  <c r="E33" i="1"/>
  <c r="F33" i="1"/>
  <c r="D34" i="1"/>
  <c r="E34" i="1" s="1"/>
  <c r="F34" i="1" s="1"/>
  <c r="D35" i="1"/>
  <c r="E35" i="1" s="1"/>
  <c r="F35" i="1" s="1"/>
  <c r="D36" i="1"/>
  <c r="E36" i="1"/>
  <c r="F36" i="1" s="1"/>
  <c r="D37" i="1"/>
  <c r="E37" i="1"/>
  <c r="F37" i="1"/>
  <c r="D38" i="1"/>
  <c r="E38" i="1" s="1"/>
  <c r="F38" i="1" s="1"/>
  <c r="D39" i="1"/>
  <c r="E39" i="1" s="1"/>
  <c r="F39" i="1" s="1"/>
  <c r="D40" i="1"/>
  <c r="E40" i="1"/>
  <c r="F40" i="1" s="1"/>
  <c r="D41" i="1"/>
  <c r="E41" i="1"/>
  <c r="F41" i="1"/>
  <c r="D42" i="1"/>
  <c r="E42" i="1" s="1"/>
  <c r="F42" i="1" s="1"/>
  <c r="D43" i="1"/>
  <c r="E43" i="1" s="1"/>
  <c r="F43" i="1" s="1"/>
  <c r="D44" i="1"/>
  <c r="E44" i="1"/>
  <c r="F44" i="1" s="1"/>
  <c r="D45" i="1"/>
  <c r="E45" i="1"/>
  <c r="F45" i="1"/>
  <c r="D46" i="1"/>
  <c r="E46" i="1" s="1"/>
  <c r="F46" i="1" s="1"/>
  <c r="D47" i="1"/>
  <c r="E47" i="1" s="1"/>
  <c r="F47" i="1" s="1"/>
  <c r="D48" i="1"/>
  <c r="E48" i="1"/>
  <c r="F48" i="1" s="1"/>
  <c r="D49" i="1"/>
  <c r="E49" i="1"/>
  <c r="F49" i="1"/>
  <c r="D50" i="1"/>
  <c r="E50" i="1" s="1"/>
  <c r="F50" i="1" s="1"/>
  <c r="D51" i="1"/>
  <c r="E51" i="1" s="1"/>
  <c r="F51" i="1" s="1"/>
  <c r="D52" i="1"/>
  <c r="E52" i="1"/>
  <c r="F52" i="1" s="1"/>
  <c r="D53" i="1"/>
  <c r="E53" i="1"/>
  <c r="F53" i="1"/>
  <c r="D54" i="1"/>
  <c r="E54" i="1" s="1"/>
  <c r="F54" i="1" s="1"/>
  <c r="D55" i="1"/>
  <c r="E55" i="1" s="1"/>
  <c r="F55" i="1" s="1"/>
  <c r="D56" i="1"/>
  <c r="E56" i="1"/>
  <c r="F56" i="1" s="1"/>
  <c r="D57" i="1"/>
  <c r="E57" i="1"/>
  <c r="F57" i="1"/>
  <c r="D58" i="1"/>
  <c r="E58" i="1" s="1"/>
  <c r="F58" i="1" s="1"/>
  <c r="D59" i="1"/>
  <c r="E59" i="1" s="1"/>
  <c r="F59" i="1" s="1"/>
  <c r="D60" i="1"/>
  <c r="E60" i="1"/>
  <c r="F60" i="1" s="1"/>
  <c r="D61" i="1"/>
  <c r="E61" i="1"/>
  <c r="F61" i="1"/>
  <c r="D62" i="1"/>
  <c r="E62" i="1" s="1"/>
  <c r="F62" i="1" s="1"/>
  <c r="D63" i="1"/>
  <c r="E63" i="1" s="1"/>
  <c r="F63" i="1" s="1"/>
  <c r="D64" i="1"/>
  <c r="E64" i="1"/>
  <c r="F64" i="1" s="1"/>
  <c r="D65" i="1"/>
  <c r="E65" i="1"/>
  <c r="F65" i="1"/>
  <c r="D66" i="1"/>
  <c r="E66" i="1" s="1"/>
  <c r="F66" i="1" s="1"/>
  <c r="D67" i="1"/>
  <c r="E67" i="1" s="1"/>
  <c r="F67" i="1" s="1"/>
  <c r="D68" i="1"/>
  <c r="E68" i="1"/>
  <c r="F68" i="1" s="1"/>
  <c r="D69" i="1"/>
  <c r="E69" i="1"/>
  <c r="F69" i="1"/>
  <c r="D70" i="1"/>
  <c r="E70" i="1" s="1"/>
  <c r="F70" i="1" s="1"/>
  <c r="D71" i="1"/>
  <c r="E71" i="1" s="1"/>
  <c r="F71" i="1" s="1"/>
  <c r="D72" i="1"/>
  <c r="E72" i="1"/>
  <c r="F72" i="1" s="1"/>
  <c r="D73" i="1"/>
  <c r="E73" i="1"/>
  <c r="F73" i="1"/>
  <c r="D74" i="1"/>
  <c r="E74" i="1" s="1"/>
  <c r="F74" i="1" s="1"/>
  <c r="D75" i="1"/>
  <c r="E75" i="1" s="1"/>
  <c r="F75" i="1" s="1"/>
  <c r="D76" i="1"/>
  <c r="E76" i="1"/>
  <c r="F76" i="1" s="1"/>
  <c r="D77" i="1"/>
  <c r="E77" i="1"/>
  <c r="F77" i="1"/>
  <c r="D78" i="1"/>
  <c r="E78" i="1" s="1"/>
  <c r="F78" i="1" s="1"/>
  <c r="D79" i="1"/>
  <c r="E79" i="1" s="1"/>
  <c r="F79" i="1" s="1"/>
  <c r="D80" i="1"/>
  <c r="E80" i="1"/>
  <c r="F80" i="1" s="1"/>
  <c r="D81" i="1"/>
  <c r="E81" i="1"/>
  <c r="F81" i="1"/>
  <c r="D82" i="1"/>
  <c r="E82" i="1" s="1"/>
  <c r="F82" i="1" s="1"/>
  <c r="D83" i="1"/>
  <c r="E83" i="1" s="1"/>
  <c r="F83" i="1" s="1"/>
  <c r="D84" i="1"/>
  <c r="E84" i="1"/>
  <c r="F84" i="1" s="1"/>
  <c r="D85" i="1"/>
  <c r="E85" i="1"/>
  <c r="F85" i="1"/>
  <c r="D86" i="1"/>
  <c r="E86" i="1" s="1"/>
  <c r="F86" i="1" s="1"/>
  <c r="D87" i="1"/>
  <c r="E87" i="1" s="1"/>
  <c r="F87" i="1" s="1"/>
  <c r="D88" i="1"/>
  <c r="E88" i="1"/>
  <c r="F88" i="1" s="1"/>
  <c r="D89" i="1"/>
  <c r="E89" i="1"/>
  <c r="F89" i="1"/>
  <c r="D90" i="1"/>
  <c r="E90" i="1" s="1"/>
  <c r="F90" i="1" s="1"/>
  <c r="D91" i="1"/>
  <c r="E91" i="1" s="1"/>
  <c r="F91" i="1" s="1"/>
  <c r="D92" i="1"/>
  <c r="E92" i="1"/>
  <c r="F92" i="1" s="1"/>
  <c r="D93" i="1"/>
  <c r="E93" i="1"/>
  <c r="F93" i="1"/>
  <c r="D94" i="1"/>
  <c r="E94" i="1" s="1"/>
  <c r="F94" i="1" s="1"/>
  <c r="D95" i="1"/>
  <c r="E95" i="1" s="1"/>
  <c r="F95" i="1" s="1"/>
  <c r="D96" i="1"/>
  <c r="E96" i="1"/>
  <c r="F96" i="1" s="1"/>
  <c r="D97" i="1"/>
  <c r="E97" i="1"/>
  <c r="F97" i="1"/>
  <c r="D98" i="1"/>
  <c r="E98" i="1" s="1"/>
  <c r="F98" i="1" s="1"/>
  <c r="D99" i="1"/>
  <c r="E99" i="1" s="1"/>
  <c r="F99" i="1" s="1"/>
  <c r="D100" i="1"/>
  <c r="E100" i="1"/>
  <c r="F100" i="1" s="1"/>
  <c r="D101" i="1"/>
  <c r="E101" i="1"/>
  <c r="F101" i="1"/>
  <c r="D102" i="1"/>
  <c r="E102" i="1" s="1"/>
  <c r="F102" i="1" s="1"/>
  <c r="D103" i="1"/>
  <c r="E103" i="1" s="1"/>
  <c r="F103" i="1" s="1"/>
  <c r="D104" i="1"/>
  <c r="E104" i="1"/>
  <c r="F104" i="1" s="1"/>
  <c r="D105" i="1"/>
  <c r="E105" i="1"/>
  <c r="F105" i="1"/>
  <c r="D106" i="1"/>
  <c r="E106" i="1" s="1"/>
  <c r="F106" i="1" s="1"/>
  <c r="D107" i="1"/>
  <c r="E107" i="1" s="1"/>
  <c r="F107" i="1" s="1"/>
  <c r="D108" i="1"/>
  <c r="E108" i="1"/>
  <c r="F108" i="1" s="1"/>
  <c r="D109" i="1"/>
  <c r="E109" i="1"/>
  <c r="F109" i="1"/>
  <c r="D110" i="1"/>
  <c r="E110" i="1" s="1"/>
  <c r="F110" i="1" s="1"/>
  <c r="D111" i="1"/>
  <c r="E111" i="1" s="1"/>
  <c r="F111" i="1" s="1"/>
  <c r="D112" i="1"/>
  <c r="E112" i="1"/>
  <c r="F112" i="1" s="1"/>
  <c r="D113" i="1"/>
  <c r="E113" i="1"/>
  <c r="F113" i="1"/>
  <c r="D114" i="1"/>
  <c r="E114" i="1" s="1"/>
  <c r="F114" i="1" s="1"/>
  <c r="D115" i="1"/>
  <c r="E115" i="1" s="1"/>
  <c r="F115" i="1" s="1"/>
  <c r="D116" i="1"/>
  <c r="E116" i="1"/>
  <c r="F116" i="1" s="1"/>
  <c r="D117" i="1"/>
  <c r="E117" i="1"/>
  <c r="F117" i="1"/>
  <c r="D118" i="1"/>
  <c r="E118" i="1" s="1"/>
  <c r="F118" i="1" s="1"/>
  <c r="D119" i="1"/>
  <c r="E119" i="1" s="1"/>
  <c r="F119" i="1" s="1"/>
  <c r="D120" i="1"/>
  <c r="E120" i="1"/>
  <c r="F120" i="1" s="1"/>
  <c r="D121" i="1"/>
  <c r="E121" i="1"/>
  <c r="F121" i="1"/>
  <c r="D122" i="1"/>
  <c r="E122" i="1" s="1"/>
  <c r="F122" i="1" s="1"/>
  <c r="D123" i="1"/>
  <c r="E123" i="1" s="1"/>
  <c r="F123" i="1" s="1"/>
  <c r="D124" i="1"/>
  <c r="E124" i="1"/>
  <c r="F124" i="1" s="1"/>
  <c r="D125" i="1"/>
  <c r="E125" i="1"/>
  <c r="F125" i="1"/>
  <c r="D126" i="1"/>
  <c r="E126" i="1" s="1"/>
  <c r="F126" i="1" s="1"/>
  <c r="D127" i="1"/>
  <c r="E127" i="1" s="1"/>
  <c r="F127" i="1" s="1"/>
  <c r="D128" i="1"/>
  <c r="E128" i="1"/>
  <c r="F128" i="1" s="1"/>
  <c r="D129" i="1"/>
  <c r="E129" i="1"/>
  <c r="F129" i="1"/>
  <c r="D130" i="1"/>
  <c r="E130" i="1" s="1"/>
  <c r="F130" i="1" s="1"/>
  <c r="D131" i="1"/>
  <c r="E131" i="1" s="1"/>
  <c r="F131" i="1" s="1"/>
  <c r="D132" i="1"/>
  <c r="E132" i="1"/>
  <c r="F132" i="1" s="1"/>
  <c r="D133" i="1"/>
  <c r="E133" i="1"/>
  <c r="F133" i="1"/>
  <c r="D134" i="1"/>
  <c r="E134" i="1" s="1"/>
  <c r="F134" i="1" s="1"/>
  <c r="D135" i="1"/>
  <c r="E135" i="1" s="1"/>
  <c r="F135" i="1" s="1"/>
  <c r="D136" i="1"/>
  <c r="E136" i="1"/>
  <c r="F136" i="1" s="1"/>
  <c r="D137" i="1"/>
  <c r="E137" i="1"/>
  <c r="F137" i="1"/>
  <c r="D138" i="1"/>
  <c r="E138" i="1" s="1"/>
  <c r="F138" i="1" s="1"/>
  <c r="D139" i="1"/>
  <c r="E139" i="1" s="1"/>
  <c r="F139" i="1" s="1"/>
  <c r="D140" i="1"/>
  <c r="E140" i="1"/>
  <c r="F140" i="1" s="1"/>
  <c r="D141" i="1"/>
  <c r="E141" i="1"/>
  <c r="F141" i="1"/>
  <c r="D142" i="1"/>
  <c r="E142" i="1" s="1"/>
  <c r="F142" i="1" s="1"/>
  <c r="D143" i="1"/>
  <c r="E143" i="1" s="1"/>
  <c r="F143" i="1" s="1"/>
  <c r="D144" i="1"/>
  <c r="E144" i="1"/>
  <c r="F144" i="1" s="1"/>
  <c r="D145" i="1"/>
  <c r="E145" i="1"/>
  <c r="F145" i="1"/>
  <c r="D146" i="1"/>
  <c r="E146" i="1" s="1"/>
  <c r="F146" i="1" s="1"/>
  <c r="D147" i="1"/>
  <c r="E147" i="1" s="1"/>
  <c r="F147" i="1" s="1"/>
  <c r="D148" i="1"/>
  <c r="E148" i="1"/>
  <c r="F148" i="1" s="1"/>
  <c r="D149" i="1"/>
  <c r="E149" i="1"/>
  <c r="F149" i="1"/>
  <c r="D150" i="1"/>
  <c r="E150" i="1" s="1"/>
  <c r="F150" i="1" s="1"/>
  <c r="D151" i="1"/>
  <c r="E151" i="1" s="1"/>
  <c r="F151" i="1" s="1"/>
  <c r="D152" i="1"/>
  <c r="E152" i="1"/>
  <c r="F152" i="1" s="1"/>
  <c r="D153" i="1"/>
  <c r="E153" i="1"/>
  <c r="F153" i="1"/>
  <c r="D154" i="1"/>
  <c r="E154" i="1" s="1"/>
  <c r="F154" i="1" s="1"/>
  <c r="D155" i="1"/>
  <c r="E155" i="1" s="1"/>
  <c r="F155" i="1" s="1"/>
  <c r="D156" i="1"/>
  <c r="E156" i="1"/>
  <c r="F156" i="1" s="1"/>
  <c r="D157" i="1"/>
  <c r="E157" i="1"/>
  <c r="F157" i="1"/>
  <c r="D158" i="1"/>
  <c r="E158" i="1" s="1"/>
  <c r="F158" i="1" s="1"/>
  <c r="D159" i="1"/>
  <c r="E159" i="1" s="1"/>
  <c r="F159" i="1" s="1"/>
  <c r="D160" i="1"/>
  <c r="E160" i="1"/>
  <c r="F160" i="1" s="1"/>
  <c r="D161" i="1"/>
  <c r="E161" i="1"/>
  <c r="F161" i="1"/>
  <c r="D162" i="1"/>
  <c r="E162" i="1" s="1"/>
  <c r="F162" i="1" s="1"/>
  <c r="D163" i="1"/>
  <c r="E163" i="1" s="1"/>
  <c r="F163" i="1" s="1"/>
  <c r="D164" i="1"/>
  <c r="E164" i="1"/>
  <c r="F164" i="1" s="1"/>
  <c r="D165" i="1"/>
  <c r="E165" i="1"/>
  <c r="F165" i="1" s="1"/>
  <c r="D166" i="1"/>
  <c r="E166" i="1" s="1"/>
  <c r="F166" i="1" s="1"/>
  <c r="D167" i="1"/>
  <c r="E167" i="1" s="1"/>
  <c r="F167" i="1" s="1"/>
  <c r="D168" i="1"/>
  <c r="E168" i="1"/>
  <c r="F168" i="1" s="1"/>
  <c r="D169" i="1"/>
  <c r="E169" i="1"/>
  <c r="F169" i="1" s="1"/>
  <c r="D170" i="1"/>
  <c r="E170" i="1" s="1"/>
  <c r="F170" i="1" s="1"/>
  <c r="D171" i="1"/>
  <c r="E171" i="1" s="1"/>
  <c r="F171" i="1"/>
  <c r="D172" i="1"/>
  <c r="E172" i="1"/>
  <c r="F172" i="1" s="1"/>
  <c r="D173" i="1"/>
  <c r="E173" i="1" s="1"/>
  <c r="F173" i="1" s="1"/>
  <c r="D174" i="1"/>
  <c r="E174" i="1"/>
  <c r="F174" i="1" s="1"/>
  <c r="D175" i="1"/>
  <c r="E175" i="1" s="1"/>
  <c r="F175" i="1"/>
  <c r="D176" i="1"/>
  <c r="E176" i="1"/>
  <c r="F176" i="1" s="1"/>
  <c r="D177" i="1"/>
  <c r="E177" i="1" s="1"/>
  <c r="F177" i="1" s="1"/>
  <c r="D178" i="1"/>
  <c r="E178" i="1"/>
  <c r="F178" i="1" s="1"/>
  <c r="D179" i="1"/>
  <c r="E179" i="1" s="1"/>
  <c r="F179" i="1" s="1"/>
  <c r="D180" i="1"/>
  <c r="E180" i="1"/>
  <c r="F180" i="1" s="1"/>
  <c r="D181" i="1"/>
  <c r="E181" i="1" s="1"/>
  <c r="F181" i="1" s="1"/>
  <c r="D182" i="1"/>
  <c r="E182" i="1"/>
  <c r="F182" i="1" s="1"/>
  <c r="D183" i="1"/>
  <c r="E183" i="1" s="1"/>
  <c r="F183" i="1"/>
  <c r="D184" i="1"/>
  <c r="E184" i="1"/>
  <c r="F184" i="1" s="1"/>
  <c r="D185" i="1"/>
  <c r="E185" i="1" s="1"/>
  <c r="F185" i="1" s="1"/>
  <c r="D186" i="1"/>
  <c r="E186" i="1"/>
  <c r="F186" i="1" s="1"/>
  <c r="D187" i="1"/>
  <c r="E187" i="1" s="1"/>
  <c r="F187" i="1"/>
  <c r="D188" i="1"/>
  <c r="E188" i="1"/>
  <c r="F188" i="1" s="1"/>
  <c r="D189" i="1"/>
  <c r="E189" i="1" s="1"/>
  <c r="F189" i="1" s="1"/>
  <c r="D190" i="1"/>
  <c r="E190" i="1"/>
  <c r="F190" i="1" s="1"/>
  <c r="D191" i="1"/>
  <c r="E191" i="1" s="1"/>
  <c r="F191" i="1"/>
  <c r="D192" i="1"/>
  <c r="E192" i="1"/>
  <c r="F192" i="1" s="1"/>
  <c r="D193" i="1"/>
  <c r="E193" i="1" s="1"/>
  <c r="F193" i="1" s="1"/>
  <c r="D194" i="1"/>
  <c r="E194" i="1"/>
  <c r="F194" i="1" s="1"/>
  <c r="D195" i="1"/>
  <c r="E195" i="1" s="1"/>
  <c r="F195" i="1" s="1"/>
  <c r="D196" i="1"/>
  <c r="E196" i="1"/>
  <c r="F196" i="1" s="1"/>
  <c r="D197" i="1"/>
  <c r="E197" i="1" s="1"/>
  <c r="F197" i="1" s="1"/>
  <c r="D198" i="1"/>
  <c r="E198" i="1"/>
  <c r="F198" i="1" s="1"/>
  <c r="D199" i="1"/>
  <c r="E199" i="1" s="1"/>
  <c r="F199" i="1"/>
  <c r="D200" i="1"/>
  <c r="E200" i="1"/>
  <c r="F200" i="1" s="1"/>
  <c r="D201" i="1"/>
  <c r="E201" i="1" s="1"/>
  <c r="F201" i="1" s="1"/>
  <c r="D202" i="1"/>
  <c r="E202" i="1"/>
  <c r="F202" i="1" s="1"/>
  <c r="D203" i="1"/>
  <c r="E203" i="1" s="1"/>
  <c r="F203" i="1"/>
  <c r="D204" i="1"/>
  <c r="E204" i="1"/>
  <c r="F204" i="1" s="1"/>
  <c r="D205" i="1"/>
  <c r="E205" i="1" s="1"/>
  <c r="F205" i="1" s="1"/>
  <c r="D206" i="1"/>
  <c r="E206" i="1"/>
  <c r="F206" i="1" s="1"/>
  <c r="D207" i="1"/>
  <c r="E207" i="1" s="1"/>
  <c r="F207" i="1"/>
  <c r="D208" i="1"/>
  <c r="E208" i="1"/>
  <c r="F208" i="1" s="1"/>
  <c r="D209" i="1"/>
  <c r="E209" i="1" s="1"/>
  <c r="F209" i="1" s="1"/>
  <c r="D210" i="1"/>
  <c r="E210" i="1"/>
  <c r="F210" i="1" s="1"/>
  <c r="D211" i="1"/>
  <c r="E211" i="1" s="1"/>
  <c r="F211" i="1" s="1"/>
  <c r="D212" i="1"/>
  <c r="E212" i="1"/>
  <c r="F212" i="1" s="1"/>
  <c r="D213" i="1"/>
  <c r="E213" i="1" s="1"/>
  <c r="F213" i="1" s="1"/>
  <c r="D214" i="1"/>
  <c r="E214" i="1"/>
  <c r="F214" i="1" s="1"/>
  <c r="D215" i="1"/>
  <c r="E215" i="1" s="1"/>
  <c r="F215" i="1"/>
  <c r="D216" i="1"/>
  <c r="E216" i="1"/>
  <c r="F216" i="1" s="1"/>
  <c r="D217" i="1"/>
  <c r="E217" i="1" s="1"/>
  <c r="F217" i="1" s="1"/>
  <c r="D218" i="1"/>
  <c r="E218" i="1"/>
  <c r="F218" i="1" s="1"/>
  <c r="D219" i="1"/>
  <c r="E219" i="1" s="1"/>
  <c r="F219" i="1"/>
  <c r="D220" i="1"/>
  <c r="E220" i="1"/>
  <c r="F220" i="1" s="1"/>
  <c r="D221" i="1"/>
  <c r="E221" i="1" s="1"/>
  <c r="F221" i="1" s="1"/>
  <c r="D222" i="1"/>
  <c r="E222" i="1"/>
  <c r="F222" i="1" s="1"/>
  <c r="D223" i="1"/>
  <c r="E223" i="1" s="1"/>
  <c r="F223" i="1"/>
  <c r="D224" i="1"/>
  <c r="E224" i="1"/>
  <c r="F224" i="1" s="1"/>
  <c r="D225" i="1"/>
  <c r="E225" i="1" s="1"/>
  <c r="F225" i="1" s="1"/>
  <c r="D226" i="1"/>
  <c r="E226" i="1"/>
  <c r="F226" i="1" s="1"/>
  <c r="D227" i="1"/>
  <c r="E227" i="1" s="1"/>
  <c r="F227" i="1" s="1"/>
  <c r="D228" i="1"/>
  <c r="E228" i="1"/>
  <c r="F228" i="1" s="1"/>
  <c r="D229" i="1"/>
  <c r="E229" i="1" s="1"/>
  <c r="F229" i="1" s="1"/>
  <c r="D230" i="1"/>
  <c r="E230" i="1"/>
  <c r="F230" i="1" s="1"/>
  <c r="D231" i="1"/>
  <c r="E231" i="1" s="1"/>
  <c r="F231" i="1"/>
  <c r="D232" i="1"/>
  <c r="E232" i="1"/>
  <c r="F232" i="1" s="1"/>
  <c r="D233" i="1"/>
  <c r="E233" i="1" s="1"/>
  <c r="F233" i="1" s="1"/>
  <c r="D234" i="1"/>
  <c r="E234" i="1"/>
  <c r="F234" i="1" s="1"/>
  <c r="D235" i="1"/>
  <c r="E235" i="1" s="1"/>
  <c r="F235" i="1"/>
  <c r="D236" i="1"/>
  <c r="E236" i="1"/>
  <c r="F236" i="1" s="1"/>
  <c r="D237" i="1"/>
  <c r="E237" i="1" s="1"/>
  <c r="F237" i="1" s="1"/>
  <c r="D238" i="1"/>
  <c r="E238" i="1"/>
  <c r="F238" i="1" s="1"/>
  <c r="D239" i="1"/>
  <c r="E239" i="1" s="1"/>
  <c r="F239" i="1"/>
  <c r="D240" i="1"/>
  <c r="E240" i="1"/>
  <c r="F240" i="1" s="1"/>
  <c r="D241" i="1"/>
  <c r="E241" i="1" s="1"/>
  <c r="F241" i="1" s="1"/>
  <c r="D242" i="1"/>
  <c r="E242" i="1"/>
  <c r="F242" i="1" s="1"/>
  <c r="D243" i="1"/>
  <c r="E243" i="1" s="1"/>
  <c r="F243" i="1" s="1"/>
  <c r="D244" i="1"/>
  <c r="E244" i="1"/>
  <c r="F244" i="1" s="1"/>
  <c r="D245" i="1"/>
  <c r="E245" i="1" s="1"/>
  <c r="F245" i="1" s="1"/>
  <c r="D246" i="1"/>
  <c r="E246" i="1"/>
  <c r="F246" i="1" s="1"/>
  <c r="D247" i="1"/>
  <c r="E247" i="1" s="1"/>
  <c r="F247" i="1"/>
  <c r="D248" i="1"/>
  <c r="E248" i="1"/>
  <c r="F248" i="1" s="1"/>
  <c r="D249" i="1"/>
  <c r="E249" i="1" s="1"/>
  <c r="F249" i="1" s="1"/>
  <c r="D250" i="1"/>
  <c r="E250" i="1"/>
  <c r="F250" i="1" s="1"/>
  <c r="D251" i="1"/>
  <c r="E251" i="1" s="1"/>
  <c r="F251" i="1"/>
  <c r="D252" i="1"/>
  <c r="E252" i="1"/>
  <c r="F252" i="1" s="1"/>
  <c r="D253" i="1"/>
  <c r="E253" i="1" s="1"/>
  <c r="F253" i="1" s="1"/>
  <c r="D254" i="1"/>
  <c r="E254" i="1"/>
  <c r="F254" i="1" s="1"/>
  <c r="D255" i="1"/>
  <c r="E255" i="1" s="1"/>
  <c r="F255" i="1"/>
  <c r="D256" i="1"/>
  <c r="E256" i="1"/>
  <c r="F256" i="1" s="1"/>
  <c r="D257" i="1"/>
  <c r="E257" i="1" s="1"/>
  <c r="F257" i="1" s="1"/>
  <c r="D258" i="1"/>
  <c r="E258" i="1"/>
  <c r="F258" i="1" s="1"/>
  <c r="D259" i="1"/>
  <c r="E259" i="1" s="1"/>
  <c r="F259" i="1" s="1"/>
  <c r="D260" i="1"/>
  <c r="E260" i="1"/>
  <c r="F260" i="1" s="1"/>
  <c r="D261" i="1"/>
  <c r="E261" i="1" s="1"/>
  <c r="F261" i="1" s="1"/>
  <c r="D262" i="1"/>
  <c r="E262" i="1"/>
  <c r="F262" i="1" s="1"/>
  <c r="D263" i="1"/>
  <c r="E263" i="1" s="1"/>
  <c r="F263" i="1"/>
  <c r="D264" i="1"/>
  <c r="E264" i="1"/>
  <c r="F264" i="1" s="1"/>
  <c r="D265" i="1"/>
  <c r="E265" i="1" s="1"/>
  <c r="F265" i="1" s="1"/>
  <c r="D266" i="1"/>
  <c r="E266" i="1"/>
  <c r="F266" i="1" s="1"/>
  <c r="D267" i="1"/>
  <c r="E267" i="1" s="1"/>
  <c r="F267" i="1"/>
  <c r="D268" i="1"/>
  <c r="E268" i="1"/>
  <c r="F268" i="1" s="1"/>
  <c r="D269" i="1"/>
  <c r="E269" i="1" s="1"/>
  <c r="F269" i="1" s="1"/>
  <c r="D270" i="1"/>
  <c r="E270" i="1"/>
  <c r="F270" i="1" s="1"/>
  <c r="D271" i="1"/>
  <c r="E271" i="1" s="1"/>
  <c r="F271" i="1"/>
  <c r="D272" i="1"/>
  <c r="E272" i="1"/>
  <c r="F272" i="1" s="1"/>
  <c r="D273" i="1"/>
  <c r="E273" i="1" s="1"/>
  <c r="F273" i="1" s="1"/>
  <c r="D274" i="1"/>
  <c r="E274" i="1"/>
  <c r="F274" i="1" s="1"/>
  <c r="D275" i="1"/>
  <c r="E275" i="1" s="1"/>
  <c r="F275" i="1" s="1"/>
  <c r="D276" i="1"/>
  <c r="E276" i="1"/>
  <c r="F276" i="1" s="1"/>
  <c r="D277" i="1"/>
  <c r="E277" i="1" s="1"/>
  <c r="F277" i="1" s="1"/>
  <c r="D278" i="1"/>
  <c r="E278" i="1"/>
  <c r="F278" i="1" s="1"/>
  <c r="D279" i="1"/>
  <c r="E279" i="1" s="1"/>
  <c r="F279" i="1"/>
  <c r="D280" i="1"/>
  <c r="E280" i="1"/>
  <c r="F280" i="1" s="1"/>
  <c r="D281" i="1"/>
  <c r="E281" i="1" s="1"/>
  <c r="F281" i="1" s="1"/>
  <c r="D282" i="1"/>
  <c r="E282" i="1"/>
  <c r="F282" i="1" s="1"/>
  <c r="D283" i="1"/>
  <c r="E283" i="1" s="1"/>
  <c r="F283" i="1"/>
  <c r="D284" i="1"/>
  <c r="E284" i="1"/>
  <c r="F284" i="1" s="1"/>
  <c r="D285" i="1"/>
  <c r="E285" i="1" s="1"/>
  <c r="F285" i="1" s="1"/>
  <c r="D286" i="1"/>
  <c r="E286" i="1"/>
  <c r="F286" i="1" s="1"/>
  <c r="D287" i="1"/>
  <c r="E287" i="1" s="1"/>
  <c r="F287" i="1"/>
  <c r="D288" i="1"/>
  <c r="E288" i="1"/>
  <c r="F288" i="1" s="1"/>
  <c r="D289" i="1"/>
  <c r="E289" i="1" s="1"/>
  <c r="F289" i="1" s="1"/>
  <c r="D290" i="1"/>
  <c r="E290" i="1"/>
  <c r="F290" i="1" s="1"/>
  <c r="D291" i="1"/>
  <c r="E291" i="1" s="1"/>
  <c r="F291" i="1" s="1"/>
  <c r="D292" i="1"/>
  <c r="E292" i="1"/>
  <c r="F292" i="1" s="1"/>
  <c r="D293" i="1"/>
  <c r="E293" i="1" s="1"/>
  <c r="F293" i="1" s="1"/>
  <c r="D294" i="1"/>
  <c r="E294" i="1"/>
  <c r="F294" i="1" s="1"/>
  <c r="D295" i="1"/>
  <c r="E295" i="1" s="1"/>
  <c r="F295" i="1"/>
  <c r="D296" i="1"/>
  <c r="E296" i="1"/>
  <c r="F296" i="1" s="1"/>
  <c r="D297" i="1"/>
  <c r="E297" i="1" s="1"/>
  <c r="F297" i="1" s="1"/>
  <c r="D298" i="1"/>
  <c r="E298" i="1"/>
  <c r="F298" i="1" s="1"/>
  <c r="D299" i="1"/>
  <c r="E299" i="1" s="1"/>
  <c r="F299" i="1"/>
  <c r="D300" i="1"/>
  <c r="E300" i="1"/>
  <c r="F300" i="1" s="1"/>
  <c r="D301" i="1"/>
  <c r="E301" i="1" s="1"/>
  <c r="F301" i="1" s="1"/>
  <c r="D302" i="1"/>
  <c r="E302" i="1"/>
  <c r="F302" i="1" s="1"/>
  <c r="D303" i="1"/>
  <c r="E303" i="1" s="1"/>
  <c r="F303" i="1"/>
  <c r="D304" i="1"/>
  <c r="E304" i="1"/>
  <c r="F304" i="1" s="1"/>
  <c r="D305" i="1"/>
  <c r="E305" i="1" s="1"/>
  <c r="F305" i="1" s="1"/>
  <c r="D306" i="1"/>
  <c r="E306" i="1"/>
  <c r="F306" i="1" s="1"/>
  <c r="D307" i="1"/>
  <c r="E307" i="1" s="1"/>
  <c r="F307" i="1" s="1"/>
  <c r="D308" i="1"/>
  <c r="E308" i="1"/>
  <c r="F308" i="1" s="1"/>
  <c r="D309" i="1"/>
  <c r="E309" i="1" s="1"/>
  <c r="F309" i="1" s="1"/>
  <c r="D310" i="1"/>
  <c r="E310" i="1"/>
  <c r="F310" i="1" s="1"/>
  <c r="D311" i="1"/>
  <c r="E311" i="1" s="1"/>
  <c r="F311" i="1"/>
  <c r="D312" i="1"/>
  <c r="E312" i="1"/>
  <c r="F312" i="1" s="1"/>
  <c r="D313" i="1"/>
  <c r="E313" i="1" s="1"/>
  <c r="F313" i="1" s="1"/>
  <c r="D314" i="1"/>
  <c r="E314" i="1"/>
  <c r="F314" i="1" s="1"/>
  <c r="D315" i="1"/>
  <c r="E315" i="1" s="1"/>
  <c r="F315" i="1"/>
  <c r="D316" i="1"/>
  <c r="E316" i="1"/>
  <c r="F316" i="1" s="1"/>
  <c r="D317" i="1"/>
  <c r="E317" i="1" s="1"/>
  <c r="F317" i="1" s="1"/>
  <c r="D318" i="1"/>
  <c r="E318" i="1"/>
  <c r="F318" i="1" s="1"/>
  <c r="D319" i="1"/>
  <c r="E319" i="1" s="1"/>
  <c r="F319" i="1"/>
  <c r="D320" i="1"/>
  <c r="E320" i="1"/>
  <c r="F320" i="1" s="1"/>
  <c r="D321" i="1"/>
  <c r="E321" i="1" s="1"/>
  <c r="F321" i="1" s="1"/>
  <c r="D322" i="1"/>
  <c r="E322" i="1"/>
  <c r="F322" i="1" s="1"/>
  <c r="D323" i="1"/>
  <c r="E323" i="1" s="1"/>
  <c r="F323" i="1" s="1"/>
  <c r="D324" i="1"/>
  <c r="E324" i="1"/>
  <c r="F324" i="1" s="1"/>
  <c r="D325" i="1"/>
  <c r="E325" i="1" s="1"/>
  <c r="F325" i="1" s="1"/>
  <c r="D326" i="1"/>
  <c r="E326" i="1"/>
  <c r="F326" i="1" s="1"/>
  <c r="D327" i="1"/>
  <c r="E327" i="1" s="1"/>
  <c r="F327" i="1"/>
  <c r="D328" i="1"/>
  <c r="E328" i="1"/>
  <c r="F328" i="1" s="1"/>
  <c r="D329" i="1"/>
  <c r="E329" i="1" s="1"/>
  <c r="F329" i="1" s="1"/>
  <c r="D330" i="1"/>
  <c r="E330" i="1"/>
  <c r="F330" i="1" s="1"/>
  <c r="D331" i="1"/>
  <c r="E331" i="1" s="1"/>
  <c r="F331" i="1"/>
  <c r="D332" i="1"/>
  <c r="E332" i="1"/>
  <c r="F332" i="1" s="1"/>
  <c r="D333" i="1"/>
  <c r="E333" i="1" s="1"/>
  <c r="F333" i="1" s="1"/>
  <c r="D334" i="1"/>
  <c r="E334" i="1"/>
  <c r="F334" i="1" s="1"/>
  <c r="D335" i="1"/>
  <c r="E335" i="1" s="1"/>
  <c r="F335" i="1" s="1"/>
  <c r="D336" i="1"/>
  <c r="E336" i="1"/>
  <c r="F336" i="1"/>
  <c r="D337" i="1"/>
  <c r="E337" i="1"/>
  <c r="F337" i="1" s="1"/>
  <c r="D338" i="1"/>
  <c r="E338" i="1" s="1"/>
  <c r="F338" i="1"/>
  <c r="D339" i="1"/>
  <c r="E339" i="1"/>
  <c r="F339" i="1" s="1"/>
  <c r="D340" i="1"/>
  <c r="E340" i="1" s="1"/>
  <c r="F340" i="1" s="1"/>
  <c r="D341" i="1"/>
  <c r="E341" i="1"/>
  <c r="F341" i="1" s="1"/>
  <c r="D342" i="1"/>
  <c r="E342" i="1" s="1"/>
  <c r="F342" i="1" s="1"/>
  <c r="D343" i="1"/>
  <c r="E343" i="1"/>
  <c r="F343" i="1" s="1"/>
  <c r="D344" i="1"/>
  <c r="E344" i="1" s="1"/>
  <c r="F344" i="1" s="1"/>
  <c r="D345" i="1"/>
  <c r="E345" i="1"/>
  <c r="F345" i="1" s="1"/>
  <c r="D346" i="1"/>
  <c r="E346" i="1" s="1"/>
  <c r="F346" i="1"/>
  <c r="D347" i="1"/>
  <c r="E347" i="1"/>
  <c r="F347" i="1" s="1"/>
  <c r="D348" i="1"/>
  <c r="E348" i="1" s="1"/>
  <c r="F348" i="1" s="1"/>
  <c r="D349" i="1"/>
  <c r="E349" i="1"/>
  <c r="F349" i="1" s="1"/>
  <c r="D350" i="1"/>
  <c r="E350" i="1" s="1"/>
  <c r="F350" i="1"/>
  <c r="D351" i="1"/>
  <c r="E351" i="1"/>
  <c r="F351" i="1" s="1"/>
  <c r="D352" i="1"/>
  <c r="E352" i="1" s="1"/>
  <c r="F352" i="1" s="1"/>
  <c r="D353" i="1"/>
  <c r="E353" i="1"/>
  <c r="F353" i="1" s="1"/>
  <c r="D354" i="1"/>
  <c r="E354" i="1" s="1"/>
  <c r="F354" i="1"/>
  <c r="D355" i="1"/>
  <c r="E355" i="1"/>
  <c r="F355" i="1" s="1"/>
  <c r="D356" i="1"/>
  <c r="E356" i="1" s="1"/>
  <c r="F356" i="1" s="1"/>
  <c r="D357" i="1"/>
  <c r="E357" i="1"/>
  <c r="F357" i="1" s="1"/>
  <c r="D358" i="1"/>
  <c r="E358" i="1" s="1"/>
  <c r="F358" i="1" s="1"/>
  <c r="D359" i="1"/>
  <c r="E359" i="1"/>
  <c r="F359" i="1" s="1"/>
  <c r="D360" i="1"/>
  <c r="E360" i="1" s="1"/>
  <c r="F360" i="1" s="1"/>
  <c r="D361" i="1"/>
  <c r="E361" i="1"/>
  <c r="F361" i="1" s="1"/>
  <c r="D362" i="1"/>
  <c r="E362" i="1" s="1"/>
  <c r="F362" i="1"/>
  <c r="D363" i="1"/>
  <c r="E363" i="1"/>
  <c r="F363" i="1" s="1"/>
  <c r="D364" i="1"/>
  <c r="E364" i="1" s="1"/>
  <c r="F364" i="1" s="1"/>
  <c r="D365" i="1"/>
  <c r="E365" i="1"/>
  <c r="F365" i="1" s="1"/>
  <c r="D366" i="1"/>
  <c r="E366" i="1" s="1"/>
  <c r="F366" i="1"/>
  <c r="D367" i="1"/>
  <c r="E367" i="1"/>
  <c r="F367" i="1" s="1"/>
  <c r="D368" i="1"/>
  <c r="E368" i="1" s="1"/>
  <c r="F368" i="1" s="1"/>
  <c r="D369" i="1"/>
  <c r="E369" i="1"/>
  <c r="F369" i="1" s="1"/>
  <c r="D370" i="1"/>
  <c r="E370" i="1" s="1"/>
  <c r="F370" i="1"/>
  <c r="D371" i="1"/>
  <c r="E371" i="1"/>
  <c r="F371" i="1" s="1"/>
  <c r="D372" i="1"/>
  <c r="E372" i="1" s="1"/>
  <c r="F372" i="1" s="1"/>
  <c r="D373" i="1"/>
  <c r="E373" i="1"/>
  <c r="F373" i="1" s="1"/>
  <c r="D374" i="1"/>
  <c r="E374" i="1" s="1"/>
  <c r="F374" i="1" s="1"/>
  <c r="D375" i="1"/>
  <c r="E375" i="1"/>
  <c r="F375" i="1" s="1"/>
  <c r="D376" i="1"/>
  <c r="E376" i="1" s="1"/>
  <c r="F376" i="1" s="1"/>
  <c r="D377" i="1"/>
  <c r="E377" i="1"/>
  <c r="F377" i="1" s="1"/>
  <c r="D378" i="1"/>
  <c r="E378" i="1" s="1"/>
  <c r="F378" i="1"/>
  <c r="D379" i="1"/>
  <c r="E379" i="1"/>
  <c r="F379" i="1" s="1"/>
  <c r="D380" i="1"/>
  <c r="E380" i="1" s="1"/>
  <c r="F380" i="1" s="1"/>
  <c r="D381" i="1"/>
  <c r="E381" i="1"/>
  <c r="F381" i="1" s="1"/>
  <c r="D382" i="1"/>
  <c r="E382" i="1" s="1"/>
  <c r="F382" i="1"/>
  <c r="D383" i="1"/>
  <c r="E383" i="1"/>
  <c r="F383" i="1" s="1"/>
  <c r="D384" i="1"/>
  <c r="E384" i="1" s="1"/>
  <c r="F384" i="1" s="1"/>
  <c r="D385" i="1"/>
  <c r="E385" i="1"/>
  <c r="F385" i="1" s="1"/>
  <c r="D386" i="1"/>
  <c r="E386" i="1" s="1"/>
  <c r="F386" i="1"/>
  <c r="D387" i="1"/>
  <c r="E387" i="1"/>
  <c r="F387" i="1" s="1"/>
  <c r="D388" i="1"/>
  <c r="E388" i="1" s="1"/>
  <c r="F388" i="1" s="1"/>
  <c r="D389" i="1"/>
  <c r="E389" i="1"/>
  <c r="F389" i="1" s="1"/>
  <c r="D390" i="1"/>
  <c r="E390" i="1" s="1"/>
  <c r="F390" i="1" s="1"/>
  <c r="D391" i="1"/>
  <c r="E391" i="1"/>
  <c r="F391" i="1" s="1"/>
  <c r="D392" i="1"/>
  <c r="E392" i="1" s="1"/>
  <c r="F392" i="1" s="1"/>
  <c r="D393" i="1"/>
  <c r="E393" i="1"/>
  <c r="F393" i="1" s="1"/>
  <c r="D394" i="1"/>
  <c r="E394" i="1" s="1"/>
  <c r="F394" i="1"/>
  <c r="D395" i="1"/>
  <c r="E395" i="1"/>
  <c r="F395" i="1" s="1"/>
  <c r="D396" i="1"/>
  <c r="E396" i="1" s="1"/>
  <c r="F396" i="1" s="1"/>
  <c r="D397" i="1"/>
  <c r="E397" i="1"/>
  <c r="F397" i="1" s="1"/>
  <c r="D398" i="1"/>
  <c r="E398" i="1" s="1"/>
  <c r="F398" i="1"/>
  <c r="D399" i="1"/>
  <c r="E399" i="1"/>
  <c r="F399" i="1" s="1"/>
  <c r="D400" i="1"/>
  <c r="E400" i="1" s="1"/>
  <c r="F400" i="1" s="1"/>
  <c r="D401" i="1"/>
  <c r="E401" i="1"/>
  <c r="F401" i="1" s="1"/>
  <c r="D402" i="1"/>
  <c r="E402" i="1" s="1"/>
  <c r="F402" i="1"/>
  <c r="D403" i="1"/>
  <c r="E403" i="1"/>
  <c r="F403" i="1" s="1"/>
  <c r="D404" i="1"/>
  <c r="E404" i="1" s="1"/>
  <c r="F404" i="1" s="1"/>
  <c r="D405" i="1"/>
  <c r="E405" i="1"/>
  <c r="F405" i="1" s="1"/>
  <c r="D406" i="1"/>
  <c r="E406" i="1" s="1"/>
  <c r="F406" i="1" s="1"/>
  <c r="D407" i="1"/>
  <c r="E407" i="1"/>
  <c r="F407" i="1" s="1"/>
  <c r="D408" i="1"/>
  <c r="E408" i="1" s="1"/>
  <c r="F408" i="1" s="1"/>
  <c r="D409" i="1"/>
  <c r="E409" i="1"/>
  <c r="F409" i="1" s="1"/>
  <c r="D410" i="1"/>
  <c r="E410" i="1" s="1"/>
  <c r="F410" i="1"/>
  <c r="D411" i="1"/>
  <c r="E411" i="1"/>
  <c r="F411" i="1" s="1"/>
  <c r="D412" i="1"/>
  <c r="E412" i="1" s="1"/>
  <c r="F412" i="1" s="1"/>
  <c r="D413" i="1"/>
  <c r="E413" i="1"/>
  <c r="F413" i="1" s="1"/>
  <c r="D414" i="1"/>
  <c r="E414" i="1" s="1"/>
  <c r="F414" i="1"/>
  <c r="D415" i="1"/>
  <c r="E415" i="1"/>
  <c r="F415" i="1" s="1"/>
  <c r="D416" i="1"/>
  <c r="E416" i="1" s="1"/>
  <c r="F416" i="1" s="1"/>
  <c r="D417" i="1"/>
  <c r="E417" i="1"/>
  <c r="F417" i="1" s="1"/>
  <c r="D418" i="1"/>
  <c r="E418" i="1" s="1"/>
  <c r="F418" i="1"/>
  <c r="D419" i="1"/>
  <c r="E419" i="1"/>
  <c r="F419" i="1" s="1"/>
  <c r="D420" i="1"/>
  <c r="E420" i="1" s="1"/>
  <c r="F420" i="1" s="1"/>
  <c r="D421" i="1"/>
  <c r="E421" i="1"/>
  <c r="F421" i="1" s="1"/>
  <c r="D422" i="1"/>
  <c r="E422" i="1" s="1"/>
  <c r="F422" i="1" s="1"/>
  <c r="D423" i="1"/>
  <c r="E423" i="1"/>
  <c r="F423" i="1" s="1"/>
  <c r="D424" i="1"/>
  <c r="E424" i="1" s="1"/>
  <c r="F424" i="1" s="1"/>
  <c r="D425" i="1"/>
  <c r="E425" i="1"/>
  <c r="F425" i="1" s="1"/>
  <c r="D426" i="1"/>
  <c r="E426" i="1" s="1"/>
  <c r="F426" i="1"/>
  <c r="D427" i="1"/>
  <c r="E427" i="1"/>
  <c r="F427" i="1" s="1"/>
  <c r="D428" i="1"/>
  <c r="E428" i="1" s="1"/>
  <c r="F428" i="1" s="1"/>
  <c r="D429" i="1"/>
  <c r="E429" i="1"/>
  <c r="F429" i="1" s="1"/>
  <c r="D430" i="1"/>
  <c r="E430" i="1" s="1"/>
  <c r="F430" i="1"/>
  <c r="D431" i="1"/>
  <c r="E431" i="1"/>
  <c r="F431" i="1" s="1"/>
  <c r="D432" i="1"/>
  <c r="E432" i="1" s="1"/>
  <c r="F432" i="1" s="1"/>
  <c r="D433" i="1"/>
  <c r="E433" i="1"/>
  <c r="F433" i="1" s="1"/>
  <c r="D434" i="1"/>
  <c r="E434" i="1" s="1"/>
  <c r="F434" i="1"/>
  <c r="D435" i="1"/>
  <c r="E435" i="1"/>
  <c r="F435" i="1" s="1"/>
  <c r="D436" i="1"/>
  <c r="E436" i="1" s="1"/>
  <c r="F436" i="1" s="1"/>
  <c r="D437" i="1"/>
  <c r="E437" i="1"/>
  <c r="F437" i="1" s="1"/>
  <c r="D438" i="1"/>
  <c r="E438" i="1" s="1"/>
  <c r="F438" i="1" s="1"/>
  <c r="D439" i="1"/>
  <c r="E439" i="1"/>
  <c r="F439" i="1" s="1"/>
  <c r="D440" i="1"/>
  <c r="E440" i="1" s="1"/>
  <c r="F440" i="1" s="1"/>
  <c r="D441" i="1"/>
  <c r="E441" i="1"/>
  <c r="F441" i="1" s="1"/>
  <c r="D442" i="1"/>
  <c r="E442" i="1" s="1"/>
  <c r="F442" i="1"/>
  <c r="D443" i="1"/>
  <c r="E443" i="1"/>
  <c r="F443" i="1" s="1"/>
  <c r="D444" i="1"/>
  <c r="E444" i="1" s="1"/>
  <c r="F444" i="1" s="1"/>
  <c r="D445" i="1"/>
  <c r="E445" i="1"/>
  <c r="F445" i="1" s="1"/>
  <c r="D446" i="1"/>
  <c r="E446" i="1" s="1"/>
  <c r="F446" i="1"/>
  <c r="D447" i="1"/>
  <c r="E447" i="1"/>
  <c r="F447" i="1" s="1"/>
  <c r="D448" i="1"/>
  <c r="E448" i="1" s="1"/>
  <c r="F448" i="1" s="1"/>
  <c r="D449" i="1"/>
  <c r="E449" i="1"/>
  <c r="F449" i="1" s="1"/>
  <c r="D450" i="1"/>
  <c r="E450" i="1" s="1"/>
  <c r="F450" i="1"/>
  <c r="D451" i="1"/>
  <c r="E451" i="1"/>
  <c r="F451" i="1" s="1"/>
  <c r="D452" i="1"/>
  <c r="E452" i="1" s="1"/>
  <c r="F452" i="1" s="1"/>
  <c r="D453" i="1"/>
  <c r="E453" i="1"/>
  <c r="F453" i="1" s="1"/>
  <c r="D454" i="1"/>
  <c r="E454" i="1" s="1"/>
  <c r="F454" i="1" s="1"/>
  <c r="D455" i="1"/>
  <c r="E455" i="1"/>
  <c r="F455" i="1" s="1"/>
  <c r="D456" i="1"/>
  <c r="E456" i="1" s="1"/>
  <c r="F456" i="1" s="1"/>
  <c r="D457" i="1"/>
  <c r="E457" i="1"/>
  <c r="F457" i="1" s="1"/>
  <c r="D458" i="1"/>
  <c r="E458" i="1" s="1"/>
  <c r="F458" i="1"/>
  <c r="D459" i="1"/>
  <c r="E459" i="1"/>
  <c r="F459" i="1" s="1"/>
  <c r="D460" i="1"/>
  <c r="E460" i="1" s="1"/>
  <c r="F460" i="1" s="1"/>
  <c r="D461" i="1"/>
  <c r="E461" i="1"/>
  <c r="F461" i="1" s="1"/>
  <c r="D462" i="1"/>
  <c r="E462" i="1" s="1"/>
  <c r="F462" i="1"/>
  <c r="D463" i="1"/>
  <c r="E463" i="1"/>
  <c r="F463" i="1" s="1"/>
  <c r="D464" i="1"/>
  <c r="E464" i="1" s="1"/>
  <c r="F464" i="1" s="1"/>
  <c r="D465" i="1"/>
  <c r="E465" i="1"/>
  <c r="F465" i="1" s="1"/>
  <c r="D466" i="1"/>
  <c r="E466" i="1" s="1"/>
  <c r="F466" i="1"/>
  <c r="D467" i="1"/>
  <c r="E467" i="1"/>
  <c r="F467" i="1" s="1"/>
  <c r="D468" i="1"/>
  <c r="E468" i="1" s="1"/>
  <c r="F468" i="1" s="1"/>
  <c r="D469" i="1"/>
  <c r="E469" i="1"/>
  <c r="F469" i="1" s="1"/>
  <c r="D470" i="1"/>
  <c r="E470" i="1" s="1"/>
  <c r="F470" i="1" s="1"/>
  <c r="D471" i="1"/>
  <c r="E471" i="1"/>
  <c r="F471" i="1" s="1"/>
  <c r="D472" i="1"/>
  <c r="E472" i="1" s="1"/>
  <c r="F472" i="1" s="1"/>
  <c r="D473" i="1"/>
  <c r="E473" i="1"/>
  <c r="F473" i="1" s="1"/>
  <c r="D474" i="1"/>
  <c r="E474" i="1" s="1"/>
  <c r="F474" i="1"/>
  <c r="D475" i="1"/>
  <c r="E475" i="1"/>
  <c r="F475" i="1" s="1"/>
  <c r="D476" i="1"/>
  <c r="E476" i="1" s="1"/>
  <c r="F476" i="1" s="1"/>
  <c r="D477" i="1"/>
  <c r="E477" i="1"/>
  <c r="F477" i="1" s="1"/>
  <c r="D478" i="1"/>
  <c r="E478" i="1" s="1"/>
  <c r="F478" i="1"/>
  <c r="D479" i="1"/>
  <c r="E479" i="1"/>
  <c r="F479" i="1" s="1"/>
  <c r="D480" i="1"/>
  <c r="E480" i="1" s="1"/>
  <c r="F480" i="1"/>
  <c r="D481" i="1"/>
  <c r="E481" i="1"/>
  <c r="F481" i="1" s="1"/>
  <c r="D482" i="1"/>
  <c r="E482" i="1" s="1"/>
  <c r="F482" i="1" s="1"/>
  <c r="D483" i="1"/>
  <c r="E483" i="1"/>
  <c r="F483" i="1" s="1"/>
  <c r="D484" i="1"/>
  <c r="E484" i="1" s="1"/>
  <c r="F484" i="1" s="1"/>
  <c r="D485" i="1"/>
  <c r="E485" i="1"/>
  <c r="F485" i="1" s="1"/>
  <c r="D486" i="1"/>
  <c r="E486" i="1" s="1"/>
  <c r="F486" i="1" s="1"/>
  <c r="D487" i="1"/>
  <c r="E487" i="1"/>
  <c r="F487" i="1" s="1"/>
  <c r="D488" i="1"/>
  <c r="E488" i="1" s="1"/>
  <c r="F488" i="1" s="1"/>
  <c r="D489" i="1"/>
  <c r="E489" i="1"/>
  <c r="F489" i="1" s="1"/>
  <c r="D490" i="1"/>
  <c r="E490" i="1" s="1"/>
  <c r="F490" i="1" s="1"/>
  <c r="D491" i="1"/>
  <c r="E491" i="1"/>
  <c r="F491" i="1" s="1"/>
  <c r="D492" i="1"/>
  <c r="E492" i="1" s="1"/>
  <c r="F492" i="1" s="1"/>
  <c r="D493" i="1"/>
  <c r="E493" i="1"/>
  <c r="F493" i="1" s="1"/>
  <c r="D494" i="1"/>
  <c r="E494" i="1" s="1"/>
  <c r="F494" i="1" s="1"/>
  <c r="D495" i="1"/>
  <c r="E495" i="1"/>
  <c r="F495" i="1" s="1"/>
  <c r="D496" i="1"/>
  <c r="E496" i="1" s="1"/>
  <c r="F496" i="1" s="1"/>
  <c r="D497" i="1"/>
  <c r="E497" i="1"/>
  <c r="F497" i="1" s="1"/>
  <c r="D498" i="1"/>
  <c r="E498" i="1" s="1"/>
  <c r="F498" i="1" s="1"/>
  <c r="D499" i="1"/>
  <c r="E499" i="1"/>
  <c r="F499" i="1" s="1"/>
  <c r="D500" i="1"/>
  <c r="E500" i="1" s="1"/>
  <c r="F500" i="1" s="1"/>
  <c r="D501" i="1"/>
  <c r="E501" i="1"/>
  <c r="F501" i="1" s="1"/>
  <c r="D502" i="1"/>
  <c r="E502" i="1" s="1"/>
  <c r="F502" i="1"/>
  <c r="D503" i="1"/>
  <c r="E503" i="1"/>
  <c r="F503" i="1" s="1"/>
  <c r="D504" i="1"/>
  <c r="E504" i="1" s="1"/>
  <c r="F504" i="1" s="1"/>
  <c r="D505" i="1"/>
  <c r="E505" i="1"/>
  <c r="F505" i="1" s="1"/>
  <c r="D506" i="1"/>
  <c r="E506" i="1" s="1"/>
  <c r="F506" i="1"/>
  <c r="D507" i="1"/>
  <c r="E507" i="1"/>
  <c r="F507" i="1" s="1"/>
  <c r="D508" i="1"/>
  <c r="E508" i="1" s="1"/>
  <c r="F508" i="1" s="1"/>
  <c r="D509" i="1"/>
  <c r="E509" i="1"/>
  <c r="F509" i="1" s="1"/>
  <c r="D510" i="1"/>
  <c r="E510" i="1" s="1"/>
  <c r="F510" i="1"/>
  <c r="D511" i="1"/>
  <c r="E511" i="1"/>
  <c r="F511" i="1" s="1"/>
  <c r="D512" i="1"/>
  <c r="E512" i="1" s="1"/>
  <c r="F512" i="1" s="1"/>
  <c r="D513" i="1"/>
  <c r="E513" i="1"/>
  <c r="F513" i="1" s="1"/>
  <c r="D514" i="1"/>
  <c r="E514" i="1" s="1"/>
  <c r="F514" i="1" s="1"/>
  <c r="D515" i="1"/>
  <c r="E515" i="1"/>
  <c r="F515" i="1" s="1"/>
  <c r="D516" i="1"/>
  <c r="E516" i="1" s="1"/>
  <c r="F516" i="1" s="1"/>
  <c r="D517" i="1"/>
  <c r="E517" i="1"/>
  <c r="F517" i="1" s="1"/>
  <c r="D518" i="1"/>
  <c r="E518" i="1" s="1"/>
  <c r="F518" i="1"/>
  <c r="D519" i="1"/>
  <c r="E519" i="1"/>
  <c r="F519" i="1" s="1"/>
  <c r="D520" i="1"/>
  <c r="E520" i="1" s="1"/>
  <c r="F520" i="1" s="1"/>
  <c r="D521" i="1"/>
  <c r="E521" i="1"/>
  <c r="F521" i="1" s="1"/>
  <c r="D522" i="1"/>
  <c r="E522" i="1" s="1"/>
  <c r="F522" i="1"/>
  <c r="D523" i="1"/>
  <c r="E523" i="1"/>
  <c r="F523" i="1" s="1"/>
  <c r="D524" i="1"/>
  <c r="E524" i="1" s="1"/>
  <c r="F524" i="1" s="1"/>
  <c r="D525" i="1"/>
  <c r="E525" i="1"/>
  <c r="F525" i="1" s="1"/>
  <c r="D526" i="1"/>
  <c r="E526" i="1" s="1"/>
  <c r="F526" i="1"/>
  <c r="D527" i="1"/>
  <c r="E527" i="1"/>
  <c r="F527" i="1" s="1"/>
  <c r="D528" i="1"/>
  <c r="E528" i="1" s="1"/>
  <c r="F528" i="1" s="1"/>
  <c r="D529" i="1"/>
  <c r="E529" i="1"/>
  <c r="F529" i="1" s="1"/>
  <c r="D530" i="1"/>
  <c r="E530" i="1" s="1"/>
  <c r="F530" i="1" s="1"/>
  <c r="D531" i="1"/>
  <c r="E531" i="1"/>
  <c r="F531" i="1" s="1"/>
  <c r="D532" i="1"/>
  <c r="E532" i="1" s="1"/>
  <c r="F532" i="1" s="1"/>
  <c r="D533" i="1"/>
  <c r="E533" i="1"/>
  <c r="F533" i="1" s="1"/>
  <c r="D534" i="1"/>
  <c r="E534" i="1" s="1"/>
  <c r="F534" i="1"/>
  <c r="D535" i="1"/>
  <c r="E535" i="1"/>
  <c r="F535" i="1" s="1"/>
  <c r="D536" i="1"/>
  <c r="E536" i="1" s="1"/>
  <c r="F536" i="1" s="1"/>
  <c r="D537" i="1"/>
  <c r="E537" i="1"/>
  <c r="F537" i="1" s="1"/>
  <c r="D538" i="1"/>
  <c r="E538" i="1" s="1"/>
  <c r="F538" i="1"/>
  <c r="D539" i="1"/>
  <c r="E539" i="1"/>
  <c r="F539" i="1" s="1"/>
  <c r="D540" i="1"/>
  <c r="E540" i="1" s="1"/>
  <c r="F540" i="1" s="1"/>
  <c r="D541" i="1"/>
  <c r="E541" i="1"/>
  <c r="F541" i="1" s="1"/>
  <c r="D542" i="1"/>
  <c r="E542" i="1" s="1"/>
  <c r="F542" i="1"/>
  <c r="D543" i="1"/>
  <c r="E543" i="1"/>
  <c r="F543" i="1" s="1"/>
  <c r="D544" i="1"/>
  <c r="E544" i="1" s="1"/>
  <c r="F544" i="1" s="1"/>
  <c r="D545" i="1"/>
  <c r="E545" i="1"/>
  <c r="F545" i="1" s="1"/>
  <c r="D546" i="1"/>
  <c r="E546" i="1" s="1"/>
  <c r="F546" i="1" s="1"/>
  <c r="D547" i="1"/>
  <c r="E547" i="1"/>
  <c r="F547" i="1" s="1"/>
  <c r="D548" i="1"/>
  <c r="E548" i="1" s="1"/>
  <c r="F548" i="1" s="1"/>
  <c r="D549" i="1"/>
  <c r="E549" i="1"/>
  <c r="F549" i="1" s="1"/>
  <c r="D550" i="1"/>
  <c r="E550" i="1" s="1"/>
  <c r="F550" i="1"/>
  <c r="D551" i="1"/>
  <c r="E551" i="1"/>
  <c r="F551" i="1" s="1"/>
  <c r="D552" i="1"/>
  <c r="E552" i="1" s="1"/>
  <c r="F552" i="1" s="1"/>
  <c r="D553" i="1"/>
  <c r="E553" i="1"/>
  <c r="F553" i="1" s="1"/>
  <c r="D554" i="1"/>
  <c r="E554" i="1" s="1"/>
  <c r="F554" i="1"/>
  <c r="D555" i="1"/>
  <c r="E555" i="1"/>
  <c r="F555" i="1" s="1"/>
  <c r="D556" i="1"/>
  <c r="E556" i="1" s="1"/>
  <c r="F556" i="1" s="1"/>
  <c r="D557" i="1"/>
  <c r="E557" i="1"/>
  <c r="F557" i="1" s="1"/>
  <c r="D558" i="1"/>
  <c r="E558" i="1" s="1"/>
  <c r="F558" i="1"/>
  <c r="D559" i="1"/>
  <c r="E559" i="1"/>
  <c r="F559" i="1" s="1"/>
  <c r="D560" i="1"/>
  <c r="E560" i="1" s="1"/>
  <c r="F560" i="1" s="1"/>
  <c r="D561" i="1"/>
  <c r="E561" i="1"/>
  <c r="F561" i="1" s="1"/>
  <c r="D562" i="1"/>
  <c r="E562" i="1" s="1"/>
  <c r="F562" i="1"/>
  <c r="D563" i="1"/>
  <c r="E563" i="1"/>
  <c r="F563" i="1" s="1"/>
  <c r="D564" i="1"/>
  <c r="E564" i="1" s="1"/>
  <c r="F564" i="1" s="1"/>
  <c r="D565" i="1"/>
  <c r="E565" i="1"/>
  <c r="F565" i="1" s="1"/>
  <c r="D566" i="1"/>
  <c r="E566" i="1" s="1"/>
  <c r="F566" i="1"/>
  <c r="D567" i="1"/>
  <c r="E567" i="1"/>
  <c r="F567" i="1" s="1"/>
  <c r="D568" i="1"/>
  <c r="E568" i="1" s="1"/>
  <c r="F568" i="1" s="1"/>
  <c r="D569" i="1"/>
  <c r="E569" i="1"/>
  <c r="F569" i="1" s="1"/>
  <c r="D570" i="1"/>
  <c r="E570" i="1" s="1"/>
  <c r="F570" i="1"/>
  <c r="D571" i="1"/>
  <c r="E571" i="1"/>
  <c r="F571" i="1" s="1"/>
  <c r="D572" i="1"/>
  <c r="E572" i="1" s="1"/>
  <c r="F572" i="1" s="1"/>
  <c r="D573" i="1"/>
  <c r="E573" i="1"/>
  <c r="F573" i="1" s="1"/>
  <c r="D574" i="1"/>
  <c r="E574" i="1" s="1"/>
  <c r="F574" i="1"/>
  <c r="D575" i="1"/>
  <c r="E575" i="1"/>
  <c r="F575" i="1" s="1"/>
  <c r="D576" i="1"/>
  <c r="E576" i="1" s="1"/>
  <c r="F576" i="1" s="1"/>
  <c r="D577" i="1"/>
  <c r="E577" i="1"/>
  <c r="F577" i="1" s="1"/>
  <c r="D578" i="1"/>
  <c r="E578" i="1" s="1"/>
  <c r="F578" i="1"/>
  <c r="D579" i="1"/>
  <c r="E579" i="1"/>
  <c r="F579" i="1" s="1"/>
  <c r="D580" i="1"/>
  <c r="E580" i="1" s="1"/>
  <c r="F580" i="1" s="1"/>
  <c r="D581" i="1"/>
  <c r="E581" i="1"/>
  <c r="F581" i="1" s="1"/>
  <c r="D582" i="1"/>
  <c r="E582" i="1" s="1"/>
  <c r="F582" i="1"/>
  <c r="D583" i="1"/>
  <c r="E583" i="1"/>
  <c r="F583" i="1" s="1"/>
  <c r="D584" i="1"/>
  <c r="E584" i="1" s="1"/>
  <c r="F584" i="1" s="1"/>
  <c r="D585" i="1"/>
  <c r="E585" i="1"/>
  <c r="F585" i="1" s="1"/>
  <c r="D586" i="1"/>
  <c r="E586" i="1" s="1"/>
  <c r="F586" i="1"/>
  <c r="D587" i="1"/>
  <c r="E587" i="1"/>
  <c r="F587" i="1" s="1"/>
  <c r="D588" i="1"/>
  <c r="E588" i="1" s="1"/>
  <c r="F588" i="1" s="1"/>
  <c r="D589" i="1"/>
  <c r="E589" i="1"/>
  <c r="F589" i="1" s="1"/>
  <c r="D590" i="1"/>
  <c r="E590" i="1" s="1"/>
  <c r="F590" i="1"/>
  <c r="D591" i="1"/>
  <c r="E591" i="1"/>
  <c r="F591" i="1" s="1"/>
  <c r="D592" i="1"/>
  <c r="E592" i="1" s="1"/>
  <c r="F592" i="1" s="1"/>
  <c r="D593" i="1"/>
  <c r="E593" i="1"/>
  <c r="F593" i="1" s="1"/>
  <c r="D594" i="1"/>
  <c r="E594" i="1" s="1"/>
  <c r="F594" i="1"/>
  <c r="D595" i="1"/>
  <c r="E595" i="1"/>
  <c r="F595" i="1" s="1"/>
  <c r="D596" i="1"/>
  <c r="E596" i="1" s="1"/>
  <c r="F596" i="1" s="1"/>
  <c r="D597" i="1"/>
  <c r="E597" i="1"/>
  <c r="F597" i="1" s="1"/>
  <c r="D598" i="1"/>
  <c r="E598" i="1" s="1"/>
  <c r="F598" i="1"/>
  <c r="D599" i="1"/>
  <c r="E599" i="1"/>
  <c r="F599" i="1" s="1"/>
  <c r="D600" i="1"/>
  <c r="E600" i="1" s="1"/>
  <c r="F600" i="1" s="1"/>
  <c r="D601" i="1"/>
  <c r="E601" i="1"/>
  <c r="F601" i="1" s="1"/>
  <c r="D602" i="1"/>
  <c r="E602" i="1" s="1"/>
  <c r="F602" i="1"/>
  <c r="D603" i="1"/>
  <c r="E603" i="1"/>
  <c r="F603" i="1" s="1"/>
  <c r="D604" i="1"/>
  <c r="E604" i="1" s="1"/>
  <c r="F604" i="1" s="1"/>
  <c r="D605" i="1"/>
  <c r="E605" i="1"/>
  <c r="F605" i="1" s="1"/>
  <c r="D606" i="1"/>
  <c r="E606" i="1" s="1"/>
  <c r="F606" i="1"/>
  <c r="D607" i="1"/>
  <c r="E607" i="1"/>
  <c r="F607" i="1" s="1"/>
  <c r="D608" i="1"/>
  <c r="E608" i="1" s="1"/>
  <c r="F608" i="1" s="1"/>
  <c r="D609" i="1"/>
  <c r="E609" i="1"/>
  <c r="F609" i="1" s="1"/>
  <c r="D610" i="1"/>
  <c r="E610" i="1" s="1"/>
  <c r="F610" i="1"/>
  <c r="D611" i="1"/>
  <c r="E611" i="1"/>
  <c r="F611" i="1" s="1"/>
  <c r="D612" i="1"/>
  <c r="E612" i="1" s="1"/>
  <c r="F612" i="1" s="1"/>
  <c r="D613" i="1"/>
  <c r="E613" i="1"/>
  <c r="F613" i="1" s="1"/>
  <c r="D614" i="1"/>
  <c r="E614" i="1" s="1"/>
  <c r="F614" i="1"/>
  <c r="D615" i="1"/>
  <c r="E615" i="1"/>
  <c r="F615" i="1" s="1"/>
  <c r="D616" i="1"/>
  <c r="E616" i="1" s="1"/>
  <c r="F616" i="1" s="1"/>
  <c r="D617" i="1"/>
  <c r="E617" i="1"/>
  <c r="F617" i="1" s="1"/>
  <c r="D618" i="1"/>
  <c r="E618" i="1" s="1"/>
  <c r="F618" i="1"/>
  <c r="D619" i="1"/>
  <c r="E619" i="1"/>
  <c r="F619" i="1" s="1"/>
  <c r="D620" i="1"/>
  <c r="E620" i="1" s="1"/>
  <c r="F620" i="1" s="1"/>
  <c r="D621" i="1"/>
  <c r="E621" i="1"/>
  <c r="F621" i="1" s="1"/>
  <c r="D622" i="1"/>
  <c r="E622" i="1" s="1"/>
  <c r="F622" i="1"/>
  <c r="D623" i="1"/>
  <c r="E623" i="1"/>
  <c r="F623" i="1" s="1"/>
  <c r="D624" i="1"/>
  <c r="E624" i="1" s="1"/>
  <c r="F624" i="1" s="1"/>
  <c r="D625" i="1"/>
  <c r="E625" i="1"/>
  <c r="F625" i="1" s="1"/>
  <c r="D626" i="1"/>
  <c r="E626" i="1" s="1"/>
  <c r="F626" i="1"/>
  <c r="D627" i="1"/>
  <c r="E627" i="1"/>
  <c r="F627" i="1" s="1"/>
  <c r="D628" i="1"/>
  <c r="E628" i="1" s="1"/>
  <c r="F628" i="1" s="1"/>
  <c r="D629" i="1"/>
  <c r="E629" i="1"/>
  <c r="F629" i="1" s="1"/>
  <c r="D630" i="1"/>
  <c r="E630" i="1" s="1"/>
  <c r="F630" i="1"/>
  <c r="D631" i="1"/>
  <c r="E631" i="1"/>
  <c r="F631" i="1" s="1"/>
  <c r="D632" i="1"/>
  <c r="E632" i="1" s="1"/>
  <c r="F632" i="1" s="1"/>
  <c r="D633" i="1"/>
  <c r="E633" i="1"/>
  <c r="F633" i="1" s="1"/>
  <c r="D634" i="1"/>
  <c r="E634" i="1" s="1"/>
  <c r="F634" i="1"/>
  <c r="D635" i="1"/>
  <c r="E635" i="1"/>
  <c r="F635" i="1" s="1"/>
  <c r="D636" i="1"/>
  <c r="E636" i="1" s="1"/>
  <c r="F636" i="1" s="1"/>
  <c r="D637" i="1"/>
  <c r="E637" i="1"/>
  <c r="F637" i="1" s="1"/>
  <c r="D638" i="1"/>
  <c r="E638" i="1" s="1"/>
  <c r="F638" i="1"/>
  <c r="D639" i="1"/>
  <c r="E639" i="1"/>
  <c r="F639" i="1" s="1"/>
  <c r="D640" i="1"/>
  <c r="E640" i="1" s="1"/>
  <c r="F640" i="1" s="1"/>
  <c r="D641" i="1"/>
  <c r="E641" i="1"/>
  <c r="F641" i="1" s="1"/>
  <c r="D642" i="1"/>
  <c r="E642" i="1" s="1"/>
  <c r="F642" i="1"/>
  <c r="D643" i="1"/>
  <c r="E643" i="1"/>
  <c r="F643" i="1" s="1"/>
  <c r="D644" i="1"/>
  <c r="E644" i="1" s="1"/>
  <c r="F644" i="1" s="1"/>
  <c r="D645" i="1"/>
  <c r="E645" i="1"/>
  <c r="F645" i="1" s="1"/>
  <c r="D646" i="1"/>
  <c r="E646" i="1" s="1"/>
  <c r="F646" i="1"/>
  <c r="D647" i="1"/>
  <c r="E647" i="1"/>
  <c r="F647" i="1" s="1"/>
  <c r="D648" i="1"/>
  <c r="E648" i="1" s="1"/>
  <c r="F648" i="1" s="1"/>
  <c r="D649" i="1"/>
  <c r="E649" i="1"/>
  <c r="F649" i="1" s="1"/>
  <c r="D650" i="1"/>
  <c r="E650" i="1" s="1"/>
  <c r="F650" i="1"/>
  <c r="D651" i="1"/>
  <c r="E651" i="1"/>
  <c r="F651" i="1" s="1"/>
  <c r="D652" i="1"/>
  <c r="E652" i="1" s="1"/>
  <c r="F652" i="1" s="1"/>
  <c r="D653" i="1"/>
  <c r="E653" i="1"/>
  <c r="F653" i="1" s="1"/>
  <c r="D654" i="1"/>
  <c r="E654" i="1" s="1"/>
  <c r="F654" i="1"/>
  <c r="D655" i="1"/>
  <c r="E655" i="1"/>
  <c r="F655" i="1" s="1"/>
  <c r="D656" i="1"/>
  <c r="E656" i="1" s="1"/>
  <c r="F656" i="1" s="1"/>
  <c r="D657" i="1"/>
  <c r="E657" i="1"/>
  <c r="F657" i="1" s="1"/>
  <c r="D658" i="1"/>
  <c r="E658" i="1" s="1"/>
  <c r="F658" i="1"/>
  <c r="D659" i="1"/>
  <c r="E659" i="1"/>
  <c r="F659" i="1" s="1"/>
  <c r="D660" i="1"/>
  <c r="E660" i="1" s="1"/>
  <c r="F660" i="1" s="1"/>
  <c r="D661" i="1"/>
  <c r="E661" i="1"/>
  <c r="F661" i="1" s="1"/>
  <c r="D662" i="1"/>
  <c r="E662" i="1" s="1"/>
  <c r="F662" i="1"/>
  <c r="D663" i="1"/>
  <c r="E663" i="1"/>
  <c r="F663" i="1" s="1"/>
  <c r="D664" i="1"/>
  <c r="E664" i="1" s="1"/>
  <c r="F664" i="1" s="1"/>
  <c r="D665" i="1"/>
  <c r="E665" i="1"/>
  <c r="F665" i="1" s="1"/>
  <c r="D666" i="1"/>
  <c r="E666" i="1" s="1"/>
  <c r="F666" i="1"/>
  <c r="D667" i="1"/>
  <c r="E667" i="1"/>
  <c r="F667" i="1" s="1"/>
  <c r="D668" i="1"/>
  <c r="E668" i="1" s="1"/>
  <c r="F668" i="1" s="1"/>
  <c r="D669" i="1"/>
  <c r="E669" i="1"/>
  <c r="F669" i="1" s="1"/>
  <c r="D670" i="1"/>
  <c r="E670" i="1" s="1"/>
  <c r="F670" i="1"/>
  <c r="D671" i="1"/>
  <c r="E671" i="1"/>
  <c r="F671" i="1" s="1"/>
  <c r="D672" i="1"/>
  <c r="E672" i="1" s="1"/>
  <c r="F672" i="1" s="1"/>
  <c r="D673" i="1"/>
  <c r="E673" i="1"/>
  <c r="F673" i="1" s="1"/>
  <c r="D674" i="1"/>
  <c r="E674" i="1" s="1"/>
  <c r="F674" i="1"/>
  <c r="D675" i="1"/>
  <c r="E675" i="1"/>
  <c r="F675" i="1" s="1"/>
  <c r="D676" i="1"/>
  <c r="E676" i="1" s="1"/>
  <c r="F676" i="1" s="1"/>
  <c r="D677" i="1"/>
  <c r="E677" i="1"/>
  <c r="F677" i="1" s="1"/>
  <c r="D678" i="1"/>
  <c r="E678" i="1" s="1"/>
  <c r="F678" i="1"/>
  <c r="D679" i="1"/>
  <c r="E679" i="1"/>
  <c r="F679" i="1" s="1"/>
  <c r="D680" i="1"/>
  <c r="E680" i="1" s="1"/>
  <c r="F680" i="1" s="1"/>
  <c r="D681" i="1"/>
  <c r="E681" i="1"/>
  <c r="F681" i="1" s="1"/>
  <c r="D682" i="1"/>
  <c r="E682" i="1" s="1"/>
  <c r="F682" i="1"/>
  <c r="D683" i="1"/>
  <c r="E683" i="1"/>
  <c r="F683" i="1" s="1"/>
  <c r="D684" i="1"/>
  <c r="E684" i="1" s="1"/>
  <c r="F684" i="1" s="1"/>
  <c r="D685" i="1"/>
  <c r="E685" i="1"/>
  <c r="F685" i="1" s="1"/>
  <c r="D686" i="1"/>
  <c r="E686" i="1" s="1"/>
  <c r="F686" i="1"/>
  <c r="D687" i="1"/>
  <c r="E687" i="1"/>
  <c r="F687" i="1" s="1"/>
  <c r="D688" i="1"/>
  <c r="E688" i="1" s="1"/>
  <c r="F688" i="1" s="1"/>
  <c r="D689" i="1"/>
  <c r="E689" i="1"/>
  <c r="F689" i="1" s="1"/>
  <c r="D690" i="1"/>
  <c r="E690" i="1" s="1"/>
  <c r="F690" i="1"/>
  <c r="D691" i="1"/>
  <c r="E691" i="1"/>
  <c r="F691" i="1" s="1"/>
  <c r="D692" i="1"/>
  <c r="E692" i="1" s="1"/>
  <c r="F692" i="1" s="1"/>
  <c r="D693" i="1"/>
  <c r="E693" i="1"/>
  <c r="F693" i="1" s="1"/>
  <c r="D694" i="1"/>
  <c r="E694" i="1" s="1"/>
  <c r="F694" i="1"/>
  <c r="D695" i="1"/>
  <c r="E695" i="1"/>
  <c r="F695" i="1" s="1"/>
  <c r="D696" i="1"/>
  <c r="E696" i="1" s="1"/>
  <c r="F696" i="1" s="1"/>
  <c r="D697" i="1"/>
  <c r="E697" i="1"/>
  <c r="F697" i="1" s="1"/>
  <c r="D698" i="1"/>
  <c r="E698" i="1" s="1"/>
  <c r="F698" i="1"/>
  <c r="D699" i="1"/>
  <c r="E699" i="1"/>
  <c r="F699" i="1" s="1"/>
  <c r="D700" i="1"/>
  <c r="E700" i="1" s="1"/>
  <c r="F700" i="1" s="1"/>
  <c r="D701" i="1"/>
  <c r="E701" i="1"/>
  <c r="F701" i="1" s="1"/>
  <c r="D702" i="1"/>
  <c r="E702" i="1" s="1"/>
  <c r="F702" i="1"/>
  <c r="D703" i="1"/>
  <c r="E703" i="1"/>
  <c r="F703" i="1" s="1"/>
  <c r="D704" i="1"/>
  <c r="E704" i="1" s="1"/>
  <c r="F704" i="1" s="1"/>
  <c r="D705" i="1"/>
  <c r="E705" i="1"/>
  <c r="F705" i="1" s="1"/>
  <c r="D706" i="1"/>
  <c r="E706" i="1" s="1"/>
  <c r="F706" i="1"/>
  <c r="D707" i="1"/>
  <c r="E707" i="1"/>
  <c r="F707" i="1" s="1"/>
  <c r="D708" i="1"/>
  <c r="E708" i="1" s="1"/>
  <c r="F708" i="1" s="1"/>
  <c r="D709" i="1"/>
  <c r="E709" i="1"/>
  <c r="F709" i="1" s="1"/>
  <c r="D710" i="1"/>
  <c r="E710" i="1" s="1"/>
  <c r="F710" i="1"/>
  <c r="D711" i="1"/>
  <c r="E711" i="1"/>
  <c r="F711" i="1" s="1"/>
  <c r="D712" i="1"/>
  <c r="E712" i="1" s="1"/>
  <c r="F712" i="1" s="1"/>
  <c r="D713" i="1"/>
  <c r="E713" i="1"/>
  <c r="F713" i="1" s="1"/>
  <c r="D714" i="1"/>
  <c r="E714" i="1" s="1"/>
  <c r="F714" i="1"/>
  <c r="D715" i="1"/>
  <c r="E715" i="1"/>
  <c r="F715" i="1" s="1"/>
  <c r="D716" i="1"/>
  <c r="E716" i="1" s="1"/>
  <c r="F716" i="1" s="1"/>
  <c r="D717" i="1"/>
  <c r="E717" i="1"/>
  <c r="F717" i="1" s="1"/>
  <c r="D718" i="1"/>
  <c r="E718" i="1" s="1"/>
  <c r="F718" i="1"/>
  <c r="D719" i="1"/>
  <c r="E719" i="1"/>
  <c r="F719" i="1" s="1"/>
  <c r="D720" i="1"/>
  <c r="E720" i="1" s="1"/>
  <c r="F720" i="1" s="1"/>
  <c r="D721" i="1"/>
  <c r="E721" i="1"/>
  <c r="F721" i="1" s="1"/>
  <c r="D722" i="1"/>
  <c r="E722" i="1" s="1"/>
  <c r="F722" i="1"/>
  <c r="D723" i="1"/>
  <c r="E723" i="1"/>
  <c r="F723" i="1" s="1"/>
  <c r="D724" i="1"/>
  <c r="E724" i="1" s="1"/>
  <c r="F724" i="1" s="1"/>
  <c r="D725" i="1"/>
  <c r="E725" i="1"/>
  <c r="F725" i="1" s="1"/>
  <c r="D726" i="1"/>
  <c r="E726" i="1" s="1"/>
  <c r="F726" i="1"/>
  <c r="D727" i="1"/>
  <c r="E727" i="1"/>
  <c r="F727" i="1" s="1"/>
  <c r="D728" i="1"/>
  <c r="E728" i="1" s="1"/>
  <c r="F728" i="1" s="1"/>
  <c r="D729" i="1"/>
  <c r="E729" i="1"/>
  <c r="F729" i="1" s="1"/>
  <c r="D730" i="1"/>
  <c r="E730" i="1" s="1"/>
  <c r="F730" i="1"/>
  <c r="D731" i="1"/>
  <c r="E731" i="1"/>
  <c r="F731" i="1" s="1"/>
  <c r="D732" i="1"/>
  <c r="E732" i="1" s="1"/>
  <c r="F732" i="1" s="1"/>
  <c r="D733" i="1"/>
  <c r="E733" i="1"/>
  <c r="F733" i="1" s="1"/>
  <c r="D734" i="1"/>
  <c r="E734" i="1" s="1"/>
  <c r="F734" i="1"/>
  <c r="D735" i="1"/>
  <c r="E735" i="1"/>
  <c r="F735" i="1" s="1"/>
  <c r="D736" i="1"/>
  <c r="E736" i="1" s="1"/>
  <c r="F736" i="1" s="1"/>
  <c r="D737" i="1"/>
  <c r="E737" i="1"/>
  <c r="F737" i="1" s="1"/>
  <c r="D738" i="1"/>
  <c r="E738" i="1" s="1"/>
  <c r="F738" i="1"/>
  <c r="D739" i="1"/>
  <c r="E739" i="1"/>
  <c r="F739" i="1" s="1"/>
  <c r="D740" i="1"/>
  <c r="E740" i="1" s="1"/>
  <c r="F740" i="1" s="1"/>
  <c r="D741" i="1"/>
  <c r="E741" i="1"/>
  <c r="F741" i="1" s="1"/>
  <c r="D742" i="1"/>
  <c r="E742" i="1" s="1"/>
  <c r="F742" i="1"/>
  <c r="D743" i="1"/>
  <c r="E743" i="1"/>
  <c r="F743" i="1" s="1"/>
  <c r="D744" i="1"/>
  <c r="E744" i="1" s="1"/>
  <c r="F744" i="1" s="1"/>
  <c r="D745" i="1"/>
  <c r="E745" i="1"/>
  <c r="F745" i="1" s="1"/>
  <c r="D746" i="1"/>
  <c r="E746" i="1" s="1"/>
  <c r="F746" i="1"/>
  <c r="D747" i="1"/>
  <c r="E747" i="1"/>
  <c r="F747" i="1" s="1"/>
  <c r="D748" i="1"/>
  <c r="E748" i="1" s="1"/>
  <c r="F748" i="1" s="1"/>
  <c r="D749" i="1"/>
  <c r="E749" i="1"/>
  <c r="F749" i="1" s="1"/>
  <c r="D750" i="1"/>
  <c r="E750" i="1" s="1"/>
  <c r="F750" i="1"/>
  <c r="D751" i="1"/>
  <c r="E751" i="1"/>
  <c r="F751" i="1" s="1"/>
  <c r="D752" i="1"/>
  <c r="E752" i="1" s="1"/>
  <c r="F752" i="1" s="1"/>
  <c r="D753" i="1"/>
  <c r="E753" i="1"/>
  <c r="F753" i="1" s="1"/>
  <c r="D754" i="1"/>
  <c r="E754" i="1" s="1"/>
  <c r="F754" i="1"/>
  <c r="D755" i="1"/>
  <c r="E755" i="1"/>
  <c r="F755" i="1" s="1"/>
  <c r="D756" i="1"/>
  <c r="E756" i="1" s="1"/>
  <c r="F756" i="1" s="1"/>
  <c r="D757" i="1"/>
  <c r="E757" i="1"/>
  <c r="F757" i="1" s="1"/>
  <c r="D758" i="1"/>
  <c r="E758" i="1" s="1"/>
  <c r="F758" i="1"/>
  <c r="D759" i="1"/>
  <c r="E759" i="1"/>
  <c r="F759" i="1" s="1"/>
  <c r="D760" i="1"/>
  <c r="E760" i="1" s="1"/>
  <c r="F760" i="1" s="1"/>
  <c r="D761" i="1"/>
  <c r="E761" i="1"/>
  <c r="F761" i="1" s="1"/>
  <c r="D762" i="1"/>
  <c r="E762" i="1" s="1"/>
  <c r="F762" i="1"/>
  <c r="D763" i="1"/>
  <c r="E763" i="1"/>
  <c r="F763" i="1" s="1"/>
  <c r="D764" i="1"/>
  <c r="E764" i="1" s="1"/>
  <c r="F764" i="1" s="1"/>
  <c r="D765" i="1"/>
  <c r="E765" i="1"/>
  <c r="F765" i="1" s="1"/>
  <c r="D766" i="1"/>
  <c r="E766" i="1" s="1"/>
  <c r="F766" i="1"/>
  <c r="D767" i="1"/>
  <c r="E767" i="1"/>
  <c r="F767" i="1" s="1"/>
  <c r="D768" i="1"/>
  <c r="E768" i="1" s="1"/>
  <c r="F768" i="1" s="1"/>
  <c r="D769" i="1"/>
  <c r="E769" i="1"/>
  <c r="F769" i="1" s="1"/>
  <c r="D770" i="1"/>
  <c r="E770" i="1" s="1"/>
  <c r="F770" i="1"/>
  <c r="D771" i="1"/>
  <c r="E771" i="1"/>
  <c r="F771" i="1" s="1"/>
  <c r="D772" i="1"/>
  <c r="E772" i="1" s="1"/>
  <c r="F772" i="1" s="1"/>
  <c r="D773" i="1"/>
  <c r="E773" i="1"/>
  <c r="F773" i="1" s="1"/>
  <c r="D774" i="1"/>
  <c r="E774" i="1" s="1"/>
  <c r="F774" i="1"/>
  <c r="D775" i="1"/>
  <c r="E775" i="1"/>
  <c r="F775" i="1" s="1"/>
  <c r="D776" i="1"/>
  <c r="E776" i="1" s="1"/>
  <c r="F776" i="1" s="1"/>
  <c r="D777" i="1"/>
  <c r="E777" i="1"/>
  <c r="F777" i="1" s="1"/>
  <c r="D778" i="1"/>
  <c r="E778" i="1" s="1"/>
  <c r="F778" i="1"/>
  <c r="D779" i="1"/>
  <c r="E779" i="1"/>
  <c r="F779" i="1" s="1"/>
  <c r="D780" i="1"/>
  <c r="E780" i="1" s="1"/>
  <c r="F780" i="1" s="1"/>
  <c r="D781" i="1"/>
  <c r="E781" i="1"/>
  <c r="F781" i="1" s="1"/>
  <c r="D782" i="1"/>
  <c r="E782" i="1" s="1"/>
  <c r="F782" i="1"/>
  <c r="D783" i="1"/>
  <c r="E783" i="1"/>
  <c r="F783" i="1" s="1"/>
  <c r="D784" i="1"/>
  <c r="E784" i="1" s="1"/>
  <c r="F784" i="1" s="1"/>
  <c r="D785" i="1"/>
  <c r="E785" i="1"/>
  <c r="F785" i="1" s="1"/>
  <c r="D786" i="1"/>
  <c r="E786" i="1" s="1"/>
  <c r="F786" i="1"/>
  <c r="D787" i="1"/>
  <c r="E787" i="1"/>
  <c r="F787" i="1" s="1"/>
  <c r="D788" i="1"/>
  <c r="E788" i="1" s="1"/>
  <c r="F788" i="1" s="1"/>
  <c r="D789" i="1"/>
  <c r="E789" i="1"/>
  <c r="F789" i="1" s="1"/>
  <c r="D790" i="1"/>
  <c r="E790" i="1" s="1"/>
  <c r="F790" i="1"/>
  <c r="D791" i="1"/>
  <c r="E791" i="1"/>
  <c r="F791" i="1" s="1"/>
  <c r="D792" i="1"/>
  <c r="E792" i="1" s="1"/>
  <c r="F792" i="1" s="1"/>
  <c r="D793" i="1"/>
  <c r="E793" i="1"/>
  <c r="F793" i="1" s="1"/>
  <c r="D794" i="1"/>
  <c r="E794" i="1" s="1"/>
  <c r="F794" i="1"/>
  <c r="D795" i="1"/>
  <c r="E795" i="1"/>
  <c r="F795" i="1" s="1"/>
  <c r="D796" i="1"/>
  <c r="E796" i="1" s="1"/>
  <c r="F796" i="1" s="1"/>
  <c r="D797" i="1"/>
  <c r="E797" i="1"/>
  <c r="F797" i="1" s="1"/>
  <c r="D798" i="1"/>
  <c r="E798" i="1" s="1"/>
  <c r="F798" i="1"/>
  <c r="D799" i="1"/>
  <c r="E799" i="1"/>
  <c r="F799" i="1" s="1"/>
  <c r="D800" i="1"/>
  <c r="E800" i="1" s="1"/>
  <c r="F800" i="1" s="1"/>
  <c r="D801" i="1"/>
  <c r="E801" i="1"/>
  <c r="F801" i="1" s="1"/>
  <c r="D802" i="1"/>
  <c r="E802" i="1" s="1"/>
  <c r="F802" i="1"/>
  <c r="D803" i="1"/>
  <c r="E803" i="1"/>
  <c r="F803" i="1" s="1"/>
  <c r="D804" i="1"/>
  <c r="E804" i="1" s="1"/>
  <c r="F804" i="1" s="1"/>
  <c r="D805" i="1"/>
  <c r="E805" i="1"/>
  <c r="F805" i="1" s="1"/>
  <c r="D806" i="1"/>
  <c r="E806" i="1" s="1"/>
  <c r="F806" i="1" s="1"/>
  <c r="D807" i="1"/>
  <c r="E807" i="1"/>
  <c r="F807" i="1" s="1"/>
  <c r="D808" i="1"/>
  <c r="E808" i="1" s="1"/>
  <c r="F808" i="1" s="1"/>
  <c r="D809" i="1"/>
  <c r="E809" i="1" s="1"/>
  <c r="F809" i="1" s="1"/>
  <c r="D810" i="1"/>
  <c r="E810" i="1"/>
  <c r="F810" i="1" s="1"/>
  <c r="D811" i="1"/>
  <c r="E811" i="1" s="1"/>
  <c r="F811" i="1" s="1"/>
  <c r="D812" i="1"/>
  <c r="E812" i="1"/>
  <c r="F812" i="1" s="1"/>
  <c r="D813" i="1"/>
  <c r="E813" i="1" s="1"/>
  <c r="F813" i="1" s="1"/>
  <c r="D814" i="1"/>
  <c r="E814" i="1"/>
  <c r="F814" i="1" s="1"/>
  <c r="D815" i="1"/>
  <c r="E815" i="1" s="1"/>
  <c r="F815" i="1" s="1"/>
  <c r="D816" i="1"/>
  <c r="E816" i="1"/>
  <c r="F816" i="1" s="1"/>
  <c r="D817" i="1"/>
  <c r="E817" i="1" s="1"/>
  <c r="F817" i="1" s="1"/>
  <c r="D818" i="1"/>
  <c r="E818" i="1"/>
  <c r="F818" i="1" s="1"/>
  <c r="D819" i="1"/>
  <c r="E819" i="1" s="1"/>
  <c r="F819" i="1" s="1"/>
  <c r="D820" i="1"/>
  <c r="E820" i="1"/>
  <c r="F820" i="1" s="1"/>
  <c r="D821" i="1"/>
  <c r="E821" i="1" s="1"/>
  <c r="F821" i="1" s="1"/>
  <c r="D822" i="1"/>
  <c r="E822" i="1"/>
  <c r="F822" i="1" s="1"/>
  <c r="D823" i="1"/>
  <c r="E823" i="1" s="1"/>
  <c r="F823" i="1" s="1"/>
  <c r="D824" i="1"/>
  <c r="E824" i="1"/>
  <c r="F824" i="1" s="1"/>
  <c r="D825" i="1"/>
  <c r="E825" i="1" s="1"/>
  <c r="F825" i="1" s="1"/>
  <c r="D826" i="1"/>
  <c r="E826" i="1"/>
  <c r="F826" i="1" s="1"/>
  <c r="D827" i="1"/>
  <c r="E827" i="1" s="1"/>
  <c r="F827" i="1" s="1"/>
  <c r="D828" i="1"/>
  <c r="E828" i="1"/>
  <c r="F828" i="1" s="1"/>
  <c r="D829" i="1"/>
  <c r="E829" i="1" s="1"/>
  <c r="F829" i="1" s="1"/>
  <c r="D830" i="1"/>
  <c r="E830" i="1"/>
  <c r="F830" i="1" s="1"/>
  <c r="D831" i="1"/>
  <c r="E831" i="1" s="1"/>
  <c r="F831" i="1" s="1"/>
  <c r="D832" i="1"/>
  <c r="E832" i="1"/>
  <c r="F832" i="1" s="1"/>
  <c r="D833" i="1"/>
  <c r="E833" i="1" s="1"/>
  <c r="F833" i="1" s="1"/>
  <c r="D834" i="1"/>
  <c r="E834" i="1"/>
  <c r="F834" i="1" s="1"/>
  <c r="D835" i="1"/>
  <c r="E835" i="1" s="1"/>
  <c r="F835" i="1" s="1"/>
  <c r="D836" i="1"/>
  <c r="E836" i="1"/>
  <c r="F836" i="1" s="1"/>
  <c r="D837" i="1"/>
  <c r="E837" i="1" s="1"/>
  <c r="F837" i="1" s="1"/>
  <c r="D838" i="1"/>
  <c r="E838" i="1"/>
  <c r="F838" i="1" s="1"/>
  <c r="D839" i="1"/>
  <c r="E839" i="1" s="1"/>
  <c r="F839" i="1" s="1"/>
  <c r="D840" i="1"/>
  <c r="E840" i="1"/>
  <c r="F840" i="1" s="1"/>
  <c r="D841" i="1"/>
  <c r="E841" i="1" s="1"/>
  <c r="F841" i="1" s="1"/>
  <c r="D842" i="1"/>
  <c r="E842" i="1"/>
  <c r="F842" i="1" s="1"/>
  <c r="D843" i="1"/>
  <c r="E843" i="1" s="1"/>
  <c r="F843" i="1" s="1"/>
  <c r="D844" i="1"/>
  <c r="E844" i="1"/>
  <c r="F844" i="1" s="1"/>
  <c r="D845" i="1"/>
  <c r="E845" i="1" s="1"/>
  <c r="F845" i="1" s="1"/>
  <c r="D846" i="1"/>
  <c r="E846" i="1"/>
  <c r="F846" i="1" s="1"/>
  <c r="D847" i="1"/>
  <c r="E847" i="1" s="1"/>
  <c r="F847" i="1" s="1"/>
  <c r="D848" i="1"/>
  <c r="E848" i="1"/>
  <c r="F848" i="1" s="1"/>
  <c r="D849" i="1"/>
  <c r="E849" i="1" s="1"/>
  <c r="F849" i="1" s="1"/>
  <c r="D850" i="1"/>
  <c r="E850" i="1"/>
  <c r="F850" i="1" s="1"/>
  <c r="D851" i="1"/>
  <c r="E851" i="1" s="1"/>
  <c r="F851" i="1" s="1"/>
  <c r="D852" i="1"/>
  <c r="E852" i="1"/>
  <c r="F852" i="1" s="1"/>
  <c r="D853" i="1"/>
  <c r="E853" i="1" s="1"/>
  <c r="F853" i="1" s="1"/>
  <c r="D854" i="1"/>
  <c r="E854" i="1"/>
  <c r="F854" i="1" s="1"/>
  <c r="D855" i="1"/>
  <c r="E855" i="1" s="1"/>
  <c r="F855" i="1" s="1"/>
  <c r="D856" i="1"/>
  <c r="E856" i="1"/>
  <c r="F856" i="1" s="1"/>
  <c r="D857" i="1"/>
  <c r="E857" i="1" s="1"/>
  <c r="F857" i="1" s="1"/>
  <c r="D858" i="1"/>
  <c r="E858" i="1"/>
  <c r="F858" i="1" s="1"/>
  <c r="D859" i="1"/>
  <c r="E859" i="1" s="1"/>
  <c r="F859" i="1" s="1"/>
  <c r="D860" i="1"/>
  <c r="E860" i="1"/>
  <c r="F860" i="1" s="1"/>
  <c r="D861" i="1"/>
  <c r="E861" i="1" s="1"/>
  <c r="F861" i="1" s="1"/>
  <c r="D862" i="1"/>
  <c r="E862" i="1"/>
  <c r="F862" i="1" s="1"/>
  <c r="D863" i="1"/>
  <c r="E863" i="1" s="1"/>
  <c r="F863" i="1" s="1"/>
  <c r="D864" i="1"/>
  <c r="E864" i="1"/>
  <c r="F864" i="1" s="1"/>
  <c r="D865" i="1"/>
  <c r="E865" i="1" s="1"/>
  <c r="F865" i="1" s="1"/>
  <c r="D866" i="1"/>
  <c r="E866" i="1"/>
  <c r="F866" i="1" s="1"/>
  <c r="D867" i="1"/>
  <c r="E867" i="1" s="1"/>
  <c r="F867" i="1" s="1"/>
  <c r="D868" i="1"/>
  <c r="E868" i="1"/>
  <c r="F868" i="1" s="1"/>
  <c r="D869" i="1"/>
  <c r="E869" i="1" s="1"/>
  <c r="F869" i="1" s="1"/>
  <c r="D870" i="1"/>
  <c r="E870" i="1"/>
  <c r="F870" i="1" s="1"/>
  <c r="D871" i="1"/>
  <c r="E871" i="1" s="1"/>
  <c r="F871" i="1" s="1"/>
  <c r="D872" i="1"/>
  <c r="E872" i="1"/>
  <c r="F872" i="1" s="1"/>
  <c r="D873" i="1"/>
  <c r="E873" i="1" s="1"/>
  <c r="F873" i="1" s="1"/>
  <c r="D874" i="1"/>
  <c r="E874" i="1"/>
  <c r="F874" i="1" s="1"/>
  <c r="D875" i="1"/>
  <c r="E875" i="1" s="1"/>
  <c r="F875" i="1" s="1"/>
  <c r="D876" i="1"/>
  <c r="E876" i="1"/>
  <c r="F876" i="1" s="1"/>
  <c r="D877" i="1"/>
  <c r="E877" i="1" s="1"/>
  <c r="F877" i="1" s="1"/>
  <c r="D878" i="1"/>
  <c r="E878" i="1"/>
  <c r="F878" i="1" s="1"/>
  <c r="D879" i="1"/>
  <c r="E879" i="1" s="1"/>
  <c r="F879" i="1" s="1"/>
  <c r="D880" i="1"/>
  <c r="E880" i="1"/>
  <c r="F880" i="1" s="1"/>
  <c r="D881" i="1"/>
  <c r="E881" i="1" s="1"/>
  <c r="F881" i="1" s="1"/>
  <c r="D882" i="1"/>
  <c r="E882" i="1"/>
  <c r="F882" i="1" s="1"/>
  <c r="D883" i="1"/>
  <c r="E883" i="1" s="1"/>
  <c r="F883" i="1" s="1"/>
  <c r="D884" i="1"/>
  <c r="E884" i="1"/>
  <c r="F884" i="1" s="1"/>
  <c r="D885" i="1"/>
  <c r="E885" i="1" s="1"/>
  <c r="F885" i="1" s="1"/>
  <c r="D886" i="1"/>
  <c r="E886" i="1"/>
  <c r="F886" i="1" s="1"/>
  <c r="D887" i="1"/>
  <c r="E887" i="1" s="1"/>
  <c r="F887" i="1" s="1"/>
  <c r="D888" i="1"/>
  <c r="E888" i="1"/>
  <c r="F888" i="1" s="1"/>
  <c r="D889" i="1"/>
  <c r="E889" i="1" s="1"/>
  <c r="F889" i="1" s="1"/>
  <c r="D890" i="1"/>
  <c r="E890" i="1"/>
  <c r="F890" i="1" s="1"/>
  <c r="D891" i="1"/>
  <c r="E891" i="1" s="1"/>
  <c r="F891" i="1" s="1"/>
  <c r="D892" i="1"/>
  <c r="E892" i="1"/>
  <c r="F892" i="1" s="1"/>
  <c r="D893" i="1"/>
  <c r="E893" i="1" s="1"/>
  <c r="F893" i="1" s="1"/>
  <c r="D894" i="1"/>
  <c r="E894" i="1"/>
  <c r="F894" i="1" s="1"/>
  <c r="D895" i="1"/>
  <c r="E895" i="1" s="1"/>
  <c r="F895" i="1" s="1"/>
  <c r="D896" i="1"/>
  <c r="E896" i="1"/>
  <c r="F896" i="1" s="1"/>
  <c r="D897" i="1"/>
  <c r="E897" i="1" s="1"/>
  <c r="F897" i="1" s="1"/>
  <c r="D898" i="1"/>
  <c r="E898" i="1"/>
  <c r="F898" i="1" s="1"/>
  <c r="D899" i="1"/>
  <c r="E899" i="1" s="1"/>
  <c r="F899" i="1" s="1"/>
  <c r="D900" i="1"/>
  <c r="E900" i="1"/>
  <c r="F900" i="1" s="1"/>
  <c r="D901" i="1"/>
  <c r="E901" i="1" s="1"/>
  <c r="F901" i="1" s="1"/>
  <c r="D902" i="1"/>
  <c r="E902" i="1"/>
  <c r="F902" i="1" s="1"/>
  <c r="D903" i="1"/>
  <c r="E903" i="1" s="1"/>
  <c r="F903" i="1" s="1"/>
  <c r="D904" i="1"/>
  <c r="E904" i="1"/>
  <c r="F904" i="1" s="1"/>
  <c r="D905" i="1"/>
  <c r="E905" i="1" s="1"/>
  <c r="F905" i="1" s="1"/>
  <c r="D906" i="1"/>
  <c r="E906" i="1"/>
  <c r="F906" i="1" s="1"/>
  <c r="D907" i="1"/>
  <c r="E907" i="1" s="1"/>
  <c r="F907" i="1" s="1"/>
  <c r="D908" i="1"/>
  <c r="E908" i="1"/>
  <c r="F908" i="1" s="1"/>
  <c r="D909" i="1"/>
  <c r="E909" i="1" s="1"/>
  <c r="F909" i="1" s="1"/>
  <c r="D910" i="1"/>
  <c r="E910" i="1"/>
  <c r="F910" i="1" s="1"/>
  <c r="D911" i="1"/>
  <c r="E911" i="1" s="1"/>
  <c r="F911" i="1" s="1"/>
  <c r="D912" i="1"/>
  <c r="E912" i="1"/>
  <c r="F912" i="1" s="1"/>
  <c r="D913" i="1"/>
  <c r="E913" i="1" s="1"/>
  <c r="F913" i="1" s="1"/>
  <c r="D914" i="1"/>
  <c r="E914" i="1"/>
  <c r="F914" i="1" s="1"/>
  <c r="D915" i="1"/>
  <c r="E915" i="1" s="1"/>
  <c r="F915" i="1" s="1"/>
  <c r="D916" i="1"/>
  <c r="E916" i="1"/>
  <c r="F916" i="1" s="1"/>
  <c r="D917" i="1"/>
  <c r="E917" i="1" s="1"/>
  <c r="F917" i="1" s="1"/>
  <c r="D918" i="1"/>
  <c r="E918" i="1"/>
  <c r="F918" i="1" s="1"/>
  <c r="D919" i="1"/>
  <c r="E919" i="1" s="1"/>
  <c r="F919" i="1" s="1"/>
  <c r="D920" i="1"/>
  <c r="E920" i="1"/>
  <c r="F920" i="1" s="1"/>
  <c r="D921" i="1"/>
  <c r="E921" i="1" s="1"/>
  <c r="F921" i="1" s="1"/>
  <c r="D922" i="1"/>
  <c r="E922" i="1"/>
  <c r="F922" i="1" s="1"/>
  <c r="D923" i="1"/>
  <c r="E923" i="1" s="1"/>
  <c r="F923" i="1" s="1"/>
  <c r="D924" i="1"/>
  <c r="E924" i="1"/>
  <c r="F924" i="1" s="1"/>
  <c r="D925" i="1"/>
  <c r="E925" i="1" s="1"/>
  <c r="F925" i="1" s="1"/>
  <c r="D926" i="1"/>
  <c r="E926" i="1"/>
  <c r="F926" i="1" s="1"/>
  <c r="D927" i="1"/>
  <c r="E927" i="1" s="1"/>
  <c r="F927" i="1" s="1"/>
  <c r="D928" i="1"/>
  <c r="E928" i="1"/>
  <c r="F928" i="1" s="1"/>
  <c r="D929" i="1"/>
  <c r="E929" i="1" s="1"/>
  <c r="F929" i="1" s="1"/>
  <c r="D930" i="1"/>
  <c r="E930" i="1"/>
  <c r="F930" i="1" s="1"/>
  <c r="D931" i="1"/>
  <c r="E931" i="1" s="1"/>
  <c r="F931" i="1" s="1"/>
  <c r="D932" i="1"/>
  <c r="E932" i="1"/>
  <c r="F932" i="1" s="1"/>
  <c r="D933" i="1"/>
  <c r="E933" i="1" s="1"/>
  <c r="F933" i="1" s="1"/>
  <c r="D934" i="1"/>
  <c r="E934" i="1"/>
  <c r="F934" i="1" s="1"/>
  <c r="D935" i="1"/>
  <c r="E935" i="1" s="1"/>
  <c r="F935" i="1" s="1"/>
  <c r="D936" i="1"/>
  <c r="E936" i="1"/>
  <c r="F936" i="1" s="1"/>
  <c r="D937" i="1"/>
  <c r="E937" i="1" s="1"/>
  <c r="F937" i="1" s="1"/>
  <c r="D938" i="1"/>
  <c r="E938" i="1"/>
  <c r="F938" i="1" s="1"/>
  <c r="D939" i="1"/>
  <c r="E939" i="1" s="1"/>
  <c r="F939" i="1" s="1"/>
  <c r="D940" i="1"/>
  <c r="E940" i="1"/>
  <c r="F940" i="1" s="1"/>
  <c r="D941" i="1"/>
  <c r="E941" i="1" s="1"/>
  <c r="F941" i="1" s="1"/>
  <c r="D942" i="1"/>
  <c r="E942" i="1"/>
  <c r="F942" i="1" s="1"/>
  <c r="D943" i="1"/>
  <c r="E943" i="1" s="1"/>
  <c r="F943" i="1" s="1"/>
  <c r="D944" i="1"/>
  <c r="E944" i="1"/>
  <c r="F944" i="1" s="1"/>
  <c r="D945" i="1"/>
  <c r="E945" i="1" s="1"/>
  <c r="F945" i="1" s="1"/>
  <c r="D946" i="1"/>
  <c r="E946" i="1"/>
  <c r="F946" i="1" s="1"/>
  <c r="D947" i="1"/>
  <c r="E947" i="1" s="1"/>
  <c r="F947" i="1" s="1"/>
  <c r="D948" i="1"/>
  <c r="E948" i="1"/>
  <c r="F948" i="1" s="1"/>
  <c r="D949" i="1"/>
  <c r="E949" i="1" s="1"/>
  <c r="F949" i="1" s="1"/>
  <c r="D950" i="1"/>
  <c r="E950" i="1"/>
  <c r="F950" i="1" s="1"/>
  <c r="D951" i="1"/>
  <c r="E951" i="1" s="1"/>
  <c r="F951" i="1" s="1"/>
  <c r="D952" i="1"/>
  <c r="E952" i="1"/>
  <c r="F952" i="1" s="1"/>
  <c r="D953" i="1"/>
  <c r="E953" i="1" s="1"/>
  <c r="F953" i="1" s="1"/>
  <c r="D954" i="1"/>
  <c r="E954" i="1"/>
  <c r="F954" i="1" s="1"/>
  <c r="D955" i="1"/>
  <c r="E955" i="1" s="1"/>
  <c r="F955" i="1" s="1"/>
  <c r="D956" i="1"/>
  <c r="E956" i="1"/>
  <c r="F956" i="1" s="1"/>
  <c r="D957" i="1"/>
  <c r="E957" i="1" s="1"/>
  <c r="F957" i="1" s="1"/>
  <c r="D958" i="1"/>
  <c r="E958" i="1"/>
  <c r="F958" i="1" s="1"/>
  <c r="D959" i="1"/>
  <c r="E959" i="1" s="1"/>
  <c r="F959" i="1" s="1"/>
  <c r="D960" i="1"/>
  <c r="E960" i="1"/>
  <c r="F960" i="1" s="1"/>
  <c r="D961" i="1"/>
  <c r="E961" i="1" s="1"/>
  <c r="F961" i="1" s="1"/>
  <c r="D962" i="1"/>
  <c r="E962" i="1"/>
  <c r="F962" i="1" s="1"/>
  <c r="D963" i="1"/>
  <c r="E963" i="1" s="1"/>
  <c r="F963" i="1" s="1"/>
  <c r="D964" i="1"/>
  <c r="E964" i="1"/>
  <c r="F964" i="1" s="1"/>
  <c r="D965" i="1"/>
  <c r="E965" i="1" s="1"/>
  <c r="F965" i="1" s="1"/>
  <c r="D966" i="1"/>
  <c r="E966" i="1"/>
  <c r="F966" i="1" s="1"/>
  <c r="D967" i="1"/>
  <c r="E967" i="1" s="1"/>
  <c r="F967" i="1" s="1"/>
  <c r="D968" i="1"/>
  <c r="E968" i="1"/>
  <c r="F968" i="1" s="1"/>
  <c r="D969" i="1"/>
  <c r="E969" i="1" s="1"/>
  <c r="F969" i="1" s="1"/>
  <c r="D970" i="1"/>
  <c r="E970" i="1"/>
  <c r="F970" i="1" s="1"/>
  <c r="D971" i="1"/>
  <c r="E971" i="1" s="1"/>
  <c r="F971" i="1" s="1"/>
  <c r="D972" i="1"/>
  <c r="E972" i="1"/>
  <c r="F972" i="1" s="1"/>
  <c r="D973" i="1"/>
  <c r="E973" i="1" s="1"/>
  <c r="F973" i="1" s="1"/>
  <c r="D974" i="1"/>
  <c r="E974" i="1"/>
  <c r="F974" i="1" s="1"/>
  <c r="D975" i="1"/>
  <c r="E975" i="1" s="1"/>
  <c r="F975" i="1" s="1"/>
  <c r="D976" i="1"/>
  <c r="E976" i="1"/>
  <c r="F976" i="1" s="1"/>
  <c r="D977" i="1"/>
  <c r="E977" i="1" s="1"/>
  <c r="F977" i="1" s="1"/>
  <c r="D978" i="1"/>
  <c r="E978" i="1" s="1"/>
  <c r="F978" i="1" s="1"/>
  <c r="D979" i="1"/>
  <c r="E979" i="1" s="1"/>
  <c r="F979" i="1" s="1"/>
  <c r="D980" i="1"/>
  <c r="E980" i="1"/>
  <c r="F980" i="1" s="1"/>
  <c r="D981" i="1"/>
  <c r="E981" i="1" s="1"/>
  <c r="F981" i="1" s="1"/>
  <c r="D982" i="1"/>
  <c r="E982" i="1"/>
  <c r="F982" i="1" s="1"/>
  <c r="D983" i="1"/>
  <c r="E983" i="1" s="1"/>
  <c r="F983" i="1" s="1"/>
  <c r="D984" i="1"/>
  <c r="E984" i="1"/>
  <c r="F984" i="1" s="1"/>
  <c r="D985" i="1"/>
  <c r="E985" i="1" s="1"/>
  <c r="F985" i="1" s="1"/>
  <c r="D986" i="1"/>
  <c r="E986" i="1"/>
  <c r="F986" i="1" s="1"/>
  <c r="D987" i="1"/>
  <c r="E987" i="1" s="1"/>
  <c r="F987" i="1" s="1"/>
  <c r="D988" i="1"/>
  <c r="E988" i="1"/>
  <c r="F988" i="1" s="1"/>
  <c r="D989" i="1"/>
  <c r="E989" i="1" s="1"/>
  <c r="F989" i="1" s="1"/>
  <c r="D990" i="1"/>
  <c r="E990" i="1"/>
  <c r="F990" i="1" s="1"/>
  <c r="D991" i="1"/>
  <c r="E991" i="1" s="1"/>
  <c r="F991" i="1" s="1"/>
  <c r="D992" i="1"/>
  <c r="E992" i="1"/>
  <c r="F992" i="1" s="1"/>
  <c r="D993" i="1"/>
  <c r="E993" i="1" s="1"/>
  <c r="F993" i="1" s="1"/>
  <c r="D994" i="1"/>
  <c r="E994" i="1"/>
  <c r="F994" i="1" s="1"/>
  <c r="D995" i="1"/>
  <c r="E995" i="1" s="1"/>
  <c r="F995" i="1" s="1"/>
  <c r="D996" i="1"/>
  <c r="E996" i="1"/>
  <c r="F996" i="1" s="1"/>
  <c r="D997" i="1"/>
  <c r="E997" i="1" s="1"/>
  <c r="F997" i="1" s="1"/>
  <c r="D998" i="1"/>
  <c r="E998" i="1"/>
  <c r="F998" i="1" s="1"/>
  <c r="D999" i="1"/>
  <c r="E999" i="1" s="1"/>
  <c r="F999" i="1" s="1"/>
  <c r="D1000" i="1"/>
  <c r="E1000" i="1"/>
  <c r="F1000" i="1" s="1"/>
  <c r="D1001" i="1"/>
  <c r="E1001" i="1" s="1"/>
  <c r="F1001" i="1" s="1"/>
  <c r="D1002" i="1"/>
  <c r="E1002" i="1"/>
  <c r="F1002" i="1" s="1"/>
  <c r="D1003" i="1"/>
  <c r="E1003" i="1" s="1"/>
  <c r="F1003" i="1" s="1"/>
  <c r="D1004" i="1"/>
  <c r="E1004" i="1"/>
  <c r="F1004" i="1" s="1"/>
  <c r="D1005" i="1"/>
  <c r="E1005" i="1" s="1"/>
  <c r="F1005" i="1" s="1"/>
  <c r="D1006" i="1"/>
  <c r="E1006" i="1"/>
  <c r="F1006" i="1" s="1"/>
  <c r="D1007" i="1"/>
  <c r="E1007" i="1" s="1"/>
  <c r="F1007" i="1" s="1"/>
  <c r="D1008" i="1"/>
  <c r="E1008" i="1"/>
  <c r="F1008" i="1" s="1"/>
  <c r="D1009" i="1"/>
  <c r="E1009" i="1" s="1"/>
  <c r="F1009" i="1" s="1"/>
  <c r="D1010" i="1"/>
  <c r="E1010" i="1"/>
  <c r="F1010" i="1" s="1"/>
  <c r="D1011" i="1"/>
  <c r="E1011" i="1" s="1"/>
  <c r="F1011" i="1" s="1"/>
  <c r="D1012" i="1"/>
  <c r="E1012" i="1"/>
  <c r="F1012" i="1" s="1"/>
  <c r="D1013" i="1"/>
  <c r="E1013" i="1" s="1"/>
  <c r="F1013" i="1" s="1"/>
  <c r="D1014" i="1"/>
  <c r="E1014" i="1"/>
  <c r="F1014" i="1" s="1"/>
  <c r="D1015" i="1"/>
  <c r="E1015" i="1" s="1"/>
  <c r="F1015" i="1" s="1"/>
  <c r="D1016" i="1"/>
  <c r="E1016" i="1"/>
  <c r="F1016" i="1" s="1"/>
  <c r="D1017" i="1"/>
  <c r="E1017" i="1" s="1"/>
  <c r="F1017" i="1" s="1"/>
  <c r="D1018" i="1"/>
  <c r="E1018" i="1"/>
  <c r="F1018" i="1" s="1"/>
  <c r="D1019" i="1"/>
  <c r="E1019" i="1" s="1"/>
  <c r="F1019" i="1" s="1"/>
  <c r="D1020" i="1"/>
  <c r="E1020" i="1"/>
  <c r="F1020" i="1" s="1"/>
  <c r="D1021" i="1"/>
  <c r="E1021" i="1" s="1"/>
  <c r="F1021" i="1" s="1"/>
  <c r="D1022" i="1"/>
  <c r="E1022" i="1"/>
  <c r="F1022" i="1" s="1"/>
  <c r="D1023" i="1"/>
  <c r="E1023" i="1" s="1"/>
  <c r="F1023" i="1" s="1"/>
  <c r="D1024" i="1"/>
  <c r="E1024" i="1"/>
  <c r="F1024" i="1" s="1"/>
  <c r="D1025" i="1"/>
  <c r="E1025" i="1" s="1"/>
  <c r="F1025" i="1" s="1"/>
  <c r="D1026" i="1"/>
  <c r="E1026" i="1"/>
  <c r="F1026" i="1" s="1"/>
  <c r="D1027" i="1"/>
  <c r="E1027" i="1" s="1"/>
  <c r="F1027" i="1" s="1"/>
  <c r="D1028" i="1"/>
  <c r="E1028" i="1"/>
  <c r="F1028" i="1" s="1"/>
  <c r="D1029" i="1"/>
  <c r="E1029" i="1" s="1"/>
  <c r="F1029" i="1" s="1"/>
  <c r="D1030" i="1"/>
  <c r="E1030" i="1"/>
  <c r="F1030" i="1" s="1"/>
  <c r="D1031" i="1"/>
  <c r="E1031" i="1" s="1"/>
  <c r="F1031" i="1" s="1"/>
  <c r="D1032" i="1"/>
  <c r="E1032" i="1"/>
  <c r="F1032" i="1" s="1"/>
  <c r="D1033" i="1"/>
  <c r="E1033" i="1" s="1"/>
  <c r="F1033" i="1" s="1"/>
  <c r="D1034" i="1"/>
  <c r="E1034" i="1"/>
  <c r="F1034" i="1" s="1"/>
  <c r="D1035" i="1"/>
  <c r="E1035" i="1" s="1"/>
  <c r="F1035" i="1" s="1"/>
  <c r="D1036" i="1"/>
  <c r="E1036" i="1"/>
  <c r="F1036" i="1" s="1"/>
  <c r="D1037" i="1"/>
  <c r="E1037" i="1" s="1"/>
  <c r="F1037" i="1" s="1"/>
  <c r="D1038" i="1"/>
  <c r="E1038" i="1"/>
  <c r="F1038" i="1" s="1"/>
  <c r="D1039" i="1"/>
  <c r="E1039" i="1" s="1"/>
  <c r="F1039" i="1" s="1"/>
  <c r="D1040" i="1"/>
  <c r="E1040" i="1"/>
  <c r="F1040" i="1" s="1"/>
  <c r="D1041" i="1"/>
  <c r="E1041" i="1" s="1"/>
  <c r="F1041" i="1" s="1"/>
  <c r="D1042" i="1"/>
  <c r="E1042" i="1"/>
  <c r="F1042" i="1" s="1"/>
  <c r="D1043" i="1"/>
  <c r="E1043" i="1" s="1"/>
  <c r="F1043" i="1" s="1"/>
  <c r="D1044" i="1"/>
  <c r="E1044" i="1"/>
  <c r="F1044" i="1" s="1"/>
  <c r="D1045" i="1"/>
  <c r="E1045" i="1" s="1"/>
  <c r="F1045" i="1" s="1"/>
  <c r="D1046" i="1"/>
  <c r="E1046" i="1"/>
  <c r="F1046" i="1" s="1"/>
  <c r="D1047" i="1"/>
  <c r="E1047" i="1" s="1"/>
  <c r="F1047" i="1" s="1"/>
  <c r="D1048" i="1"/>
  <c r="E1048" i="1"/>
  <c r="F1048" i="1" s="1"/>
  <c r="D1049" i="1"/>
  <c r="E1049" i="1" s="1"/>
  <c r="F1049" i="1" s="1"/>
  <c r="D1050" i="1"/>
  <c r="E1050" i="1"/>
  <c r="F1050" i="1" s="1"/>
  <c r="D1051" i="1"/>
  <c r="E1051" i="1" s="1"/>
  <c r="F1051" i="1" s="1"/>
  <c r="D1052" i="1"/>
  <c r="E1052" i="1"/>
  <c r="F1052" i="1" s="1"/>
  <c r="D1053" i="1"/>
  <c r="E1053" i="1" s="1"/>
  <c r="F1053" i="1" s="1"/>
  <c r="D1054" i="1"/>
  <c r="E1054" i="1"/>
  <c r="F1054" i="1" s="1"/>
  <c r="D1055" i="1"/>
  <c r="E1055" i="1" s="1"/>
  <c r="F1055" i="1" s="1"/>
  <c r="D1056" i="1"/>
  <c r="E1056" i="1"/>
  <c r="F1056" i="1" s="1"/>
  <c r="D1057" i="1"/>
  <c r="E1057" i="1" s="1"/>
  <c r="F1057" i="1" s="1"/>
  <c r="D1058" i="1"/>
  <c r="E1058" i="1"/>
  <c r="F1058" i="1" s="1"/>
  <c r="D1059" i="1"/>
  <c r="E1059" i="1" s="1"/>
  <c r="F1059" i="1" s="1"/>
  <c r="D1060" i="1"/>
  <c r="E1060" i="1"/>
  <c r="F1060" i="1" s="1"/>
  <c r="D1061" i="1"/>
  <c r="E1061" i="1" s="1"/>
  <c r="F1061" i="1" s="1"/>
  <c r="D1062" i="1"/>
  <c r="E1062" i="1"/>
  <c r="F1062" i="1" s="1"/>
  <c r="D1063" i="1"/>
  <c r="E1063" i="1" s="1"/>
  <c r="F1063" i="1" s="1"/>
  <c r="D1064" i="1"/>
  <c r="E1064" i="1"/>
  <c r="F1064" i="1" s="1"/>
  <c r="D1065" i="1"/>
  <c r="E1065" i="1" s="1"/>
  <c r="F1065" i="1" s="1"/>
  <c r="D1066" i="1"/>
  <c r="E1066" i="1"/>
  <c r="F1066" i="1" s="1"/>
  <c r="D1067" i="1"/>
  <c r="E1067" i="1" s="1"/>
  <c r="F1067" i="1" s="1"/>
  <c r="D1068" i="1"/>
  <c r="E1068" i="1"/>
  <c r="F1068" i="1" s="1"/>
  <c r="D1069" i="1"/>
  <c r="E1069" i="1" s="1"/>
  <c r="F1069" i="1" s="1"/>
  <c r="D1070" i="1"/>
  <c r="E1070" i="1"/>
  <c r="F1070" i="1" s="1"/>
  <c r="D1071" i="1"/>
  <c r="E1071" i="1" s="1"/>
  <c r="F1071" i="1" s="1"/>
  <c r="D1072" i="1"/>
  <c r="E1072" i="1"/>
  <c r="F1072" i="1" s="1"/>
  <c r="D1073" i="1"/>
  <c r="E1073" i="1" s="1"/>
  <c r="F1073" i="1" s="1"/>
  <c r="D1074" i="1"/>
  <c r="E1074" i="1"/>
  <c r="F1074" i="1" s="1"/>
  <c r="D1075" i="1"/>
  <c r="E1075" i="1" s="1"/>
  <c r="F1075" i="1" s="1"/>
  <c r="D1076" i="1"/>
  <c r="E1076" i="1"/>
  <c r="F1076" i="1" s="1"/>
  <c r="D1077" i="1"/>
  <c r="E1077" i="1" s="1"/>
  <c r="F1077" i="1" s="1"/>
  <c r="D1078" i="1"/>
  <c r="E1078" i="1"/>
  <c r="F1078" i="1" s="1"/>
  <c r="D1079" i="1"/>
  <c r="E1079" i="1" s="1"/>
  <c r="F1079" i="1" s="1"/>
  <c r="D1080" i="1"/>
  <c r="E1080" i="1"/>
  <c r="F1080" i="1" s="1"/>
  <c r="D1081" i="1"/>
  <c r="E1081" i="1" s="1"/>
  <c r="F1081" i="1" s="1"/>
  <c r="D1082" i="1"/>
  <c r="E1082" i="1"/>
  <c r="F1082" i="1" s="1"/>
  <c r="D1083" i="1"/>
  <c r="E1083" i="1" s="1"/>
  <c r="F1083" i="1" s="1"/>
  <c r="D1084" i="1"/>
  <c r="E1084" i="1"/>
  <c r="F1084" i="1" s="1"/>
  <c r="D1085" i="1"/>
  <c r="E1085" i="1" s="1"/>
  <c r="F1085" i="1" s="1"/>
  <c r="D1086" i="1"/>
  <c r="E1086" i="1"/>
  <c r="F1086" i="1" s="1"/>
  <c r="D1087" i="1"/>
  <c r="E1087" i="1" s="1"/>
  <c r="F1087" i="1" s="1"/>
  <c r="D1088" i="1"/>
  <c r="E1088" i="1"/>
  <c r="F1088" i="1" s="1"/>
  <c r="D1089" i="1"/>
  <c r="E1089" i="1" s="1"/>
  <c r="F1089" i="1" s="1"/>
  <c r="D1090" i="1"/>
  <c r="E1090" i="1"/>
  <c r="F1090" i="1" s="1"/>
  <c r="D1091" i="1"/>
  <c r="E1091" i="1" s="1"/>
  <c r="F1091" i="1" s="1"/>
  <c r="D1092" i="1"/>
  <c r="E1092" i="1"/>
  <c r="F1092" i="1" s="1"/>
  <c r="D1093" i="1"/>
  <c r="E1093" i="1" s="1"/>
  <c r="F1093" i="1" s="1"/>
  <c r="D1094" i="1"/>
  <c r="E1094" i="1"/>
  <c r="F1094" i="1" s="1"/>
  <c r="D1095" i="1"/>
  <c r="E1095" i="1" s="1"/>
  <c r="F1095" i="1" s="1"/>
  <c r="D1096" i="1"/>
  <c r="E1096" i="1"/>
  <c r="F1096" i="1" s="1"/>
  <c r="D1097" i="1"/>
  <c r="E1097" i="1" s="1"/>
  <c r="F1097" i="1" s="1"/>
  <c r="D1098" i="1"/>
  <c r="E1098" i="1"/>
  <c r="F1098" i="1" s="1"/>
  <c r="D1099" i="1"/>
  <c r="E1099" i="1" s="1"/>
  <c r="F1099" i="1" s="1"/>
  <c r="D1100" i="1"/>
  <c r="E1100" i="1"/>
  <c r="F1100" i="1" s="1"/>
  <c r="D1101" i="1"/>
  <c r="E1101" i="1" s="1"/>
  <c r="F1101" i="1" s="1"/>
  <c r="D1102" i="1"/>
  <c r="E1102" i="1"/>
  <c r="F1102" i="1" s="1"/>
  <c r="D1103" i="1"/>
  <c r="E1103" i="1" s="1"/>
  <c r="F1103" i="1" s="1"/>
  <c r="D1104" i="1"/>
  <c r="E1104" i="1"/>
  <c r="F1104" i="1" s="1"/>
  <c r="D1105" i="1"/>
  <c r="E1105" i="1" s="1"/>
  <c r="F1105" i="1" s="1"/>
  <c r="D1106" i="1"/>
  <c r="E1106" i="1"/>
  <c r="F1106" i="1" s="1"/>
  <c r="D1107" i="1"/>
  <c r="E1107" i="1" s="1"/>
  <c r="F1107" i="1" s="1"/>
  <c r="D1108" i="1"/>
  <c r="E1108" i="1"/>
  <c r="F1108" i="1" s="1"/>
  <c r="D1109" i="1"/>
  <c r="E1109" i="1" s="1"/>
  <c r="F1109" i="1" s="1"/>
  <c r="D1110" i="1"/>
  <c r="E1110" i="1"/>
  <c r="F1110" i="1" s="1"/>
  <c r="D1111" i="1"/>
  <c r="E1111" i="1" s="1"/>
  <c r="F1111" i="1" s="1"/>
  <c r="D1112" i="1"/>
  <c r="E1112" i="1"/>
  <c r="F1112" i="1" s="1"/>
  <c r="D1113" i="1"/>
  <c r="E1113" i="1" s="1"/>
  <c r="F1113" i="1" s="1"/>
  <c r="D1114" i="1"/>
  <c r="E1114" i="1"/>
  <c r="F1114" i="1" s="1"/>
  <c r="D1115" i="1"/>
  <c r="E1115" i="1" s="1"/>
  <c r="F1115" i="1" s="1"/>
  <c r="D1116" i="1"/>
  <c r="E1116" i="1"/>
  <c r="F1116" i="1" s="1"/>
  <c r="D1117" i="1"/>
  <c r="E1117" i="1" s="1"/>
  <c r="F1117" i="1" s="1"/>
  <c r="D1118" i="1"/>
  <c r="E1118" i="1"/>
  <c r="F1118" i="1" s="1"/>
  <c r="D1119" i="1"/>
  <c r="E1119" i="1" s="1"/>
  <c r="F1119" i="1" s="1"/>
  <c r="D1120" i="1"/>
  <c r="E1120" i="1"/>
  <c r="F1120" i="1" s="1"/>
  <c r="D1121" i="1"/>
  <c r="E1121" i="1" s="1"/>
  <c r="F1121" i="1" s="1"/>
  <c r="D1122" i="1"/>
  <c r="E1122" i="1"/>
  <c r="F1122" i="1" s="1"/>
  <c r="D1123" i="1"/>
  <c r="E1123" i="1" s="1"/>
  <c r="F1123" i="1" s="1"/>
  <c r="D1124" i="1"/>
  <c r="E1124" i="1"/>
  <c r="F1124" i="1" s="1"/>
  <c r="D1125" i="1"/>
  <c r="E1125" i="1" s="1"/>
  <c r="F1125" i="1" s="1"/>
  <c r="D1126" i="1"/>
  <c r="E1126" i="1"/>
  <c r="F1126" i="1" s="1"/>
  <c r="D1127" i="1"/>
  <c r="E1127" i="1" s="1"/>
  <c r="F1127" i="1" s="1"/>
  <c r="D1128" i="1"/>
  <c r="E1128" i="1"/>
  <c r="F1128" i="1" s="1"/>
  <c r="D1129" i="1"/>
  <c r="E1129" i="1" s="1"/>
  <c r="F1129" i="1" s="1"/>
  <c r="D1130" i="1"/>
  <c r="E1130" i="1"/>
  <c r="F1130" i="1" s="1"/>
  <c r="D1131" i="1"/>
  <c r="E1131" i="1" s="1"/>
  <c r="F1131" i="1" s="1"/>
  <c r="D1132" i="1"/>
  <c r="E1132" i="1"/>
  <c r="F1132" i="1" s="1"/>
  <c r="D1133" i="1"/>
  <c r="E1133" i="1" s="1"/>
  <c r="F1133" i="1" s="1"/>
  <c r="D1134" i="1"/>
  <c r="E1134" i="1"/>
  <c r="F1134" i="1" s="1"/>
  <c r="D1135" i="1"/>
  <c r="E1135" i="1" s="1"/>
  <c r="F1135" i="1" s="1"/>
  <c r="D1136" i="1"/>
  <c r="E1136" i="1"/>
  <c r="F1136" i="1" s="1"/>
  <c r="D1137" i="1"/>
  <c r="E1137" i="1" s="1"/>
  <c r="F1137" i="1" s="1"/>
  <c r="D1138" i="1"/>
  <c r="E1138" i="1"/>
  <c r="F1138" i="1" s="1"/>
  <c r="D1139" i="1"/>
  <c r="E1139" i="1" s="1"/>
  <c r="F1139" i="1" s="1"/>
  <c r="D1140" i="1"/>
  <c r="E1140" i="1"/>
  <c r="F1140" i="1" s="1"/>
  <c r="D1141" i="1"/>
  <c r="E1141" i="1" s="1"/>
  <c r="F1141" i="1" s="1"/>
  <c r="D1142" i="1"/>
  <c r="E1142" i="1"/>
  <c r="F1142" i="1" s="1"/>
  <c r="D1143" i="1"/>
  <c r="E1143" i="1" s="1"/>
  <c r="F1143" i="1" s="1"/>
  <c r="D1144" i="1"/>
  <c r="E1144" i="1"/>
  <c r="F1144" i="1" s="1"/>
  <c r="D1145" i="1"/>
  <c r="E1145" i="1" s="1"/>
  <c r="F1145" i="1" s="1"/>
  <c r="D1146" i="1"/>
  <c r="E1146" i="1"/>
  <c r="F1146" i="1" s="1"/>
  <c r="D1147" i="1"/>
  <c r="E1147" i="1" s="1"/>
  <c r="F1147" i="1" s="1"/>
  <c r="D1148" i="1"/>
  <c r="E1148" i="1"/>
  <c r="F1148" i="1" s="1"/>
  <c r="D1149" i="1"/>
  <c r="E1149" i="1" s="1"/>
  <c r="F1149" i="1" s="1"/>
  <c r="D1150" i="1"/>
  <c r="E1150" i="1"/>
  <c r="F1150" i="1" s="1"/>
  <c r="D1151" i="1"/>
  <c r="E1151" i="1" s="1"/>
  <c r="F1151" i="1" s="1"/>
  <c r="D1152" i="1"/>
  <c r="E1152" i="1"/>
  <c r="F1152" i="1" s="1"/>
  <c r="D1153" i="1"/>
  <c r="E1153" i="1" s="1"/>
  <c r="F1153" i="1" s="1"/>
  <c r="D1154" i="1"/>
  <c r="E1154" i="1"/>
  <c r="F1154" i="1" s="1"/>
  <c r="D1155" i="1"/>
  <c r="E1155" i="1" s="1"/>
  <c r="F1155" i="1" s="1"/>
  <c r="D1156" i="1"/>
  <c r="E1156" i="1"/>
  <c r="F1156" i="1" s="1"/>
  <c r="D1157" i="1"/>
  <c r="E1157" i="1" s="1"/>
  <c r="F1157" i="1" s="1"/>
  <c r="D1158" i="1"/>
  <c r="E1158" i="1"/>
  <c r="F1158" i="1" s="1"/>
  <c r="D1159" i="1"/>
  <c r="E1159" i="1" s="1"/>
  <c r="F1159" i="1" s="1"/>
  <c r="D1160" i="1"/>
  <c r="E1160" i="1"/>
  <c r="F1160" i="1" s="1"/>
  <c r="D1161" i="1"/>
  <c r="E1161" i="1" s="1"/>
  <c r="F1161" i="1" s="1"/>
  <c r="D1162" i="1"/>
  <c r="E1162" i="1"/>
  <c r="F1162" i="1" s="1"/>
  <c r="D1163" i="1"/>
  <c r="E1163" i="1" s="1"/>
  <c r="F1163" i="1" s="1"/>
  <c r="D1164" i="1"/>
  <c r="E1164" i="1"/>
  <c r="F1164" i="1" s="1"/>
  <c r="D1165" i="1"/>
  <c r="E1165" i="1" s="1"/>
  <c r="F1165" i="1" s="1"/>
  <c r="D1166" i="1"/>
  <c r="E1166" i="1"/>
  <c r="F1166" i="1" s="1"/>
  <c r="D1167" i="1"/>
  <c r="E1167" i="1" s="1"/>
  <c r="F1167" i="1" s="1"/>
  <c r="D1168" i="1"/>
  <c r="E1168" i="1"/>
  <c r="F1168" i="1" s="1"/>
  <c r="D1169" i="1"/>
  <c r="E1169" i="1" s="1"/>
  <c r="F1169" i="1" s="1"/>
  <c r="D1170" i="1"/>
  <c r="E1170" i="1"/>
  <c r="F1170" i="1" s="1"/>
  <c r="D1171" i="1"/>
  <c r="E1171" i="1" s="1"/>
  <c r="F1171" i="1" s="1"/>
  <c r="D1172" i="1"/>
  <c r="E1172" i="1"/>
  <c r="F1172" i="1" s="1"/>
  <c r="D1173" i="1"/>
  <c r="E1173" i="1" s="1"/>
  <c r="F1173" i="1" s="1"/>
  <c r="D1174" i="1"/>
  <c r="E1174" i="1"/>
  <c r="F1174" i="1" s="1"/>
  <c r="D1175" i="1"/>
  <c r="E1175" i="1" s="1"/>
  <c r="F1175" i="1" s="1"/>
  <c r="D1176" i="1"/>
  <c r="E1176" i="1"/>
  <c r="F1176" i="1" s="1"/>
  <c r="D1177" i="1"/>
  <c r="E1177" i="1" s="1"/>
  <c r="F1177" i="1" s="1"/>
  <c r="D1178" i="1"/>
  <c r="E1178" i="1"/>
  <c r="F1178" i="1" s="1"/>
  <c r="D1179" i="1"/>
  <c r="E1179" i="1" s="1"/>
  <c r="F1179" i="1" s="1"/>
  <c r="D1180" i="1"/>
  <c r="E1180" i="1"/>
  <c r="F1180" i="1" s="1"/>
  <c r="D1181" i="1"/>
  <c r="E1181" i="1" s="1"/>
  <c r="F1181" i="1" s="1"/>
  <c r="D1182" i="1"/>
  <c r="E1182" i="1"/>
  <c r="F1182" i="1" s="1"/>
  <c r="D1183" i="1"/>
  <c r="E1183" i="1" s="1"/>
  <c r="F1183" i="1" s="1"/>
  <c r="D1184" i="1"/>
  <c r="E1184" i="1"/>
  <c r="F1184" i="1" s="1"/>
  <c r="D1185" i="1"/>
  <c r="E1185" i="1" s="1"/>
  <c r="F1185" i="1" s="1"/>
  <c r="D1186" i="1"/>
  <c r="E1186" i="1"/>
  <c r="F1186" i="1" s="1"/>
  <c r="D1187" i="1"/>
  <c r="E1187" i="1" s="1"/>
  <c r="F1187" i="1" s="1"/>
  <c r="D1188" i="1"/>
  <c r="E1188" i="1"/>
  <c r="F1188" i="1" s="1"/>
  <c r="D1189" i="1"/>
  <c r="E1189" i="1" s="1"/>
  <c r="F1189" i="1" s="1"/>
  <c r="D1190" i="1"/>
  <c r="E1190" i="1"/>
  <c r="F1190" i="1" s="1"/>
  <c r="D1191" i="1"/>
  <c r="E1191" i="1" s="1"/>
  <c r="F1191" i="1" s="1"/>
  <c r="D1192" i="1"/>
  <c r="E1192" i="1"/>
  <c r="F1192" i="1" s="1"/>
  <c r="D1193" i="1"/>
  <c r="E1193" i="1" s="1"/>
  <c r="F1193" i="1" s="1"/>
  <c r="D1194" i="1"/>
  <c r="E1194" i="1"/>
  <c r="F1194" i="1" s="1"/>
  <c r="D1195" i="1"/>
  <c r="E1195" i="1" s="1"/>
  <c r="F1195" i="1" s="1"/>
  <c r="D1196" i="1"/>
  <c r="E1196" i="1"/>
  <c r="F1196" i="1" s="1"/>
  <c r="D1197" i="1"/>
  <c r="E1197" i="1" s="1"/>
  <c r="F1197" i="1" s="1"/>
  <c r="D1198" i="1"/>
  <c r="E1198" i="1"/>
  <c r="F1198" i="1" s="1"/>
  <c r="D1199" i="1"/>
  <c r="E1199" i="1" s="1"/>
  <c r="F1199" i="1" s="1"/>
  <c r="D1200" i="1"/>
  <c r="E1200" i="1"/>
  <c r="F1200" i="1" s="1"/>
  <c r="D1201" i="1"/>
  <c r="E1201" i="1" s="1"/>
  <c r="F1201" i="1" s="1"/>
  <c r="D1202" i="1"/>
  <c r="E1202" i="1"/>
  <c r="F1202" i="1" s="1"/>
  <c r="D1203" i="1"/>
  <c r="E1203" i="1" s="1"/>
  <c r="F1203" i="1" s="1"/>
  <c r="D1204" i="1"/>
  <c r="E1204" i="1"/>
  <c r="F1204" i="1" s="1"/>
  <c r="D1205" i="1"/>
  <c r="E1205" i="1" s="1"/>
  <c r="F1205" i="1" s="1"/>
  <c r="D1206" i="1"/>
  <c r="E1206" i="1"/>
  <c r="F1206" i="1" s="1"/>
  <c r="D1207" i="1"/>
  <c r="E1207" i="1" s="1"/>
  <c r="F1207" i="1" s="1"/>
  <c r="D1208" i="1"/>
  <c r="E1208" i="1"/>
  <c r="F1208" i="1" s="1"/>
  <c r="D1209" i="1"/>
  <c r="E1209" i="1" s="1"/>
  <c r="F1209" i="1" s="1"/>
  <c r="D1210" i="1"/>
  <c r="E1210" i="1"/>
  <c r="F1210" i="1" s="1"/>
  <c r="D1211" i="1"/>
  <c r="E1211" i="1" s="1"/>
  <c r="F1211" i="1" s="1"/>
  <c r="D1212" i="1"/>
  <c r="E1212" i="1"/>
  <c r="F1212" i="1" s="1"/>
  <c r="D1213" i="1"/>
  <c r="E1213" i="1" s="1"/>
  <c r="F1213" i="1" s="1"/>
  <c r="D1214" i="1"/>
  <c r="E1214" i="1"/>
  <c r="F1214" i="1" s="1"/>
  <c r="D1215" i="1"/>
  <c r="E1215" i="1" s="1"/>
  <c r="F1215" i="1" s="1"/>
  <c r="D1216" i="1"/>
  <c r="E1216" i="1"/>
  <c r="F1216" i="1" s="1"/>
  <c r="D1217" i="1"/>
  <c r="E1217" i="1" s="1"/>
  <c r="F1217" i="1" s="1"/>
  <c r="D1218" i="1"/>
  <c r="E1218" i="1"/>
  <c r="F1218" i="1" s="1"/>
  <c r="D1219" i="1"/>
  <c r="E1219" i="1" s="1"/>
  <c r="F1219" i="1" s="1"/>
  <c r="D1220" i="1"/>
  <c r="E1220" i="1"/>
  <c r="F1220" i="1" s="1"/>
  <c r="D1221" i="1"/>
  <c r="E1221" i="1" s="1"/>
  <c r="F1221" i="1" s="1"/>
  <c r="D1222" i="1"/>
  <c r="E1222" i="1"/>
  <c r="F1222" i="1" s="1"/>
  <c r="D1223" i="1"/>
  <c r="E1223" i="1" s="1"/>
  <c r="F1223" i="1" s="1"/>
  <c r="D1224" i="1"/>
  <c r="E1224" i="1"/>
  <c r="F1224" i="1" s="1"/>
  <c r="D1225" i="1"/>
  <c r="E1225" i="1" s="1"/>
  <c r="F1225" i="1" s="1"/>
  <c r="D1226" i="1"/>
  <c r="E1226" i="1"/>
  <c r="F1226" i="1" s="1"/>
  <c r="D1227" i="1"/>
  <c r="E1227" i="1" s="1"/>
  <c r="F1227" i="1" s="1"/>
  <c r="D1228" i="1"/>
  <c r="E1228" i="1"/>
  <c r="F1228" i="1" s="1"/>
  <c r="D1229" i="1"/>
  <c r="E1229" i="1" s="1"/>
  <c r="F1229" i="1" s="1"/>
  <c r="D1230" i="1"/>
  <c r="E1230" i="1"/>
  <c r="F1230" i="1" s="1"/>
  <c r="D1231" i="1"/>
  <c r="E1231" i="1" s="1"/>
  <c r="F1231" i="1" s="1"/>
  <c r="D1232" i="1"/>
  <c r="E1232" i="1"/>
  <c r="F1232" i="1" s="1"/>
  <c r="D1233" i="1"/>
  <c r="E1233" i="1" s="1"/>
  <c r="F1233" i="1" s="1"/>
  <c r="D1234" i="1"/>
  <c r="E1234" i="1"/>
  <c r="F1234" i="1" s="1"/>
  <c r="D1235" i="1"/>
  <c r="E1235" i="1" s="1"/>
  <c r="F1235" i="1" s="1"/>
  <c r="D1236" i="1"/>
  <c r="E1236" i="1"/>
  <c r="F1236" i="1" s="1"/>
  <c r="D1237" i="1"/>
  <c r="E1237" i="1" s="1"/>
  <c r="F1237" i="1" s="1"/>
  <c r="D1238" i="1"/>
  <c r="E1238" i="1"/>
  <c r="F1238" i="1" s="1"/>
  <c r="D1239" i="1"/>
  <c r="E1239" i="1" s="1"/>
  <c r="F1239" i="1" s="1"/>
  <c r="D1240" i="1"/>
  <c r="E1240" i="1"/>
  <c r="F1240" i="1" s="1"/>
  <c r="D1241" i="1"/>
  <c r="E1241" i="1" s="1"/>
  <c r="F1241" i="1" s="1"/>
  <c r="D1242" i="1"/>
  <c r="E1242" i="1"/>
  <c r="F1242" i="1" s="1"/>
  <c r="D1243" i="1"/>
  <c r="E1243" i="1" s="1"/>
  <c r="F1243" i="1" s="1"/>
  <c r="D1244" i="1"/>
  <c r="E1244" i="1"/>
  <c r="F1244" i="1" s="1"/>
  <c r="D1245" i="1"/>
  <c r="E1245" i="1" s="1"/>
  <c r="F1245" i="1" s="1"/>
  <c r="D1246" i="1"/>
  <c r="E1246" i="1"/>
  <c r="F1246" i="1" s="1"/>
  <c r="D1247" i="1"/>
  <c r="E1247" i="1" s="1"/>
  <c r="F1247" i="1" s="1"/>
  <c r="D1248" i="1"/>
  <c r="E1248" i="1"/>
  <c r="F1248" i="1" s="1"/>
  <c r="D1249" i="1"/>
  <c r="E1249" i="1" s="1"/>
  <c r="F1249" i="1" s="1"/>
  <c r="D1250" i="1"/>
  <c r="E1250" i="1"/>
  <c r="F1250" i="1" s="1"/>
  <c r="D1251" i="1"/>
  <c r="E1251" i="1" s="1"/>
  <c r="F1251" i="1" s="1"/>
  <c r="D1252" i="1"/>
  <c r="E1252" i="1"/>
  <c r="F1252" i="1" s="1"/>
  <c r="D1253" i="1"/>
  <c r="E1253" i="1" s="1"/>
  <c r="F1253" i="1" s="1"/>
  <c r="D1254" i="1"/>
  <c r="E1254" i="1"/>
  <c r="F1254" i="1" s="1"/>
  <c r="D1255" i="1"/>
  <c r="E1255" i="1" s="1"/>
  <c r="F1255" i="1" s="1"/>
  <c r="D1256" i="1"/>
  <c r="E1256" i="1"/>
  <c r="F1256" i="1" s="1"/>
  <c r="D1257" i="1"/>
  <c r="E1257" i="1" s="1"/>
  <c r="F1257" i="1" s="1"/>
  <c r="D1258" i="1"/>
  <c r="E1258" i="1"/>
  <c r="F1258" i="1" s="1"/>
  <c r="D1259" i="1"/>
  <c r="E1259" i="1" s="1"/>
  <c r="F1259" i="1" s="1"/>
  <c r="D1260" i="1"/>
  <c r="E1260" i="1"/>
  <c r="F1260" i="1" s="1"/>
  <c r="D1261" i="1"/>
  <c r="E1261" i="1" s="1"/>
  <c r="F1261" i="1" s="1"/>
  <c r="D1262" i="1"/>
  <c r="E1262" i="1"/>
  <c r="F1262" i="1" s="1"/>
  <c r="D1263" i="1"/>
  <c r="E1263" i="1" s="1"/>
  <c r="F1263" i="1" s="1"/>
  <c r="D1264" i="1"/>
  <c r="E1264" i="1"/>
  <c r="F1264" i="1" s="1"/>
  <c r="D1265" i="1"/>
  <c r="E1265" i="1" s="1"/>
  <c r="F1265" i="1" s="1"/>
  <c r="D1266" i="1"/>
  <c r="E1266" i="1"/>
  <c r="F1266" i="1" s="1"/>
  <c r="D1267" i="1"/>
  <c r="E1267" i="1" s="1"/>
  <c r="F1267" i="1" s="1"/>
  <c r="D1268" i="1"/>
  <c r="E1268" i="1"/>
  <c r="F1268" i="1" s="1"/>
  <c r="D1269" i="1"/>
  <c r="E1269" i="1" s="1"/>
  <c r="F1269" i="1" s="1"/>
  <c r="D1270" i="1"/>
  <c r="E1270" i="1"/>
  <c r="F1270" i="1" s="1"/>
  <c r="D1271" i="1"/>
  <c r="E1271" i="1" s="1"/>
  <c r="F1271" i="1" s="1"/>
  <c r="D1272" i="1"/>
  <c r="E1272" i="1"/>
  <c r="F1272" i="1" s="1"/>
  <c r="D1273" i="1"/>
  <c r="E1273" i="1" s="1"/>
  <c r="F1273" i="1" s="1"/>
  <c r="D1274" i="1"/>
  <c r="E1274" i="1"/>
  <c r="F1274" i="1" s="1"/>
  <c r="D1275" i="1"/>
  <c r="E1275" i="1" s="1"/>
  <c r="F1275" i="1" s="1"/>
  <c r="D1276" i="1"/>
  <c r="E1276" i="1"/>
  <c r="F1276" i="1" s="1"/>
  <c r="D1277" i="1"/>
  <c r="E1277" i="1" s="1"/>
  <c r="F1277" i="1" s="1"/>
  <c r="D1278" i="1"/>
  <c r="E1278" i="1"/>
  <c r="F1278" i="1" s="1"/>
  <c r="D1279" i="1"/>
  <c r="E1279" i="1" s="1"/>
  <c r="F1279" i="1" s="1"/>
  <c r="D1280" i="1"/>
  <c r="E1280" i="1"/>
  <c r="F1280" i="1" s="1"/>
  <c r="D1281" i="1"/>
  <c r="E1281" i="1" s="1"/>
  <c r="F1281" i="1" s="1"/>
  <c r="D1282" i="1"/>
  <c r="E1282" i="1"/>
  <c r="F1282" i="1" s="1"/>
  <c r="D1283" i="1"/>
  <c r="E1283" i="1" s="1"/>
  <c r="F1283" i="1" s="1"/>
  <c r="D1284" i="1"/>
  <c r="E1284" i="1"/>
  <c r="F1284" i="1" s="1"/>
  <c r="D1285" i="1"/>
  <c r="E1285" i="1" s="1"/>
  <c r="F1285" i="1" s="1"/>
  <c r="D1286" i="1"/>
  <c r="E1286" i="1"/>
  <c r="F1286" i="1" s="1"/>
  <c r="D1287" i="1"/>
  <c r="E1287" i="1" s="1"/>
  <c r="F1287" i="1" s="1"/>
  <c r="D1288" i="1"/>
  <c r="E1288" i="1"/>
  <c r="F1288" i="1" s="1"/>
  <c r="D1289" i="1"/>
  <c r="E1289" i="1" s="1"/>
  <c r="F1289" i="1" s="1"/>
  <c r="D1290" i="1"/>
  <c r="E1290" i="1"/>
  <c r="F1290" i="1" s="1"/>
  <c r="D1291" i="1"/>
  <c r="E1291" i="1" s="1"/>
  <c r="F1291" i="1" s="1"/>
  <c r="D1292" i="1"/>
  <c r="E1292" i="1"/>
  <c r="F1292" i="1" s="1"/>
  <c r="D1293" i="1"/>
  <c r="E1293" i="1" s="1"/>
  <c r="F1293" i="1" s="1"/>
  <c r="D1294" i="1"/>
  <c r="E1294" i="1"/>
  <c r="F1294" i="1" s="1"/>
  <c r="D1295" i="1"/>
  <c r="E1295" i="1" s="1"/>
  <c r="F1295" i="1" s="1"/>
  <c r="D1296" i="1"/>
  <c r="E1296" i="1"/>
  <c r="F1296" i="1" s="1"/>
  <c r="D1297" i="1"/>
  <c r="E1297" i="1" s="1"/>
  <c r="F1297" i="1"/>
  <c r="D1298" i="1"/>
  <c r="E1298" i="1"/>
  <c r="F1298" i="1" s="1"/>
  <c r="D1299" i="1"/>
  <c r="E1299" i="1" s="1"/>
  <c r="F1299" i="1" s="1"/>
  <c r="D1300" i="1"/>
  <c r="E1300" i="1"/>
  <c r="F1300" i="1" s="1"/>
  <c r="D1301" i="1"/>
  <c r="E1301" i="1" s="1"/>
  <c r="F1301" i="1"/>
  <c r="D1302" i="1"/>
  <c r="E1302" i="1"/>
  <c r="F1302" i="1" s="1"/>
  <c r="D1303" i="1"/>
  <c r="E1303" i="1" s="1"/>
  <c r="F1303" i="1" s="1"/>
  <c r="D1304" i="1"/>
  <c r="E1304" i="1"/>
  <c r="F1304" i="1" s="1"/>
  <c r="D1305" i="1"/>
  <c r="E1305" i="1" s="1"/>
  <c r="F1305" i="1"/>
  <c r="D1306" i="1"/>
  <c r="E1306" i="1"/>
  <c r="F1306" i="1" s="1"/>
  <c r="D1307" i="1"/>
  <c r="E1307" i="1" s="1"/>
  <c r="F1307" i="1"/>
  <c r="D1308" i="1"/>
  <c r="E1308" i="1"/>
  <c r="F1308" i="1" s="1"/>
  <c r="D1309" i="1"/>
  <c r="E1309" i="1" s="1"/>
  <c r="F1309" i="1" s="1"/>
  <c r="D1310" i="1"/>
  <c r="E1310" i="1" s="1"/>
  <c r="F1310" i="1" s="1"/>
  <c r="D1311" i="1"/>
  <c r="E1311" i="1" s="1"/>
  <c r="F1311" i="1" s="1"/>
  <c r="D1312" i="1"/>
  <c r="E1312" i="1"/>
  <c r="F1312" i="1" s="1"/>
  <c r="D1313" i="1"/>
  <c r="E1313" i="1" s="1"/>
  <c r="F1313" i="1" s="1"/>
  <c r="D1314" i="1"/>
  <c r="E1314" i="1"/>
  <c r="F1314" i="1" s="1"/>
  <c r="D1315" i="1"/>
  <c r="E1315" i="1" s="1"/>
  <c r="F1315" i="1" s="1"/>
  <c r="D1316" i="1"/>
  <c r="E1316" i="1"/>
  <c r="F1316" i="1" s="1"/>
  <c r="D1317" i="1"/>
  <c r="E1317" i="1" s="1"/>
  <c r="F1317" i="1" s="1"/>
  <c r="D1318" i="1"/>
  <c r="E1318" i="1"/>
  <c r="F1318" i="1" s="1"/>
  <c r="D1319" i="1"/>
  <c r="E1319" i="1" s="1"/>
  <c r="F1319" i="1" s="1"/>
  <c r="D1320" i="1"/>
  <c r="E1320" i="1"/>
  <c r="F1320" i="1" s="1"/>
  <c r="D1321" i="1"/>
  <c r="E1321" i="1" s="1"/>
  <c r="F1321" i="1" s="1"/>
  <c r="D1322" i="1"/>
  <c r="E1322" i="1"/>
  <c r="F1322" i="1" s="1"/>
  <c r="D1323" i="1"/>
  <c r="E1323" i="1" s="1"/>
  <c r="F1323" i="1" s="1"/>
  <c r="D1324" i="1"/>
  <c r="E1324" i="1"/>
  <c r="F1324" i="1" s="1"/>
  <c r="D1325" i="1"/>
  <c r="E1325" i="1" s="1"/>
  <c r="F1325" i="1" s="1"/>
  <c r="D1326" i="1"/>
  <c r="E1326" i="1"/>
  <c r="F1326" i="1" s="1"/>
  <c r="D1327" i="1"/>
  <c r="E1327" i="1" s="1"/>
  <c r="F1327" i="1" s="1"/>
  <c r="D1328" i="1"/>
  <c r="E1328" i="1"/>
  <c r="F1328" i="1" s="1"/>
  <c r="D1329" i="1"/>
  <c r="E1329" i="1" s="1"/>
  <c r="F1329" i="1" s="1"/>
  <c r="D1330" i="1"/>
  <c r="E1330" i="1"/>
  <c r="F1330" i="1" s="1"/>
  <c r="D1331" i="1"/>
  <c r="E1331" i="1" s="1"/>
  <c r="F1331" i="1" s="1"/>
  <c r="D1332" i="1"/>
  <c r="E1332" i="1"/>
  <c r="F1332" i="1" s="1"/>
  <c r="D1333" i="1"/>
  <c r="E1333" i="1" s="1"/>
  <c r="F1333" i="1" s="1"/>
  <c r="D1334" i="1"/>
  <c r="E1334" i="1"/>
  <c r="F1334" i="1" s="1"/>
  <c r="D1335" i="1"/>
  <c r="E1335" i="1" s="1"/>
  <c r="F1335" i="1" s="1"/>
  <c r="D1336" i="1"/>
  <c r="E1336" i="1"/>
  <c r="F1336" i="1" s="1"/>
  <c r="D1337" i="1"/>
  <c r="E1337" i="1" s="1"/>
  <c r="F1337" i="1" s="1"/>
  <c r="D1338" i="1"/>
  <c r="E1338" i="1"/>
  <c r="F1338" i="1" s="1"/>
  <c r="D1339" i="1"/>
  <c r="E1339" i="1" s="1"/>
  <c r="F1339" i="1" s="1"/>
  <c r="D1340" i="1"/>
  <c r="E1340" i="1"/>
  <c r="F1340" i="1" s="1"/>
  <c r="D1341" i="1"/>
  <c r="E1341" i="1" s="1"/>
  <c r="F1341" i="1" s="1"/>
  <c r="D1342" i="1"/>
  <c r="E1342" i="1"/>
  <c r="F1342" i="1" s="1"/>
  <c r="D1343" i="1"/>
  <c r="E1343" i="1" s="1"/>
  <c r="F1343" i="1" s="1"/>
  <c r="D1344" i="1"/>
  <c r="E1344" i="1"/>
  <c r="F1344" i="1" s="1"/>
  <c r="D1345" i="1"/>
  <c r="E1345" i="1" s="1"/>
  <c r="F1345" i="1" s="1"/>
  <c r="D1346" i="1"/>
  <c r="E1346" i="1"/>
  <c r="F1346" i="1" s="1"/>
  <c r="D1347" i="1"/>
  <c r="E1347" i="1" s="1"/>
  <c r="F1347" i="1" s="1"/>
  <c r="D1348" i="1"/>
  <c r="E1348" i="1"/>
  <c r="F1348" i="1" s="1"/>
  <c r="D1349" i="1"/>
  <c r="E1349" i="1" s="1"/>
  <c r="F1349" i="1" s="1"/>
  <c r="D1350" i="1"/>
  <c r="E1350" i="1"/>
  <c r="F1350" i="1" s="1"/>
  <c r="D1351" i="1"/>
  <c r="E1351" i="1" s="1"/>
  <c r="F1351" i="1" s="1"/>
  <c r="D1352" i="1"/>
  <c r="E1352" i="1"/>
  <c r="F1352" i="1" s="1"/>
  <c r="D1353" i="1"/>
  <c r="E1353" i="1" s="1"/>
  <c r="F1353" i="1" s="1"/>
  <c r="D1354" i="1"/>
  <c r="E1354" i="1"/>
  <c r="F1354" i="1" s="1"/>
  <c r="D1355" i="1"/>
  <c r="E1355" i="1" s="1"/>
  <c r="F1355" i="1" s="1"/>
  <c r="D1356" i="1"/>
  <c r="E1356" i="1"/>
  <c r="F1356" i="1" s="1"/>
  <c r="D1357" i="1"/>
  <c r="E1357" i="1" s="1"/>
  <c r="F1357" i="1" s="1"/>
  <c r="D1358" i="1"/>
  <c r="E1358" i="1"/>
  <c r="F1358" i="1" s="1"/>
  <c r="D1359" i="1"/>
  <c r="E1359" i="1" s="1"/>
  <c r="F1359" i="1" s="1"/>
  <c r="D1360" i="1"/>
  <c r="E1360" i="1"/>
  <c r="F1360" i="1" s="1"/>
  <c r="D1361" i="1"/>
  <c r="E1361" i="1" s="1"/>
  <c r="F1361" i="1" s="1"/>
  <c r="D1362" i="1"/>
  <c r="E1362" i="1"/>
  <c r="F1362" i="1" s="1"/>
  <c r="D1363" i="1"/>
  <c r="E1363" i="1" s="1"/>
  <c r="F1363" i="1" s="1"/>
  <c r="D1364" i="1"/>
  <c r="E1364" i="1"/>
  <c r="F1364" i="1" s="1"/>
  <c r="D1365" i="1"/>
  <c r="E1365" i="1" s="1"/>
  <c r="F1365" i="1" s="1"/>
  <c r="D1366" i="1"/>
  <c r="E1366" i="1"/>
  <c r="F1366" i="1" s="1"/>
  <c r="D1367" i="1"/>
  <c r="E1367" i="1" s="1"/>
  <c r="F1367" i="1" s="1"/>
  <c r="D1368" i="1"/>
  <c r="E1368" i="1"/>
  <c r="F1368" i="1" s="1"/>
  <c r="D1369" i="1"/>
  <c r="E1369" i="1" s="1"/>
  <c r="F1369" i="1" s="1"/>
  <c r="D1370" i="1"/>
  <c r="E1370" i="1"/>
  <c r="F1370" i="1" s="1"/>
  <c r="D1371" i="1"/>
  <c r="E1371" i="1" s="1"/>
  <c r="F1371" i="1" s="1"/>
  <c r="D1372" i="1"/>
  <c r="E1372" i="1"/>
  <c r="F1372" i="1" s="1"/>
  <c r="D1373" i="1"/>
  <c r="E1373" i="1" s="1"/>
  <c r="F1373" i="1" s="1"/>
  <c r="D1374" i="1"/>
  <c r="E1374" i="1"/>
  <c r="F1374" i="1" s="1"/>
  <c r="D1375" i="1"/>
  <c r="E1375" i="1" s="1"/>
  <c r="F1375" i="1" s="1"/>
  <c r="D1376" i="1"/>
  <c r="E1376" i="1"/>
  <c r="F1376" i="1" s="1"/>
  <c r="D1377" i="1"/>
  <c r="E1377" i="1" s="1"/>
  <c r="F1377" i="1" s="1"/>
  <c r="D1378" i="1"/>
  <c r="E1378" i="1"/>
  <c r="F1378" i="1" s="1"/>
  <c r="D1379" i="1"/>
  <c r="E1379" i="1" s="1"/>
  <c r="F1379" i="1" s="1"/>
  <c r="D1380" i="1"/>
  <c r="E1380" i="1"/>
  <c r="F1380" i="1" s="1"/>
  <c r="D1381" i="1"/>
  <c r="E1381" i="1" s="1"/>
  <c r="F1381" i="1" s="1"/>
  <c r="D1382" i="1"/>
  <c r="E1382" i="1"/>
  <c r="F1382" i="1" s="1"/>
  <c r="D1383" i="1"/>
  <c r="E1383" i="1" s="1"/>
  <c r="F1383" i="1" s="1"/>
  <c r="D1384" i="1"/>
  <c r="E1384" i="1"/>
  <c r="F1384" i="1" s="1"/>
  <c r="D1385" i="1"/>
  <c r="E1385" i="1" s="1"/>
  <c r="F1385" i="1" s="1"/>
  <c r="D1386" i="1"/>
  <c r="E1386" i="1"/>
  <c r="F1386" i="1" s="1"/>
  <c r="D1387" i="1"/>
  <c r="E1387" i="1" s="1"/>
  <c r="F1387" i="1" s="1"/>
  <c r="D1388" i="1"/>
  <c r="E1388" i="1"/>
  <c r="F1388" i="1" s="1"/>
  <c r="D1389" i="1"/>
  <c r="E1389" i="1" s="1"/>
  <c r="F1389" i="1" s="1"/>
  <c r="D1390" i="1"/>
  <c r="E1390" i="1"/>
  <c r="F1390" i="1" s="1"/>
  <c r="D1391" i="1"/>
  <c r="E1391" i="1" s="1"/>
  <c r="F1391" i="1" s="1"/>
  <c r="D1392" i="1"/>
  <c r="E1392" i="1"/>
  <c r="F1392" i="1" s="1"/>
  <c r="D1393" i="1"/>
  <c r="E1393" i="1" s="1"/>
  <c r="F1393" i="1" s="1"/>
  <c r="D1394" i="1"/>
  <c r="E1394" i="1"/>
  <c r="F1394" i="1" s="1"/>
  <c r="D1395" i="1"/>
  <c r="E1395" i="1" s="1"/>
  <c r="F1395" i="1" s="1"/>
  <c r="D1396" i="1"/>
  <c r="E1396" i="1"/>
  <c r="F1396" i="1" s="1"/>
  <c r="D1397" i="1"/>
  <c r="E1397" i="1" s="1"/>
  <c r="F1397" i="1" s="1"/>
  <c r="D1398" i="1"/>
  <c r="E1398" i="1"/>
  <c r="F1398" i="1" s="1"/>
  <c r="D1399" i="1"/>
  <c r="E1399" i="1" s="1"/>
  <c r="F1399" i="1" s="1"/>
  <c r="D1400" i="1"/>
  <c r="E1400" i="1"/>
  <c r="F1400" i="1" s="1"/>
  <c r="D1401" i="1"/>
  <c r="E1401" i="1" s="1"/>
  <c r="F1401" i="1" s="1"/>
  <c r="D1402" i="1"/>
  <c r="E1402" i="1"/>
  <c r="F1402" i="1" s="1"/>
  <c r="D1403" i="1"/>
  <c r="E1403" i="1" s="1"/>
  <c r="F1403" i="1" s="1"/>
  <c r="D1404" i="1"/>
  <c r="E1404" i="1"/>
  <c r="F1404" i="1" s="1"/>
  <c r="D1405" i="1"/>
  <c r="E1405" i="1" s="1"/>
  <c r="F1405" i="1" s="1"/>
  <c r="D1406" i="1"/>
  <c r="E1406" i="1"/>
  <c r="F1406" i="1" s="1"/>
  <c r="D1407" i="1"/>
  <c r="E1407" i="1" s="1"/>
  <c r="F1407" i="1" s="1"/>
  <c r="D1408" i="1"/>
  <c r="E1408" i="1"/>
  <c r="F1408" i="1" s="1"/>
  <c r="D1409" i="1"/>
  <c r="E1409" i="1" s="1"/>
  <c r="F1409" i="1" s="1"/>
  <c r="D1410" i="1"/>
  <c r="E1410" i="1"/>
  <c r="F1410" i="1" s="1"/>
  <c r="D1411" i="1"/>
  <c r="E1411" i="1" s="1"/>
  <c r="F1411" i="1" s="1"/>
  <c r="D1412" i="1"/>
  <c r="E1412" i="1"/>
  <c r="F1412" i="1" s="1"/>
  <c r="D1413" i="1"/>
  <c r="E1413" i="1" s="1"/>
  <c r="F1413" i="1" s="1"/>
  <c r="D1414" i="1"/>
  <c r="E1414" i="1"/>
  <c r="F1414" i="1" s="1"/>
  <c r="D1415" i="1"/>
  <c r="E1415" i="1" s="1"/>
  <c r="F1415" i="1" s="1"/>
  <c r="D1416" i="1"/>
  <c r="E1416" i="1"/>
  <c r="F1416" i="1" s="1"/>
  <c r="D1417" i="1"/>
  <c r="E1417" i="1" s="1"/>
  <c r="F1417" i="1" s="1"/>
  <c r="D1418" i="1"/>
  <c r="E1418" i="1"/>
  <c r="F1418" i="1" s="1"/>
  <c r="D1419" i="1"/>
  <c r="E1419" i="1" s="1"/>
  <c r="F1419" i="1" s="1"/>
  <c r="D1420" i="1"/>
  <c r="E1420" i="1"/>
  <c r="F1420" i="1" s="1"/>
  <c r="D1421" i="1"/>
  <c r="E1421" i="1" s="1"/>
  <c r="F1421" i="1" s="1"/>
  <c r="D1422" i="1"/>
  <c r="E1422" i="1"/>
  <c r="F1422" i="1" s="1"/>
  <c r="D1423" i="1"/>
  <c r="E1423" i="1" s="1"/>
  <c r="F1423" i="1" s="1"/>
  <c r="D1424" i="1"/>
  <c r="E1424" i="1"/>
  <c r="F1424" i="1" s="1"/>
  <c r="D1425" i="1"/>
  <c r="E1425" i="1" s="1"/>
  <c r="F1425" i="1" s="1"/>
  <c r="D1426" i="1"/>
  <c r="E1426" i="1"/>
  <c r="F1426" i="1" s="1"/>
  <c r="D1427" i="1"/>
  <c r="E1427" i="1" s="1"/>
  <c r="F1427" i="1" s="1"/>
  <c r="D1428" i="1"/>
  <c r="E1428" i="1"/>
  <c r="F1428" i="1" s="1"/>
  <c r="D1429" i="1"/>
  <c r="E1429" i="1" s="1"/>
  <c r="F1429" i="1" s="1"/>
  <c r="D1430" i="1"/>
  <c r="E1430" i="1"/>
  <c r="F1430" i="1" s="1"/>
  <c r="D1431" i="1"/>
  <c r="E1431" i="1" s="1"/>
  <c r="F1431" i="1" s="1"/>
  <c r="D1432" i="1"/>
  <c r="E1432" i="1"/>
  <c r="F1432" i="1" s="1"/>
  <c r="D1433" i="1"/>
  <c r="E1433" i="1" s="1"/>
  <c r="F1433" i="1" s="1"/>
  <c r="D1434" i="1"/>
  <c r="E1434" i="1"/>
  <c r="F1434" i="1" s="1"/>
  <c r="D1435" i="1"/>
  <c r="E1435" i="1" s="1"/>
  <c r="F1435" i="1" s="1"/>
  <c r="D1436" i="1"/>
  <c r="E1436" i="1"/>
  <c r="F1436" i="1" s="1"/>
  <c r="D1437" i="1"/>
  <c r="E1437" i="1" s="1"/>
  <c r="F1437" i="1" s="1"/>
  <c r="D1438" i="1"/>
  <c r="E1438" i="1"/>
  <c r="F1438" i="1" s="1"/>
  <c r="D1439" i="1"/>
  <c r="E1439" i="1" s="1"/>
  <c r="F1439" i="1" s="1"/>
  <c r="D1440" i="1"/>
  <c r="E1440" i="1"/>
  <c r="F1440" i="1" s="1"/>
  <c r="D1441" i="1"/>
  <c r="E1441" i="1" s="1"/>
  <c r="F1441" i="1" s="1"/>
  <c r="D1442" i="1"/>
  <c r="E1442" i="1"/>
  <c r="F1442" i="1" s="1"/>
  <c r="D1443" i="1"/>
  <c r="E1443" i="1" s="1"/>
  <c r="F1443" i="1" s="1"/>
  <c r="D1444" i="1"/>
  <c r="E1444" i="1"/>
  <c r="F1444" i="1" s="1"/>
  <c r="D1445" i="1"/>
  <c r="E1445" i="1" s="1"/>
  <c r="F1445" i="1" s="1"/>
  <c r="D1446" i="1"/>
  <c r="E1446" i="1"/>
  <c r="F1446" i="1" s="1"/>
  <c r="D1447" i="1"/>
  <c r="E1447" i="1" s="1"/>
  <c r="F1447" i="1" s="1"/>
  <c r="D1448" i="1"/>
  <c r="E1448" i="1"/>
  <c r="F1448" i="1" s="1"/>
  <c r="D1449" i="1"/>
  <c r="E1449" i="1" s="1"/>
  <c r="F1449" i="1" s="1"/>
  <c r="D1450" i="1"/>
  <c r="E1450" i="1"/>
  <c r="F1450" i="1" s="1"/>
  <c r="D1451" i="1"/>
  <c r="E1451" i="1" s="1"/>
  <c r="F1451" i="1" s="1"/>
  <c r="D1452" i="1"/>
  <c r="E1452" i="1"/>
  <c r="F1452" i="1" s="1"/>
  <c r="D1453" i="1"/>
  <c r="E1453" i="1" s="1"/>
  <c r="F1453" i="1" s="1"/>
  <c r="D1454" i="1"/>
  <c r="E1454" i="1"/>
  <c r="F1454" i="1" s="1"/>
  <c r="D1455" i="1"/>
  <c r="E1455" i="1" s="1"/>
  <c r="F1455" i="1" s="1"/>
  <c r="D1456" i="1"/>
  <c r="E1456" i="1"/>
  <c r="F1456" i="1" s="1"/>
  <c r="D1457" i="1"/>
  <c r="E1457" i="1" s="1"/>
  <c r="F1457" i="1" s="1"/>
  <c r="D1458" i="1"/>
  <c r="E1458" i="1"/>
  <c r="F1458" i="1" s="1"/>
  <c r="D1459" i="1"/>
  <c r="E1459" i="1" s="1"/>
  <c r="F1459" i="1" s="1"/>
  <c r="D1460" i="1"/>
  <c r="E1460" i="1"/>
  <c r="F1460" i="1" s="1"/>
  <c r="D1461" i="1"/>
  <c r="E1461" i="1" s="1"/>
  <c r="F1461" i="1" s="1"/>
  <c r="D1462" i="1"/>
  <c r="E1462" i="1"/>
  <c r="F1462" i="1" s="1"/>
  <c r="D1463" i="1"/>
  <c r="E1463" i="1" s="1"/>
  <c r="F1463" i="1" s="1"/>
  <c r="D1464" i="1"/>
  <c r="E1464" i="1"/>
  <c r="F1464" i="1" s="1"/>
  <c r="D1465" i="1"/>
  <c r="E1465" i="1" s="1"/>
  <c r="F1465" i="1" s="1"/>
  <c r="D1466" i="1"/>
  <c r="E1466" i="1"/>
  <c r="F1466" i="1" s="1"/>
  <c r="D1467" i="1"/>
  <c r="E1467" i="1" s="1"/>
  <c r="F1467" i="1" s="1"/>
  <c r="D1468" i="1"/>
  <c r="E1468" i="1"/>
  <c r="F1468" i="1" s="1"/>
  <c r="D1469" i="1"/>
  <c r="E1469" i="1" s="1"/>
  <c r="F1469" i="1" s="1"/>
  <c r="D1470" i="1"/>
  <c r="E1470" i="1"/>
  <c r="F1470" i="1" s="1"/>
  <c r="D1471" i="1"/>
  <c r="E1471" i="1" s="1"/>
  <c r="F1471" i="1" s="1"/>
  <c r="D1472" i="1"/>
  <c r="E1472" i="1"/>
  <c r="F1472" i="1" s="1"/>
  <c r="D1473" i="1"/>
  <c r="E1473" i="1" s="1"/>
  <c r="F1473" i="1" s="1"/>
  <c r="D1474" i="1"/>
  <c r="E1474" i="1"/>
  <c r="F1474" i="1" s="1"/>
  <c r="D1475" i="1"/>
  <c r="E1475" i="1" s="1"/>
  <c r="F1475" i="1" s="1"/>
  <c r="D1476" i="1"/>
  <c r="E1476" i="1"/>
  <c r="F1476" i="1" s="1"/>
  <c r="D1477" i="1"/>
  <c r="E1477" i="1" s="1"/>
  <c r="F1477" i="1" s="1"/>
  <c r="D1478" i="1"/>
  <c r="E1478" i="1"/>
  <c r="F1478" i="1" s="1"/>
  <c r="D1479" i="1"/>
  <c r="E1479" i="1" s="1"/>
  <c r="F1479" i="1" s="1"/>
  <c r="D1480" i="1"/>
  <c r="E1480" i="1"/>
  <c r="F1480" i="1" s="1"/>
  <c r="D1481" i="1"/>
  <c r="E1481" i="1" s="1"/>
  <c r="F1481" i="1" s="1"/>
  <c r="D1482" i="1"/>
  <c r="E1482" i="1"/>
  <c r="F1482" i="1" s="1"/>
  <c r="D1483" i="1"/>
  <c r="E1483" i="1" s="1"/>
  <c r="F1483" i="1" s="1"/>
  <c r="D1484" i="1"/>
  <c r="E1484" i="1"/>
  <c r="F1484" i="1" s="1"/>
  <c r="D1485" i="1"/>
  <c r="E1485" i="1" s="1"/>
  <c r="F1485" i="1" s="1"/>
  <c r="D1486" i="1"/>
  <c r="E1486" i="1"/>
  <c r="F1486" i="1" s="1"/>
  <c r="D1487" i="1"/>
  <c r="E1487" i="1" s="1"/>
  <c r="F1487" i="1" s="1"/>
  <c r="D1488" i="1"/>
  <c r="E1488" i="1"/>
  <c r="F1488" i="1" s="1"/>
  <c r="D1489" i="1"/>
  <c r="E1489" i="1" s="1"/>
  <c r="F1489" i="1" s="1"/>
  <c r="D1490" i="1"/>
  <c r="E1490" i="1"/>
  <c r="F1490" i="1" s="1"/>
  <c r="D1491" i="1"/>
  <c r="E1491" i="1" s="1"/>
  <c r="F1491" i="1" s="1"/>
  <c r="D1492" i="1"/>
  <c r="E1492" i="1"/>
  <c r="F1492" i="1" s="1"/>
  <c r="D1493" i="1"/>
  <c r="E1493" i="1" s="1"/>
  <c r="F1493" i="1" s="1"/>
  <c r="D1494" i="1"/>
  <c r="E1494" i="1"/>
  <c r="F1494" i="1" s="1"/>
  <c r="D1495" i="1"/>
  <c r="E1495" i="1" s="1"/>
  <c r="F1495" i="1" s="1"/>
  <c r="D1496" i="1"/>
  <c r="E1496" i="1"/>
  <c r="F1496" i="1" s="1"/>
  <c r="D1497" i="1"/>
  <c r="E1497" i="1" s="1"/>
  <c r="F1497" i="1" s="1"/>
  <c r="D1498" i="1"/>
  <c r="E1498" i="1"/>
  <c r="F1498" i="1" s="1"/>
  <c r="D1499" i="1"/>
  <c r="E1499" i="1" s="1"/>
  <c r="F1499" i="1" s="1"/>
  <c r="D1500" i="1"/>
  <c r="E1500" i="1"/>
  <c r="F1500" i="1" s="1"/>
  <c r="D1501" i="1"/>
  <c r="E1501" i="1" s="1"/>
  <c r="F1501" i="1" s="1"/>
  <c r="D1502" i="1"/>
  <c r="E1502" i="1"/>
  <c r="F1502" i="1" s="1"/>
  <c r="D1503" i="1"/>
  <c r="E1503" i="1" s="1"/>
  <c r="F1503" i="1" s="1"/>
  <c r="D1504" i="1"/>
  <c r="E1504" i="1"/>
  <c r="F1504" i="1" s="1"/>
  <c r="D1505" i="1"/>
  <c r="E1505" i="1" s="1"/>
  <c r="F1505" i="1" s="1"/>
  <c r="D1506" i="1"/>
  <c r="E1506" i="1"/>
  <c r="F1506" i="1" s="1"/>
  <c r="D1507" i="1"/>
  <c r="E1507" i="1" s="1"/>
  <c r="F1507" i="1" s="1"/>
  <c r="D1508" i="1"/>
  <c r="E1508" i="1"/>
  <c r="F1508" i="1" s="1"/>
  <c r="D1509" i="1"/>
  <c r="E1509" i="1" s="1"/>
  <c r="F1509" i="1" s="1"/>
  <c r="D1510" i="1"/>
  <c r="E1510" i="1"/>
  <c r="F1510" i="1" s="1"/>
  <c r="D1511" i="1"/>
  <c r="E1511" i="1" s="1"/>
  <c r="F1511" i="1" s="1"/>
  <c r="D1512" i="1"/>
  <c r="E1512" i="1"/>
  <c r="F1512" i="1" s="1"/>
  <c r="D1513" i="1"/>
  <c r="E1513" i="1" s="1"/>
  <c r="F1513" i="1" s="1"/>
  <c r="D1514" i="1"/>
  <c r="E1514" i="1"/>
  <c r="F1514" i="1" s="1"/>
  <c r="D1515" i="1"/>
  <c r="E1515" i="1" s="1"/>
  <c r="F1515" i="1" s="1"/>
  <c r="D1516" i="1"/>
  <c r="E1516" i="1"/>
  <c r="F1516" i="1" s="1"/>
  <c r="D1517" i="1"/>
  <c r="E1517" i="1" s="1"/>
  <c r="F1517" i="1" s="1"/>
  <c r="D1518" i="1"/>
  <c r="E1518" i="1"/>
  <c r="F1518" i="1" s="1"/>
  <c r="D1519" i="1"/>
  <c r="E1519" i="1" s="1"/>
  <c r="F1519" i="1" s="1"/>
  <c r="D1520" i="1"/>
  <c r="E1520" i="1"/>
  <c r="F1520" i="1" s="1"/>
  <c r="D1521" i="1"/>
  <c r="E1521" i="1" s="1"/>
  <c r="F1521" i="1" s="1"/>
  <c r="D1522" i="1"/>
  <c r="E1522" i="1"/>
  <c r="F1522" i="1" s="1"/>
  <c r="D1523" i="1"/>
  <c r="E1523" i="1" s="1"/>
  <c r="F1523" i="1" s="1"/>
  <c r="D1524" i="1"/>
  <c r="E1524" i="1"/>
  <c r="F1524" i="1" s="1"/>
  <c r="D1525" i="1"/>
  <c r="E1525" i="1" s="1"/>
  <c r="F1525" i="1" s="1"/>
  <c r="D1526" i="1"/>
  <c r="E1526" i="1"/>
  <c r="F1526" i="1" s="1"/>
  <c r="D1527" i="1"/>
  <c r="E1527" i="1" s="1"/>
  <c r="F1527" i="1" s="1"/>
  <c r="D1528" i="1"/>
  <c r="E1528" i="1"/>
  <c r="F1528" i="1" s="1"/>
  <c r="D1529" i="1"/>
  <c r="E1529" i="1" s="1"/>
  <c r="F1529" i="1" s="1"/>
  <c r="D1530" i="1"/>
  <c r="E1530" i="1"/>
  <c r="F1530" i="1" s="1"/>
  <c r="D1531" i="1"/>
  <c r="E1531" i="1" s="1"/>
  <c r="F1531" i="1" s="1"/>
  <c r="D1532" i="1"/>
  <c r="E1532" i="1"/>
  <c r="F1532" i="1" s="1"/>
  <c r="D1533" i="1"/>
  <c r="E1533" i="1" s="1"/>
  <c r="F1533" i="1" s="1"/>
  <c r="D1534" i="1"/>
  <c r="E1534" i="1"/>
  <c r="F1534" i="1" s="1"/>
  <c r="D1535" i="1"/>
  <c r="E1535" i="1" s="1"/>
  <c r="F1535" i="1" s="1"/>
  <c r="D1536" i="1"/>
  <c r="E1536" i="1"/>
  <c r="F1536" i="1" s="1"/>
  <c r="D1537" i="1"/>
  <c r="E1537" i="1" s="1"/>
  <c r="F1537" i="1" s="1"/>
  <c r="D1538" i="1"/>
  <c r="E1538" i="1"/>
  <c r="F1538" i="1" s="1"/>
  <c r="D1539" i="1"/>
  <c r="E1539" i="1" s="1"/>
  <c r="F1539" i="1" s="1"/>
  <c r="D1540" i="1"/>
  <c r="E1540" i="1"/>
  <c r="F1540" i="1" s="1"/>
  <c r="D1541" i="1"/>
  <c r="E1541" i="1" s="1"/>
  <c r="F1541" i="1" s="1"/>
  <c r="D1542" i="1"/>
  <c r="E1542" i="1"/>
  <c r="F1542" i="1" s="1"/>
  <c r="D1543" i="1"/>
  <c r="E1543" i="1" s="1"/>
  <c r="F1543" i="1" s="1"/>
  <c r="D1544" i="1"/>
  <c r="E1544" i="1"/>
  <c r="F1544" i="1" s="1"/>
  <c r="D1545" i="1"/>
  <c r="E1545" i="1" s="1"/>
  <c r="F1545" i="1" s="1"/>
  <c r="D1546" i="1"/>
  <c r="E1546" i="1"/>
  <c r="F1546" i="1" s="1"/>
  <c r="D1547" i="1"/>
  <c r="E1547" i="1" s="1"/>
  <c r="F1547" i="1" s="1"/>
  <c r="D1548" i="1"/>
  <c r="E1548" i="1"/>
  <c r="F1548" i="1" s="1"/>
  <c r="D1549" i="1"/>
  <c r="E1549" i="1" s="1"/>
  <c r="F1549" i="1" s="1"/>
  <c r="D1550" i="1"/>
  <c r="E1550" i="1"/>
  <c r="F1550" i="1" s="1"/>
  <c r="D1551" i="1"/>
  <c r="E1551" i="1" s="1"/>
  <c r="F1551" i="1" s="1"/>
  <c r="D1552" i="1"/>
  <c r="E1552" i="1"/>
  <c r="F1552" i="1" s="1"/>
  <c r="D1553" i="1"/>
  <c r="E1553" i="1" s="1"/>
  <c r="F1553" i="1" s="1"/>
  <c r="D1554" i="1"/>
  <c r="E1554" i="1"/>
  <c r="F1554" i="1" s="1"/>
  <c r="D1555" i="1"/>
  <c r="E1555" i="1" s="1"/>
  <c r="F1555" i="1" s="1"/>
  <c r="D1556" i="1"/>
  <c r="E1556" i="1"/>
  <c r="F1556" i="1" s="1"/>
  <c r="D1557" i="1"/>
  <c r="E1557" i="1" s="1"/>
  <c r="F1557" i="1" s="1"/>
  <c r="D1558" i="1"/>
  <c r="E1558" i="1"/>
  <c r="F1558" i="1" s="1"/>
  <c r="D1559" i="1"/>
  <c r="E1559" i="1" s="1"/>
  <c r="F1559" i="1" s="1"/>
  <c r="D1560" i="1"/>
  <c r="E1560" i="1"/>
  <c r="F1560" i="1" s="1"/>
  <c r="D1561" i="1"/>
  <c r="E1561" i="1" s="1"/>
  <c r="F1561" i="1" s="1"/>
  <c r="D1562" i="1"/>
  <c r="E1562" i="1"/>
  <c r="F1562" i="1" s="1"/>
  <c r="D1563" i="1"/>
  <c r="E1563" i="1" s="1"/>
  <c r="F1563" i="1" s="1"/>
  <c r="D1564" i="1"/>
  <c r="E1564" i="1"/>
  <c r="F1564" i="1" s="1"/>
  <c r="D1565" i="1"/>
  <c r="E1565" i="1" s="1"/>
  <c r="F1565" i="1" s="1"/>
  <c r="D1566" i="1"/>
  <c r="E1566" i="1"/>
  <c r="F1566" i="1" s="1"/>
  <c r="D1567" i="1"/>
  <c r="E1567" i="1" s="1"/>
  <c r="F1567" i="1" s="1"/>
  <c r="D1568" i="1"/>
  <c r="E1568" i="1"/>
  <c r="F1568" i="1" s="1"/>
  <c r="D1569" i="1"/>
  <c r="E1569" i="1" s="1"/>
  <c r="F1569" i="1" s="1"/>
  <c r="D1570" i="1"/>
  <c r="E1570" i="1"/>
  <c r="F1570" i="1" s="1"/>
  <c r="D1571" i="1"/>
  <c r="E1571" i="1" s="1"/>
  <c r="F1571" i="1" s="1"/>
  <c r="D1572" i="1"/>
  <c r="E1572" i="1"/>
  <c r="F1572" i="1" s="1"/>
  <c r="D1573" i="1"/>
  <c r="E1573" i="1" s="1"/>
  <c r="F1573" i="1" s="1"/>
  <c r="D1574" i="1"/>
  <c r="E1574" i="1"/>
  <c r="F1574" i="1" s="1"/>
  <c r="D1575" i="1"/>
  <c r="E1575" i="1" s="1"/>
  <c r="F1575" i="1" s="1"/>
  <c r="D1576" i="1"/>
  <c r="E1576" i="1"/>
  <c r="F1576" i="1" s="1"/>
  <c r="D1577" i="1"/>
  <c r="E1577" i="1" s="1"/>
  <c r="F1577" i="1" s="1"/>
  <c r="D1578" i="1"/>
  <c r="E1578" i="1"/>
  <c r="F1578" i="1" s="1"/>
  <c r="D1579" i="1"/>
  <c r="E1579" i="1" s="1"/>
  <c r="F1579" i="1" s="1"/>
  <c r="D1580" i="1"/>
  <c r="E1580" i="1"/>
  <c r="F1580" i="1" s="1"/>
  <c r="D1581" i="1"/>
  <c r="E1581" i="1" s="1"/>
  <c r="F1581" i="1" s="1"/>
  <c r="D1582" i="1"/>
  <c r="E1582" i="1"/>
  <c r="F1582" i="1" s="1"/>
  <c r="D1583" i="1"/>
  <c r="E1583" i="1" s="1"/>
  <c r="F1583" i="1" s="1"/>
  <c r="D1584" i="1"/>
  <c r="E1584" i="1"/>
  <c r="F1584" i="1" s="1"/>
  <c r="D1585" i="1"/>
  <c r="E1585" i="1" s="1"/>
  <c r="F1585" i="1" s="1"/>
  <c r="D1586" i="1"/>
  <c r="E1586" i="1"/>
  <c r="F1586" i="1" s="1"/>
  <c r="D1587" i="1"/>
  <c r="E1587" i="1" s="1"/>
  <c r="F1587" i="1" s="1"/>
  <c r="D1588" i="1"/>
  <c r="E1588" i="1"/>
  <c r="F1588" i="1" s="1"/>
  <c r="D1589" i="1"/>
  <c r="E1589" i="1" s="1"/>
  <c r="F1589" i="1" s="1"/>
  <c r="D1590" i="1"/>
  <c r="E1590" i="1"/>
  <c r="F1590" i="1" s="1"/>
  <c r="D1591" i="1"/>
  <c r="E1591" i="1" s="1"/>
  <c r="F1591" i="1" s="1"/>
  <c r="D1592" i="1"/>
  <c r="E1592" i="1"/>
  <c r="F1592" i="1" s="1"/>
  <c r="D1593" i="1"/>
  <c r="E1593" i="1" s="1"/>
  <c r="F1593" i="1" s="1"/>
  <c r="D1594" i="1"/>
  <c r="E1594" i="1"/>
  <c r="F1594" i="1" s="1"/>
  <c r="D1595" i="1"/>
  <c r="E1595" i="1" s="1"/>
  <c r="F1595" i="1" s="1"/>
  <c r="D1596" i="1"/>
  <c r="E1596" i="1"/>
  <c r="F1596" i="1" s="1"/>
  <c r="D1597" i="1"/>
  <c r="E1597" i="1" s="1"/>
  <c r="F1597" i="1" s="1"/>
  <c r="D1598" i="1"/>
  <c r="E1598" i="1"/>
  <c r="F1598" i="1" s="1"/>
  <c r="D1599" i="1"/>
  <c r="E1599" i="1" s="1"/>
  <c r="F1599" i="1" s="1"/>
  <c r="D1600" i="1"/>
  <c r="E1600" i="1"/>
  <c r="F1600" i="1" s="1"/>
  <c r="D1601" i="1"/>
  <c r="E1601" i="1" s="1"/>
  <c r="F1601" i="1" s="1"/>
  <c r="D1602" i="1"/>
  <c r="E1602" i="1"/>
  <c r="F1602" i="1" s="1"/>
  <c r="D1603" i="1"/>
  <c r="E1603" i="1" s="1"/>
  <c r="F1603" i="1" s="1"/>
  <c r="D1604" i="1"/>
  <c r="E1604" i="1"/>
  <c r="F1604" i="1" s="1"/>
  <c r="D1605" i="1"/>
  <c r="E1605" i="1" s="1"/>
  <c r="F1605" i="1" s="1"/>
  <c r="D1606" i="1"/>
  <c r="E1606" i="1"/>
  <c r="F1606" i="1" s="1"/>
  <c r="D1607" i="1"/>
  <c r="E1607" i="1" s="1"/>
  <c r="F1607" i="1" s="1"/>
  <c r="D1608" i="1"/>
  <c r="E1608" i="1"/>
  <c r="F1608" i="1" s="1"/>
  <c r="D1609" i="1"/>
  <c r="E1609" i="1" s="1"/>
  <c r="F1609" i="1" s="1"/>
  <c r="D1610" i="1"/>
  <c r="E1610" i="1"/>
  <c r="F1610" i="1" s="1"/>
  <c r="D1611" i="1"/>
  <c r="E1611" i="1" s="1"/>
  <c r="F1611" i="1" s="1"/>
  <c r="D1612" i="1"/>
  <c r="E1612" i="1"/>
  <c r="F1612" i="1" s="1"/>
  <c r="D1613" i="1"/>
  <c r="E1613" i="1" s="1"/>
  <c r="F1613" i="1" s="1"/>
  <c r="D1614" i="1"/>
  <c r="E1614" i="1"/>
  <c r="F1614" i="1" s="1"/>
  <c r="D1615" i="1"/>
  <c r="E1615" i="1" s="1"/>
  <c r="F1615" i="1" s="1"/>
  <c r="D1616" i="1"/>
  <c r="E1616" i="1"/>
  <c r="F1616" i="1" s="1"/>
  <c r="D1617" i="1"/>
  <c r="E1617" i="1" s="1"/>
  <c r="F1617" i="1" s="1"/>
  <c r="D1618" i="1"/>
  <c r="E1618" i="1"/>
  <c r="F1618" i="1" s="1"/>
  <c r="D1619" i="1"/>
  <c r="E1619" i="1" s="1"/>
  <c r="F1619" i="1" s="1"/>
  <c r="D1620" i="1"/>
  <c r="E1620" i="1"/>
  <c r="F1620" i="1" s="1"/>
  <c r="D1621" i="1"/>
  <c r="E1621" i="1" s="1"/>
  <c r="F1621" i="1" s="1"/>
  <c r="D1622" i="1"/>
  <c r="E1622" i="1"/>
  <c r="F1622" i="1" s="1"/>
  <c r="D1623" i="1"/>
  <c r="E1623" i="1" s="1"/>
  <c r="F1623" i="1" s="1"/>
  <c r="D1624" i="1"/>
  <c r="E1624" i="1"/>
  <c r="F1624" i="1" s="1"/>
  <c r="D1625" i="1"/>
  <c r="E1625" i="1" s="1"/>
  <c r="F1625" i="1" s="1"/>
  <c r="D1626" i="1"/>
  <c r="E1626" i="1"/>
  <c r="F1626" i="1" s="1"/>
  <c r="D1627" i="1"/>
  <c r="E1627" i="1" s="1"/>
  <c r="F1627" i="1" s="1"/>
  <c r="D1628" i="1"/>
  <c r="E1628" i="1"/>
  <c r="F1628" i="1" s="1"/>
  <c r="D1629" i="1"/>
  <c r="E1629" i="1" s="1"/>
  <c r="F1629" i="1" s="1"/>
  <c r="D1630" i="1"/>
  <c r="E1630" i="1"/>
  <c r="F1630" i="1" s="1"/>
  <c r="D1631" i="1"/>
  <c r="E1631" i="1" s="1"/>
  <c r="F1631" i="1"/>
  <c r="D1632" i="1"/>
  <c r="E1632" i="1"/>
  <c r="F1632" i="1" s="1"/>
  <c r="D1633" i="1"/>
  <c r="E1633" i="1" s="1"/>
  <c r="F1633" i="1" s="1"/>
  <c r="D1634" i="1"/>
  <c r="E1634" i="1"/>
  <c r="F1634" i="1" s="1"/>
  <c r="D1635" i="1"/>
  <c r="E1635" i="1" s="1"/>
  <c r="F1635" i="1"/>
  <c r="D1636" i="1"/>
  <c r="E1636" i="1"/>
  <c r="F1636" i="1" s="1"/>
  <c r="D1637" i="1"/>
  <c r="E1637" i="1" s="1"/>
  <c r="F1637" i="1" s="1"/>
  <c r="D1638" i="1"/>
  <c r="E1638" i="1"/>
  <c r="F1638" i="1" s="1"/>
  <c r="D1639" i="1"/>
  <c r="E1639" i="1" s="1"/>
  <c r="F1639" i="1"/>
  <c r="D1640" i="1"/>
  <c r="E1640" i="1"/>
  <c r="F1640" i="1" s="1"/>
  <c r="D1641" i="1"/>
  <c r="E1641" i="1" s="1"/>
  <c r="F1641" i="1" s="1"/>
  <c r="D1642" i="1"/>
  <c r="E1642" i="1"/>
  <c r="F1642" i="1" s="1"/>
  <c r="D1643" i="1"/>
  <c r="E1643" i="1" s="1"/>
  <c r="F1643" i="1"/>
  <c r="D1644" i="1"/>
  <c r="E1644" i="1"/>
  <c r="F1644" i="1" s="1"/>
  <c r="D1645" i="1"/>
  <c r="E1645" i="1" s="1"/>
  <c r="F1645" i="1" s="1"/>
  <c r="D1646" i="1"/>
  <c r="E1646" i="1"/>
  <c r="F1646" i="1" s="1"/>
  <c r="D1647" i="1"/>
  <c r="E1647" i="1" s="1"/>
  <c r="F1647" i="1" s="1"/>
  <c r="D1648" i="1"/>
  <c r="E1648" i="1"/>
  <c r="F1648" i="1"/>
  <c r="D1649" i="1"/>
  <c r="E1649" i="1" s="1"/>
  <c r="F1649" i="1" s="1"/>
  <c r="D1650" i="1"/>
  <c r="E1650" i="1" s="1"/>
  <c r="F1650" i="1" s="1"/>
  <c r="D1651" i="1"/>
  <c r="E1651" i="1" s="1"/>
  <c r="F1651" i="1" s="1"/>
  <c r="D1652" i="1"/>
  <c r="E1652" i="1"/>
  <c r="F1652" i="1" s="1"/>
  <c r="D1653" i="1"/>
  <c r="E1653" i="1" s="1"/>
  <c r="F1653" i="1" s="1"/>
  <c r="D1654" i="1"/>
  <c r="E1654" i="1"/>
  <c r="F1654" i="1" s="1"/>
  <c r="D1655" i="1"/>
  <c r="E1655" i="1" s="1"/>
  <c r="F1655" i="1" s="1"/>
  <c r="D1656" i="1"/>
  <c r="E1656" i="1"/>
  <c r="F1656" i="1" s="1"/>
  <c r="D1657" i="1"/>
  <c r="E1657" i="1" s="1"/>
  <c r="F1657" i="1" s="1"/>
  <c r="D1658" i="1"/>
  <c r="E1658" i="1"/>
  <c r="F1658" i="1" s="1"/>
  <c r="D1659" i="1"/>
  <c r="E1659" i="1" s="1"/>
  <c r="F1659" i="1" s="1"/>
  <c r="D1660" i="1"/>
  <c r="E1660" i="1"/>
  <c r="F1660" i="1" s="1"/>
  <c r="D1661" i="1"/>
  <c r="E1661" i="1" s="1"/>
  <c r="F1661" i="1" s="1"/>
  <c r="D1662" i="1"/>
  <c r="E1662" i="1"/>
  <c r="F1662" i="1" s="1"/>
  <c r="D1663" i="1"/>
  <c r="E1663" i="1" s="1"/>
  <c r="F1663" i="1" s="1"/>
  <c r="D1664" i="1"/>
  <c r="E1664" i="1"/>
  <c r="F1664" i="1" s="1"/>
  <c r="D1665" i="1"/>
  <c r="E1665" i="1" s="1"/>
  <c r="F1665" i="1" s="1"/>
  <c r="D1666" i="1"/>
  <c r="E1666" i="1"/>
  <c r="F1666" i="1" s="1"/>
  <c r="D1667" i="1"/>
  <c r="E1667" i="1" s="1"/>
  <c r="F1667" i="1" s="1"/>
  <c r="D1668" i="1"/>
  <c r="E1668" i="1"/>
  <c r="F1668" i="1" s="1"/>
  <c r="D1669" i="1"/>
  <c r="E1669" i="1" s="1"/>
  <c r="F1669" i="1" s="1"/>
  <c r="D1670" i="1"/>
  <c r="E1670" i="1"/>
  <c r="F1670" i="1" s="1"/>
  <c r="D1671" i="1"/>
  <c r="E1671" i="1" s="1"/>
  <c r="F1671" i="1" s="1"/>
  <c r="D1672" i="1"/>
  <c r="E1672" i="1"/>
  <c r="F1672" i="1" s="1"/>
  <c r="D1673" i="1"/>
  <c r="E1673" i="1" s="1"/>
  <c r="F1673" i="1" s="1"/>
  <c r="D1674" i="1"/>
  <c r="E1674" i="1"/>
  <c r="F1674" i="1" s="1"/>
  <c r="D1675" i="1"/>
  <c r="E1675" i="1" s="1"/>
  <c r="F1675" i="1" s="1"/>
  <c r="D1676" i="1"/>
  <c r="E1676" i="1"/>
  <c r="F1676" i="1" s="1"/>
  <c r="D1677" i="1"/>
  <c r="E1677" i="1" s="1"/>
  <c r="F1677" i="1" s="1"/>
  <c r="D1678" i="1"/>
  <c r="E1678" i="1"/>
  <c r="F1678" i="1" s="1"/>
  <c r="D1679" i="1"/>
  <c r="E1679" i="1" s="1"/>
  <c r="F1679" i="1" s="1"/>
  <c r="D1680" i="1"/>
  <c r="E1680" i="1"/>
  <c r="F1680" i="1" s="1"/>
  <c r="D1681" i="1"/>
  <c r="E1681" i="1" s="1"/>
  <c r="F1681" i="1" s="1"/>
  <c r="D1682" i="1"/>
  <c r="E1682" i="1"/>
  <c r="F1682" i="1" s="1"/>
  <c r="D1683" i="1"/>
  <c r="E1683" i="1" s="1"/>
  <c r="F1683" i="1" s="1"/>
  <c r="D1684" i="1"/>
  <c r="E1684" i="1"/>
  <c r="F1684" i="1" s="1"/>
  <c r="D1685" i="1"/>
  <c r="E1685" i="1" s="1"/>
  <c r="F1685" i="1" s="1"/>
  <c r="D1686" i="1"/>
  <c r="E1686" i="1"/>
  <c r="F1686" i="1" s="1"/>
  <c r="D1687" i="1"/>
  <c r="E1687" i="1" s="1"/>
  <c r="F1687" i="1" s="1"/>
  <c r="D1688" i="1"/>
  <c r="E1688" i="1"/>
  <c r="F1688" i="1" s="1"/>
  <c r="D1689" i="1"/>
  <c r="E1689" i="1" s="1"/>
  <c r="F1689" i="1" s="1"/>
  <c r="D1690" i="1"/>
  <c r="E1690" i="1"/>
  <c r="F1690" i="1" s="1"/>
  <c r="D1691" i="1"/>
  <c r="E1691" i="1" s="1"/>
  <c r="F1691" i="1" s="1"/>
  <c r="D1692" i="1"/>
  <c r="E1692" i="1"/>
  <c r="F1692" i="1" s="1"/>
  <c r="D1693" i="1"/>
  <c r="E1693" i="1" s="1"/>
  <c r="F1693" i="1" s="1"/>
  <c r="D1694" i="1"/>
  <c r="E1694" i="1"/>
  <c r="F1694" i="1" s="1"/>
  <c r="D1695" i="1"/>
  <c r="E1695" i="1" s="1"/>
  <c r="F1695" i="1" s="1"/>
  <c r="D1696" i="1"/>
  <c r="E1696" i="1"/>
  <c r="F1696" i="1" s="1"/>
  <c r="D1697" i="1"/>
  <c r="E1697" i="1" s="1"/>
  <c r="F1697" i="1" s="1"/>
  <c r="D1698" i="1"/>
  <c r="E1698" i="1"/>
  <c r="F1698" i="1" s="1"/>
  <c r="D1699" i="1"/>
  <c r="E1699" i="1" s="1"/>
  <c r="F1699" i="1" s="1"/>
  <c r="D1700" i="1"/>
  <c r="E1700" i="1"/>
  <c r="F1700" i="1" s="1"/>
  <c r="D1701" i="1"/>
  <c r="E1701" i="1" s="1"/>
  <c r="F1701" i="1" s="1"/>
  <c r="D1702" i="1"/>
  <c r="E1702" i="1"/>
  <c r="F1702" i="1" s="1"/>
  <c r="D1703" i="1"/>
  <c r="E1703" i="1" s="1"/>
  <c r="F1703" i="1" s="1"/>
  <c r="D1704" i="1"/>
  <c r="E1704" i="1"/>
  <c r="F1704" i="1" s="1"/>
  <c r="D1705" i="1"/>
  <c r="E1705" i="1" s="1"/>
  <c r="F1705" i="1" s="1"/>
  <c r="D1706" i="1"/>
  <c r="E1706" i="1"/>
  <c r="F1706" i="1" s="1"/>
  <c r="D1707" i="1"/>
  <c r="E1707" i="1" s="1"/>
  <c r="F1707" i="1" s="1"/>
  <c r="D1708" i="1"/>
  <c r="E1708" i="1"/>
  <c r="F1708" i="1" s="1"/>
  <c r="D1709" i="1"/>
  <c r="E1709" i="1" s="1"/>
  <c r="F1709" i="1" s="1"/>
  <c r="D1710" i="1"/>
  <c r="E1710" i="1"/>
  <c r="F1710" i="1" s="1"/>
  <c r="D1711" i="1"/>
  <c r="E1711" i="1" s="1"/>
  <c r="F1711" i="1" s="1"/>
  <c r="D1712" i="1"/>
  <c r="E1712" i="1"/>
  <c r="F1712" i="1" s="1"/>
  <c r="D1713" i="1"/>
  <c r="E1713" i="1" s="1"/>
  <c r="F1713" i="1" s="1"/>
  <c r="D1714" i="1"/>
  <c r="E1714" i="1"/>
  <c r="F1714" i="1" s="1"/>
  <c r="D1715" i="1"/>
  <c r="E1715" i="1" s="1"/>
  <c r="F1715" i="1" s="1"/>
  <c r="D1716" i="1"/>
  <c r="E1716" i="1"/>
  <c r="F1716" i="1" s="1"/>
  <c r="D1717" i="1"/>
  <c r="E1717" i="1" s="1"/>
  <c r="F1717" i="1" s="1"/>
  <c r="D1718" i="1"/>
  <c r="E1718" i="1"/>
  <c r="F1718" i="1" s="1"/>
  <c r="D1719" i="1"/>
  <c r="E1719" i="1" s="1"/>
  <c r="F1719" i="1" s="1"/>
  <c r="D1720" i="1"/>
  <c r="E1720" i="1"/>
  <c r="F1720" i="1" s="1"/>
  <c r="D1721" i="1"/>
  <c r="E1721" i="1" s="1"/>
  <c r="F1721" i="1" s="1"/>
  <c r="D1722" i="1"/>
  <c r="E1722" i="1"/>
  <c r="F1722" i="1" s="1"/>
  <c r="D1723" i="1"/>
  <c r="E1723" i="1" s="1"/>
  <c r="F1723" i="1" s="1"/>
  <c r="D1724" i="1"/>
  <c r="E1724" i="1"/>
  <c r="F1724" i="1" s="1"/>
  <c r="D1725" i="1"/>
  <c r="E1725" i="1" s="1"/>
  <c r="F1725" i="1" s="1"/>
  <c r="D1726" i="1"/>
  <c r="E1726" i="1"/>
  <c r="F1726" i="1" s="1"/>
  <c r="D1727" i="1"/>
  <c r="E1727" i="1" s="1"/>
  <c r="F1727" i="1" s="1"/>
  <c r="D1728" i="1"/>
  <c r="E1728" i="1"/>
  <c r="F1728" i="1" s="1"/>
  <c r="D1729" i="1"/>
  <c r="E1729" i="1" s="1"/>
  <c r="F1729" i="1" s="1"/>
  <c r="D1730" i="1"/>
  <c r="E1730" i="1"/>
  <c r="F1730" i="1" s="1"/>
  <c r="D1731" i="1"/>
  <c r="E1731" i="1" s="1"/>
  <c r="F1731" i="1" s="1"/>
  <c r="D1732" i="1"/>
  <c r="E1732" i="1"/>
  <c r="F1732" i="1" s="1"/>
  <c r="D1733" i="1"/>
  <c r="E1733" i="1" s="1"/>
  <c r="F1733" i="1" s="1"/>
  <c r="D1734" i="1"/>
  <c r="E1734" i="1"/>
  <c r="F1734" i="1" s="1"/>
  <c r="D1735" i="1"/>
  <c r="E1735" i="1" s="1"/>
  <c r="F1735" i="1" s="1"/>
  <c r="D1736" i="1"/>
  <c r="E1736" i="1"/>
  <c r="F1736" i="1" s="1"/>
  <c r="D1737" i="1"/>
  <c r="E1737" i="1" s="1"/>
  <c r="F1737" i="1" s="1"/>
  <c r="D1738" i="1"/>
  <c r="E1738" i="1"/>
  <c r="F1738" i="1" s="1"/>
  <c r="D1739" i="1"/>
  <c r="E1739" i="1" s="1"/>
  <c r="F1739" i="1" s="1"/>
  <c r="D1740" i="1"/>
  <c r="E1740" i="1"/>
  <c r="F1740" i="1" s="1"/>
  <c r="D1741" i="1"/>
  <c r="E1741" i="1" s="1"/>
  <c r="F1741" i="1" s="1"/>
  <c r="D1742" i="1"/>
  <c r="E1742" i="1"/>
  <c r="F1742" i="1" s="1"/>
  <c r="D1743" i="1"/>
  <c r="E1743" i="1" s="1"/>
  <c r="F1743" i="1" s="1"/>
  <c r="D1744" i="1"/>
  <c r="E1744" i="1"/>
  <c r="F1744" i="1" s="1"/>
  <c r="D1745" i="1"/>
  <c r="E1745" i="1" s="1"/>
  <c r="F1745" i="1" s="1"/>
  <c r="D1746" i="1"/>
  <c r="E1746" i="1"/>
  <c r="F1746" i="1" s="1"/>
  <c r="D1747" i="1"/>
  <c r="E1747" i="1" s="1"/>
  <c r="F1747" i="1" s="1"/>
  <c r="D1748" i="1"/>
  <c r="E1748" i="1"/>
  <c r="F1748" i="1" s="1"/>
  <c r="D1749" i="1"/>
  <c r="E1749" i="1" s="1"/>
  <c r="F1749" i="1" s="1"/>
  <c r="D1750" i="1"/>
  <c r="E1750" i="1"/>
  <c r="F1750" i="1" s="1"/>
  <c r="D1751" i="1"/>
  <c r="E1751" i="1" s="1"/>
  <c r="F1751" i="1" s="1"/>
  <c r="D1752" i="1"/>
  <c r="E1752" i="1"/>
  <c r="F1752" i="1" s="1"/>
  <c r="D1753" i="1"/>
  <c r="E1753" i="1" s="1"/>
  <c r="F1753" i="1" s="1"/>
  <c r="D1754" i="1"/>
  <c r="E1754" i="1"/>
  <c r="F1754" i="1" s="1"/>
  <c r="D1755" i="1"/>
  <c r="E1755" i="1" s="1"/>
  <c r="F1755" i="1" s="1"/>
  <c r="D1756" i="1"/>
  <c r="E1756" i="1"/>
  <c r="F1756" i="1" s="1"/>
  <c r="D1757" i="1"/>
  <c r="E1757" i="1" s="1"/>
  <c r="F1757" i="1" s="1"/>
  <c r="D1758" i="1"/>
  <c r="E1758" i="1"/>
  <c r="F1758" i="1" s="1"/>
  <c r="D1759" i="1"/>
  <c r="E1759" i="1" s="1"/>
  <c r="F1759" i="1" s="1"/>
  <c r="D1760" i="1"/>
  <c r="E1760" i="1"/>
  <c r="F1760" i="1" s="1"/>
  <c r="D1761" i="1"/>
  <c r="E1761" i="1" s="1"/>
  <c r="F1761" i="1" s="1"/>
  <c r="D1762" i="1"/>
  <c r="E1762" i="1"/>
  <c r="F1762" i="1" s="1"/>
  <c r="D1763" i="1"/>
  <c r="E1763" i="1" s="1"/>
  <c r="F1763" i="1" s="1"/>
  <c r="D1764" i="1"/>
  <c r="E1764" i="1"/>
  <c r="F1764" i="1" s="1"/>
  <c r="D1765" i="1"/>
  <c r="E1765" i="1" s="1"/>
  <c r="F1765" i="1" s="1"/>
  <c r="D1766" i="1"/>
  <c r="E1766" i="1"/>
  <c r="F1766" i="1" s="1"/>
  <c r="D1767" i="1"/>
  <c r="E1767" i="1" s="1"/>
  <c r="F1767" i="1" s="1"/>
  <c r="D1768" i="1"/>
  <c r="E1768" i="1"/>
  <c r="F1768" i="1" s="1"/>
  <c r="D1769" i="1"/>
  <c r="E1769" i="1" s="1"/>
  <c r="F1769" i="1" s="1"/>
  <c r="D1770" i="1"/>
  <c r="E1770" i="1"/>
  <c r="F1770" i="1" s="1"/>
  <c r="D1771" i="1"/>
  <c r="E1771" i="1" s="1"/>
  <c r="F1771" i="1" s="1"/>
  <c r="D1772" i="1"/>
  <c r="E1772" i="1"/>
  <c r="F1772" i="1" s="1"/>
  <c r="D1773" i="1"/>
  <c r="E1773" i="1" s="1"/>
  <c r="F1773" i="1" s="1"/>
  <c r="D1774" i="1"/>
  <c r="E1774" i="1"/>
  <c r="F1774" i="1" s="1"/>
  <c r="D1775" i="1"/>
  <c r="E1775" i="1" s="1"/>
  <c r="F1775" i="1" s="1"/>
  <c r="D1776" i="1"/>
  <c r="E1776" i="1"/>
  <c r="F1776" i="1" s="1"/>
  <c r="D1777" i="1"/>
  <c r="E1777" i="1" s="1"/>
  <c r="F1777" i="1" s="1"/>
  <c r="D1778" i="1"/>
  <c r="E1778" i="1"/>
  <c r="F1778" i="1" s="1"/>
  <c r="D1779" i="1"/>
  <c r="E1779" i="1" s="1"/>
  <c r="F1779" i="1" s="1"/>
  <c r="D1780" i="1"/>
  <c r="E1780" i="1"/>
  <c r="F1780" i="1" s="1"/>
  <c r="D1781" i="1"/>
  <c r="E1781" i="1" s="1"/>
  <c r="F1781" i="1" s="1"/>
  <c r="D1782" i="1"/>
  <c r="E1782" i="1"/>
  <c r="F1782" i="1" s="1"/>
  <c r="D1783" i="1"/>
  <c r="E1783" i="1" s="1"/>
  <c r="F1783" i="1" s="1"/>
  <c r="D1784" i="1"/>
  <c r="E1784" i="1"/>
  <c r="F1784" i="1" s="1"/>
  <c r="D1785" i="1"/>
  <c r="E1785" i="1" s="1"/>
  <c r="F1785" i="1" s="1"/>
  <c r="D1786" i="1"/>
  <c r="E1786" i="1"/>
  <c r="F1786" i="1" s="1"/>
  <c r="D1787" i="1"/>
  <c r="E1787" i="1" s="1"/>
  <c r="F1787" i="1" s="1"/>
  <c r="D1788" i="1"/>
  <c r="E1788" i="1"/>
  <c r="F1788" i="1" s="1"/>
  <c r="D1789" i="1"/>
  <c r="E1789" i="1" s="1"/>
  <c r="F1789" i="1" s="1"/>
  <c r="D1790" i="1"/>
  <c r="E1790" i="1"/>
  <c r="F1790" i="1" s="1"/>
  <c r="D1791" i="1"/>
  <c r="E1791" i="1" s="1"/>
  <c r="F1791" i="1" s="1"/>
  <c r="D1792" i="1"/>
  <c r="E1792" i="1"/>
  <c r="F1792" i="1" s="1"/>
  <c r="D1793" i="1"/>
  <c r="E1793" i="1" s="1"/>
  <c r="F1793" i="1" s="1"/>
  <c r="D1794" i="1"/>
  <c r="E1794" i="1"/>
  <c r="F1794" i="1" s="1"/>
  <c r="D1795" i="1"/>
  <c r="E1795" i="1" s="1"/>
  <c r="F1795" i="1" s="1"/>
  <c r="D1796" i="1"/>
  <c r="E1796" i="1"/>
  <c r="F1796" i="1" s="1"/>
  <c r="D1797" i="1"/>
  <c r="E1797" i="1" s="1"/>
  <c r="F1797" i="1" s="1"/>
  <c r="D1798" i="1"/>
  <c r="E1798" i="1"/>
  <c r="F1798" i="1" s="1"/>
  <c r="D1799" i="1"/>
  <c r="E1799" i="1" s="1"/>
  <c r="F1799" i="1" s="1"/>
  <c r="D1800" i="1"/>
  <c r="E1800" i="1"/>
  <c r="F1800" i="1" s="1"/>
  <c r="D1801" i="1"/>
  <c r="E1801" i="1" s="1"/>
  <c r="F1801" i="1" s="1"/>
  <c r="D1802" i="1"/>
  <c r="E1802" i="1"/>
  <c r="F1802" i="1" s="1"/>
  <c r="D1803" i="1"/>
  <c r="E1803" i="1" s="1"/>
  <c r="F1803" i="1" s="1"/>
  <c r="D1804" i="1"/>
  <c r="E1804" i="1"/>
  <c r="F1804" i="1" s="1"/>
  <c r="D1805" i="1"/>
  <c r="E1805" i="1" s="1"/>
  <c r="F1805" i="1" s="1"/>
  <c r="D1806" i="1"/>
  <c r="E1806" i="1"/>
  <c r="F1806" i="1" s="1"/>
  <c r="D1807" i="1"/>
  <c r="E1807" i="1" s="1"/>
  <c r="F1807" i="1" s="1"/>
  <c r="D1808" i="1"/>
  <c r="E1808" i="1"/>
  <c r="F1808" i="1" s="1"/>
  <c r="D1809" i="1"/>
  <c r="E1809" i="1" s="1"/>
  <c r="F1809" i="1" s="1"/>
  <c r="D1810" i="1"/>
  <c r="E1810" i="1"/>
  <c r="F1810" i="1" s="1"/>
  <c r="D1811" i="1"/>
  <c r="E1811" i="1" s="1"/>
  <c r="F1811" i="1" s="1"/>
  <c r="D1812" i="1"/>
  <c r="E1812" i="1"/>
  <c r="F1812" i="1" s="1"/>
  <c r="D1813" i="1"/>
  <c r="E1813" i="1" s="1"/>
  <c r="F1813" i="1" s="1"/>
  <c r="D1814" i="1"/>
  <c r="E1814" i="1"/>
  <c r="F1814" i="1" s="1"/>
  <c r="D1815" i="1"/>
  <c r="E1815" i="1" s="1"/>
  <c r="F1815" i="1" s="1"/>
  <c r="D1816" i="1"/>
  <c r="E1816" i="1"/>
  <c r="F1816" i="1" s="1"/>
  <c r="D1817" i="1"/>
  <c r="E1817" i="1" s="1"/>
  <c r="F1817" i="1" s="1"/>
  <c r="D1818" i="1"/>
  <c r="E1818" i="1"/>
  <c r="F1818" i="1" s="1"/>
  <c r="D1819" i="1"/>
  <c r="E1819" i="1" s="1"/>
  <c r="F1819" i="1" s="1"/>
  <c r="D1820" i="1"/>
  <c r="E1820" i="1"/>
  <c r="F1820" i="1" s="1"/>
  <c r="D1821" i="1"/>
  <c r="E1821" i="1" s="1"/>
  <c r="F1821" i="1" s="1"/>
  <c r="D1822" i="1"/>
  <c r="E1822" i="1"/>
  <c r="F1822" i="1" s="1"/>
  <c r="D1823" i="1"/>
  <c r="E1823" i="1" s="1"/>
  <c r="F1823" i="1" s="1"/>
  <c r="D1824" i="1"/>
  <c r="E1824" i="1"/>
  <c r="F1824" i="1" s="1"/>
  <c r="D1825" i="1"/>
  <c r="E1825" i="1" s="1"/>
  <c r="F1825" i="1" s="1"/>
  <c r="D1826" i="1"/>
  <c r="E1826" i="1"/>
  <c r="F1826" i="1" s="1"/>
  <c r="D1827" i="1"/>
  <c r="E1827" i="1" s="1"/>
  <c r="F1827" i="1" s="1"/>
  <c r="D1828" i="1"/>
  <c r="E1828" i="1"/>
  <c r="F1828" i="1" s="1"/>
  <c r="D1829" i="1"/>
  <c r="E1829" i="1" s="1"/>
  <c r="F1829" i="1" s="1"/>
  <c r="D1830" i="1"/>
  <c r="E1830" i="1"/>
  <c r="F1830" i="1" s="1"/>
  <c r="D1831" i="1"/>
  <c r="E1831" i="1" s="1"/>
  <c r="F1831" i="1" s="1"/>
  <c r="D1832" i="1"/>
  <c r="E1832" i="1"/>
  <c r="F1832" i="1" s="1"/>
  <c r="D1833" i="1"/>
  <c r="E1833" i="1" s="1"/>
  <c r="F1833" i="1" s="1"/>
  <c r="D1834" i="1"/>
  <c r="E1834" i="1"/>
  <c r="F1834" i="1" s="1"/>
  <c r="D1835" i="1"/>
  <c r="E1835" i="1" s="1"/>
  <c r="F1835" i="1" s="1"/>
  <c r="D1836" i="1"/>
  <c r="E1836" i="1"/>
  <c r="F1836" i="1" s="1"/>
  <c r="D1837" i="1"/>
  <c r="E1837" i="1" s="1"/>
  <c r="F1837" i="1" s="1"/>
  <c r="D1838" i="1"/>
  <c r="E1838" i="1"/>
  <c r="F1838" i="1" s="1"/>
  <c r="D1839" i="1"/>
  <c r="E1839" i="1" s="1"/>
  <c r="F1839" i="1" s="1"/>
  <c r="D1840" i="1"/>
  <c r="E1840" i="1"/>
  <c r="F1840" i="1" s="1"/>
  <c r="D1841" i="1"/>
  <c r="E1841" i="1" s="1"/>
  <c r="F1841" i="1" s="1"/>
  <c r="D1842" i="1"/>
  <c r="E1842" i="1"/>
  <c r="F1842" i="1" s="1"/>
  <c r="D1843" i="1"/>
  <c r="E1843" i="1" s="1"/>
  <c r="F1843" i="1" s="1"/>
  <c r="D1844" i="1"/>
  <c r="E1844" i="1"/>
  <c r="F1844" i="1" s="1"/>
  <c r="D1845" i="1"/>
  <c r="E1845" i="1" s="1"/>
  <c r="F1845" i="1" s="1"/>
  <c r="D1846" i="1"/>
  <c r="E1846" i="1"/>
  <c r="F1846" i="1" s="1"/>
  <c r="D1847" i="1"/>
  <c r="E1847" i="1" s="1"/>
  <c r="F1847" i="1" s="1"/>
  <c r="D1848" i="1"/>
  <c r="E1848" i="1"/>
  <c r="F1848" i="1" s="1"/>
  <c r="D1849" i="1"/>
  <c r="E1849" i="1" s="1"/>
  <c r="F1849" i="1" s="1"/>
  <c r="D1850" i="1"/>
  <c r="E1850" i="1"/>
  <c r="F1850" i="1" s="1"/>
  <c r="D1851" i="1"/>
  <c r="E1851" i="1" s="1"/>
  <c r="F1851" i="1" s="1"/>
  <c r="D1852" i="1"/>
  <c r="E1852" i="1"/>
  <c r="F1852" i="1" s="1"/>
  <c r="D1853" i="1"/>
  <c r="E1853" i="1" s="1"/>
  <c r="F1853" i="1" s="1"/>
  <c r="D1854" i="1"/>
  <c r="E1854" i="1"/>
  <c r="F1854" i="1" s="1"/>
  <c r="D1855" i="1"/>
  <c r="E1855" i="1" s="1"/>
  <c r="F1855" i="1" s="1"/>
  <c r="D1856" i="1"/>
  <c r="E1856" i="1"/>
  <c r="F1856" i="1" s="1"/>
  <c r="D1857" i="1"/>
  <c r="E1857" i="1" s="1"/>
  <c r="F1857" i="1" s="1"/>
  <c r="D1858" i="1"/>
  <c r="E1858" i="1"/>
  <c r="F1858" i="1" s="1"/>
  <c r="D1859" i="1"/>
  <c r="E1859" i="1" s="1"/>
  <c r="F1859" i="1" s="1"/>
  <c r="D1860" i="1"/>
  <c r="E1860" i="1"/>
  <c r="F1860" i="1" s="1"/>
  <c r="D1861" i="1"/>
  <c r="E1861" i="1" s="1"/>
  <c r="F1861" i="1" s="1"/>
  <c r="D1862" i="1"/>
  <c r="E1862" i="1"/>
  <c r="F1862" i="1" s="1"/>
  <c r="D1863" i="1"/>
  <c r="E1863" i="1" s="1"/>
  <c r="F1863" i="1" s="1"/>
  <c r="D1864" i="1"/>
  <c r="E1864" i="1"/>
  <c r="F1864" i="1" s="1"/>
  <c r="D1865" i="1"/>
  <c r="E1865" i="1" s="1"/>
  <c r="F1865" i="1" s="1"/>
  <c r="D1866" i="1"/>
  <c r="E1866" i="1"/>
  <c r="F1866" i="1" s="1"/>
  <c r="D1867" i="1"/>
  <c r="E1867" i="1" s="1"/>
  <c r="F1867" i="1" s="1"/>
  <c r="D1868" i="1"/>
  <c r="E1868" i="1"/>
  <c r="F1868" i="1" s="1"/>
  <c r="D1869" i="1"/>
  <c r="E1869" i="1" s="1"/>
  <c r="F1869" i="1" s="1"/>
  <c r="D1870" i="1"/>
  <c r="E1870" i="1"/>
  <c r="F1870" i="1" s="1"/>
  <c r="D1871" i="1"/>
  <c r="E1871" i="1" s="1"/>
  <c r="F1871" i="1" s="1"/>
  <c r="D1872" i="1"/>
  <c r="E1872" i="1"/>
  <c r="F1872" i="1" s="1"/>
  <c r="D1873" i="1"/>
  <c r="E1873" i="1" s="1"/>
  <c r="F1873" i="1" s="1"/>
  <c r="D1874" i="1"/>
  <c r="E1874" i="1"/>
  <c r="F1874" i="1" s="1"/>
  <c r="D1875" i="1"/>
  <c r="E1875" i="1" s="1"/>
  <c r="F1875" i="1" s="1"/>
  <c r="D1876" i="1"/>
  <c r="E1876" i="1"/>
  <c r="F1876" i="1" s="1"/>
  <c r="D1877" i="1"/>
  <c r="E1877" i="1" s="1"/>
  <c r="F1877" i="1" s="1"/>
  <c r="D1878" i="1"/>
  <c r="E1878" i="1"/>
  <c r="F1878" i="1" s="1"/>
  <c r="D1879" i="1"/>
  <c r="E1879" i="1" s="1"/>
  <c r="F1879" i="1" s="1"/>
  <c r="D1880" i="1"/>
  <c r="E1880" i="1"/>
  <c r="F1880" i="1" s="1"/>
  <c r="D1881" i="1"/>
  <c r="E1881" i="1" s="1"/>
  <c r="F1881" i="1" s="1"/>
  <c r="D1882" i="1"/>
  <c r="E1882" i="1"/>
  <c r="F1882" i="1" s="1"/>
  <c r="D1883" i="1"/>
  <c r="E1883" i="1" s="1"/>
  <c r="F1883" i="1" s="1"/>
  <c r="D1884" i="1"/>
  <c r="E1884" i="1"/>
  <c r="F1884" i="1" s="1"/>
  <c r="D1885" i="1"/>
  <c r="E1885" i="1" s="1"/>
  <c r="F1885" i="1" s="1"/>
  <c r="D1886" i="1"/>
  <c r="E1886" i="1"/>
  <c r="F1886" i="1" s="1"/>
  <c r="D1887" i="1"/>
  <c r="E1887" i="1" s="1"/>
  <c r="F1887" i="1" s="1"/>
  <c r="D1888" i="1"/>
  <c r="E1888" i="1"/>
  <c r="F1888" i="1" s="1"/>
  <c r="D1889" i="1"/>
  <c r="E1889" i="1" s="1"/>
  <c r="F1889" i="1" s="1"/>
  <c r="D1890" i="1"/>
  <c r="E1890" i="1"/>
  <c r="F1890" i="1" s="1"/>
  <c r="D1891" i="1"/>
  <c r="E1891" i="1" s="1"/>
  <c r="F1891" i="1" s="1"/>
  <c r="D1892" i="1"/>
  <c r="E1892" i="1"/>
  <c r="F1892" i="1" s="1"/>
  <c r="D1893" i="1"/>
  <c r="E1893" i="1" s="1"/>
  <c r="F1893" i="1" s="1"/>
  <c r="D1894" i="1"/>
  <c r="E1894" i="1"/>
  <c r="F1894" i="1" s="1"/>
  <c r="D1895" i="1"/>
  <c r="E1895" i="1" s="1"/>
  <c r="F1895" i="1" s="1"/>
  <c r="D1896" i="1"/>
  <c r="E1896" i="1"/>
  <c r="F1896" i="1" s="1"/>
  <c r="D1897" i="1"/>
  <c r="E1897" i="1" s="1"/>
  <c r="F1897" i="1" s="1"/>
  <c r="D1898" i="1"/>
  <c r="E1898" i="1"/>
  <c r="F1898" i="1" s="1"/>
  <c r="D1899" i="1"/>
  <c r="E1899" i="1" s="1"/>
  <c r="F1899" i="1" s="1"/>
  <c r="D1900" i="1"/>
  <c r="E1900" i="1"/>
  <c r="F1900" i="1" s="1"/>
  <c r="D1901" i="1"/>
  <c r="E1901" i="1" s="1"/>
  <c r="F1901" i="1" s="1"/>
  <c r="D1902" i="1"/>
  <c r="E1902" i="1"/>
  <c r="F1902" i="1" s="1"/>
  <c r="D1903" i="1"/>
  <c r="E1903" i="1" s="1"/>
  <c r="F1903" i="1" s="1"/>
  <c r="D1904" i="1"/>
  <c r="E1904" i="1"/>
  <c r="F1904" i="1" s="1"/>
  <c r="D1905" i="1"/>
  <c r="E1905" i="1" s="1"/>
  <c r="F1905" i="1" s="1"/>
  <c r="D1906" i="1"/>
  <c r="E1906" i="1"/>
  <c r="F1906" i="1" s="1"/>
  <c r="D1907" i="1"/>
  <c r="E1907" i="1" s="1"/>
  <c r="F1907" i="1" s="1"/>
  <c r="D1908" i="1"/>
  <c r="E1908" i="1"/>
  <c r="F1908" i="1" s="1"/>
  <c r="D1909" i="1"/>
  <c r="E1909" i="1" s="1"/>
  <c r="F1909" i="1" s="1"/>
  <c r="D1910" i="1"/>
  <c r="E1910" i="1"/>
  <c r="F1910" i="1" s="1"/>
  <c r="D1911" i="1"/>
  <c r="E1911" i="1" s="1"/>
  <c r="F1911" i="1" s="1"/>
  <c r="D1912" i="1"/>
  <c r="E1912" i="1"/>
  <c r="F1912" i="1" s="1"/>
  <c r="D1913" i="1"/>
  <c r="E1913" i="1" s="1"/>
  <c r="F1913" i="1" s="1"/>
  <c r="D1914" i="1"/>
  <c r="E1914" i="1"/>
  <c r="F1914" i="1" s="1"/>
  <c r="D1915" i="1"/>
  <c r="E1915" i="1" s="1"/>
  <c r="F1915" i="1" s="1"/>
  <c r="D1916" i="1"/>
  <c r="E1916" i="1"/>
  <c r="F1916" i="1" s="1"/>
  <c r="D1917" i="1"/>
  <c r="E1917" i="1" s="1"/>
  <c r="F1917" i="1" s="1"/>
  <c r="D1918" i="1"/>
  <c r="E1918" i="1"/>
  <c r="F1918" i="1" s="1"/>
  <c r="D1919" i="1"/>
  <c r="E1919" i="1" s="1"/>
  <c r="F1919" i="1" s="1"/>
  <c r="D1920" i="1"/>
  <c r="E1920" i="1"/>
  <c r="F1920" i="1" s="1"/>
  <c r="D1921" i="1"/>
  <c r="E1921" i="1" s="1"/>
  <c r="F1921" i="1" s="1"/>
  <c r="D1922" i="1"/>
  <c r="E1922" i="1"/>
  <c r="F1922" i="1" s="1"/>
  <c r="D1923" i="1"/>
  <c r="E1923" i="1" s="1"/>
  <c r="F1923" i="1" s="1"/>
  <c r="D1924" i="1"/>
  <c r="E1924" i="1"/>
  <c r="F1924" i="1" s="1"/>
  <c r="D1925" i="1"/>
  <c r="E1925" i="1" s="1"/>
  <c r="F1925" i="1" s="1"/>
  <c r="D1926" i="1"/>
  <c r="E1926" i="1"/>
  <c r="F1926" i="1" s="1"/>
  <c r="D1927" i="1"/>
  <c r="E1927" i="1" s="1"/>
  <c r="F1927" i="1" s="1"/>
  <c r="D1928" i="1"/>
  <c r="E1928" i="1"/>
  <c r="F1928" i="1" s="1"/>
  <c r="D1929" i="1"/>
  <c r="E1929" i="1" s="1"/>
  <c r="F1929" i="1" s="1"/>
  <c r="D1930" i="1"/>
  <c r="E1930" i="1"/>
  <c r="F1930" i="1" s="1"/>
  <c r="D1931" i="1"/>
  <c r="E1931" i="1" s="1"/>
  <c r="F1931" i="1" s="1"/>
  <c r="D1932" i="1"/>
  <c r="E1932" i="1"/>
  <c r="F1932" i="1" s="1"/>
  <c r="D1933" i="1"/>
  <c r="E1933" i="1" s="1"/>
  <c r="F1933" i="1" s="1"/>
  <c r="D1934" i="1"/>
  <c r="E1934" i="1"/>
  <c r="F1934" i="1" s="1"/>
  <c r="D1935" i="1"/>
  <c r="E1935" i="1" s="1"/>
  <c r="F1935" i="1" s="1"/>
  <c r="D1936" i="1"/>
  <c r="E1936" i="1"/>
  <c r="F1936" i="1" s="1"/>
  <c r="D1937" i="1"/>
  <c r="E1937" i="1" s="1"/>
  <c r="F1937" i="1" s="1"/>
  <c r="D1938" i="1"/>
  <c r="E1938" i="1"/>
  <c r="F1938" i="1" s="1"/>
  <c r="D1939" i="1"/>
  <c r="E1939" i="1" s="1"/>
  <c r="F1939" i="1" s="1"/>
  <c r="D1940" i="1"/>
  <c r="E1940" i="1"/>
  <c r="F1940" i="1" s="1"/>
  <c r="D1941" i="1"/>
  <c r="E1941" i="1" s="1"/>
  <c r="F1941" i="1" s="1"/>
  <c r="D1942" i="1"/>
  <c r="E1942" i="1"/>
  <c r="F1942" i="1" s="1"/>
  <c r="D1943" i="1"/>
  <c r="E1943" i="1" s="1"/>
  <c r="F1943" i="1" s="1"/>
  <c r="D1944" i="1"/>
  <c r="E1944" i="1"/>
  <c r="F1944" i="1" s="1"/>
  <c r="D1945" i="1"/>
  <c r="E1945" i="1" s="1"/>
  <c r="F1945" i="1" s="1"/>
  <c r="D1946" i="1"/>
  <c r="E1946" i="1"/>
  <c r="F1946" i="1" s="1"/>
  <c r="D1947" i="1"/>
  <c r="E1947" i="1" s="1"/>
  <c r="F1947" i="1" s="1"/>
  <c r="D1948" i="1"/>
  <c r="E1948" i="1"/>
  <c r="F1948" i="1" s="1"/>
  <c r="D1949" i="1"/>
  <c r="E1949" i="1" s="1"/>
  <c r="F1949" i="1" s="1"/>
  <c r="D1950" i="1"/>
  <c r="E1950" i="1"/>
  <c r="F1950" i="1" s="1"/>
  <c r="D1951" i="1"/>
  <c r="E1951" i="1" s="1"/>
  <c r="F1951" i="1" s="1"/>
  <c r="D1952" i="1"/>
  <c r="E1952" i="1"/>
  <c r="F1952" i="1" s="1"/>
  <c r="D1953" i="1"/>
  <c r="E1953" i="1" s="1"/>
  <c r="F1953" i="1" s="1"/>
  <c r="D1954" i="1"/>
  <c r="E1954" i="1"/>
  <c r="F1954" i="1" s="1"/>
  <c r="D1955" i="1"/>
  <c r="E1955" i="1" s="1"/>
  <c r="F1955" i="1" s="1"/>
  <c r="D1956" i="1"/>
  <c r="E1956" i="1"/>
  <c r="F1956" i="1" s="1"/>
  <c r="D1957" i="1"/>
  <c r="E1957" i="1" s="1"/>
  <c r="F1957" i="1" s="1"/>
  <c r="D1958" i="1"/>
  <c r="E1958" i="1"/>
  <c r="F1958" i="1" s="1"/>
  <c r="D1959" i="1"/>
  <c r="E1959" i="1" s="1"/>
  <c r="F1959" i="1" s="1"/>
  <c r="D1960" i="1"/>
  <c r="E1960" i="1"/>
  <c r="F1960" i="1" s="1"/>
  <c r="D1961" i="1"/>
  <c r="E1961" i="1" s="1"/>
  <c r="F1961" i="1" s="1"/>
  <c r="D1962" i="1"/>
  <c r="E1962" i="1"/>
  <c r="F1962" i="1" s="1"/>
  <c r="D1963" i="1"/>
  <c r="E1963" i="1" s="1"/>
  <c r="F1963" i="1" s="1"/>
  <c r="D1964" i="1"/>
  <c r="E1964" i="1"/>
  <c r="F1964" i="1" s="1"/>
  <c r="D1965" i="1"/>
  <c r="E1965" i="1" s="1"/>
  <c r="F1965" i="1" s="1"/>
  <c r="D1966" i="1"/>
  <c r="E1966" i="1"/>
  <c r="F1966" i="1" s="1"/>
  <c r="D1967" i="1"/>
  <c r="E1967" i="1" s="1"/>
  <c r="F1967" i="1" s="1"/>
  <c r="D1968" i="1"/>
  <c r="E1968" i="1"/>
  <c r="F1968" i="1" s="1"/>
  <c r="D1969" i="1"/>
  <c r="E1969" i="1" s="1"/>
  <c r="F1969" i="1" s="1"/>
  <c r="D1970" i="1"/>
  <c r="E1970" i="1"/>
  <c r="F1970" i="1" s="1"/>
  <c r="D1971" i="1"/>
  <c r="E1971" i="1" s="1"/>
  <c r="F1971" i="1" s="1"/>
  <c r="D1972" i="1"/>
  <c r="E1972" i="1"/>
  <c r="F1972" i="1" s="1"/>
  <c r="D1973" i="1"/>
  <c r="E1973" i="1" s="1"/>
  <c r="F1973" i="1" s="1"/>
  <c r="D1974" i="1"/>
  <c r="E1974" i="1"/>
  <c r="F1974" i="1" s="1"/>
  <c r="D1975" i="1"/>
  <c r="E1975" i="1" s="1"/>
  <c r="F1975" i="1" s="1"/>
  <c r="D1976" i="1"/>
  <c r="E1976" i="1"/>
  <c r="F1976" i="1" s="1"/>
  <c r="D1977" i="1"/>
  <c r="E1977" i="1" s="1"/>
  <c r="F1977" i="1" s="1"/>
  <c r="D1978" i="1"/>
  <c r="E1978" i="1"/>
  <c r="F1978" i="1" s="1"/>
  <c r="D1979" i="1"/>
  <c r="E1979" i="1" s="1"/>
  <c r="F1979" i="1" s="1"/>
  <c r="D1980" i="1"/>
  <c r="E1980" i="1"/>
  <c r="F1980" i="1" s="1"/>
  <c r="D1981" i="1"/>
  <c r="E1981" i="1" s="1"/>
  <c r="F1981" i="1" s="1"/>
  <c r="D1982" i="1"/>
  <c r="E1982" i="1"/>
  <c r="F1982" i="1" s="1"/>
  <c r="D1983" i="1"/>
  <c r="E1983" i="1" s="1"/>
  <c r="F1983" i="1" s="1"/>
  <c r="D1984" i="1"/>
  <c r="E1984" i="1"/>
  <c r="F1984" i="1" s="1"/>
  <c r="D1985" i="1"/>
  <c r="E1985" i="1" s="1"/>
  <c r="F1985" i="1" s="1"/>
  <c r="D1986" i="1"/>
  <c r="E1986" i="1"/>
  <c r="F1986" i="1" s="1"/>
  <c r="D1987" i="1"/>
  <c r="E1987" i="1" s="1"/>
  <c r="F1987" i="1" s="1"/>
  <c r="D1988" i="1"/>
  <c r="E1988" i="1"/>
  <c r="F1988" i="1" s="1"/>
  <c r="D1989" i="1"/>
  <c r="E1989" i="1" s="1"/>
  <c r="F1989" i="1" s="1"/>
  <c r="D1990" i="1"/>
  <c r="E1990" i="1"/>
  <c r="F1990" i="1" s="1"/>
  <c r="D1991" i="1"/>
  <c r="E1991" i="1" s="1"/>
  <c r="F1991" i="1" s="1"/>
  <c r="D1992" i="1"/>
  <c r="E1992" i="1"/>
  <c r="F1992" i="1" s="1"/>
  <c r="D1993" i="1"/>
  <c r="E1993" i="1" s="1"/>
  <c r="F1993" i="1" s="1"/>
  <c r="D1994" i="1"/>
  <c r="E1994" i="1"/>
  <c r="F1994" i="1" s="1"/>
  <c r="D1995" i="1"/>
  <c r="E1995" i="1" s="1"/>
  <c r="F1995" i="1" s="1"/>
  <c r="D1996" i="1"/>
  <c r="E1996" i="1"/>
  <c r="F1996" i="1" s="1"/>
  <c r="D1997" i="1"/>
  <c r="E1997" i="1" s="1"/>
  <c r="F1997" i="1" s="1"/>
  <c r="D1998" i="1"/>
  <c r="E1998" i="1"/>
  <c r="F1998" i="1" s="1"/>
  <c r="D1999" i="1"/>
  <c r="E1999" i="1" s="1"/>
  <c r="F1999" i="1" s="1"/>
  <c r="D2000" i="1"/>
  <c r="E2000" i="1"/>
  <c r="F2000" i="1" s="1"/>
  <c r="D2001" i="1"/>
  <c r="E2001" i="1" s="1"/>
  <c r="F2001" i="1" s="1"/>
  <c r="D2002" i="1"/>
  <c r="E2002" i="1"/>
  <c r="F2002" i="1" s="1"/>
  <c r="D2003" i="1"/>
  <c r="E2003" i="1" s="1"/>
  <c r="F2003" i="1" s="1"/>
  <c r="D2004" i="1"/>
  <c r="E2004" i="1"/>
  <c r="F2004" i="1" s="1"/>
  <c r="D2005" i="1"/>
  <c r="E2005" i="1" s="1"/>
  <c r="F2005" i="1" s="1"/>
  <c r="D2006" i="1"/>
  <c r="E2006" i="1"/>
  <c r="F2006" i="1" s="1"/>
  <c r="D2007" i="1"/>
  <c r="E2007" i="1" s="1"/>
  <c r="F2007" i="1" s="1"/>
  <c r="D2008" i="1"/>
  <c r="E2008" i="1"/>
  <c r="F2008" i="1" s="1"/>
  <c r="D2009" i="1"/>
  <c r="E2009" i="1" s="1"/>
  <c r="F2009" i="1" s="1"/>
  <c r="D2010" i="1"/>
  <c r="E2010" i="1"/>
  <c r="F2010" i="1" s="1"/>
  <c r="D2011" i="1"/>
  <c r="E2011" i="1" s="1"/>
  <c r="F2011" i="1" s="1"/>
  <c r="D2012" i="1"/>
  <c r="E2012" i="1"/>
  <c r="F2012" i="1" s="1"/>
  <c r="D2013" i="1"/>
  <c r="E2013" i="1" s="1"/>
  <c r="F2013" i="1" s="1"/>
  <c r="D2014" i="1"/>
  <c r="E2014" i="1"/>
  <c r="F2014" i="1" s="1"/>
  <c r="D2015" i="1"/>
  <c r="E2015" i="1" s="1"/>
  <c r="F2015" i="1" s="1"/>
  <c r="D2016" i="1"/>
  <c r="E2016" i="1"/>
  <c r="F2016" i="1" s="1"/>
  <c r="D2017" i="1"/>
  <c r="E2017" i="1" s="1"/>
  <c r="F2017" i="1" s="1"/>
  <c r="D2018" i="1"/>
  <c r="E2018" i="1"/>
  <c r="F2018" i="1" s="1"/>
  <c r="D2019" i="1"/>
  <c r="E2019" i="1" s="1"/>
  <c r="F2019" i="1" s="1"/>
  <c r="D2020" i="1"/>
  <c r="E2020" i="1"/>
  <c r="F2020" i="1" s="1"/>
  <c r="D2021" i="1"/>
  <c r="E2021" i="1" s="1"/>
  <c r="F2021" i="1" s="1"/>
  <c r="D2022" i="1"/>
  <c r="E2022" i="1"/>
  <c r="F2022" i="1" s="1"/>
  <c r="D2023" i="1"/>
  <c r="E2023" i="1" s="1"/>
  <c r="F2023" i="1" s="1"/>
  <c r="D2024" i="1"/>
  <c r="E2024" i="1"/>
  <c r="F2024" i="1" s="1"/>
  <c r="D2025" i="1"/>
  <c r="E2025" i="1" s="1"/>
  <c r="F2025" i="1" s="1"/>
  <c r="D2026" i="1"/>
  <c r="E2026" i="1"/>
  <c r="F2026" i="1" s="1"/>
  <c r="D2027" i="1"/>
  <c r="E2027" i="1" s="1"/>
  <c r="F2027" i="1" s="1"/>
  <c r="D2028" i="1"/>
  <c r="E2028" i="1"/>
  <c r="F2028" i="1" s="1"/>
  <c r="D2029" i="1"/>
  <c r="E2029" i="1" s="1"/>
  <c r="F2029" i="1" s="1"/>
  <c r="D2030" i="1"/>
  <c r="E2030" i="1"/>
  <c r="F2030" i="1" s="1"/>
  <c r="D2031" i="1"/>
  <c r="E2031" i="1" s="1"/>
  <c r="F2031" i="1" s="1"/>
  <c r="D2032" i="1"/>
  <c r="E2032" i="1"/>
  <c r="F2032" i="1" s="1"/>
  <c r="D2033" i="1"/>
  <c r="E2033" i="1" s="1"/>
  <c r="F2033" i="1" s="1"/>
  <c r="D2034" i="1"/>
  <c r="E2034" i="1"/>
  <c r="F2034" i="1" s="1"/>
  <c r="D2035" i="1"/>
  <c r="E2035" i="1" s="1"/>
  <c r="F2035" i="1" s="1"/>
  <c r="D2036" i="1"/>
  <c r="E2036" i="1"/>
  <c r="F2036" i="1" s="1"/>
  <c r="D2037" i="1"/>
  <c r="E2037" i="1" s="1"/>
  <c r="F2037" i="1" s="1"/>
  <c r="D2038" i="1"/>
  <c r="E2038" i="1"/>
  <c r="F2038" i="1" s="1"/>
  <c r="D2039" i="1"/>
  <c r="E2039" i="1" s="1"/>
  <c r="F2039" i="1" s="1"/>
  <c r="D2040" i="1"/>
  <c r="E2040" i="1"/>
  <c r="F2040" i="1" s="1"/>
  <c r="D2041" i="1"/>
  <c r="E2041" i="1" s="1"/>
  <c r="F2041" i="1" s="1"/>
  <c r="D2042" i="1"/>
  <c r="E2042" i="1"/>
  <c r="F2042" i="1" s="1"/>
  <c r="D2043" i="1"/>
  <c r="E2043" i="1" s="1"/>
  <c r="F2043" i="1" s="1"/>
  <c r="D2044" i="1"/>
  <c r="E2044" i="1"/>
  <c r="F2044" i="1" s="1"/>
  <c r="D2045" i="1"/>
  <c r="E2045" i="1" s="1"/>
  <c r="F2045" i="1" s="1"/>
  <c r="D2046" i="1"/>
  <c r="E2046" i="1"/>
  <c r="F2046" i="1" s="1"/>
  <c r="D2047" i="1"/>
  <c r="E2047" i="1" s="1"/>
  <c r="F2047" i="1" s="1"/>
  <c r="D2048" i="1"/>
  <c r="E2048" i="1"/>
  <c r="F2048" i="1" s="1"/>
  <c r="D2049" i="1"/>
  <c r="E2049" i="1" s="1"/>
  <c r="F2049" i="1" s="1"/>
  <c r="D2050" i="1"/>
  <c r="E2050" i="1"/>
  <c r="F2050" i="1" s="1"/>
  <c r="D2051" i="1"/>
  <c r="E2051" i="1" s="1"/>
  <c r="F2051" i="1" s="1"/>
  <c r="D2052" i="1"/>
  <c r="E2052" i="1"/>
  <c r="F2052" i="1" s="1"/>
  <c r="D2053" i="1"/>
  <c r="E2053" i="1" s="1"/>
  <c r="F2053" i="1" s="1"/>
  <c r="D2054" i="1"/>
  <c r="E2054" i="1"/>
  <c r="F2054" i="1" s="1"/>
  <c r="D2055" i="1"/>
  <c r="E2055" i="1" s="1"/>
  <c r="F2055" i="1" s="1"/>
  <c r="D2056" i="1"/>
  <c r="E2056" i="1"/>
  <c r="F2056" i="1" s="1"/>
  <c r="D2057" i="1"/>
  <c r="E2057" i="1" s="1"/>
  <c r="F2057" i="1" s="1"/>
  <c r="D2058" i="1"/>
  <c r="E2058" i="1"/>
  <c r="F2058" i="1" s="1"/>
  <c r="D2059" i="1"/>
  <c r="E2059" i="1" s="1"/>
  <c r="F2059" i="1" s="1"/>
  <c r="D2060" i="1"/>
  <c r="E2060" i="1"/>
  <c r="F2060" i="1" s="1"/>
  <c r="D2061" i="1"/>
  <c r="E2061" i="1" s="1"/>
  <c r="F2061" i="1" s="1"/>
  <c r="D2062" i="1"/>
  <c r="E2062" i="1"/>
  <c r="F2062" i="1" s="1"/>
  <c r="D2063" i="1"/>
  <c r="E2063" i="1" s="1"/>
  <c r="F2063" i="1" s="1"/>
  <c r="D2064" i="1"/>
  <c r="E2064" i="1"/>
  <c r="F2064" i="1" s="1"/>
  <c r="D2065" i="1"/>
  <c r="E2065" i="1" s="1"/>
  <c r="F2065" i="1" s="1"/>
  <c r="D2066" i="1"/>
  <c r="E2066" i="1"/>
  <c r="F2066" i="1" s="1"/>
  <c r="D2067" i="1"/>
  <c r="E2067" i="1" s="1"/>
  <c r="F2067" i="1" s="1"/>
  <c r="D2068" i="1"/>
  <c r="E2068" i="1"/>
  <c r="F2068" i="1" s="1"/>
  <c r="D2069" i="1"/>
  <c r="E2069" i="1" s="1"/>
  <c r="F2069" i="1" s="1"/>
  <c r="D2070" i="1"/>
  <c r="E2070" i="1"/>
  <c r="F2070" i="1" s="1"/>
  <c r="D2071" i="1"/>
  <c r="E2071" i="1" s="1"/>
  <c r="F2071" i="1" s="1"/>
  <c r="D2072" i="1"/>
  <c r="E2072" i="1"/>
  <c r="F2072" i="1" s="1"/>
  <c r="D2073" i="1"/>
  <c r="E2073" i="1" s="1"/>
  <c r="F2073" i="1" s="1"/>
  <c r="D2074" i="1"/>
  <c r="E2074" i="1"/>
  <c r="F2074" i="1" s="1"/>
  <c r="D2075" i="1"/>
  <c r="E2075" i="1" s="1"/>
  <c r="F2075" i="1" s="1"/>
  <c r="D2076" i="1"/>
  <c r="E2076" i="1"/>
  <c r="F2076" i="1" s="1"/>
  <c r="D2077" i="1"/>
  <c r="E2077" i="1" s="1"/>
  <c r="F2077" i="1" s="1"/>
  <c r="D2078" i="1"/>
  <c r="E2078" i="1"/>
  <c r="F2078" i="1" s="1"/>
  <c r="D2079" i="1"/>
  <c r="E2079" i="1" s="1"/>
  <c r="F2079" i="1" s="1"/>
  <c r="D2080" i="1"/>
  <c r="E2080" i="1"/>
  <c r="F2080" i="1" s="1"/>
  <c r="D2081" i="1"/>
  <c r="E2081" i="1" s="1"/>
  <c r="F2081" i="1" s="1"/>
  <c r="D2082" i="1"/>
  <c r="E2082" i="1"/>
  <c r="F2082" i="1" s="1"/>
  <c r="D2083" i="1"/>
  <c r="E2083" i="1" s="1"/>
  <c r="F2083" i="1" s="1"/>
  <c r="D2084" i="1"/>
  <c r="E2084" i="1"/>
  <c r="F2084" i="1" s="1"/>
  <c r="D2085" i="1"/>
  <c r="E2085" i="1" s="1"/>
  <c r="F2085" i="1" s="1"/>
  <c r="D2086" i="1"/>
  <c r="E2086" i="1"/>
  <c r="F2086" i="1" s="1"/>
  <c r="D2087" i="1"/>
  <c r="E2087" i="1" s="1"/>
  <c r="F2087" i="1" s="1"/>
  <c r="D2088" i="1"/>
  <c r="E2088" i="1"/>
  <c r="F2088" i="1" s="1"/>
  <c r="D2089" i="1"/>
  <c r="E2089" i="1" s="1"/>
  <c r="F2089" i="1" s="1"/>
  <c r="D2090" i="1"/>
  <c r="E2090" i="1"/>
  <c r="F2090" i="1" s="1"/>
  <c r="D2091" i="1"/>
  <c r="E2091" i="1" s="1"/>
  <c r="F2091" i="1" s="1"/>
  <c r="D2092" i="1"/>
  <c r="E2092" i="1"/>
  <c r="F2092" i="1" s="1"/>
  <c r="D2093" i="1"/>
  <c r="E2093" i="1" s="1"/>
  <c r="F2093" i="1" s="1"/>
  <c r="D2094" i="1"/>
  <c r="E2094" i="1"/>
  <c r="F2094" i="1" s="1"/>
  <c r="D2095" i="1"/>
  <c r="E2095" i="1" s="1"/>
  <c r="F2095" i="1" s="1"/>
  <c r="D2096" i="1"/>
  <c r="E2096" i="1"/>
  <c r="F2096" i="1" s="1"/>
  <c r="D2097" i="1"/>
  <c r="E2097" i="1" s="1"/>
  <c r="F2097" i="1" s="1"/>
  <c r="D2098" i="1"/>
  <c r="E2098" i="1"/>
  <c r="F2098" i="1" s="1"/>
  <c r="D2099" i="1"/>
  <c r="E2099" i="1" s="1"/>
  <c r="F2099" i="1" s="1"/>
  <c r="D2100" i="1"/>
  <c r="E2100" i="1"/>
  <c r="F2100" i="1" s="1"/>
  <c r="D2101" i="1"/>
  <c r="E2101" i="1" s="1"/>
  <c r="F2101" i="1" s="1"/>
  <c r="D2102" i="1"/>
  <c r="E2102" i="1"/>
  <c r="F2102" i="1" s="1"/>
  <c r="D2103" i="1"/>
  <c r="E2103" i="1" s="1"/>
  <c r="F2103" i="1" s="1"/>
  <c r="D2104" i="1"/>
  <c r="E2104" i="1"/>
  <c r="F2104" i="1" s="1"/>
  <c r="D2105" i="1"/>
  <c r="E2105" i="1" s="1"/>
  <c r="F2105" i="1" s="1"/>
  <c r="D2106" i="1"/>
  <c r="E2106" i="1"/>
  <c r="F2106" i="1" s="1"/>
  <c r="D2107" i="1"/>
  <c r="E2107" i="1" s="1"/>
  <c r="F2107" i="1" s="1"/>
  <c r="D2108" i="1"/>
  <c r="E2108" i="1"/>
  <c r="F2108" i="1" s="1"/>
  <c r="D2109" i="1"/>
  <c r="E2109" i="1" s="1"/>
  <c r="F2109" i="1" s="1"/>
  <c r="D2110" i="1"/>
  <c r="E2110" i="1"/>
  <c r="F2110" i="1" s="1"/>
  <c r="D2111" i="1"/>
  <c r="E2111" i="1" s="1"/>
  <c r="F2111" i="1" s="1"/>
  <c r="D2112" i="1"/>
  <c r="E2112" i="1"/>
  <c r="F2112" i="1" s="1"/>
  <c r="D2113" i="1"/>
  <c r="E2113" i="1" s="1"/>
  <c r="F2113" i="1" s="1"/>
  <c r="D2114" i="1"/>
  <c r="E2114" i="1"/>
  <c r="F2114" i="1" s="1"/>
  <c r="D2115" i="1"/>
  <c r="E2115" i="1" s="1"/>
  <c r="F2115" i="1" s="1"/>
  <c r="D2116" i="1"/>
  <c r="E2116" i="1"/>
  <c r="F2116" i="1" s="1"/>
  <c r="D2117" i="1"/>
  <c r="E2117" i="1" s="1"/>
  <c r="F2117" i="1" s="1"/>
  <c r="D2118" i="1"/>
  <c r="E2118" i="1"/>
  <c r="F2118" i="1" s="1"/>
  <c r="D2119" i="1"/>
  <c r="E2119" i="1" s="1"/>
  <c r="F2119" i="1" s="1"/>
  <c r="D2120" i="1"/>
  <c r="E2120" i="1"/>
  <c r="F2120" i="1" s="1"/>
  <c r="D2121" i="1"/>
  <c r="E2121" i="1" s="1"/>
  <c r="F2121" i="1" s="1"/>
  <c r="D2122" i="1"/>
  <c r="E2122" i="1"/>
  <c r="F2122" i="1" s="1"/>
  <c r="D2123" i="1"/>
  <c r="E2123" i="1" s="1"/>
  <c r="F2123" i="1" s="1"/>
  <c r="D2124" i="1"/>
  <c r="E2124" i="1"/>
  <c r="F2124" i="1" s="1"/>
  <c r="D2125" i="1"/>
  <c r="E2125" i="1" s="1"/>
  <c r="F2125" i="1" s="1"/>
  <c r="D2126" i="1"/>
  <c r="E2126" i="1"/>
  <c r="F2126" i="1" s="1"/>
  <c r="D2127" i="1"/>
  <c r="E2127" i="1" s="1"/>
  <c r="F2127" i="1" s="1"/>
  <c r="D2128" i="1"/>
  <c r="E2128" i="1"/>
  <c r="F2128" i="1" s="1"/>
  <c r="D2129" i="1"/>
  <c r="E2129" i="1" s="1"/>
  <c r="F2129" i="1" s="1"/>
  <c r="D2130" i="1"/>
  <c r="E2130" i="1"/>
  <c r="F2130" i="1" s="1"/>
  <c r="D2131" i="1"/>
  <c r="E2131" i="1" s="1"/>
  <c r="F2131" i="1" s="1"/>
  <c r="D2132" i="1"/>
  <c r="E2132" i="1"/>
  <c r="F2132" i="1" s="1"/>
  <c r="D2133" i="1"/>
  <c r="E2133" i="1" s="1"/>
  <c r="F2133" i="1" s="1"/>
  <c r="D2134" i="1"/>
  <c r="E2134" i="1"/>
  <c r="F2134" i="1" s="1"/>
  <c r="D2135" i="1"/>
  <c r="E2135" i="1" s="1"/>
  <c r="F2135" i="1" s="1"/>
  <c r="D2136" i="1"/>
  <c r="E2136" i="1"/>
  <c r="F2136" i="1" s="1"/>
  <c r="D2137" i="1"/>
  <c r="E2137" i="1" s="1"/>
  <c r="F2137" i="1" s="1"/>
  <c r="D2138" i="1"/>
  <c r="E2138" i="1"/>
  <c r="F2138" i="1" s="1"/>
  <c r="D2139" i="1"/>
  <c r="E2139" i="1" s="1"/>
  <c r="F2139" i="1" s="1"/>
  <c r="D2140" i="1"/>
  <c r="E2140" i="1"/>
  <c r="F2140" i="1" s="1"/>
  <c r="D2141" i="1"/>
  <c r="E2141" i="1" s="1"/>
  <c r="F2141" i="1" s="1"/>
  <c r="D2142" i="1"/>
  <c r="E2142" i="1"/>
  <c r="F2142" i="1" s="1"/>
  <c r="D2143" i="1"/>
  <c r="E2143" i="1" s="1"/>
  <c r="F2143" i="1" s="1"/>
  <c r="D2144" i="1"/>
  <c r="E2144" i="1"/>
  <c r="F2144" i="1" s="1"/>
  <c r="D2145" i="1"/>
  <c r="E2145" i="1" s="1"/>
  <c r="F2145" i="1" s="1"/>
  <c r="D2146" i="1"/>
  <c r="E2146" i="1"/>
  <c r="F2146" i="1" s="1"/>
  <c r="D2147" i="1"/>
  <c r="E2147" i="1" s="1"/>
  <c r="F2147" i="1" s="1"/>
  <c r="D2148" i="1"/>
  <c r="E2148" i="1"/>
  <c r="F2148" i="1" s="1"/>
  <c r="D2149" i="1"/>
  <c r="E2149" i="1" s="1"/>
  <c r="F2149" i="1" s="1"/>
  <c r="D2150" i="1"/>
  <c r="E2150" i="1"/>
  <c r="F2150" i="1" s="1"/>
  <c r="D2151" i="1"/>
  <c r="E2151" i="1" s="1"/>
  <c r="F2151" i="1" s="1"/>
  <c r="D2152" i="1"/>
  <c r="E2152" i="1"/>
  <c r="F2152" i="1" s="1"/>
  <c r="D2153" i="1"/>
  <c r="E2153" i="1" s="1"/>
  <c r="F2153" i="1" s="1"/>
  <c r="D2154" i="1"/>
  <c r="E2154" i="1"/>
  <c r="F2154" i="1" s="1"/>
  <c r="D2155" i="1"/>
  <c r="E2155" i="1" s="1"/>
  <c r="F2155" i="1" s="1"/>
  <c r="D2156" i="1"/>
  <c r="E2156" i="1"/>
  <c r="F2156" i="1" s="1"/>
  <c r="D2157" i="1"/>
  <c r="E2157" i="1" s="1"/>
  <c r="F2157" i="1" s="1"/>
  <c r="D2158" i="1"/>
  <c r="E2158" i="1"/>
  <c r="F2158" i="1" s="1"/>
  <c r="D2159" i="1"/>
  <c r="E2159" i="1" s="1"/>
  <c r="F2159" i="1" s="1"/>
  <c r="D2160" i="1"/>
  <c r="E2160" i="1"/>
  <c r="F2160" i="1" s="1"/>
  <c r="D2161" i="1"/>
  <c r="E2161" i="1" s="1"/>
  <c r="F2161" i="1" s="1"/>
  <c r="D2162" i="1"/>
  <c r="E2162" i="1"/>
  <c r="F2162" i="1" s="1"/>
  <c r="D2163" i="1"/>
  <c r="E2163" i="1" s="1"/>
  <c r="F2163" i="1" s="1"/>
  <c r="E109" i="5" l="1"/>
  <c r="C110" i="5"/>
  <c r="D110" i="5" s="1"/>
  <c r="E31" i="5"/>
  <c r="C32" i="5"/>
  <c r="D32" i="5" s="1"/>
  <c r="E123" i="5"/>
  <c r="C124" i="5"/>
  <c r="D124" i="5" s="1"/>
  <c r="E57" i="5"/>
  <c r="C58" i="5"/>
  <c r="D58" i="5" s="1"/>
  <c r="E96" i="5"/>
  <c r="C97" i="5"/>
  <c r="D97" i="5" s="1"/>
  <c r="C84" i="5"/>
  <c r="D84" i="5" s="1"/>
  <c r="E71" i="5"/>
  <c r="C72" i="5"/>
  <c r="D72" i="5" s="1"/>
  <c r="C19" i="5"/>
  <c r="D19" i="5" s="1"/>
  <c r="E18" i="5"/>
  <c r="C45" i="5"/>
  <c r="D45" i="5" s="1"/>
  <c r="C7" i="5"/>
  <c r="D7" i="5" s="1"/>
  <c r="F2164" i="1"/>
  <c r="C85" i="5" l="1"/>
  <c r="D85" i="5" s="1"/>
  <c r="E84" i="5"/>
  <c r="E19" i="5"/>
  <c r="C20" i="5"/>
  <c r="D20" i="5" s="1"/>
  <c r="E97" i="5"/>
  <c r="C98" i="5"/>
  <c r="D98" i="5" s="1"/>
  <c r="C59" i="5"/>
  <c r="D59" i="5" s="1"/>
  <c r="E58" i="5"/>
  <c r="E7" i="5"/>
  <c r="C8" i="5"/>
  <c r="D8" i="5" s="1"/>
  <c r="E124" i="5"/>
  <c r="C125" i="5"/>
  <c r="D125" i="5" s="1"/>
  <c r="C111" i="5"/>
  <c r="D111" i="5" s="1"/>
  <c r="E110" i="5"/>
  <c r="C33" i="5"/>
  <c r="D33" i="5" s="1"/>
  <c r="E32" i="5"/>
  <c r="E72" i="5"/>
  <c r="C73" i="5"/>
  <c r="D73" i="5" s="1"/>
  <c r="C46" i="5"/>
  <c r="D46" i="5" s="1"/>
  <c r="E45" i="5"/>
  <c r="C34" i="5" l="1"/>
  <c r="D34" i="5" s="1"/>
  <c r="E33" i="5"/>
  <c r="E59" i="5"/>
  <c r="C60" i="5"/>
  <c r="D60" i="5" s="1"/>
  <c r="C126" i="5"/>
  <c r="D126" i="5" s="1"/>
  <c r="E125" i="5"/>
  <c r="E46" i="5"/>
  <c r="C47" i="5"/>
  <c r="D47" i="5" s="1"/>
  <c r="C74" i="5"/>
  <c r="D74" i="5" s="1"/>
  <c r="E73" i="5"/>
  <c r="C9" i="5"/>
  <c r="D9" i="5" s="1"/>
  <c r="E8" i="5"/>
  <c r="E98" i="5"/>
  <c r="C99" i="5"/>
  <c r="D99" i="5" s="1"/>
  <c r="C21" i="5"/>
  <c r="D21" i="5" s="1"/>
  <c r="E20" i="5"/>
  <c r="E111" i="5"/>
  <c r="C112" i="5"/>
  <c r="D112" i="5" s="1"/>
  <c r="C86" i="5"/>
  <c r="D86" i="5" s="1"/>
  <c r="E85" i="5"/>
  <c r="C10" i="5" l="1"/>
  <c r="D10" i="5" s="1"/>
  <c r="E9" i="5"/>
  <c r="E86" i="5"/>
  <c r="C87" i="5"/>
  <c r="D87" i="5" s="1"/>
  <c r="C61" i="5"/>
  <c r="D61" i="5" s="1"/>
  <c r="E60" i="5"/>
  <c r="C113" i="5"/>
  <c r="D113" i="5" s="1"/>
  <c r="E112" i="5"/>
  <c r="C100" i="5"/>
  <c r="D100" i="5" s="1"/>
  <c r="E99" i="5"/>
  <c r="C48" i="5"/>
  <c r="D48" i="5" s="1"/>
  <c r="E47" i="5"/>
  <c r="E21" i="5"/>
  <c r="C22" i="5"/>
  <c r="D22" i="5" s="1"/>
  <c r="C75" i="5"/>
  <c r="D75" i="5" s="1"/>
  <c r="E74" i="5"/>
  <c r="C127" i="5"/>
  <c r="D127" i="5" s="1"/>
  <c r="E126" i="5"/>
  <c r="E34" i="5"/>
  <c r="C35" i="5"/>
  <c r="D35" i="5" s="1"/>
  <c r="E35" i="5" l="1"/>
  <c r="C36" i="5"/>
  <c r="D36" i="5" s="1"/>
  <c r="E48" i="5"/>
  <c r="C49" i="5"/>
  <c r="D49" i="5" s="1"/>
  <c r="E113" i="5"/>
  <c r="C114" i="5"/>
  <c r="D114" i="5" s="1"/>
  <c r="E75" i="5"/>
  <c r="C76" i="5"/>
  <c r="D76" i="5" s="1"/>
  <c r="E87" i="5"/>
  <c r="C88" i="5"/>
  <c r="D88" i="5" s="1"/>
  <c r="C23" i="5"/>
  <c r="D23" i="5" s="1"/>
  <c r="E22" i="5"/>
  <c r="E127" i="5"/>
  <c r="C128" i="5"/>
  <c r="D128" i="5" s="1"/>
  <c r="E100" i="5"/>
  <c r="C101" i="5"/>
  <c r="D101" i="5" s="1"/>
  <c r="E61" i="5"/>
  <c r="C62" i="5"/>
  <c r="D62" i="5" s="1"/>
  <c r="E10" i="5"/>
  <c r="C11" i="5"/>
  <c r="D11" i="5" s="1"/>
  <c r="C24" i="5" l="1"/>
  <c r="D24" i="5" s="1"/>
  <c r="E23" i="5"/>
  <c r="E76" i="5"/>
  <c r="C77" i="5"/>
  <c r="D77" i="5" s="1"/>
  <c r="E128" i="5"/>
  <c r="C129" i="5"/>
  <c r="D129" i="5" s="1"/>
  <c r="C89" i="5"/>
  <c r="D89" i="5" s="1"/>
  <c r="E88" i="5"/>
  <c r="C50" i="5"/>
  <c r="D50" i="5" s="1"/>
  <c r="E49" i="5"/>
  <c r="C63" i="5"/>
  <c r="D63" i="5" s="1"/>
  <c r="E62" i="5"/>
  <c r="C115" i="5"/>
  <c r="D115" i="5" s="1"/>
  <c r="E114" i="5"/>
  <c r="C37" i="5"/>
  <c r="D37" i="5" s="1"/>
  <c r="E36" i="5"/>
  <c r="E11" i="5"/>
  <c r="C12" i="5"/>
  <c r="D12" i="5" s="1"/>
  <c r="C102" i="5"/>
  <c r="D102" i="5" s="1"/>
  <c r="E101" i="5"/>
  <c r="E63" i="5" l="1"/>
  <c r="C64" i="5"/>
  <c r="D64" i="5" s="1"/>
  <c r="E89" i="5"/>
  <c r="C90" i="5"/>
  <c r="D90" i="5" s="1"/>
  <c r="C78" i="5"/>
  <c r="D78" i="5" s="1"/>
  <c r="E77" i="5"/>
  <c r="E37" i="5"/>
  <c r="C38" i="5"/>
  <c r="D38" i="5" s="1"/>
  <c r="E129" i="5"/>
  <c r="C130" i="5"/>
  <c r="D130" i="5" s="1"/>
  <c r="E102" i="5"/>
  <c r="C103" i="5"/>
  <c r="D103" i="5" s="1"/>
  <c r="C13" i="5"/>
  <c r="D13" i="5" s="1"/>
  <c r="E12" i="5"/>
  <c r="E115" i="5"/>
  <c r="C116" i="5"/>
  <c r="D116" i="5" s="1"/>
  <c r="E50" i="5"/>
  <c r="C51" i="5"/>
  <c r="D51" i="5" s="1"/>
  <c r="E24" i="5"/>
  <c r="C25" i="5"/>
  <c r="D25" i="5" s="1"/>
  <c r="E116" i="5" l="1"/>
  <c r="C117" i="5"/>
  <c r="D117" i="5" s="1"/>
  <c r="E90" i="5"/>
  <c r="C91" i="5"/>
  <c r="D91" i="5" s="1"/>
  <c r="E25" i="5"/>
  <c r="C26" i="5"/>
  <c r="D26" i="5" s="1"/>
  <c r="C104" i="5"/>
  <c r="D104" i="5" s="1"/>
  <c r="E103" i="5"/>
  <c r="C52" i="5"/>
  <c r="D52" i="5" s="1"/>
  <c r="E51" i="5"/>
  <c r="E130" i="5"/>
  <c r="C131" i="5"/>
  <c r="D131" i="5" s="1"/>
  <c r="E64" i="5"/>
  <c r="C65" i="5"/>
  <c r="D65" i="5" s="1"/>
  <c r="C39" i="5"/>
  <c r="D39" i="5" s="1"/>
  <c r="E38" i="5"/>
  <c r="E13" i="5"/>
  <c r="C14" i="5"/>
  <c r="D14" i="5" s="1"/>
  <c r="E78" i="5"/>
  <c r="C79" i="5"/>
  <c r="D79" i="5" s="1"/>
  <c r="E79" i="5" l="1"/>
  <c r="C80" i="5"/>
  <c r="D80" i="5" s="1"/>
  <c r="E39" i="5"/>
  <c r="C40" i="5"/>
  <c r="D40" i="5" s="1"/>
  <c r="E104" i="5"/>
  <c r="C105" i="5"/>
  <c r="D105" i="5" s="1"/>
  <c r="C15" i="5"/>
  <c r="D15" i="5" s="1"/>
  <c r="E14" i="5"/>
  <c r="C27" i="5"/>
  <c r="D27" i="5" s="1"/>
  <c r="E26" i="5"/>
  <c r="E117" i="5"/>
  <c r="C118" i="5"/>
  <c r="D118" i="5" s="1"/>
  <c r="E131" i="5"/>
  <c r="C132" i="5"/>
  <c r="D132" i="5" s="1"/>
  <c r="E91" i="5"/>
  <c r="C92" i="5"/>
  <c r="D92" i="5" s="1"/>
  <c r="E65" i="5"/>
  <c r="C66" i="5"/>
  <c r="D66" i="5" s="1"/>
  <c r="C53" i="5"/>
  <c r="D53" i="5" s="1"/>
  <c r="E52" i="5"/>
  <c r="C93" i="5" l="1"/>
  <c r="D93" i="5" s="1"/>
  <c r="E92" i="5"/>
  <c r="E53" i="5"/>
  <c r="C54" i="5"/>
  <c r="D54" i="5" s="1"/>
  <c r="E15" i="5"/>
  <c r="C16" i="5"/>
  <c r="D16" i="5" s="1"/>
  <c r="E16" i="5" s="1"/>
  <c r="C119" i="5"/>
  <c r="D119" i="5" s="1"/>
  <c r="E118" i="5"/>
  <c r="C133" i="5"/>
  <c r="D133" i="5" s="1"/>
  <c r="E132" i="5"/>
  <c r="E80" i="5"/>
  <c r="C81" i="5"/>
  <c r="D81" i="5" s="1"/>
  <c r="C41" i="5"/>
  <c r="D41" i="5" s="1"/>
  <c r="E40" i="5"/>
  <c r="C67" i="5"/>
  <c r="D67" i="5" s="1"/>
  <c r="E66" i="5"/>
  <c r="E105" i="5"/>
  <c r="C106" i="5"/>
  <c r="D106" i="5" s="1"/>
  <c r="C28" i="5"/>
  <c r="D28" i="5" s="1"/>
  <c r="E27" i="5"/>
  <c r="C68" i="5" l="1"/>
  <c r="D68" i="5" s="1"/>
  <c r="E67" i="5"/>
  <c r="C120" i="5"/>
  <c r="D120" i="5" s="1"/>
  <c r="E119" i="5"/>
  <c r="E54" i="5"/>
  <c r="C55" i="5"/>
  <c r="D55" i="5" s="1"/>
  <c r="E106" i="5"/>
  <c r="C107" i="5"/>
  <c r="D107" i="5" s="1"/>
  <c r="C82" i="5"/>
  <c r="E82" i="5" s="1"/>
  <c r="E81" i="5"/>
  <c r="E28" i="5"/>
  <c r="C29" i="5"/>
  <c r="D29" i="5" s="1"/>
  <c r="E29" i="5" s="1"/>
  <c r="E41" i="5"/>
  <c r="C42" i="5"/>
  <c r="D42" i="5" s="1"/>
  <c r="E133" i="5"/>
  <c r="C134" i="5"/>
  <c r="D134" i="5" s="1"/>
  <c r="E134" i="5" s="1"/>
  <c r="E93" i="5"/>
  <c r="C94" i="5"/>
  <c r="D94" i="5" s="1"/>
  <c r="E120" i="5" l="1"/>
  <c r="C121" i="5"/>
  <c r="E121" i="5" s="1"/>
  <c r="C43" i="5"/>
  <c r="E43" i="5" s="1"/>
  <c r="E42" i="5"/>
  <c r="C56" i="5"/>
  <c r="E56" i="5" s="1"/>
  <c r="E55" i="5"/>
  <c r="E135" i="5"/>
  <c r="C108" i="5"/>
  <c r="E108" i="5" s="1"/>
  <c r="E107" i="5"/>
  <c r="C95" i="5"/>
  <c r="E95" i="5" s="1"/>
  <c r="E94" i="5"/>
  <c r="E68" i="5"/>
  <c r="C69" i="5"/>
  <c r="E69" i="5" s="1"/>
</calcChain>
</file>

<file path=xl/connections.xml><?xml version="1.0" encoding="utf-8"?>
<connections xmlns="http://schemas.openxmlformats.org/spreadsheetml/2006/main">
  <connection id="1" name="cennik" type="6" refreshedVersion="5" background="1" saveData="1">
    <textPr codePage="852" sourceFile="C:\Users\Dominik\Desktop\Maj 2017\Zadanie 4 - słodzik\cennik.txt" decimal="," thousands=" ">
      <textFields count="2">
        <textField/>
        <textField/>
      </textFields>
    </textPr>
  </connection>
  <connection id="2" name="cennik1" type="6" refreshedVersion="5" deleted="1" background="1" saveData="1">
    <textPr codePage="852" sourceFile="C:\Users\Dominik\Desktop\Maj 2017\Zadanie 4 - słodzik\cennik.txt" decimal="," thousands=" ">
      <textFields count="2">
        <textField/>
        <textField/>
      </textFields>
    </textPr>
  </connection>
  <connection id="3" name="cukier" type="6" refreshedVersion="5" background="1" saveData="1">
    <textPr codePage="852" sourceFile="C:\Users\Dominik\Desktop\Maj 2017\Zadanie 4 - słodzik\cukier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<sst xmlns="http://schemas.openxmlformats.org/spreadsheetml/2006/main" count="2576" uniqueCount="277">
  <si>
    <t>881-78-83-232</t>
  </si>
  <si>
    <t>080-51-85-809</t>
  </si>
  <si>
    <t>904-16-42-385</t>
  </si>
  <si>
    <t>270-90-07-560</t>
  </si>
  <si>
    <t>254-14-00-156</t>
  </si>
  <si>
    <t>885-74-10-856</t>
  </si>
  <si>
    <t>392-78-93-552</t>
  </si>
  <si>
    <t>319-54-24-686</t>
  </si>
  <si>
    <t>178-24-36-171</t>
  </si>
  <si>
    <t>322-66-15-999</t>
  </si>
  <si>
    <t>413-93-89-926</t>
  </si>
  <si>
    <t>799-94-72-837</t>
  </si>
  <si>
    <t>507-22-76-992</t>
  </si>
  <si>
    <t>916-94-78-836</t>
  </si>
  <si>
    <t>340-11-17-090</t>
  </si>
  <si>
    <t>513-33-14-553</t>
  </si>
  <si>
    <t>337-27-67-378</t>
  </si>
  <si>
    <t>192-09-72-275</t>
  </si>
  <si>
    <t>410-52-79-946</t>
  </si>
  <si>
    <t>884-31-58-627</t>
  </si>
  <si>
    <t>179-23-02-772</t>
  </si>
  <si>
    <t>910-38-33-489</t>
  </si>
  <si>
    <t>374-01-18-051</t>
  </si>
  <si>
    <t>692-61-16-906</t>
  </si>
  <si>
    <t>958-71-87-898</t>
  </si>
  <si>
    <t>269-65-16-447</t>
  </si>
  <si>
    <t>847-48-41-699</t>
  </si>
  <si>
    <t>749-02-70-623</t>
  </si>
  <si>
    <t>378-70-08-798</t>
  </si>
  <si>
    <t>851-69-49-933</t>
  </si>
  <si>
    <t>753-35-55-536</t>
  </si>
  <si>
    <t>950-40-82-698</t>
  </si>
  <si>
    <t>982-37-73-633</t>
  </si>
  <si>
    <t>163-92-64-010</t>
  </si>
  <si>
    <t>495-93-92-849</t>
  </si>
  <si>
    <t>033-49-11-774</t>
  </si>
  <si>
    <t>982-09-19-706</t>
  </si>
  <si>
    <t>963-43-52-686</t>
  </si>
  <si>
    <t>371-70-96-597</t>
  </si>
  <si>
    <t>594-18-15-403</t>
  </si>
  <si>
    <t>240-56-56-791</t>
  </si>
  <si>
    <t>058-15-94-554</t>
  </si>
  <si>
    <t>648-00-20-115</t>
  </si>
  <si>
    <t>761-06-34-233</t>
  </si>
  <si>
    <t>561-00-46-873</t>
  </si>
  <si>
    <t>995-59-41-476</t>
  </si>
  <si>
    <t>531-65-00-714</t>
  </si>
  <si>
    <t>804-82-65-826</t>
  </si>
  <si>
    <t>865-19-31-951</t>
  </si>
  <si>
    <t>941-01-60-075</t>
  </si>
  <si>
    <t>609-57-46-753</t>
  </si>
  <si>
    <t>773-39-15-273</t>
  </si>
  <si>
    <t>244-64-83-142</t>
  </si>
  <si>
    <t>647-41-13-432</t>
  </si>
  <si>
    <t>395-19-63-367</t>
  </si>
  <si>
    <t>043-34-53-278</t>
  </si>
  <si>
    <t>620-15-33-614</t>
  </si>
  <si>
    <t>964-69-89-011</t>
  </si>
  <si>
    <t>314-76-34-892</t>
  </si>
  <si>
    <t>527-15-00-673</t>
  </si>
  <si>
    <t>534-94-49-182</t>
  </si>
  <si>
    <t>014-02-05-290</t>
  </si>
  <si>
    <t>968-49-97-804</t>
  </si>
  <si>
    <t>473-30-19-947</t>
  </si>
  <si>
    <t>951-02-59-808</t>
  </si>
  <si>
    <t>351-83-41-145</t>
  </si>
  <si>
    <t>447-16-72-588</t>
  </si>
  <si>
    <t>294-48-56-993</t>
  </si>
  <si>
    <t>737-62-05-770</t>
  </si>
  <si>
    <t>299-98-16-259</t>
  </si>
  <si>
    <t>970-87-50-317</t>
  </si>
  <si>
    <t>180-17-78-339</t>
  </si>
  <si>
    <t>277-10-19-546</t>
  </si>
  <si>
    <t>194-54-73-711</t>
  </si>
  <si>
    <t>767-55-58-288</t>
  </si>
  <si>
    <t>091-99-74-175</t>
  </si>
  <si>
    <t>941-27-28-381</t>
  </si>
  <si>
    <t>678-73-95-302</t>
  </si>
  <si>
    <t>929-74-62-713</t>
  </si>
  <si>
    <t>054-09-46-315</t>
  </si>
  <si>
    <t>325-70-30-985</t>
  </si>
  <si>
    <t>242-04-13-206</t>
  </si>
  <si>
    <t>177-95-05-373</t>
  </si>
  <si>
    <t>211-13-01-286</t>
  </si>
  <si>
    <t>369-43-03-176</t>
  </si>
  <si>
    <t>159-34-45-151</t>
  </si>
  <si>
    <t>523-09-63-706</t>
  </si>
  <si>
    <t>346-83-33-264</t>
  </si>
  <si>
    <t>590-28-48-646</t>
  </si>
  <si>
    <t>599-00-55-316</t>
  </si>
  <si>
    <t>954-85-72-732</t>
  </si>
  <si>
    <t>530-86-39-445</t>
  </si>
  <si>
    <t>817-14-97-331</t>
  </si>
  <si>
    <t>211-35-92-831</t>
  </si>
  <si>
    <t>970-73-69-415</t>
  </si>
  <si>
    <t>985-21-38-706</t>
  </si>
  <si>
    <t>264-98-29-926</t>
  </si>
  <si>
    <t>662-14-22-719</t>
  </si>
  <si>
    <t>053-79-35-388</t>
  </si>
  <si>
    <t>302-11-03-254</t>
  </si>
  <si>
    <t>128-29-15-591</t>
  </si>
  <si>
    <t>047-26-54-835</t>
  </si>
  <si>
    <t>138-66-38-929</t>
  </si>
  <si>
    <t>164-61-25-530</t>
  </si>
  <si>
    <t>368-99-22-310</t>
  </si>
  <si>
    <t>045-63-27-114</t>
  </si>
  <si>
    <t>781-80-31-583</t>
  </si>
  <si>
    <t>857-68-68-600</t>
  </si>
  <si>
    <t>072-92-42-932</t>
  </si>
  <si>
    <t>275-38-81-341</t>
  </si>
  <si>
    <t>944-16-93-033</t>
  </si>
  <si>
    <t>126-55-91-375</t>
  </si>
  <si>
    <t>874-03-53-609</t>
  </si>
  <si>
    <t>549-21-69-479</t>
  </si>
  <si>
    <t>817-44-45-607</t>
  </si>
  <si>
    <t>596-37-06-465</t>
  </si>
  <si>
    <t>115-65-39-258</t>
  </si>
  <si>
    <t>788-39-15-311</t>
  </si>
  <si>
    <t>800-16-32-869</t>
  </si>
  <si>
    <t>170-89-76-803</t>
  </si>
  <si>
    <t>214-54-56-360</t>
  </si>
  <si>
    <t>653-45-64-141</t>
  </si>
  <si>
    <t>801-63-85-001</t>
  </si>
  <si>
    <t>170-26-38-135</t>
  </si>
  <si>
    <t>935-78-99-209</t>
  </si>
  <si>
    <t>178-41-36-927</t>
  </si>
  <si>
    <t>325-16-71-125</t>
  </si>
  <si>
    <t>062-58-80-597</t>
  </si>
  <si>
    <t>268-62-97-556</t>
  </si>
  <si>
    <t>015-89-55-248</t>
  </si>
  <si>
    <t>408-24-90-350</t>
  </si>
  <si>
    <t>105-89-55-029</t>
  </si>
  <si>
    <t>176-54-34-364</t>
  </si>
  <si>
    <t>900-85-70-552</t>
  </si>
  <si>
    <t>284-59-84-568</t>
  </si>
  <si>
    <t>843-22-41-173</t>
  </si>
  <si>
    <t>288-84-37-922</t>
  </si>
  <si>
    <t>336-81-47-193</t>
  </si>
  <si>
    <t>528-09-83-923</t>
  </si>
  <si>
    <t>093-96-93-428</t>
  </si>
  <si>
    <t>050-38-86-889</t>
  </si>
  <si>
    <t>936-67-95-170</t>
  </si>
  <si>
    <t>531-41-11-525</t>
  </si>
  <si>
    <t>272-67-67-068</t>
  </si>
  <si>
    <t>687-31-19-697</t>
  </si>
  <si>
    <t>614-36-31-012</t>
  </si>
  <si>
    <t>351-06-97-406</t>
  </si>
  <si>
    <t>534-38-74-959</t>
  </si>
  <si>
    <t>296-66-33-717</t>
  </si>
  <si>
    <t>780-78-31-328</t>
  </si>
  <si>
    <t>373-76-82-865</t>
  </si>
  <si>
    <t>299-72-00-838</t>
  </si>
  <si>
    <t>153-24-82-022</t>
  </si>
  <si>
    <t>080-77-49-649</t>
  </si>
  <si>
    <t>585-26-73-628</t>
  </si>
  <si>
    <t>205-96-13-336</t>
  </si>
  <si>
    <t>444-71-75-271</t>
  </si>
  <si>
    <t>307-98-17-187</t>
  </si>
  <si>
    <t>736-91-47-235</t>
  </si>
  <si>
    <t>806-09-59-839</t>
  </si>
  <si>
    <t>965-57-87-003</t>
  </si>
  <si>
    <t>550-69-18-758</t>
  </si>
  <si>
    <t>193-47-03-638</t>
  </si>
  <si>
    <t>865-06-94-559</t>
  </si>
  <si>
    <t>253-12-16-366</t>
  </si>
  <si>
    <t>392-77-27-084</t>
  </si>
  <si>
    <t>396-32-41-555</t>
  </si>
  <si>
    <t>789-52-61-433</t>
  </si>
  <si>
    <t>394-54-09-851</t>
  </si>
  <si>
    <t>039-15-21-087</t>
  </si>
  <si>
    <t>240-21-54-730</t>
  </si>
  <si>
    <t>208-84-31-216</t>
  </si>
  <si>
    <t>775-48-66-885</t>
  </si>
  <si>
    <t>172-30-09-104</t>
  </si>
  <si>
    <t>270-87-86-398</t>
  </si>
  <si>
    <t>179-22-38-195</t>
  </si>
  <si>
    <t>872-13-44-365</t>
  </si>
  <si>
    <t>645-32-78-780</t>
  </si>
  <si>
    <t>102-48-01-310</t>
  </si>
  <si>
    <t>257-35-01-611</t>
  </si>
  <si>
    <t>903-82-46-998</t>
  </si>
  <si>
    <t>971-44-58-661</t>
  </si>
  <si>
    <t>773-41-40-060</t>
  </si>
  <si>
    <t>534-50-90-387</t>
  </si>
  <si>
    <t>824-54-79-834</t>
  </si>
  <si>
    <t>385-84-45-941</t>
  </si>
  <si>
    <t>822-52-42-474</t>
  </si>
  <si>
    <t>203-43-58-855</t>
  </si>
  <si>
    <t>547-03-32-866</t>
  </si>
  <si>
    <t>326-69-35-401</t>
  </si>
  <si>
    <t>562-39-79-929</t>
  </si>
  <si>
    <t>047-70-78-199</t>
  </si>
  <si>
    <t>423-71-31-448</t>
  </si>
  <si>
    <t>547-99-88-807</t>
  </si>
  <si>
    <t>377-37-44-068</t>
  </si>
  <si>
    <t>561-51-98-882</t>
  </si>
  <si>
    <t>131-80-62-556</t>
  </si>
  <si>
    <t>429-16-50-754</t>
  </si>
  <si>
    <t>236-48-82-153</t>
  </si>
  <si>
    <t>961-86-77-989</t>
  </si>
  <si>
    <t>128-69-77-900</t>
  </si>
  <si>
    <t>029-43-78-009</t>
  </si>
  <si>
    <t>019-98-81-222</t>
  </si>
  <si>
    <t>735-37-27-393</t>
  </si>
  <si>
    <t>639-61-50-913</t>
  </si>
  <si>
    <t>531-81-72-734</t>
  </si>
  <si>
    <t>295-31-73-319</t>
  </si>
  <si>
    <t>204-35-99-685</t>
  </si>
  <si>
    <t>665-06-94-730</t>
  </si>
  <si>
    <t>405-18-48-099</t>
  </si>
  <si>
    <t>277-20-90-210</t>
  </si>
  <si>
    <t>128-91-02-348</t>
  </si>
  <si>
    <t>940-29-78-846</t>
  </si>
  <si>
    <t>715-03-63-213</t>
  </si>
  <si>
    <t>711-39-55-294</t>
  </si>
  <si>
    <t>930-33-80-614</t>
  </si>
  <si>
    <t>140-36-11-559</t>
  </si>
  <si>
    <t>281-47-91-148</t>
  </si>
  <si>
    <t>766-05-70-009</t>
  </si>
  <si>
    <t>337-81-35-067</t>
  </si>
  <si>
    <t>403-50-07-403</t>
  </si>
  <si>
    <t>811-91-92-867</t>
  </si>
  <si>
    <t>430-67-31-549</t>
  </si>
  <si>
    <t>089-90-67-935</t>
  </si>
  <si>
    <t>554-09-13-964</t>
  </si>
  <si>
    <t>182-72-86-381</t>
  </si>
  <si>
    <t>777-06-33-444</t>
  </si>
  <si>
    <t>996-09-76-697</t>
  </si>
  <si>
    <t>967-21-71-491</t>
  </si>
  <si>
    <t>962-06-61-806</t>
  </si>
  <si>
    <t>740-87-37-389</t>
  </si>
  <si>
    <t>430-90-28-407</t>
  </si>
  <si>
    <t>434-21-90-566</t>
  </si>
  <si>
    <t>424-70-61-569</t>
  </si>
  <si>
    <t>035-32-41-072</t>
  </si>
  <si>
    <t>316-37-00-316</t>
  </si>
  <si>
    <t>994-52-74-352</t>
  </si>
  <si>
    <t>347-48-90-739</t>
  </si>
  <si>
    <t>162-82-16-285</t>
  </si>
  <si>
    <t>300-07-32-070</t>
  </si>
  <si>
    <t>Cena</t>
  </si>
  <si>
    <t>Rok</t>
  </si>
  <si>
    <t>Rabat</t>
  </si>
  <si>
    <t xml:space="preserve">Ilość </t>
  </si>
  <si>
    <t>pełny rabat</t>
  </si>
  <si>
    <t>rabat</t>
  </si>
  <si>
    <t>suma sprzedaży</t>
  </si>
  <si>
    <t>kg</t>
  </si>
  <si>
    <t>NIP</t>
  </si>
  <si>
    <t>Data</t>
  </si>
  <si>
    <t>Suma końcowa</t>
  </si>
  <si>
    <t>Suma z kg</t>
  </si>
  <si>
    <t>Etykiety wierszy</t>
  </si>
  <si>
    <t>gru</t>
  </si>
  <si>
    <t>lis</t>
  </si>
  <si>
    <t>paź</t>
  </si>
  <si>
    <t>wrz</t>
  </si>
  <si>
    <t>sie</t>
  </si>
  <si>
    <t>lip</t>
  </si>
  <si>
    <t>cze</t>
  </si>
  <si>
    <t>maj</t>
  </si>
  <si>
    <t>kwi</t>
  </si>
  <si>
    <t>mar</t>
  </si>
  <si>
    <t>lut</t>
  </si>
  <si>
    <t>sty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</si>
  <si>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</si>
  <si>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</si>
  <si>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</si>
  <si>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</si>
  <si>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</si>
  <si>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</si>
  <si>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</si>
  <si>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</si>
  <si>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</si>
  <si>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</si>
  <si>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ile po kupnie</t>
  </si>
  <si>
    <t>ile przed kupnem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</si>
</sst>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zł&quot;_-;\-* #,##0.00\ &quot;zł&quot;_-;_-* &quot;-&quot;??\ &quot;zł&quot;_-;_-@_-"/>
    <numFmt numFmtId="164" formatCode="_-* #,##0.00\ [$zł-415]_-;\-* #,##0.00\ [$zł-415]_-;_-* &quot;-&quot;??\ [$zł-415]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2" fillId="0" borderId="0" xfId="1" applyFont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 indent="1"/>
    </xf>
    <xf numFmtId="44" fontId="2" fillId="0" borderId="0" xfId="0" applyNumberFormat="1" applyFont="1"/>
    <xf numFmtId="44" fontId="0" fillId="0" borderId="0" xfId="0" applyNumberFormat="1"/>
    <xf numFmtId="14" fontId="0" fillId="0" borderId="0" xfId="0" applyNumberFormat="1" applyAlignment="1">
      <alignment horizontal="left"/>
    </xf>
    <xf numFmtId="0" fontId="2" fillId="0" borderId="0" xfId="0" applyFont="1"/>
  </cellXfs>
  <cellStyles count="2">
    <cellStyle name="Normalny" xfId="0" builtinId="0"/>
    <cellStyle name="Walutowy" xfId="1" builtinId="4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[Zeszyt2.xlsx]4.3!Tabela przestawna5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</a:t>
            </a:r>
            <a:r>
              <a:rPr lang="pl-PL" baseline="0"/>
              <a:t> cukru w latach 2005-2014</a:t>
            </a:r>
          </a:p>
        </c:rich>
      </c:tx>
      <c:layout>
        <c:manualLayout>
          <c:xMode val="edge"/>
          <c:yMode val="edge"/>
          <c:x val="0.1768888888888889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'4.3'!$B$3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'4.3'!$A$4:$A$14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'4.3'!$B$4:$B$14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97880"/>
        <c:axId val="607198272"/>
      </c:lineChart>
      <c:catAx>
        <c:axId val="60719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198272"/>
        <c:crosses val="autoZero"/>
        <c:auto val="1"/>
        <c:lblAlgn val="ctr"/>
        <c:lblOffset val="100"/>
        <c:noMultiLvlLbl val="0"/>
      </c:catAx>
      <c:valAx>
        <c:axId val="6071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19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</xdr:row>
      <xdr:rowOff>66675</xdr:rowOff>
    </xdr:from>
    <xdr:to>
      <xdr:col>10</xdr:col>
      <xdr:colOff>476250</xdr:colOff>
      <xdr:row>16</xdr:row>
      <xdr:rowOff>142875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minik" refreshedDate="43154.558810185183" createdVersion="5" refreshedVersion="5" minRefreshableVersion="3" recordCount="2162">
  <cacheSource type="worksheet">
    <worksheetSource ref="A1:C2163" sheet="Główny"/>
  </cacheSource>
  <cacheFields count="3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kg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minik" refreshedDate="43154.558810185183" createdVersion="5" refreshedVersion="5" minRefreshableVersion="3" recordCount="2162">
  <cacheSource type="worksheet">
    <worksheetSource ref="A1:C2163" sheet="Główny"/>
  </cacheSource>
  <cacheFields count="4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3"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kg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2">
  <r>
    <x v="0"/>
    <x v="0"/>
    <x v="0"/>
  </r>
  <r>
    <x v="1"/>
    <x v="1"/>
    <x v="1"/>
  </r>
  <r>
    <x v="2"/>
    <x v="2"/>
    <x v="1"/>
  </r>
  <r>
    <x v="3"/>
    <x v="3"/>
    <x v="2"/>
  </r>
  <r>
    <x v="4"/>
    <x v="4"/>
    <x v="3"/>
  </r>
  <r>
    <x v="5"/>
    <x v="5"/>
    <x v="4"/>
  </r>
  <r>
    <x v="6"/>
    <x v="6"/>
    <x v="5"/>
  </r>
  <r>
    <x v="7"/>
    <x v="7"/>
    <x v="6"/>
  </r>
  <r>
    <x v="8"/>
    <x v="7"/>
    <x v="7"/>
  </r>
  <r>
    <x v="9"/>
    <x v="8"/>
    <x v="8"/>
  </r>
  <r>
    <x v="10"/>
    <x v="9"/>
    <x v="9"/>
  </r>
  <r>
    <x v="11"/>
    <x v="10"/>
    <x v="10"/>
  </r>
  <r>
    <x v="12"/>
    <x v="11"/>
    <x v="11"/>
  </r>
  <r>
    <x v="13"/>
    <x v="12"/>
    <x v="12"/>
  </r>
  <r>
    <x v="14"/>
    <x v="10"/>
    <x v="13"/>
  </r>
  <r>
    <x v="15"/>
    <x v="7"/>
    <x v="14"/>
  </r>
  <r>
    <x v="16"/>
    <x v="13"/>
    <x v="15"/>
  </r>
  <r>
    <x v="17"/>
    <x v="14"/>
    <x v="16"/>
  </r>
  <r>
    <x v="17"/>
    <x v="15"/>
    <x v="17"/>
  </r>
  <r>
    <x v="18"/>
    <x v="16"/>
    <x v="18"/>
  </r>
  <r>
    <x v="19"/>
    <x v="17"/>
    <x v="19"/>
  </r>
  <r>
    <x v="20"/>
    <x v="18"/>
    <x v="20"/>
  </r>
  <r>
    <x v="20"/>
    <x v="19"/>
    <x v="21"/>
  </r>
  <r>
    <x v="21"/>
    <x v="14"/>
    <x v="22"/>
  </r>
  <r>
    <x v="22"/>
    <x v="20"/>
    <x v="23"/>
  </r>
  <r>
    <x v="23"/>
    <x v="21"/>
    <x v="24"/>
  </r>
  <r>
    <x v="23"/>
    <x v="22"/>
    <x v="25"/>
  </r>
  <r>
    <x v="24"/>
    <x v="5"/>
    <x v="26"/>
  </r>
  <r>
    <x v="24"/>
    <x v="22"/>
    <x v="27"/>
  </r>
  <r>
    <x v="24"/>
    <x v="23"/>
    <x v="28"/>
  </r>
  <r>
    <x v="25"/>
    <x v="24"/>
    <x v="29"/>
  </r>
  <r>
    <x v="25"/>
    <x v="18"/>
    <x v="30"/>
  </r>
  <r>
    <x v="26"/>
    <x v="25"/>
    <x v="31"/>
  </r>
  <r>
    <x v="27"/>
    <x v="26"/>
    <x v="32"/>
  </r>
  <r>
    <x v="28"/>
    <x v="22"/>
    <x v="33"/>
  </r>
  <r>
    <x v="29"/>
    <x v="27"/>
    <x v="24"/>
  </r>
  <r>
    <x v="30"/>
    <x v="28"/>
    <x v="31"/>
  </r>
  <r>
    <x v="30"/>
    <x v="14"/>
    <x v="34"/>
  </r>
  <r>
    <x v="31"/>
    <x v="5"/>
    <x v="35"/>
  </r>
  <r>
    <x v="32"/>
    <x v="29"/>
    <x v="36"/>
  </r>
  <r>
    <x v="33"/>
    <x v="30"/>
    <x v="37"/>
  </r>
  <r>
    <x v="33"/>
    <x v="31"/>
    <x v="38"/>
  </r>
  <r>
    <x v="34"/>
    <x v="18"/>
    <x v="39"/>
  </r>
  <r>
    <x v="35"/>
    <x v="9"/>
    <x v="40"/>
  </r>
  <r>
    <x v="36"/>
    <x v="32"/>
    <x v="41"/>
  </r>
  <r>
    <x v="37"/>
    <x v="33"/>
    <x v="17"/>
  </r>
  <r>
    <x v="38"/>
    <x v="34"/>
    <x v="41"/>
  </r>
  <r>
    <x v="39"/>
    <x v="7"/>
    <x v="42"/>
  </r>
  <r>
    <x v="40"/>
    <x v="7"/>
    <x v="43"/>
  </r>
  <r>
    <x v="41"/>
    <x v="1"/>
    <x v="44"/>
  </r>
  <r>
    <x v="42"/>
    <x v="25"/>
    <x v="45"/>
  </r>
  <r>
    <x v="43"/>
    <x v="35"/>
    <x v="10"/>
  </r>
  <r>
    <x v="44"/>
    <x v="7"/>
    <x v="46"/>
  </r>
  <r>
    <x v="45"/>
    <x v="36"/>
    <x v="17"/>
  </r>
  <r>
    <x v="46"/>
    <x v="37"/>
    <x v="47"/>
  </r>
  <r>
    <x v="47"/>
    <x v="38"/>
    <x v="36"/>
  </r>
  <r>
    <x v="48"/>
    <x v="39"/>
    <x v="48"/>
  </r>
  <r>
    <x v="49"/>
    <x v="17"/>
    <x v="49"/>
  </r>
  <r>
    <x v="49"/>
    <x v="40"/>
    <x v="1"/>
  </r>
  <r>
    <x v="50"/>
    <x v="14"/>
    <x v="50"/>
  </r>
  <r>
    <x v="51"/>
    <x v="17"/>
    <x v="51"/>
  </r>
  <r>
    <x v="52"/>
    <x v="41"/>
    <x v="44"/>
  </r>
  <r>
    <x v="52"/>
    <x v="14"/>
    <x v="52"/>
  </r>
  <r>
    <x v="53"/>
    <x v="42"/>
    <x v="53"/>
  </r>
  <r>
    <x v="54"/>
    <x v="43"/>
    <x v="44"/>
  </r>
  <r>
    <x v="55"/>
    <x v="22"/>
    <x v="54"/>
  </r>
  <r>
    <x v="55"/>
    <x v="44"/>
    <x v="55"/>
  </r>
  <r>
    <x v="56"/>
    <x v="45"/>
    <x v="56"/>
  </r>
  <r>
    <x v="57"/>
    <x v="9"/>
    <x v="57"/>
  </r>
  <r>
    <x v="58"/>
    <x v="46"/>
    <x v="24"/>
  </r>
  <r>
    <x v="59"/>
    <x v="28"/>
    <x v="58"/>
  </r>
  <r>
    <x v="60"/>
    <x v="47"/>
    <x v="36"/>
  </r>
  <r>
    <x v="60"/>
    <x v="22"/>
    <x v="59"/>
  </r>
  <r>
    <x v="61"/>
    <x v="30"/>
    <x v="60"/>
  </r>
  <r>
    <x v="62"/>
    <x v="10"/>
    <x v="61"/>
  </r>
  <r>
    <x v="62"/>
    <x v="48"/>
    <x v="55"/>
  </r>
  <r>
    <x v="63"/>
    <x v="49"/>
    <x v="36"/>
  </r>
  <r>
    <x v="63"/>
    <x v="50"/>
    <x v="62"/>
  </r>
  <r>
    <x v="64"/>
    <x v="23"/>
    <x v="63"/>
  </r>
  <r>
    <x v="65"/>
    <x v="18"/>
    <x v="64"/>
  </r>
  <r>
    <x v="65"/>
    <x v="51"/>
    <x v="41"/>
  </r>
  <r>
    <x v="66"/>
    <x v="52"/>
    <x v="65"/>
  </r>
  <r>
    <x v="67"/>
    <x v="53"/>
    <x v="1"/>
  </r>
  <r>
    <x v="68"/>
    <x v="3"/>
    <x v="53"/>
  </r>
  <r>
    <x v="69"/>
    <x v="54"/>
    <x v="36"/>
  </r>
  <r>
    <x v="69"/>
    <x v="55"/>
    <x v="66"/>
  </r>
  <r>
    <x v="69"/>
    <x v="45"/>
    <x v="67"/>
  </r>
  <r>
    <x v="70"/>
    <x v="5"/>
    <x v="68"/>
  </r>
  <r>
    <x v="71"/>
    <x v="22"/>
    <x v="69"/>
  </r>
  <r>
    <x v="72"/>
    <x v="56"/>
    <x v="70"/>
  </r>
  <r>
    <x v="73"/>
    <x v="6"/>
    <x v="71"/>
  </r>
  <r>
    <x v="74"/>
    <x v="57"/>
    <x v="41"/>
  </r>
  <r>
    <x v="75"/>
    <x v="58"/>
    <x v="60"/>
  </r>
  <r>
    <x v="76"/>
    <x v="14"/>
    <x v="72"/>
  </r>
  <r>
    <x v="77"/>
    <x v="59"/>
    <x v="3"/>
  </r>
  <r>
    <x v="78"/>
    <x v="60"/>
    <x v="44"/>
  </r>
  <r>
    <x v="79"/>
    <x v="61"/>
    <x v="73"/>
  </r>
  <r>
    <x v="80"/>
    <x v="20"/>
    <x v="74"/>
  </r>
  <r>
    <x v="81"/>
    <x v="45"/>
    <x v="75"/>
  </r>
  <r>
    <x v="81"/>
    <x v="14"/>
    <x v="76"/>
  </r>
  <r>
    <x v="82"/>
    <x v="12"/>
    <x v="77"/>
  </r>
  <r>
    <x v="82"/>
    <x v="6"/>
    <x v="78"/>
  </r>
  <r>
    <x v="83"/>
    <x v="62"/>
    <x v="44"/>
  </r>
  <r>
    <x v="84"/>
    <x v="50"/>
    <x v="79"/>
  </r>
  <r>
    <x v="85"/>
    <x v="63"/>
    <x v="80"/>
  </r>
  <r>
    <x v="86"/>
    <x v="50"/>
    <x v="22"/>
  </r>
  <r>
    <x v="86"/>
    <x v="9"/>
    <x v="81"/>
  </r>
  <r>
    <x v="87"/>
    <x v="44"/>
    <x v="55"/>
  </r>
  <r>
    <x v="88"/>
    <x v="64"/>
    <x v="1"/>
  </r>
  <r>
    <x v="89"/>
    <x v="50"/>
    <x v="82"/>
  </r>
  <r>
    <x v="90"/>
    <x v="65"/>
    <x v="53"/>
  </r>
  <r>
    <x v="91"/>
    <x v="66"/>
    <x v="83"/>
  </r>
  <r>
    <x v="92"/>
    <x v="67"/>
    <x v="70"/>
  </r>
  <r>
    <x v="93"/>
    <x v="9"/>
    <x v="84"/>
  </r>
  <r>
    <x v="94"/>
    <x v="55"/>
    <x v="85"/>
  </r>
  <r>
    <x v="94"/>
    <x v="68"/>
    <x v="15"/>
  </r>
  <r>
    <x v="94"/>
    <x v="69"/>
    <x v="86"/>
  </r>
  <r>
    <x v="95"/>
    <x v="37"/>
    <x v="87"/>
  </r>
  <r>
    <x v="96"/>
    <x v="30"/>
    <x v="21"/>
  </r>
  <r>
    <x v="97"/>
    <x v="7"/>
    <x v="88"/>
  </r>
  <r>
    <x v="97"/>
    <x v="70"/>
    <x v="18"/>
  </r>
  <r>
    <x v="98"/>
    <x v="28"/>
    <x v="89"/>
  </r>
  <r>
    <x v="99"/>
    <x v="19"/>
    <x v="90"/>
  </r>
  <r>
    <x v="100"/>
    <x v="71"/>
    <x v="91"/>
  </r>
  <r>
    <x v="101"/>
    <x v="72"/>
    <x v="24"/>
  </r>
  <r>
    <x v="102"/>
    <x v="73"/>
    <x v="92"/>
  </r>
  <r>
    <x v="103"/>
    <x v="74"/>
    <x v="11"/>
  </r>
  <r>
    <x v="103"/>
    <x v="75"/>
    <x v="15"/>
  </r>
  <r>
    <x v="103"/>
    <x v="76"/>
    <x v="24"/>
  </r>
  <r>
    <x v="103"/>
    <x v="28"/>
    <x v="39"/>
  </r>
  <r>
    <x v="104"/>
    <x v="50"/>
    <x v="93"/>
  </r>
  <r>
    <x v="105"/>
    <x v="69"/>
    <x v="94"/>
  </r>
  <r>
    <x v="106"/>
    <x v="9"/>
    <x v="95"/>
  </r>
  <r>
    <x v="107"/>
    <x v="12"/>
    <x v="90"/>
  </r>
  <r>
    <x v="107"/>
    <x v="39"/>
    <x v="96"/>
  </r>
  <r>
    <x v="108"/>
    <x v="77"/>
    <x v="15"/>
  </r>
  <r>
    <x v="109"/>
    <x v="19"/>
    <x v="97"/>
  </r>
  <r>
    <x v="110"/>
    <x v="5"/>
    <x v="98"/>
  </r>
  <r>
    <x v="111"/>
    <x v="78"/>
    <x v="95"/>
  </r>
  <r>
    <x v="112"/>
    <x v="8"/>
    <x v="89"/>
  </r>
  <r>
    <x v="112"/>
    <x v="50"/>
    <x v="99"/>
  </r>
  <r>
    <x v="113"/>
    <x v="69"/>
    <x v="95"/>
  </r>
  <r>
    <x v="114"/>
    <x v="79"/>
    <x v="55"/>
  </r>
  <r>
    <x v="114"/>
    <x v="52"/>
    <x v="100"/>
  </r>
  <r>
    <x v="114"/>
    <x v="31"/>
    <x v="101"/>
  </r>
  <r>
    <x v="114"/>
    <x v="7"/>
    <x v="102"/>
  </r>
  <r>
    <x v="115"/>
    <x v="9"/>
    <x v="34"/>
  </r>
  <r>
    <x v="116"/>
    <x v="28"/>
    <x v="89"/>
  </r>
  <r>
    <x v="117"/>
    <x v="50"/>
    <x v="103"/>
  </r>
  <r>
    <x v="117"/>
    <x v="80"/>
    <x v="104"/>
  </r>
  <r>
    <x v="117"/>
    <x v="12"/>
    <x v="105"/>
  </r>
  <r>
    <x v="118"/>
    <x v="66"/>
    <x v="100"/>
  </r>
  <r>
    <x v="119"/>
    <x v="23"/>
    <x v="106"/>
  </r>
  <r>
    <x v="120"/>
    <x v="18"/>
    <x v="71"/>
  </r>
  <r>
    <x v="121"/>
    <x v="45"/>
    <x v="79"/>
  </r>
  <r>
    <x v="121"/>
    <x v="9"/>
    <x v="107"/>
  </r>
  <r>
    <x v="122"/>
    <x v="6"/>
    <x v="108"/>
  </r>
  <r>
    <x v="123"/>
    <x v="80"/>
    <x v="109"/>
  </r>
  <r>
    <x v="124"/>
    <x v="28"/>
    <x v="22"/>
  </r>
  <r>
    <x v="125"/>
    <x v="5"/>
    <x v="78"/>
  </r>
  <r>
    <x v="126"/>
    <x v="22"/>
    <x v="110"/>
  </r>
  <r>
    <x v="127"/>
    <x v="16"/>
    <x v="15"/>
  </r>
  <r>
    <x v="128"/>
    <x v="28"/>
    <x v="111"/>
  </r>
  <r>
    <x v="128"/>
    <x v="8"/>
    <x v="37"/>
  </r>
  <r>
    <x v="129"/>
    <x v="81"/>
    <x v="112"/>
  </r>
  <r>
    <x v="130"/>
    <x v="82"/>
    <x v="112"/>
  </r>
  <r>
    <x v="131"/>
    <x v="83"/>
    <x v="1"/>
  </r>
  <r>
    <x v="132"/>
    <x v="19"/>
    <x v="113"/>
  </r>
  <r>
    <x v="133"/>
    <x v="50"/>
    <x v="114"/>
  </r>
  <r>
    <x v="134"/>
    <x v="69"/>
    <x v="115"/>
  </r>
  <r>
    <x v="135"/>
    <x v="37"/>
    <x v="116"/>
  </r>
  <r>
    <x v="135"/>
    <x v="10"/>
    <x v="64"/>
  </r>
  <r>
    <x v="136"/>
    <x v="18"/>
    <x v="117"/>
  </r>
  <r>
    <x v="137"/>
    <x v="84"/>
    <x v="1"/>
  </r>
  <r>
    <x v="137"/>
    <x v="9"/>
    <x v="118"/>
  </r>
  <r>
    <x v="138"/>
    <x v="30"/>
    <x v="119"/>
  </r>
  <r>
    <x v="139"/>
    <x v="7"/>
    <x v="120"/>
  </r>
  <r>
    <x v="140"/>
    <x v="85"/>
    <x v="0"/>
  </r>
  <r>
    <x v="141"/>
    <x v="86"/>
    <x v="53"/>
  </r>
  <r>
    <x v="142"/>
    <x v="24"/>
    <x v="121"/>
  </r>
  <r>
    <x v="142"/>
    <x v="30"/>
    <x v="83"/>
  </r>
  <r>
    <x v="143"/>
    <x v="12"/>
    <x v="122"/>
  </r>
  <r>
    <x v="143"/>
    <x v="63"/>
    <x v="123"/>
  </r>
  <r>
    <x v="144"/>
    <x v="69"/>
    <x v="23"/>
  </r>
  <r>
    <x v="144"/>
    <x v="87"/>
    <x v="24"/>
  </r>
  <r>
    <x v="145"/>
    <x v="53"/>
    <x v="112"/>
  </r>
  <r>
    <x v="146"/>
    <x v="5"/>
    <x v="64"/>
  </r>
  <r>
    <x v="147"/>
    <x v="78"/>
    <x v="124"/>
  </r>
  <r>
    <x v="148"/>
    <x v="18"/>
    <x v="125"/>
  </r>
  <r>
    <x v="149"/>
    <x v="88"/>
    <x v="15"/>
  </r>
  <r>
    <x v="150"/>
    <x v="9"/>
    <x v="126"/>
  </r>
  <r>
    <x v="151"/>
    <x v="89"/>
    <x v="36"/>
  </r>
  <r>
    <x v="152"/>
    <x v="90"/>
    <x v="24"/>
  </r>
  <r>
    <x v="153"/>
    <x v="65"/>
    <x v="1"/>
  </r>
  <r>
    <x v="154"/>
    <x v="10"/>
    <x v="122"/>
  </r>
  <r>
    <x v="155"/>
    <x v="37"/>
    <x v="127"/>
  </r>
  <r>
    <x v="155"/>
    <x v="91"/>
    <x v="112"/>
  </r>
  <r>
    <x v="156"/>
    <x v="92"/>
    <x v="2"/>
  </r>
  <r>
    <x v="157"/>
    <x v="53"/>
    <x v="0"/>
  </r>
  <r>
    <x v="157"/>
    <x v="14"/>
    <x v="128"/>
  </r>
  <r>
    <x v="158"/>
    <x v="17"/>
    <x v="129"/>
  </r>
  <r>
    <x v="159"/>
    <x v="14"/>
    <x v="130"/>
  </r>
  <r>
    <x v="160"/>
    <x v="55"/>
    <x v="131"/>
  </r>
  <r>
    <x v="160"/>
    <x v="93"/>
    <x v="24"/>
  </r>
  <r>
    <x v="161"/>
    <x v="9"/>
    <x v="116"/>
  </r>
  <r>
    <x v="161"/>
    <x v="94"/>
    <x v="30"/>
  </r>
  <r>
    <x v="162"/>
    <x v="95"/>
    <x v="1"/>
  </r>
  <r>
    <x v="162"/>
    <x v="96"/>
    <x v="41"/>
  </r>
  <r>
    <x v="162"/>
    <x v="29"/>
    <x v="41"/>
  </r>
  <r>
    <x v="162"/>
    <x v="78"/>
    <x v="132"/>
  </r>
  <r>
    <x v="163"/>
    <x v="71"/>
    <x v="133"/>
  </r>
  <r>
    <x v="164"/>
    <x v="45"/>
    <x v="69"/>
  </r>
  <r>
    <x v="165"/>
    <x v="17"/>
    <x v="134"/>
  </r>
  <r>
    <x v="165"/>
    <x v="57"/>
    <x v="24"/>
  </r>
  <r>
    <x v="166"/>
    <x v="12"/>
    <x v="127"/>
  </r>
  <r>
    <x v="167"/>
    <x v="17"/>
    <x v="135"/>
  </r>
  <r>
    <x v="168"/>
    <x v="35"/>
    <x v="136"/>
  </r>
  <r>
    <x v="168"/>
    <x v="14"/>
    <x v="68"/>
  </r>
  <r>
    <x v="168"/>
    <x v="22"/>
    <x v="137"/>
  </r>
  <r>
    <x v="169"/>
    <x v="64"/>
    <x v="138"/>
  </r>
  <r>
    <x v="170"/>
    <x v="55"/>
    <x v="139"/>
  </r>
  <r>
    <x v="170"/>
    <x v="86"/>
    <x v="70"/>
  </r>
  <r>
    <x v="170"/>
    <x v="17"/>
    <x v="140"/>
  </r>
  <r>
    <x v="171"/>
    <x v="7"/>
    <x v="141"/>
  </r>
  <r>
    <x v="172"/>
    <x v="9"/>
    <x v="142"/>
  </r>
  <r>
    <x v="173"/>
    <x v="45"/>
    <x v="143"/>
  </r>
  <r>
    <x v="174"/>
    <x v="18"/>
    <x v="144"/>
  </r>
  <r>
    <x v="175"/>
    <x v="36"/>
    <x v="3"/>
  </r>
  <r>
    <x v="176"/>
    <x v="71"/>
    <x v="145"/>
  </r>
  <r>
    <x v="177"/>
    <x v="97"/>
    <x v="24"/>
  </r>
  <r>
    <x v="177"/>
    <x v="26"/>
    <x v="146"/>
  </r>
  <r>
    <x v="178"/>
    <x v="39"/>
    <x v="106"/>
  </r>
  <r>
    <x v="179"/>
    <x v="19"/>
    <x v="139"/>
  </r>
  <r>
    <x v="180"/>
    <x v="61"/>
    <x v="147"/>
  </r>
  <r>
    <x v="181"/>
    <x v="98"/>
    <x v="17"/>
  </r>
  <r>
    <x v="182"/>
    <x v="99"/>
    <x v="0"/>
  </r>
  <r>
    <x v="183"/>
    <x v="30"/>
    <x v="148"/>
  </r>
  <r>
    <x v="184"/>
    <x v="100"/>
    <x v="112"/>
  </r>
  <r>
    <x v="184"/>
    <x v="9"/>
    <x v="149"/>
  </r>
  <r>
    <x v="184"/>
    <x v="101"/>
    <x v="30"/>
  </r>
  <r>
    <x v="185"/>
    <x v="7"/>
    <x v="150"/>
  </r>
  <r>
    <x v="186"/>
    <x v="52"/>
    <x v="151"/>
  </r>
  <r>
    <x v="187"/>
    <x v="30"/>
    <x v="152"/>
  </r>
  <r>
    <x v="188"/>
    <x v="102"/>
    <x v="153"/>
  </r>
  <r>
    <x v="188"/>
    <x v="103"/>
    <x v="138"/>
  </r>
  <r>
    <x v="189"/>
    <x v="94"/>
    <x v="55"/>
  </r>
  <r>
    <x v="190"/>
    <x v="9"/>
    <x v="154"/>
  </r>
  <r>
    <x v="190"/>
    <x v="87"/>
    <x v="11"/>
  </r>
  <r>
    <x v="191"/>
    <x v="50"/>
    <x v="155"/>
  </r>
  <r>
    <x v="192"/>
    <x v="58"/>
    <x v="127"/>
  </r>
  <r>
    <x v="193"/>
    <x v="18"/>
    <x v="156"/>
  </r>
  <r>
    <x v="194"/>
    <x v="24"/>
    <x v="106"/>
  </r>
  <r>
    <x v="195"/>
    <x v="9"/>
    <x v="157"/>
  </r>
  <r>
    <x v="195"/>
    <x v="104"/>
    <x v="158"/>
  </r>
  <r>
    <x v="195"/>
    <x v="17"/>
    <x v="28"/>
  </r>
  <r>
    <x v="195"/>
    <x v="18"/>
    <x v="159"/>
  </r>
  <r>
    <x v="196"/>
    <x v="66"/>
    <x v="160"/>
  </r>
  <r>
    <x v="197"/>
    <x v="105"/>
    <x v="70"/>
  </r>
  <r>
    <x v="198"/>
    <x v="22"/>
    <x v="161"/>
  </r>
  <r>
    <x v="198"/>
    <x v="23"/>
    <x v="91"/>
  </r>
  <r>
    <x v="199"/>
    <x v="25"/>
    <x v="90"/>
  </r>
  <r>
    <x v="200"/>
    <x v="45"/>
    <x v="162"/>
  </r>
  <r>
    <x v="201"/>
    <x v="106"/>
    <x v="112"/>
  </r>
  <r>
    <x v="201"/>
    <x v="107"/>
    <x v="30"/>
  </r>
  <r>
    <x v="202"/>
    <x v="108"/>
    <x v="70"/>
  </r>
  <r>
    <x v="203"/>
    <x v="43"/>
    <x v="55"/>
  </r>
  <r>
    <x v="204"/>
    <x v="97"/>
    <x v="55"/>
  </r>
  <r>
    <x v="205"/>
    <x v="80"/>
    <x v="94"/>
  </r>
  <r>
    <x v="205"/>
    <x v="109"/>
    <x v="92"/>
  </r>
  <r>
    <x v="205"/>
    <x v="14"/>
    <x v="163"/>
  </r>
  <r>
    <x v="206"/>
    <x v="22"/>
    <x v="127"/>
  </r>
  <r>
    <x v="207"/>
    <x v="24"/>
    <x v="164"/>
  </r>
  <r>
    <x v="208"/>
    <x v="6"/>
    <x v="165"/>
  </r>
  <r>
    <x v="209"/>
    <x v="37"/>
    <x v="166"/>
  </r>
  <r>
    <x v="210"/>
    <x v="66"/>
    <x v="78"/>
  </r>
  <r>
    <x v="211"/>
    <x v="110"/>
    <x v="1"/>
  </r>
  <r>
    <x v="211"/>
    <x v="111"/>
    <x v="92"/>
  </r>
  <r>
    <x v="212"/>
    <x v="112"/>
    <x v="44"/>
  </r>
  <r>
    <x v="213"/>
    <x v="102"/>
    <x v="167"/>
  </r>
  <r>
    <x v="214"/>
    <x v="17"/>
    <x v="168"/>
  </r>
  <r>
    <x v="214"/>
    <x v="113"/>
    <x v="15"/>
  </r>
  <r>
    <x v="215"/>
    <x v="8"/>
    <x v="169"/>
  </r>
  <r>
    <x v="216"/>
    <x v="52"/>
    <x v="132"/>
  </r>
  <r>
    <x v="216"/>
    <x v="9"/>
    <x v="170"/>
  </r>
  <r>
    <x v="217"/>
    <x v="39"/>
    <x v="171"/>
  </r>
  <r>
    <x v="217"/>
    <x v="45"/>
    <x v="172"/>
  </r>
  <r>
    <x v="218"/>
    <x v="8"/>
    <x v="97"/>
  </r>
  <r>
    <x v="219"/>
    <x v="30"/>
    <x v="95"/>
  </r>
  <r>
    <x v="220"/>
    <x v="22"/>
    <x v="91"/>
  </r>
  <r>
    <x v="221"/>
    <x v="114"/>
    <x v="41"/>
  </r>
  <r>
    <x v="222"/>
    <x v="12"/>
    <x v="173"/>
  </r>
  <r>
    <x v="222"/>
    <x v="115"/>
    <x v="17"/>
  </r>
  <r>
    <x v="223"/>
    <x v="9"/>
    <x v="174"/>
  </r>
  <r>
    <x v="224"/>
    <x v="52"/>
    <x v="175"/>
  </r>
  <r>
    <x v="225"/>
    <x v="116"/>
    <x v="44"/>
  </r>
  <r>
    <x v="225"/>
    <x v="117"/>
    <x v="53"/>
  </r>
  <r>
    <x v="226"/>
    <x v="118"/>
    <x v="30"/>
  </r>
  <r>
    <x v="227"/>
    <x v="119"/>
    <x v="53"/>
  </r>
  <r>
    <x v="228"/>
    <x v="120"/>
    <x v="176"/>
  </r>
  <r>
    <x v="228"/>
    <x v="7"/>
    <x v="177"/>
  </r>
  <r>
    <x v="229"/>
    <x v="22"/>
    <x v="178"/>
  </r>
  <r>
    <x v="230"/>
    <x v="121"/>
    <x v="36"/>
  </r>
  <r>
    <x v="230"/>
    <x v="122"/>
    <x v="53"/>
  </r>
  <r>
    <x v="230"/>
    <x v="9"/>
    <x v="179"/>
  </r>
  <r>
    <x v="231"/>
    <x v="102"/>
    <x v="180"/>
  </r>
  <r>
    <x v="232"/>
    <x v="17"/>
    <x v="181"/>
  </r>
  <r>
    <x v="233"/>
    <x v="5"/>
    <x v="182"/>
  </r>
  <r>
    <x v="233"/>
    <x v="25"/>
    <x v="183"/>
  </r>
  <r>
    <x v="234"/>
    <x v="9"/>
    <x v="184"/>
  </r>
  <r>
    <x v="235"/>
    <x v="9"/>
    <x v="117"/>
  </r>
  <r>
    <x v="236"/>
    <x v="30"/>
    <x v="74"/>
  </r>
  <r>
    <x v="237"/>
    <x v="23"/>
    <x v="77"/>
  </r>
  <r>
    <x v="238"/>
    <x v="100"/>
    <x v="15"/>
  </r>
  <r>
    <x v="239"/>
    <x v="55"/>
    <x v="84"/>
  </r>
  <r>
    <x v="240"/>
    <x v="7"/>
    <x v="185"/>
  </r>
  <r>
    <x v="241"/>
    <x v="14"/>
    <x v="186"/>
  </r>
  <r>
    <x v="242"/>
    <x v="109"/>
    <x v="17"/>
  </r>
  <r>
    <x v="243"/>
    <x v="55"/>
    <x v="187"/>
  </r>
  <r>
    <x v="244"/>
    <x v="35"/>
    <x v="73"/>
  </r>
  <r>
    <x v="245"/>
    <x v="26"/>
    <x v="60"/>
  </r>
  <r>
    <x v="246"/>
    <x v="50"/>
    <x v="188"/>
  </r>
  <r>
    <x v="247"/>
    <x v="113"/>
    <x v="30"/>
  </r>
  <r>
    <x v="247"/>
    <x v="105"/>
    <x v="0"/>
  </r>
  <r>
    <x v="248"/>
    <x v="7"/>
    <x v="189"/>
  </r>
  <r>
    <x v="249"/>
    <x v="22"/>
    <x v="190"/>
  </r>
  <r>
    <x v="249"/>
    <x v="71"/>
    <x v="191"/>
  </r>
  <r>
    <x v="249"/>
    <x v="35"/>
    <x v="124"/>
  </r>
  <r>
    <x v="250"/>
    <x v="14"/>
    <x v="192"/>
  </r>
  <r>
    <x v="250"/>
    <x v="28"/>
    <x v="173"/>
  </r>
  <r>
    <x v="251"/>
    <x v="8"/>
    <x v="193"/>
  </r>
  <r>
    <x v="251"/>
    <x v="30"/>
    <x v="194"/>
  </r>
  <r>
    <x v="251"/>
    <x v="28"/>
    <x v="124"/>
  </r>
  <r>
    <x v="252"/>
    <x v="61"/>
    <x v="195"/>
  </r>
  <r>
    <x v="253"/>
    <x v="123"/>
    <x v="136"/>
  </r>
  <r>
    <x v="253"/>
    <x v="84"/>
    <x v="15"/>
  </r>
  <r>
    <x v="253"/>
    <x v="7"/>
    <x v="196"/>
  </r>
  <r>
    <x v="254"/>
    <x v="71"/>
    <x v="197"/>
  </r>
  <r>
    <x v="255"/>
    <x v="18"/>
    <x v="198"/>
  </r>
  <r>
    <x v="256"/>
    <x v="7"/>
    <x v="199"/>
  </r>
  <r>
    <x v="257"/>
    <x v="66"/>
    <x v="194"/>
  </r>
  <r>
    <x v="258"/>
    <x v="102"/>
    <x v="200"/>
  </r>
  <r>
    <x v="259"/>
    <x v="52"/>
    <x v="201"/>
  </r>
  <r>
    <x v="260"/>
    <x v="124"/>
    <x v="158"/>
  </r>
  <r>
    <x v="261"/>
    <x v="125"/>
    <x v="15"/>
  </r>
  <r>
    <x v="261"/>
    <x v="56"/>
    <x v="11"/>
  </r>
  <r>
    <x v="261"/>
    <x v="72"/>
    <x v="0"/>
  </r>
  <r>
    <x v="262"/>
    <x v="61"/>
    <x v="202"/>
  </r>
  <r>
    <x v="262"/>
    <x v="55"/>
    <x v="203"/>
  </r>
  <r>
    <x v="263"/>
    <x v="126"/>
    <x v="112"/>
  </r>
  <r>
    <x v="264"/>
    <x v="122"/>
    <x v="112"/>
  </r>
  <r>
    <x v="264"/>
    <x v="12"/>
    <x v="204"/>
  </r>
  <r>
    <x v="264"/>
    <x v="31"/>
    <x v="205"/>
  </r>
  <r>
    <x v="265"/>
    <x v="39"/>
    <x v="206"/>
  </r>
  <r>
    <x v="266"/>
    <x v="7"/>
    <x v="207"/>
  </r>
  <r>
    <x v="266"/>
    <x v="43"/>
    <x v="2"/>
  </r>
  <r>
    <x v="267"/>
    <x v="37"/>
    <x v="139"/>
  </r>
  <r>
    <x v="268"/>
    <x v="45"/>
    <x v="157"/>
  </r>
  <r>
    <x v="269"/>
    <x v="17"/>
    <x v="208"/>
  </r>
  <r>
    <x v="270"/>
    <x v="123"/>
    <x v="209"/>
  </r>
  <r>
    <x v="271"/>
    <x v="6"/>
    <x v="144"/>
  </r>
  <r>
    <x v="272"/>
    <x v="17"/>
    <x v="123"/>
  </r>
  <r>
    <x v="273"/>
    <x v="71"/>
    <x v="210"/>
  </r>
  <r>
    <x v="274"/>
    <x v="45"/>
    <x v="211"/>
  </r>
  <r>
    <x v="275"/>
    <x v="17"/>
    <x v="14"/>
  </r>
  <r>
    <x v="276"/>
    <x v="6"/>
    <x v="45"/>
  </r>
  <r>
    <x v="276"/>
    <x v="69"/>
    <x v="108"/>
  </r>
  <r>
    <x v="276"/>
    <x v="19"/>
    <x v="212"/>
  </r>
  <r>
    <x v="277"/>
    <x v="12"/>
    <x v="80"/>
  </r>
  <r>
    <x v="278"/>
    <x v="79"/>
    <x v="0"/>
  </r>
  <r>
    <x v="279"/>
    <x v="50"/>
    <x v="213"/>
  </r>
  <r>
    <x v="280"/>
    <x v="127"/>
    <x v="30"/>
  </r>
  <r>
    <x v="281"/>
    <x v="14"/>
    <x v="197"/>
  </r>
  <r>
    <x v="282"/>
    <x v="37"/>
    <x v="214"/>
  </r>
  <r>
    <x v="282"/>
    <x v="7"/>
    <x v="215"/>
  </r>
  <r>
    <x v="283"/>
    <x v="45"/>
    <x v="216"/>
  </r>
  <r>
    <x v="284"/>
    <x v="0"/>
    <x v="30"/>
  </r>
  <r>
    <x v="285"/>
    <x v="9"/>
    <x v="217"/>
  </r>
  <r>
    <x v="286"/>
    <x v="23"/>
    <x v="218"/>
  </r>
  <r>
    <x v="287"/>
    <x v="128"/>
    <x v="18"/>
  </r>
  <r>
    <x v="288"/>
    <x v="6"/>
    <x v="219"/>
  </r>
  <r>
    <x v="289"/>
    <x v="129"/>
    <x v="41"/>
  </r>
  <r>
    <x v="290"/>
    <x v="130"/>
    <x v="41"/>
  </r>
  <r>
    <x v="291"/>
    <x v="45"/>
    <x v="101"/>
  </r>
  <r>
    <x v="292"/>
    <x v="69"/>
    <x v="23"/>
  </r>
  <r>
    <x v="292"/>
    <x v="131"/>
    <x v="220"/>
  </r>
  <r>
    <x v="293"/>
    <x v="50"/>
    <x v="144"/>
  </r>
  <r>
    <x v="293"/>
    <x v="132"/>
    <x v="3"/>
  </r>
  <r>
    <x v="294"/>
    <x v="133"/>
    <x v="158"/>
  </r>
  <r>
    <x v="295"/>
    <x v="134"/>
    <x v="55"/>
  </r>
  <r>
    <x v="296"/>
    <x v="7"/>
    <x v="186"/>
  </r>
  <r>
    <x v="297"/>
    <x v="82"/>
    <x v="18"/>
  </r>
  <r>
    <x v="298"/>
    <x v="135"/>
    <x v="44"/>
  </r>
  <r>
    <x v="299"/>
    <x v="30"/>
    <x v="94"/>
  </r>
  <r>
    <x v="300"/>
    <x v="50"/>
    <x v="109"/>
  </r>
  <r>
    <x v="301"/>
    <x v="105"/>
    <x v="44"/>
  </r>
  <r>
    <x v="302"/>
    <x v="23"/>
    <x v="221"/>
  </r>
  <r>
    <x v="303"/>
    <x v="23"/>
    <x v="61"/>
  </r>
  <r>
    <x v="304"/>
    <x v="61"/>
    <x v="222"/>
  </r>
  <r>
    <x v="304"/>
    <x v="23"/>
    <x v="105"/>
  </r>
  <r>
    <x v="304"/>
    <x v="17"/>
    <x v="223"/>
  </r>
  <r>
    <x v="305"/>
    <x v="136"/>
    <x v="70"/>
  </r>
  <r>
    <x v="306"/>
    <x v="55"/>
    <x v="71"/>
  </r>
  <r>
    <x v="307"/>
    <x v="18"/>
    <x v="224"/>
  </r>
  <r>
    <x v="308"/>
    <x v="7"/>
    <x v="74"/>
  </r>
  <r>
    <x v="309"/>
    <x v="17"/>
    <x v="225"/>
  </r>
  <r>
    <x v="310"/>
    <x v="40"/>
    <x v="30"/>
  </r>
  <r>
    <x v="311"/>
    <x v="45"/>
    <x v="226"/>
  </r>
  <r>
    <x v="311"/>
    <x v="100"/>
    <x v="70"/>
  </r>
  <r>
    <x v="312"/>
    <x v="10"/>
    <x v="160"/>
  </r>
  <r>
    <x v="313"/>
    <x v="23"/>
    <x v="20"/>
  </r>
  <r>
    <x v="314"/>
    <x v="22"/>
    <x v="227"/>
  </r>
  <r>
    <x v="315"/>
    <x v="14"/>
    <x v="228"/>
  </r>
  <r>
    <x v="316"/>
    <x v="17"/>
    <x v="173"/>
  </r>
  <r>
    <x v="316"/>
    <x v="27"/>
    <x v="17"/>
  </r>
  <r>
    <x v="317"/>
    <x v="99"/>
    <x v="17"/>
  </r>
  <r>
    <x v="318"/>
    <x v="12"/>
    <x v="111"/>
  </r>
  <r>
    <x v="319"/>
    <x v="23"/>
    <x v="201"/>
  </r>
  <r>
    <x v="319"/>
    <x v="15"/>
    <x v="2"/>
  </r>
  <r>
    <x v="319"/>
    <x v="50"/>
    <x v="211"/>
  </r>
  <r>
    <x v="320"/>
    <x v="10"/>
    <x v="229"/>
  </r>
  <r>
    <x v="321"/>
    <x v="69"/>
    <x v="230"/>
  </r>
  <r>
    <x v="322"/>
    <x v="45"/>
    <x v="231"/>
  </r>
  <r>
    <x v="323"/>
    <x v="5"/>
    <x v="232"/>
  </r>
  <r>
    <x v="323"/>
    <x v="90"/>
    <x v="53"/>
  </r>
  <r>
    <x v="324"/>
    <x v="131"/>
    <x v="104"/>
  </r>
  <r>
    <x v="325"/>
    <x v="78"/>
    <x v="233"/>
  </r>
  <r>
    <x v="326"/>
    <x v="17"/>
    <x v="234"/>
  </r>
  <r>
    <x v="326"/>
    <x v="94"/>
    <x v="3"/>
  </r>
  <r>
    <x v="327"/>
    <x v="12"/>
    <x v="21"/>
  </r>
  <r>
    <x v="328"/>
    <x v="12"/>
    <x v="235"/>
  </r>
  <r>
    <x v="329"/>
    <x v="137"/>
    <x v="55"/>
  </r>
  <r>
    <x v="330"/>
    <x v="28"/>
    <x v="22"/>
  </r>
  <r>
    <x v="331"/>
    <x v="25"/>
    <x v="39"/>
  </r>
  <r>
    <x v="332"/>
    <x v="138"/>
    <x v="0"/>
  </r>
  <r>
    <x v="333"/>
    <x v="50"/>
    <x v="236"/>
  </r>
  <r>
    <x v="334"/>
    <x v="30"/>
    <x v="146"/>
  </r>
  <r>
    <x v="335"/>
    <x v="22"/>
    <x v="237"/>
  </r>
  <r>
    <x v="336"/>
    <x v="50"/>
    <x v="238"/>
  </r>
  <r>
    <x v="336"/>
    <x v="22"/>
    <x v="9"/>
  </r>
  <r>
    <x v="336"/>
    <x v="5"/>
    <x v="88"/>
  </r>
  <r>
    <x v="336"/>
    <x v="18"/>
    <x v="183"/>
  </r>
  <r>
    <x v="337"/>
    <x v="12"/>
    <x v="45"/>
  </r>
  <r>
    <x v="338"/>
    <x v="39"/>
    <x v="233"/>
  </r>
  <r>
    <x v="339"/>
    <x v="112"/>
    <x v="11"/>
  </r>
  <r>
    <x v="340"/>
    <x v="35"/>
    <x v="28"/>
  </r>
  <r>
    <x v="341"/>
    <x v="139"/>
    <x v="17"/>
  </r>
  <r>
    <x v="342"/>
    <x v="5"/>
    <x v="140"/>
  </r>
  <r>
    <x v="343"/>
    <x v="66"/>
    <x v="165"/>
  </r>
  <r>
    <x v="344"/>
    <x v="39"/>
    <x v="194"/>
  </r>
  <r>
    <x v="345"/>
    <x v="75"/>
    <x v="17"/>
  </r>
  <r>
    <x v="346"/>
    <x v="7"/>
    <x v="164"/>
  </r>
  <r>
    <x v="347"/>
    <x v="17"/>
    <x v="238"/>
  </r>
  <r>
    <x v="347"/>
    <x v="7"/>
    <x v="239"/>
  </r>
  <r>
    <x v="347"/>
    <x v="35"/>
    <x v="203"/>
  </r>
  <r>
    <x v="348"/>
    <x v="6"/>
    <x v="66"/>
  </r>
  <r>
    <x v="349"/>
    <x v="14"/>
    <x v="184"/>
  </r>
  <r>
    <x v="350"/>
    <x v="22"/>
    <x v="31"/>
  </r>
  <r>
    <x v="351"/>
    <x v="7"/>
    <x v="240"/>
  </r>
  <r>
    <x v="352"/>
    <x v="9"/>
    <x v="190"/>
  </r>
  <r>
    <x v="353"/>
    <x v="12"/>
    <x v="60"/>
  </r>
  <r>
    <x v="354"/>
    <x v="140"/>
    <x v="44"/>
  </r>
  <r>
    <x v="355"/>
    <x v="61"/>
    <x v="148"/>
  </r>
  <r>
    <x v="356"/>
    <x v="7"/>
    <x v="190"/>
  </r>
  <r>
    <x v="357"/>
    <x v="8"/>
    <x v="163"/>
  </r>
  <r>
    <x v="358"/>
    <x v="141"/>
    <x v="17"/>
  </r>
  <r>
    <x v="358"/>
    <x v="18"/>
    <x v="173"/>
  </r>
  <r>
    <x v="359"/>
    <x v="14"/>
    <x v="154"/>
  </r>
  <r>
    <x v="360"/>
    <x v="142"/>
    <x v="92"/>
  </r>
  <r>
    <x v="360"/>
    <x v="19"/>
    <x v="212"/>
  </r>
  <r>
    <x v="361"/>
    <x v="28"/>
    <x v="241"/>
  </r>
  <r>
    <x v="362"/>
    <x v="130"/>
    <x v="158"/>
  </r>
  <r>
    <x v="363"/>
    <x v="14"/>
    <x v="242"/>
  </r>
  <r>
    <x v="363"/>
    <x v="13"/>
    <x v="0"/>
  </r>
  <r>
    <x v="363"/>
    <x v="18"/>
    <x v="160"/>
  </r>
  <r>
    <x v="364"/>
    <x v="17"/>
    <x v="243"/>
  </r>
  <r>
    <x v="365"/>
    <x v="19"/>
    <x v="244"/>
  </r>
  <r>
    <x v="366"/>
    <x v="143"/>
    <x v="53"/>
  </r>
  <r>
    <x v="366"/>
    <x v="17"/>
    <x v="182"/>
  </r>
  <r>
    <x v="367"/>
    <x v="14"/>
    <x v="245"/>
  </r>
  <r>
    <x v="368"/>
    <x v="55"/>
    <x v="22"/>
  </r>
  <r>
    <x v="368"/>
    <x v="78"/>
    <x v="246"/>
  </r>
  <r>
    <x v="369"/>
    <x v="35"/>
    <x v="157"/>
  </r>
  <r>
    <x v="370"/>
    <x v="28"/>
    <x v="247"/>
  </r>
  <r>
    <x v="371"/>
    <x v="144"/>
    <x v="92"/>
  </r>
  <r>
    <x v="372"/>
    <x v="24"/>
    <x v="248"/>
  </r>
  <r>
    <x v="373"/>
    <x v="9"/>
    <x v="249"/>
  </r>
  <r>
    <x v="373"/>
    <x v="5"/>
    <x v="250"/>
  </r>
  <r>
    <x v="374"/>
    <x v="25"/>
    <x v="251"/>
  </r>
  <r>
    <x v="375"/>
    <x v="145"/>
    <x v="36"/>
  </r>
  <r>
    <x v="375"/>
    <x v="45"/>
    <x v="252"/>
  </r>
  <r>
    <x v="375"/>
    <x v="121"/>
    <x v="53"/>
  </r>
  <r>
    <x v="376"/>
    <x v="50"/>
    <x v="253"/>
  </r>
  <r>
    <x v="377"/>
    <x v="69"/>
    <x v="89"/>
  </r>
  <r>
    <x v="378"/>
    <x v="146"/>
    <x v="3"/>
  </r>
  <r>
    <x v="379"/>
    <x v="37"/>
    <x v="127"/>
  </r>
  <r>
    <x v="380"/>
    <x v="45"/>
    <x v="254"/>
  </r>
  <r>
    <x v="381"/>
    <x v="115"/>
    <x v="18"/>
  </r>
  <r>
    <x v="382"/>
    <x v="68"/>
    <x v="92"/>
  </r>
  <r>
    <x v="383"/>
    <x v="71"/>
    <x v="255"/>
  </r>
  <r>
    <x v="383"/>
    <x v="8"/>
    <x v="233"/>
  </r>
  <r>
    <x v="384"/>
    <x v="45"/>
    <x v="88"/>
  </r>
  <r>
    <x v="385"/>
    <x v="60"/>
    <x v="41"/>
  </r>
  <r>
    <x v="386"/>
    <x v="55"/>
    <x v="145"/>
  </r>
  <r>
    <x v="387"/>
    <x v="45"/>
    <x v="256"/>
  </r>
  <r>
    <x v="388"/>
    <x v="7"/>
    <x v="192"/>
  </r>
  <r>
    <x v="389"/>
    <x v="30"/>
    <x v="257"/>
  </r>
  <r>
    <x v="390"/>
    <x v="90"/>
    <x v="112"/>
  </r>
  <r>
    <x v="390"/>
    <x v="9"/>
    <x v="258"/>
  </r>
  <r>
    <x v="391"/>
    <x v="119"/>
    <x v="11"/>
  </r>
  <r>
    <x v="392"/>
    <x v="52"/>
    <x v="220"/>
  </r>
  <r>
    <x v="393"/>
    <x v="37"/>
    <x v="133"/>
  </r>
  <r>
    <x v="394"/>
    <x v="66"/>
    <x v="206"/>
  </r>
  <r>
    <x v="394"/>
    <x v="76"/>
    <x v="36"/>
  </r>
  <r>
    <x v="395"/>
    <x v="61"/>
    <x v="194"/>
  </r>
  <r>
    <x v="395"/>
    <x v="22"/>
    <x v="259"/>
  </r>
  <r>
    <x v="396"/>
    <x v="34"/>
    <x v="1"/>
  </r>
  <r>
    <x v="396"/>
    <x v="24"/>
    <x v="253"/>
  </r>
  <r>
    <x v="397"/>
    <x v="52"/>
    <x v="260"/>
  </r>
  <r>
    <x v="398"/>
    <x v="22"/>
    <x v="33"/>
  </r>
  <r>
    <x v="399"/>
    <x v="22"/>
    <x v="170"/>
  </r>
  <r>
    <x v="399"/>
    <x v="18"/>
    <x v="116"/>
  </r>
  <r>
    <x v="400"/>
    <x v="41"/>
    <x v="30"/>
  </r>
  <r>
    <x v="401"/>
    <x v="33"/>
    <x v="11"/>
  </r>
  <r>
    <x v="402"/>
    <x v="14"/>
    <x v="261"/>
  </r>
  <r>
    <x v="403"/>
    <x v="12"/>
    <x v="262"/>
  </r>
  <r>
    <x v="403"/>
    <x v="23"/>
    <x v="212"/>
  </r>
  <r>
    <x v="404"/>
    <x v="10"/>
    <x v="144"/>
  </r>
  <r>
    <x v="404"/>
    <x v="30"/>
    <x v="263"/>
  </r>
  <r>
    <x v="405"/>
    <x v="40"/>
    <x v="1"/>
  </r>
  <r>
    <x v="406"/>
    <x v="22"/>
    <x v="200"/>
  </r>
  <r>
    <x v="406"/>
    <x v="71"/>
    <x v="13"/>
  </r>
  <r>
    <x v="407"/>
    <x v="10"/>
    <x v="171"/>
  </r>
  <r>
    <x v="407"/>
    <x v="4"/>
    <x v="2"/>
  </r>
  <r>
    <x v="408"/>
    <x v="7"/>
    <x v="258"/>
  </r>
  <r>
    <x v="408"/>
    <x v="9"/>
    <x v="242"/>
  </r>
  <r>
    <x v="409"/>
    <x v="9"/>
    <x v="82"/>
  </r>
  <r>
    <x v="409"/>
    <x v="61"/>
    <x v="264"/>
  </r>
  <r>
    <x v="410"/>
    <x v="8"/>
    <x v="165"/>
  </r>
  <r>
    <x v="411"/>
    <x v="147"/>
    <x v="0"/>
  </r>
  <r>
    <x v="412"/>
    <x v="9"/>
    <x v="201"/>
  </r>
  <r>
    <x v="413"/>
    <x v="78"/>
    <x v="265"/>
  </r>
  <r>
    <x v="414"/>
    <x v="55"/>
    <x v="101"/>
  </r>
  <r>
    <x v="415"/>
    <x v="37"/>
    <x v="124"/>
  </r>
  <r>
    <x v="415"/>
    <x v="120"/>
    <x v="198"/>
  </r>
  <r>
    <x v="416"/>
    <x v="9"/>
    <x v="266"/>
  </r>
  <r>
    <x v="417"/>
    <x v="45"/>
    <x v="267"/>
  </r>
  <r>
    <x v="418"/>
    <x v="19"/>
    <x v="218"/>
  </r>
  <r>
    <x v="418"/>
    <x v="148"/>
    <x v="112"/>
  </r>
  <r>
    <x v="419"/>
    <x v="149"/>
    <x v="158"/>
  </r>
  <r>
    <x v="420"/>
    <x v="5"/>
    <x v="163"/>
  </r>
  <r>
    <x v="420"/>
    <x v="24"/>
    <x v="135"/>
  </r>
  <r>
    <x v="420"/>
    <x v="131"/>
    <x v="125"/>
  </r>
  <r>
    <x v="421"/>
    <x v="17"/>
    <x v="256"/>
  </r>
  <r>
    <x v="422"/>
    <x v="21"/>
    <x v="36"/>
  </r>
  <r>
    <x v="423"/>
    <x v="78"/>
    <x v="87"/>
  </r>
  <r>
    <x v="424"/>
    <x v="50"/>
    <x v="54"/>
  </r>
  <r>
    <x v="424"/>
    <x v="45"/>
    <x v="268"/>
  </r>
  <r>
    <x v="424"/>
    <x v="150"/>
    <x v="1"/>
  </r>
  <r>
    <x v="425"/>
    <x v="17"/>
    <x v="269"/>
  </r>
  <r>
    <x v="426"/>
    <x v="37"/>
    <x v="148"/>
  </r>
  <r>
    <x v="427"/>
    <x v="89"/>
    <x v="15"/>
  </r>
  <r>
    <x v="428"/>
    <x v="52"/>
    <x v="194"/>
  </r>
  <r>
    <x v="429"/>
    <x v="40"/>
    <x v="15"/>
  </r>
  <r>
    <x v="430"/>
    <x v="7"/>
    <x v="270"/>
  </r>
  <r>
    <x v="431"/>
    <x v="18"/>
    <x v="30"/>
  </r>
  <r>
    <x v="432"/>
    <x v="14"/>
    <x v="88"/>
  </r>
  <r>
    <x v="433"/>
    <x v="69"/>
    <x v="94"/>
  </r>
  <r>
    <x v="434"/>
    <x v="69"/>
    <x v="271"/>
  </r>
  <r>
    <x v="435"/>
    <x v="30"/>
    <x v="20"/>
  </r>
  <r>
    <x v="435"/>
    <x v="123"/>
    <x v="195"/>
  </r>
  <r>
    <x v="436"/>
    <x v="6"/>
    <x v="117"/>
  </r>
  <r>
    <x v="437"/>
    <x v="124"/>
    <x v="1"/>
  </r>
  <r>
    <x v="438"/>
    <x v="52"/>
    <x v="176"/>
  </r>
  <r>
    <x v="439"/>
    <x v="37"/>
    <x v="272"/>
  </r>
  <r>
    <x v="439"/>
    <x v="7"/>
    <x v="273"/>
  </r>
  <r>
    <x v="440"/>
    <x v="7"/>
    <x v="243"/>
  </r>
  <r>
    <x v="441"/>
    <x v="50"/>
    <x v="274"/>
  </r>
  <r>
    <x v="442"/>
    <x v="35"/>
    <x v="100"/>
  </r>
  <r>
    <x v="443"/>
    <x v="12"/>
    <x v="275"/>
  </r>
  <r>
    <x v="444"/>
    <x v="69"/>
    <x v="163"/>
  </r>
  <r>
    <x v="444"/>
    <x v="80"/>
    <x v="264"/>
  </r>
  <r>
    <x v="445"/>
    <x v="30"/>
    <x v="166"/>
  </r>
  <r>
    <x v="445"/>
    <x v="78"/>
    <x v="156"/>
  </r>
  <r>
    <x v="446"/>
    <x v="16"/>
    <x v="41"/>
  </r>
  <r>
    <x v="447"/>
    <x v="53"/>
    <x v="11"/>
  </r>
  <r>
    <x v="447"/>
    <x v="19"/>
    <x v="276"/>
  </r>
  <r>
    <x v="448"/>
    <x v="45"/>
    <x v="277"/>
  </r>
  <r>
    <x v="449"/>
    <x v="23"/>
    <x v="277"/>
  </r>
  <r>
    <x v="449"/>
    <x v="50"/>
    <x v="278"/>
  </r>
  <r>
    <x v="450"/>
    <x v="50"/>
    <x v="279"/>
  </r>
  <r>
    <x v="451"/>
    <x v="45"/>
    <x v="234"/>
  </r>
  <r>
    <x v="452"/>
    <x v="19"/>
    <x v="280"/>
  </r>
  <r>
    <x v="452"/>
    <x v="69"/>
    <x v="224"/>
  </r>
  <r>
    <x v="453"/>
    <x v="28"/>
    <x v="116"/>
  </r>
  <r>
    <x v="454"/>
    <x v="100"/>
    <x v="158"/>
  </r>
  <r>
    <x v="455"/>
    <x v="23"/>
    <x v="233"/>
  </r>
  <r>
    <x v="456"/>
    <x v="45"/>
    <x v="281"/>
  </r>
  <r>
    <x v="457"/>
    <x v="15"/>
    <x v="138"/>
  </r>
  <r>
    <x v="457"/>
    <x v="8"/>
    <x v="71"/>
  </r>
  <r>
    <x v="457"/>
    <x v="50"/>
    <x v="282"/>
  </r>
  <r>
    <x v="458"/>
    <x v="38"/>
    <x v="138"/>
  </r>
  <r>
    <x v="459"/>
    <x v="78"/>
    <x v="78"/>
  </r>
  <r>
    <x v="460"/>
    <x v="24"/>
    <x v="164"/>
  </r>
  <r>
    <x v="460"/>
    <x v="151"/>
    <x v="55"/>
  </r>
  <r>
    <x v="461"/>
    <x v="55"/>
    <x v="193"/>
  </r>
  <r>
    <x v="462"/>
    <x v="152"/>
    <x v="158"/>
  </r>
  <r>
    <x v="463"/>
    <x v="55"/>
    <x v="283"/>
  </r>
  <r>
    <x v="464"/>
    <x v="89"/>
    <x v="3"/>
  </r>
  <r>
    <x v="465"/>
    <x v="55"/>
    <x v="73"/>
  </r>
  <r>
    <x v="466"/>
    <x v="61"/>
    <x v="71"/>
  </r>
  <r>
    <x v="467"/>
    <x v="23"/>
    <x v="60"/>
  </r>
  <r>
    <x v="468"/>
    <x v="37"/>
    <x v="111"/>
  </r>
  <r>
    <x v="468"/>
    <x v="153"/>
    <x v="2"/>
  </r>
  <r>
    <x v="468"/>
    <x v="18"/>
    <x v="280"/>
  </r>
  <r>
    <x v="469"/>
    <x v="154"/>
    <x v="18"/>
  </r>
  <r>
    <x v="470"/>
    <x v="24"/>
    <x v="153"/>
  </r>
  <r>
    <x v="471"/>
    <x v="14"/>
    <x v="284"/>
  </r>
  <r>
    <x v="472"/>
    <x v="24"/>
    <x v="285"/>
  </r>
  <r>
    <x v="472"/>
    <x v="112"/>
    <x v="24"/>
  </r>
  <r>
    <x v="473"/>
    <x v="5"/>
    <x v="286"/>
  </r>
  <r>
    <x v="474"/>
    <x v="45"/>
    <x v="38"/>
  </r>
  <r>
    <x v="475"/>
    <x v="155"/>
    <x v="11"/>
  </r>
  <r>
    <x v="476"/>
    <x v="112"/>
    <x v="112"/>
  </r>
  <r>
    <x v="477"/>
    <x v="66"/>
    <x v="214"/>
  </r>
  <r>
    <x v="477"/>
    <x v="9"/>
    <x v="117"/>
  </r>
  <r>
    <x v="477"/>
    <x v="32"/>
    <x v="53"/>
  </r>
  <r>
    <x v="478"/>
    <x v="156"/>
    <x v="2"/>
  </r>
  <r>
    <x v="478"/>
    <x v="45"/>
    <x v="287"/>
  </r>
  <r>
    <x v="479"/>
    <x v="157"/>
    <x v="1"/>
  </r>
  <r>
    <x v="480"/>
    <x v="50"/>
    <x v="288"/>
  </r>
  <r>
    <x v="481"/>
    <x v="158"/>
    <x v="17"/>
  </r>
  <r>
    <x v="482"/>
    <x v="79"/>
    <x v="17"/>
  </r>
  <r>
    <x v="483"/>
    <x v="159"/>
    <x v="2"/>
  </r>
  <r>
    <x v="483"/>
    <x v="160"/>
    <x v="1"/>
  </r>
  <r>
    <x v="484"/>
    <x v="161"/>
    <x v="0"/>
  </r>
  <r>
    <x v="485"/>
    <x v="45"/>
    <x v="289"/>
  </r>
  <r>
    <x v="486"/>
    <x v="119"/>
    <x v="2"/>
  </r>
  <r>
    <x v="486"/>
    <x v="14"/>
    <x v="252"/>
  </r>
  <r>
    <x v="487"/>
    <x v="7"/>
    <x v="290"/>
  </r>
  <r>
    <x v="488"/>
    <x v="11"/>
    <x v="18"/>
  </r>
  <r>
    <x v="489"/>
    <x v="7"/>
    <x v="291"/>
  </r>
  <r>
    <x v="489"/>
    <x v="66"/>
    <x v="292"/>
  </r>
  <r>
    <x v="490"/>
    <x v="50"/>
    <x v="103"/>
  </r>
  <r>
    <x v="490"/>
    <x v="28"/>
    <x v="293"/>
  </r>
  <r>
    <x v="490"/>
    <x v="27"/>
    <x v="30"/>
  </r>
  <r>
    <x v="491"/>
    <x v="58"/>
    <x v="39"/>
  </r>
  <r>
    <x v="491"/>
    <x v="52"/>
    <x v="294"/>
  </r>
  <r>
    <x v="492"/>
    <x v="162"/>
    <x v="11"/>
  </r>
  <r>
    <x v="493"/>
    <x v="22"/>
    <x v="121"/>
  </r>
  <r>
    <x v="494"/>
    <x v="10"/>
    <x v="65"/>
  </r>
  <r>
    <x v="495"/>
    <x v="131"/>
    <x v="105"/>
  </r>
  <r>
    <x v="496"/>
    <x v="28"/>
    <x v="166"/>
  </r>
  <r>
    <x v="497"/>
    <x v="69"/>
    <x v="21"/>
  </r>
  <r>
    <x v="498"/>
    <x v="163"/>
    <x v="0"/>
  </r>
  <r>
    <x v="499"/>
    <x v="164"/>
    <x v="70"/>
  </r>
  <r>
    <x v="499"/>
    <x v="165"/>
    <x v="1"/>
  </r>
  <r>
    <x v="500"/>
    <x v="35"/>
    <x v="113"/>
  </r>
  <r>
    <x v="500"/>
    <x v="22"/>
    <x v="295"/>
  </r>
  <r>
    <x v="500"/>
    <x v="102"/>
    <x v="50"/>
  </r>
  <r>
    <x v="501"/>
    <x v="22"/>
    <x v="296"/>
  </r>
  <r>
    <x v="502"/>
    <x v="19"/>
    <x v="65"/>
  </r>
  <r>
    <x v="503"/>
    <x v="69"/>
    <x v="95"/>
  </r>
  <r>
    <x v="504"/>
    <x v="9"/>
    <x v="182"/>
  </r>
  <r>
    <x v="505"/>
    <x v="45"/>
    <x v="139"/>
  </r>
  <r>
    <x v="505"/>
    <x v="14"/>
    <x v="237"/>
  </r>
  <r>
    <x v="506"/>
    <x v="50"/>
    <x v="297"/>
  </r>
  <r>
    <x v="507"/>
    <x v="7"/>
    <x v="250"/>
  </r>
  <r>
    <x v="508"/>
    <x v="69"/>
    <x v="148"/>
  </r>
  <r>
    <x v="509"/>
    <x v="24"/>
    <x v="283"/>
  </r>
  <r>
    <x v="510"/>
    <x v="51"/>
    <x v="1"/>
  </r>
  <r>
    <x v="511"/>
    <x v="66"/>
    <x v="65"/>
  </r>
  <r>
    <x v="512"/>
    <x v="102"/>
    <x v="298"/>
  </r>
  <r>
    <x v="513"/>
    <x v="57"/>
    <x v="18"/>
  </r>
  <r>
    <x v="514"/>
    <x v="48"/>
    <x v="11"/>
  </r>
  <r>
    <x v="514"/>
    <x v="66"/>
    <x v="299"/>
  </r>
  <r>
    <x v="514"/>
    <x v="18"/>
    <x v="136"/>
  </r>
  <r>
    <x v="515"/>
    <x v="50"/>
    <x v="300"/>
  </r>
  <r>
    <x v="515"/>
    <x v="39"/>
    <x v="198"/>
  </r>
  <r>
    <x v="515"/>
    <x v="71"/>
    <x v="294"/>
  </r>
  <r>
    <x v="516"/>
    <x v="14"/>
    <x v="79"/>
  </r>
  <r>
    <x v="517"/>
    <x v="90"/>
    <x v="92"/>
  </r>
  <r>
    <x v="518"/>
    <x v="80"/>
    <x v="203"/>
  </r>
  <r>
    <x v="519"/>
    <x v="42"/>
    <x v="92"/>
  </r>
  <r>
    <x v="520"/>
    <x v="66"/>
    <x v="276"/>
  </r>
  <r>
    <x v="520"/>
    <x v="162"/>
    <x v="70"/>
  </r>
  <r>
    <x v="521"/>
    <x v="23"/>
    <x v="139"/>
  </r>
  <r>
    <x v="522"/>
    <x v="5"/>
    <x v="301"/>
  </r>
  <r>
    <x v="523"/>
    <x v="50"/>
    <x v="294"/>
  </r>
  <r>
    <x v="524"/>
    <x v="17"/>
    <x v="302"/>
  </r>
  <r>
    <x v="525"/>
    <x v="151"/>
    <x v="44"/>
  </r>
  <r>
    <x v="526"/>
    <x v="166"/>
    <x v="3"/>
  </r>
  <r>
    <x v="527"/>
    <x v="14"/>
    <x v="281"/>
  </r>
  <r>
    <x v="528"/>
    <x v="55"/>
    <x v="303"/>
  </r>
  <r>
    <x v="529"/>
    <x v="10"/>
    <x v="304"/>
  </r>
  <r>
    <x v="529"/>
    <x v="72"/>
    <x v="15"/>
  </r>
  <r>
    <x v="530"/>
    <x v="9"/>
    <x v="54"/>
  </r>
  <r>
    <x v="530"/>
    <x v="83"/>
    <x v="138"/>
  </r>
  <r>
    <x v="531"/>
    <x v="66"/>
    <x v="31"/>
  </r>
  <r>
    <x v="531"/>
    <x v="26"/>
    <x v="275"/>
  </r>
  <r>
    <x v="531"/>
    <x v="52"/>
    <x v="262"/>
  </r>
  <r>
    <x v="532"/>
    <x v="167"/>
    <x v="70"/>
  </r>
  <r>
    <x v="532"/>
    <x v="17"/>
    <x v="226"/>
  </r>
  <r>
    <x v="533"/>
    <x v="102"/>
    <x v="237"/>
  </r>
  <r>
    <x v="533"/>
    <x v="7"/>
    <x v="305"/>
  </r>
  <r>
    <x v="534"/>
    <x v="62"/>
    <x v="1"/>
  </r>
  <r>
    <x v="535"/>
    <x v="6"/>
    <x v="194"/>
  </r>
  <r>
    <x v="536"/>
    <x v="23"/>
    <x v="39"/>
  </r>
  <r>
    <x v="536"/>
    <x v="59"/>
    <x v="158"/>
  </r>
  <r>
    <x v="536"/>
    <x v="61"/>
    <x v="176"/>
  </r>
  <r>
    <x v="537"/>
    <x v="18"/>
    <x v="306"/>
  </r>
  <r>
    <x v="538"/>
    <x v="55"/>
    <x v="182"/>
  </r>
  <r>
    <x v="539"/>
    <x v="18"/>
    <x v="307"/>
  </r>
  <r>
    <x v="540"/>
    <x v="131"/>
    <x v="222"/>
  </r>
  <r>
    <x v="541"/>
    <x v="61"/>
    <x v="32"/>
  </r>
  <r>
    <x v="542"/>
    <x v="45"/>
    <x v="308"/>
  </r>
  <r>
    <x v="543"/>
    <x v="7"/>
    <x v="174"/>
  </r>
  <r>
    <x v="544"/>
    <x v="55"/>
    <x v="65"/>
  </r>
  <r>
    <x v="545"/>
    <x v="134"/>
    <x v="36"/>
  </r>
  <r>
    <x v="546"/>
    <x v="55"/>
    <x v="145"/>
  </r>
  <r>
    <x v="546"/>
    <x v="168"/>
    <x v="92"/>
  </r>
  <r>
    <x v="546"/>
    <x v="50"/>
    <x v="217"/>
  </r>
  <r>
    <x v="546"/>
    <x v="31"/>
    <x v="309"/>
  </r>
  <r>
    <x v="547"/>
    <x v="37"/>
    <x v="310"/>
  </r>
  <r>
    <x v="548"/>
    <x v="10"/>
    <x v="203"/>
  </r>
  <r>
    <x v="548"/>
    <x v="137"/>
    <x v="17"/>
  </r>
  <r>
    <x v="549"/>
    <x v="71"/>
    <x v="277"/>
  </r>
  <r>
    <x v="550"/>
    <x v="22"/>
    <x v="311"/>
  </r>
  <r>
    <x v="551"/>
    <x v="23"/>
    <x v="306"/>
  </r>
  <r>
    <x v="552"/>
    <x v="169"/>
    <x v="0"/>
  </r>
  <r>
    <x v="553"/>
    <x v="18"/>
    <x v="210"/>
  </r>
  <r>
    <x v="553"/>
    <x v="170"/>
    <x v="158"/>
  </r>
  <r>
    <x v="554"/>
    <x v="171"/>
    <x v="1"/>
  </r>
  <r>
    <x v="555"/>
    <x v="61"/>
    <x v="28"/>
  </r>
  <r>
    <x v="556"/>
    <x v="35"/>
    <x v="122"/>
  </r>
  <r>
    <x v="557"/>
    <x v="30"/>
    <x v="235"/>
  </r>
  <r>
    <x v="558"/>
    <x v="55"/>
    <x v="203"/>
  </r>
  <r>
    <x v="559"/>
    <x v="64"/>
    <x v="36"/>
  </r>
  <r>
    <x v="560"/>
    <x v="50"/>
    <x v="312"/>
  </r>
  <r>
    <x v="561"/>
    <x v="8"/>
    <x v="101"/>
  </r>
  <r>
    <x v="561"/>
    <x v="46"/>
    <x v="18"/>
  </r>
  <r>
    <x v="562"/>
    <x v="17"/>
    <x v="313"/>
  </r>
  <r>
    <x v="563"/>
    <x v="69"/>
    <x v="37"/>
  </r>
  <r>
    <x v="564"/>
    <x v="22"/>
    <x v="314"/>
  </r>
  <r>
    <x v="565"/>
    <x v="50"/>
    <x v="111"/>
  </r>
  <r>
    <x v="565"/>
    <x v="22"/>
    <x v="187"/>
  </r>
  <r>
    <x v="566"/>
    <x v="45"/>
    <x v="207"/>
  </r>
  <r>
    <x v="567"/>
    <x v="78"/>
    <x v="37"/>
  </r>
  <r>
    <x v="567"/>
    <x v="25"/>
    <x v="45"/>
  </r>
  <r>
    <x v="568"/>
    <x v="61"/>
    <x v="102"/>
  </r>
  <r>
    <x v="569"/>
    <x v="22"/>
    <x v="52"/>
  </r>
  <r>
    <x v="570"/>
    <x v="39"/>
    <x v="8"/>
  </r>
  <r>
    <x v="571"/>
    <x v="28"/>
    <x v="96"/>
  </r>
  <r>
    <x v="572"/>
    <x v="6"/>
    <x v="147"/>
  </r>
  <r>
    <x v="572"/>
    <x v="105"/>
    <x v="44"/>
  </r>
  <r>
    <x v="573"/>
    <x v="62"/>
    <x v="1"/>
  </r>
  <r>
    <x v="573"/>
    <x v="101"/>
    <x v="24"/>
  </r>
  <r>
    <x v="574"/>
    <x v="78"/>
    <x v="63"/>
  </r>
  <r>
    <x v="575"/>
    <x v="172"/>
    <x v="24"/>
  </r>
  <r>
    <x v="576"/>
    <x v="9"/>
    <x v="315"/>
  </r>
  <r>
    <x v="576"/>
    <x v="78"/>
    <x v="316"/>
  </r>
  <r>
    <x v="577"/>
    <x v="78"/>
    <x v="317"/>
  </r>
  <r>
    <x v="578"/>
    <x v="69"/>
    <x v="318"/>
  </r>
  <r>
    <x v="579"/>
    <x v="69"/>
    <x v="106"/>
  </r>
  <r>
    <x v="580"/>
    <x v="173"/>
    <x v="108"/>
  </r>
  <r>
    <x v="580"/>
    <x v="18"/>
    <x v="318"/>
  </r>
  <r>
    <x v="581"/>
    <x v="22"/>
    <x v="251"/>
  </r>
  <r>
    <x v="581"/>
    <x v="7"/>
    <x v="190"/>
  </r>
  <r>
    <x v="582"/>
    <x v="44"/>
    <x v="3"/>
  </r>
  <r>
    <x v="583"/>
    <x v="52"/>
    <x v="319"/>
  </r>
  <r>
    <x v="584"/>
    <x v="151"/>
    <x v="11"/>
  </r>
  <r>
    <x v="585"/>
    <x v="28"/>
    <x v="101"/>
  </r>
  <r>
    <x v="586"/>
    <x v="160"/>
    <x v="92"/>
  </r>
  <r>
    <x v="586"/>
    <x v="7"/>
    <x v="320"/>
  </r>
  <r>
    <x v="587"/>
    <x v="174"/>
    <x v="158"/>
  </r>
  <r>
    <x v="587"/>
    <x v="124"/>
    <x v="2"/>
  </r>
  <r>
    <x v="588"/>
    <x v="102"/>
    <x v="178"/>
  </r>
  <r>
    <x v="589"/>
    <x v="9"/>
    <x v="321"/>
  </r>
  <r>
    <x v="590"/>
    <x v="123"/>
    <x v="87"/>
  </r>
  <r>
    <x v="590"/>
    <x v="3"/>
    <x v="18"/>
  </r>
  <r>
    <x v="591"/>
    <x v="50"/>
    <x v="240"/>
  </r>
  <r>
    <x v="591"/>
    <x v="37"/>
    <x v="169"/>
  </r>
  <r>
    <x v="592"/>
    <x v="14"/>
    <x v="49"/>
  </r>
  <r>
    <x v="593"/>
    <x v="18"/>
    <x v="260"/>
  </r>
  <r>
    <x v="594"/>
    <x v="61"/>
    <x v="309"/>
  </r>
  <r>
    <x v="594"/>
    <x v="89"/>
    <x v="41"/>
  </r>
  <r>
    <x v="594"/>
    <x v="18"/>
    <x v="322"/>
  </r>
  <r>
    <x v="595"/>
    <x v="50"/>
    <x v="91"/>
  </r>
  <r>
    <x v="596"/>
    <x v="19"/>
    <x v="187"/>
  </r>
  <r>
    <x v="596"/>
    <x v="150"/>
    <x v="138"/>
  </r>
  <r>
    <x v="597"/>
    <x v="31"/>
    <x v="194"/>
  </r>
  <r>
    <x v="597"/>
    <x v="45"/>
    <x v="323"/>
  </r>
  <r>
    <x v="598"/>
    <x v="30"/>
    <x v="324"/>
  </r>
  <r>
    <x v="599"/>
    <x v="61"/>
    <x v="220"/>
  </r>
  <r>
    <x v="600"/>
    <x v="45"/>
    <x v="121"/>
  </r>
  <r>
    <x v="601"/>
    <x v="22"/>
    <x v="251"/>
  </r>
  <r>
    <x v="601"/>
    <x v="63"/>
    <x v="325"/>
  </r>
  <r>
    <x v="601"/>
    <x v="36"/>
    <x v="15"/>
  </r>
  <r>
    <x v="602"/>
    <x v="116"/>
    <x v="2"/>
  </r>
  <r>
    <x v="602"/>
    <x v="42"/>
    <x v="3"/>
  </r>
  <r>
    <x v="603"/>
    <x v="71"/>
    <x v="221"/>
  </r>
  <r>
    <x v="603"/>
    <x v="8"/>
    <x v="257"/>
  </r>
  <r>
    <x v="604"/>
    <x v="175"/>
    <x v="3"/>
  </r>
  <r>
    <x v="604"/>
    <x v="31"/>
    <x v="91"/>
  </r>
  <r>
    <x v="604"/>
    <x v="5"/>
    <x v="313"/>
  </r>
  <r>
    <x v="604"/>
    <x v="159"/>
    <x v="17"/>
  </r>
  <r>
    <x v="605"/>
    <x v="45"/>
    <x v="107"/>
  </r>
  <r>
    <x v="606"/>
    <x v="19"/>
    <x v="39"/>
  </r>
  <r>
    <x v="606"/>
    <x v="31"/>
    <x v="13"/>
  </r>
  <r>
    <x v="606"/>
    <x v="55"/>
    <x v="160"/>
  </r>
  <r>
    <x v="607"/>
    <x v="9"/>
    <x v="326"/>
  </r>
  <r>
    <x v="607"/>
    <x v="22"/>
    <x v="327"/>
  </r>
  <r>
    <x v="607"/>
    <x v="33"/>
    <x v="158"/>
  </r>
  <r>
    <x v="608"/>
    <x v="35"/>
    <x v="243"/>
  </r>
  <r>
    <x v="609"/>
    <x v="50"/>
    <x v="113"/>
  </r>
  <r>
    <x v="609"/>
    <x v="66"/>
    <x v="73"/>
  </r>
  <r>
    <x v="610"/>
    <x v="66"/>
    <x v="136"/>
  </r>
  <r>
    <x v="611"/>
    <x v="14"/>
    <x v="242"/>
  </r>
  <r>
    <x v="612"/>
    <x v="9"/>
    <x v="328"/>
  </r>
  <r>
    <x v="612"/>
    <x v="140"/>
    <x v="11"/>
  </r>
  <r>
    <x v="612"/>
    <x v="45"/>
    <x v="155"/>
  </r>
  <r>
    <x v="613"/>
    <x v="18"/>
    <x v="210"/>
  </r>
  <r>
    <x v="614"/>
    <x v="22"/>
    <x v="300"/>
  </r>
  <r>
    <x v="615"/>
    <x v="8"/>
    <x v="157"/>
  </r>
  <r>
    <x v="616"/>
    <x v="22"/>
    <x v="83"/>
  </r>
  <r>
    <x v="617"/>
    <x v="24"/>
    <x v="329"/>
  </r>
  <r>
    <x v="618"/>
    <x v="55"/>
    <x v="205"/>
  </r>
  <r>
    <x v="619"/>
    <x v="50"/>
    <x v="330"/>
  </r>
  <r>
    <x v="620"/>
    <x v="69"/>
    <x v="194"/>
  </r>
  <r>
    <x v="621"/>
    <x v="12"/>
    <x v="83"/>
  </r>
  <r>
    <x v="622"/>
    <x v="17"/>
    <x v="51"/>
  </r>
  <r>
    <x v="623"/>
    <x v="22"/>
    <x v="331"/>
  </r>
  <r>
    <x v="624"/>
    <x v="55"/>
    <x v="198"/>
  </r>
  <r>
    <x v="624"/>
    <x v="126"/>
    <x v="55"/>
  </r>
  <r>
    <x v="624"/>
    <x v="20"/>
    <x v="38"/>
  </r>
  <r>
    <x v="625"/>
    <x v="70"/>
    <x v="11"/>
  </r>
  <r>
    <x v="625"/>
    <x v="176"/>
    <x v="112"/>
  </r>
  <r>
    <x v="626"/>
    <x v="47"/>
    <x v="158"/>
  </r>
  <r>
    <x v="627"/>
    <x v="54"/>
    <x v="112"/>
  </r>
  <r>
    <x v="627"/>
    <x v="177"/>
    <x v="138"/>
  </r>
  <r>
    <x v="628"/>
    <x v="13"/>
    <x v="18"/>
  </r>
  <r>
    <x v="628"/>
    <x v="7"/>
    <x v="332"/>
  </r>
  <r>
    <x v="629"/>
    <x v="5"/>
    <x v="333"/>
  </r>
  <r>
    <x v="630"/>
    <x v="5"/>
    <x v="334"/>
  </r>
  <r>
    <x v="630"/>
    <x v="17"/>
    <x v="135"/>
  </r>
  <r>
    <x v="631"/>
    <x v="66"/>
    <x v="125"/>
  </r>
  <r>
    <x v="632"/>
    <x v="20"/>
    <x v="87"/>
  </r>
  <r>
    <x v="633"/>
    <x v="7"/>
    <x v="182"/>
  </r>
  <r>
    <x v="633"/>
    <x v="50"/>
    <x v="335"/>
  </r>
  <r>
    <x v="634"/>
    <x v="7"/>
    <x v="336"/>
  </r>
  <r>
    <x v="635"/>
    <x v="31"/>
    <x v="205"/>
  </r>
  <r>
    <x v="636"/>
    <x v="1"/>
    <x v="3"/>
  </r>
  <r>
    <x v="637"/>
    <x v="94"/>
    <x v="1"/>
  </r>
  <r>
    <x v="638"/>
    <x v="14"/>
    <x v="28"/>
  </r>
  <r>
    <x v="639"/>
    <x v="87"/>
    <x v="92"/>
  </r>
  <r>
    <x v="639"/>
    <x v="147"/>
    <x v="41"/>
  </r>
  <r>
    <x v="640"/>
    <x v="178"/>
    <x v="1"/>
  </r>
  <r>
    <x v="641"/>
    <x v="37"/>
    <x v="319"/>
  </r>
  <r>
    <x v="642"/>
    <x v="92"/>
    <x v="11"/>
  </r>
  <r>
    <x v="642"/>
    <x v="14"/>
    <x v="294"/>
  </r>
  <r>
    <x v="642"/>
    <x v="61"/>
    <x v="312"/>
  </r>
  <r>
    <x v="643"/>
    <x v="82"/>
    <x v="11"/>
  </r>
  <r>
    <x v="644"/>
    <x v="61"/>
    <x v="212"/>
  </r>
  <r>
    <x v="645"/>
    <x v="18"/>
    <x v="165"/>
  </r>
  <r>
    <x v="646"/>
    <x v="47"/>
    <x v="18"/>
  </r>
  <r>
    <x v="647"/>
    <x v="55"/>
    <x v="337"/>
  </r>
  <r>
    <x v="648"/>
    <x v="45"/>
    <x v="144"/>
  </r>
  <r>
    <x v="649"/>
    <x v="179"/>
    <x v="24"/>
  </r>
  <r>
    <x v="650"/>
    <x v="25"/>
    <x v="122"/>
  </r>
  <r>
    <x v="651"/>
    <x v="180"/>
    <x v="2"/>
  </r>
  <r>
    <x v="652"/>
    <x v="30"/>
    <x v="229"/>
  </r>
  <r>
    <x v="653"/>
    <x v="181"/>
    <x v="11"/>
  </r>
  <r>
    <x v="654"/>
    <x v="96"/>
    <x v="3"/>
  </r>
  <r>
    <x v="655"/>
    <x v="7"/>
    <x v="338"/>
  </r>
  <r>
    <x v="656"/>
    <x v="166"/>
    <x v="11"/>
  </r>
  <r>
    <x v="656"/>
    <x v="14"/>
    <x v="339"/>
  </r>
  <r>
    <x v="656"/>
    <x v="172"/>
    <x v="53"/>
  </r>
  <r>
    <x v="656"/>
    <x v="68"/>
    <x v="36"/>
  </r>
  <r>
    <x v="657"/>
    <x v="22"/>
    <x v="212"/>
  </r>
  <r>
    <x v="657"/>
    <x v="7"/>
    <x v="327"/>
  </r>
  <r>
    <x v="658"/>
    <x v="5"/>
    <x v="253"/>
  </r>
  <r>
    <x v="659"/>
    <x v="50"/>
    <x v="340"/>
  </r>
  <r>
    <x v="659"/>
    <x v="29"/>
    <x v="36"/>
  </r>
  <r>
    <x v="660"/>
    <x v="23"/>
    <x v="341"/>
  </r>
  <r>
    <x v="661"/>
    <x v="24"/>
    <x v="107"/>
  </r>
  <r>
    <x v="662"/>
    <x v="9"/>
    <x v="342"/>
  </r>
  <r>
    <x v="663"/>
    <x v="5"/>
    <x v="185"/>
  </r>
  <r>
    <x v="664"/>
    <x v="22"/>
    <x v="343"/>
  </r>
  <r>
    <x v="665"/>
    <x v="17"/>
    <x v="254"/>
  </r>
  <r>
    <x v="666"/>
    <x v="182"/>
    <x v="70"/>
  </r>
  <r>
    <x v="667"/>
    <x v="52"/>
    <x v="310"/>
  </r>
  <r>
    <x v="668"/>
    <x v="146"/>
    <x v="55"/>
  </r>
  <r>
    <x v="668"/>
    <x v="45"/>
    <x v="233"/>
  </r>
  <r>
    <x v="669"/>
    <x v="183"/>
    <x v="30"/>
  </r>
  <r>
    <x v="670"/>
    <x v="12"/>
    <x v="344"/>
  </r>
  <r>
    <x v="671"/>
    <x v="7"/>
    <x v="28"/>
  </r>
  <r>
    <x v="672"/>
    <x v="184"/>
    <x v="158"/>
  </r>
  <r>
    <x v="673"/>
    <x v="133"/>
    <x v="92"/>
  </r>
  <r>
    <x v="674"/>
    <x v="20"/>
    <x v="125"/>
  </r>
  <r>
    <x v="674"/>
    <x v="88"/>
    <x v="3"/>
  </r>
  <r>
    <x v="674"/>
    <x v="28"/>
    <x v="345"/>
  </r>
  <r>
    <x v="675"/>
    <x v="22"/>
    <x v="265"/>
  </r>
  <r>
    <x v="675"/>
    <x v="50"/>
    <x v="346"/>
  </r>
  <r>
    <x v="676"/>
    <x v="28"/>
    <x v="175"/>
  </r>
  <r>
    <x v="676"/>
    <x v="8"/>
    <x v="91"/>
  </r>
  <r>
    <x v="677"/>
    <x v="45"/>
    <x v="186"/>
  </r>
  <r>
    <x v="678"/>
    <x v="9"/>
    <x v="127"/>
  </r>
  <r>
    <x v="679"/>
    <x v="18"/>
    <x v="23"/>
  </r>
  <r>
    <x v="680"/>
    <x v="45"/>
    <x v="4"/>
  </r>
  <r>
    <x v="681"/>
    <x v="14"/>
    <x v="296"/>
  </r>
  <r>
    <x v="682"/>
    <x v="14"/>
    <x v="197"/>
  </r>
  <r>
    <x v="683"/>
    <x v="142"/>
    <x v="0"/>
  </r>
  <r>
    <x v="684"/>
    <x v="37"/>
    <x v="337"/>
  </r>
  <r>
    <x v="685"/>
    <x v="185"/>
    <x v="36"/>
  </r>
  <r>
    <x v="686"/>
    <x v="31"/>
    <x v="347"/>
  </r>
  <r>
    <x v="687"/>
    <x v="86"/>
    <x v="53"/>
  </r>
  <r>
    <x v="687"/>
    <x v="52"/>
    <x v="344"/>
  </r>
  <r>
    <x v="688"/>
    <x v="19"/>
    <x v="348"/>
  </r>
  <r>
    <x v="688"/>
    <x v="50"/>
    <x v="349"/>
  </r>
  <r>
    <x v="689"/>
    <x v="55"/>
    <x v="318"/>
  </r>
  <r>
    <x v="690"/>
    <x v="8"/>
    <x v="131"/>
  </r>
  <r>
    <x v="691"/>
    <x v="31"/>
    <x v="173"/>
  </r>
  <r>
    <x v="692"/>
    <x v="169"/>
    <x v="158"/>
  </r>
  <r>
    <x v="693"/>
    <x v="186"/>
    <x v="44"/>
  </r>
  <r>
    <x v="694"/>
    <x v="66"/>
    <x v="77"/>
  </r>
  <r>
    <x v="695"/>
    <x v="5"/>
    <x v="28"/>
  </r>
  <r>
    <x v="695"/>
    <x v="37"/>
    <x v="101"/>
  </r>
  <r>
    <x v="696"/>
    <x v="52"/>
    <x v="13"/>
  </r>
  <r>
    <x v="697"/>
    <x v="145"/>
    <x v="138"/>
  </r>
  <r>
    <x v="697"/>
    <x v="152"/>
    <x v="15"/>
  </r>
  <r>
    <x v="698"/>
    <x v="9"/>
    <x v="244"/>
  </r>
  <r>
    <x v="699"/>
    <x v="87"/>
    <x v="53"/>
  </r>
  <r>
    <x v="700"/>
    <x v="9"/>
    <x v="248"/>
  </r>
  <r>
    <x v="701"/>
    <x v="14"/>
    <x v="350"/>
  </r>
  <r>
    <x v="702"/>
    <x v="52"/>
    <x v="156"/>
  </r>
  <r>
    <x v="702"/>
    <x v="7"/>
    <x v="52"/>
  </r>
  <r>
    <x v="703"/>
    <x v="45"/>
    <x v="346"/>
  </r>
  <r>
    <x v="704"/>
    <x v="187"/>
    <x v="55"/>
  </r>
  <r>
    <x v="705"/>
    <x v="50"/>
    <x v="207"/>
  </r>
  <r>
    <x v="706"/>
    <x v="37"/>
    <x v="12"/>
  </r>
  <r>
    <x v="707"/>
    <x v="173"/>
    <x v="60"/>
  </r>
  <r>
    <x v="708"/>
    <x v="28"/>
    <x v="255"/>
  </r>
  <r>
    <x v="709"/>
    <x v="8"/>
    <x v="12"/>
  </r>
  <r>
    <x v="709"/>
    <x v="10"/>
    <x v="10"/>
  </r>
  <r>
    <x v="710"/>
    <x v="188"/>
    <x v="11"/>
  </r>
  <r>
    <x v="711"/>
    <x v="126"/>
    <x v="44"/>
  </r>
  <r>
    <x v="711"/>
    <x v="43"/>
    <x v="158"/>
  </r>
  <r>
    <x v="712"/>
    <x v="115"/>
    <x v="11"/>
  </r>
  <r>
    <x v="713"/>
    <x v="189"/>
    <x v="53"/>
  </r>
  <r>
    <x v="714"/>
    <x v="50"/>
    <x v="351"/>
  </r>
  <r>
    <x v="715"/>
    <x v="45"/>
    <x v="6"/>
  </r>
  <r>
    <x v="715"/>
    <x v="8"/>
    <x v="292"/>
  </r>
  <r>
    <x v="715"/>
    <x v="9"/>
    <x v="352"/>
  </r>
  <r>
    <x v="716"/>
    <x v="69"/>
    <x v="243"/>
  </r>
  <r>
    <x v="717"/>
    <x v="190"/>
    <x v="36"/>
  </r>
  <r>
    <x v="718"/>
    <x v="52"/>
    <x v="353"/>
  </r>
  <r>
    <x v="719"/>
    <x v="191"/>
    <x v="41"/>
  </r>
  <r>
    <x v="720"/>
    <x v="192"/>
    <x v="112"/>
  </r>
  <r>
    <x v="720"/>
    <x v="9"/>
    <x v="354"/>
  </r>
  <r>
    <x v="720"/>
    <x v="193"/>
    <x v="18"/>
  </r>
  <r>
    <x v="720"/>
    <x v="16"/>
    <x v="0"/>
  </r>
  <r>
    <x v="721"/>
    <x v="29"/>
    <x v="1"/>
  </r>
  <r>
    <x v="722"/>
    <x v="194"/>
    <x v="55"/>
  </r>
  <r>
    <x v="723"/>
    <x v="183"/>
    <x v="17"/>
  </r>
  <r>
    <x v="723"/>
    <x v="5"/>
    <x v="292"/>
  </r>
  <r>
    <x v="723"/>
    <x v="10"/>
    <x v="159"/>
  </r>
  <r>
    <x v="724"/>
    <x v="18"/>
    <x v="86"/>
  </r>
  <r>
    <x v="725"/>
    <x v="61"/>
    <x v="111"/>
  </r>
  <r>
    <x v="726"/>
    <x v="195"/>
    <x v="53"/>
  </r>
  <r>
    <x v="726"/>
    <x v="78"/>
    <x v="255"/>
  </r>
  <r>
    <x v="727"/>
    <x v="19"/>
    <x v="144"/>
  </r>
  <r>
    <x v="727"/>
    <x v="155"/>
    <x v="158"/>
  </r>
  <r>
    <x v="728"/>
    <x v="145"/>
    <x v="0"/>
  </r>
  <r>
    <x v="729"/>
    <x v="9"/>
    <x v="355"/>
  </r>
  <r>
    <x v="730"/>
    <x v="50"/>
    <x v="258"/>
  </r>
  <r>
    <x v="731"/>
    <x v="120"/>
    <x v="275"/>
  </r>
  <r>
    <x v="732"/>
    <x v="50"/>
    <x v="77"/>
  </r>
  <r>
    <x v="733"/>
    <x v="22"/>
    <x v="356"/>
  </r>
  <r>
    <x v="734"/>
    <x v="196"/>
    <x v="0"/>
  </r>
  <r>
    <x v="735"/>
    <x v="26"/>
    <x v="263"/>
  </r>
  <r>
    <x v="736"/>
    <x v="35"/>
    <x v="345"/>
  </r>
  <r>
    <x v="737"/>
    <x v="25"/>
    <x v="86"/>
  </r>
  <r>
    <x v="738"/>
    <x v="45"/>
    <x v="284"/>
  </r>
  <r>
    <x v="738"/>
    <x v="37"/>
    <x v="45"/>
  </r>
  <r>
    <x v="739"/>
    <x v="18"/>
    <x v="325"/>
  </r>
  <r>
    <x v="739"/>
    <x v="55"/>
    <x v="280"/>
  </r>
  <r>
    <x v="739"/>
    <x v="1"/>
    <x v="92"/>
  </r>
  <r>
    <x v="739"/>
    <x v="170"/>
    <x v="30"/>
  </r>
  <r>
    <x v="740"/>
    <x v="55"/>
    <x v="229"/>
  </r>
  <r>
    <x v="741"/>
    <x v="18"/>
    <x v="32"/>
  </r>
  <r>
    <x v="741"/>
    <x v="61"/>
    <x v="235"/>
  </r>
  <r>
    <x v="742"/>
    <x v="174"/>
    <x v="53"/>
  </r>
  <r>
    <x v="743"/>
    <x v="50"/>
    <x v="357"/>
  </r>
  <r>
    <x v="743"/>
    <x v="14"/>
    <x v="358"/>
  </r>
  <r>
    <x v="744"/>
    <x v="174"/>
    <x v="1"/>
  </r>
  <r>
    <x v="745"/>
    <x v="28"/>
    <x v="214"/>
  </r>
  <r>
    <x v="745"/>
    <x v="22"/>
    <x v="171"/>
  </r>
  <r>
    <x v="746"/>
    <x v="28"/>
    <x v="139"/>
  </r>
  <r>
    <x v="747"/>
    <x v="71"/>
    <x v="171"/>
  </r>
  <r>
    <x v="748"/>
    <x v="6"/>
    <x v="152"/>
  </r>
  <r>
    <x v="749"/>
    <x v="50"/>
    <x v="191"/>
  </r>
  <r>
    <x v="750"/>
    <x v="197"/>
    <x v="30"/>
  </r>
  <r>
    <x v="751"/>
    <x v="198"/>
    <x v="44"/>
  </r>
  <r>
    <x v="752"/>
    <x v="199"/>
    <x v="44"/>
  </r>
  <r>
    <x v="753"/>
    <x v="58"/>
    <x v="101"/>
  </r>
  <r>
    <x v="754"/>
    <x v="31"/>
    <x v="156"/>
  </r>
  <r>
    <x v="754"/>
    <x v="80"/>
    <x v="74"/>
  </r>
  <r>
    <x v="755"/>
    <x v="106"/>
    <x v="36"/>
  </r>
  <r>
    <x v="755"/>
    <x v="17"/>
    <x v="359"/>
  </r>
  <r>
    <x v="756"/>
    <x v="30"/>
    <x v="80"/>
  </r>
  <r>
    <x v="757"/>
    <x v="20"/>
    <x v="197"/>
  </r>
  <r>
    <x v="758"/>
    <x v="102"/>
    <x v="342"/>
  </r>
  <r>
    <x v="759"/>
    <x v="200"/>
    <x v="36"/>
  </r>
  <r>
    <x v="760"/>
    <x v="6"/>
    <x v="175"/>
  </r>
  <r>
    <x v="760"/>
    <x v="45"/>
    <x v="360"/>
  </r>
  <r>
    <x v="761"/>
    <x v="37"/>
    <x v="90"/>
  </r>
  <r>
    <x v="762"/>
    <x v="17"/>
    <x v="361"/>
  </r>
  <r>
    <x v="763"/>
    <x v="97"/>
    <x v="2"/>
  </r>
  <r>
    <x v="763"/>
    <x v="69"/>
    <x v="73"/>
  </r>
  <r>
    <x v="764"/>
    <x v="8"/>
    <x v="23"/>
  </r>
  <r>
    <x v="764"/>
    <x v="55"/>
    <x v="60"/>
  </r>
  <r>
    <x v="765"/>
    <x v="38"/>
    <x v="92"/>
  </r>
  <r>
    <x v="766"/>
    <x v="51"/>
    <x v="158"/>
  </r>
  <r>
    <x v="766"/>
    <x v="33"/>
    <x v="138"/>
  </r>
  <r>
    <x v="767"/>
    <x v="31"/>
    <x v="224"/>
  </r>
  <r>
    <x v="768"/>
    <x v="14"/>
    <x v="185"/>
  </r>
  <r>
    <x v="769"/>
    <x v="184"/>
    <x v="3"/>
  </r>
  <r>
    <x v="770"/>
    <x v="39"/>
    <x v="10"/>
  </r>
  <r>
    <x v="770"/>
    <x v="123"/>
    <x v="147"/>
  </r>
  <r>
    <x v="771"/>
    <x v="9"/>
    <x v="227"/>
  </r>
  <r>
    <x v="772"/>
    <x v="108"/>
    <x v="0"/>
  </r>
  <r>
    <x v="773"/>
    <x v="69"/>
    <x v="115"/>
  </r>
  <r>
    <x v="774"/>
    <x v="30"/>
    <x v="362"/>
  </r>
  <r>
    <x v="774"/>
    <x v="74"/>
    <x v="18"/>
  </r>
  <r>
    <x v="775"/>
    <x v="9"/>
    <x v="22"/>
  </r>
  <r>
    <x v="775"/>
    <x v="70"/>
    <x v="2"/>
  </r>
  <r>
    <x v="776"/>
    <x v="18"/>
    <x v="100"/>
  </r>
  <r>
    <x v="777"/>
    <x v="35"/>
    <x v="363"/>
  </r>
  <r>
    <x v="778"/>
    <x v="18"/>
    <x v="151"/>
  </r>
  <r>
    <x v="779"/>
    <x v="109"/>
    <x v="15"/>
  </r>
  <r>
    <x v="779"/>
    <x v="18"/>
    <x v="157"/>
  </r>
  <r>
    <x v="780"/>
    <x v="95"/>
    <x v="18"/>
  </r>
  <r>
    <x v="780"/>
    <x v="23"/>
    <x v="235"/>
  </r>
  <r>
    <x v="780"/>
    <x v="102"/>
    <x v="229"/>
  </r>
  <r>
    <x v="781"/>
    <x v="5"/>
    <x v="215"/>
  </r>
  <r>
    <x v="781"/>
    <x v="78"/>
    <x v="74"/>
  </r>
  <r>
    <x v="781"/>
    <x v="7"/>
    <x v="50"/>
  </r>
  <r>
    <x v="782"/>
    <x v="17"/>
    <x v="150"/>
  </r>
  <r>
    <x v="783"/>
    <x v="5"/>
    <x v="191"/>
  </r>
  <r>
    <x v="784"/>
    <x v="45"/>
    <x v="364"/>
  </r>
  <r>
    <x v="784"/>
    <x v="120"/>
    <x v="31"/>
  </r>
  <r>
    <x v="785"/>
    <x v="7"/>
    <x v="365"/>
  </r>
  <r>
    <x v="786"/>
    <x v="19"/>
    <x v="5"/>
  </r>
  <r>
    <x v="787"/>
    <x v="136"/>
    <x v="41"/>
  </r>
  <r>
    <x v="787"/>
    <x v="14"/>
    <x v="366"/>
  </r>
  <r>
    <x v="787"/>
    <x v="139"/>
    <x v="18"/>
  </r>
  <r>
    <x v="788"/>
    <x v="45"/>
    <x v="367"/>
  </r>
  <r>
    <x v="788"/>
    <x v="66"/>
    <x v="155"/>
  </r>
  <r>
    <x v="789"/>
    <x v="10"/>
    <x v="86"/>
  </r>
  <r>
    <x v="789"/>
    <x v="157"/>
    <x v="1"/>
  </r>
  <r>
    <x v="789"/>
    <x v="12"/>
    <x v="306"/>
  </r>
  <r>
    <x v="789"/>
    <x v="201"/>
    <x v="1"/>
  </r>
  <r>
    <x v="790"/>
    <x v="20"/>
    <x v="123"/>
  </r>
  <r>
    <x v="790"/>
    <x v="37"/>
    <x v="348"/>
  </r>
  <r>
    <x v="790"/>
    <x v="35"/>
    <x v="21"/>
  </r>
  <r>
    <x v="791"/>
    <x v="19"/>
    <x v="113"/>
  </r>
  <r>
    <x v="792"/>
    <x v="61"/>
    <x v="165"/>
  </r>
  <r>
    <x v="792"/>
    <x v="9"/>
    <x v="118"/>
  </r>
  <r>
    <x v="793"/>
    <x v="11"/>
    <x v="15"/>
  </r>
  <r>
    <x v="794"/>
    <x v="71"/>
    <x v="45"/>
  </r>
  <r>
    <x v="795"/>
    <x v="6"/>
    <x v="94"/>
  </r>
  <r>
    <x v="796"/>
    <x v="14"/>
    <x v="286"/>
  </r>
  <r>
    <x v="796"/>
    <x v="155"/>
    <x v="70"/>
  </r>
  <r>
    <x v="797"/>
    <x v="153"/>
    <x v="24"/>
  </r>
  <r>
    <x v="798"/>
    <x v="27"/>
    <x v="92"/>
  </r>
  <r>
    <x v="798"/>
    <x v="7"/>
    <x v="368"/>
  </r>
  <r>
    <x v="799"/>
    <x v="202"/>
    <x v="11"/>
  </r>
  <r>
    <x v="800"/>
    <x v="23"/>
    <x v="163"/>
  </r>
  <r>
    <x v="801"/>
    <x v="39"/>
    <x v="66"/>
  </r>
  <r>
    <x v="802"/>
    <x v="10"/>
    <x v="218"/>
  </r>
  <r>
    <x v="803"/>
    <x v="23"/>
    <x v="101"/>
  </r>
  <r>
    <x v="804"/>
    <x v="71"/>
    <x v="111"/>
  </r>
  <r>
    <x v="804"/>
    <x v="17"/>
    <x v="74"/>
  </r>
  <r>
    <x v="804"/>
    <x v="203"/>
    <x v="112"/>
  </r>
  <r>
    <x v="805"/>
    <x v="7"/>
    <x v="54"/>
  </r>
  <r>
    <x v="805"/>
    <x v="50"/>
    <x v="261"/>
  </r>
  <r>
    <x v="806"/>
    <x v="7"/>
    <x v="369"/>
  </r>
  <r>
    <x v="807"/>
    <x v="35"/>
    <x v="94"/>
  </r>
  <r>
    <x v="808"/>
    <x v="8"/>
    <x v="123"/>
  </r>
  <r>
    <x v="808"/>
    <x v="30"/>
    <x v="299"/>
  </r>
  <r>
    <x v="809"/>
    <x v="28"/>
    <x v="175"/>
  </r>
  <r>
    <x v="809"/>
    <x v="22"/>
    <x v="370"/>
  </r>
  <r>
    <x v="810"/>
    <x v="7"/>
    <x v="346"/>
  </r>
  <r>
    <x v="811"/>
    <x v="143"/>
    <x v="55"/>
  </r>
  <r>
    <x v="812"/>
    <x v="22"/>
    <x v="286"/>
  </r>
  <r>
    <x v="813"/>
    <x v="61"/>
    <x v="61"/>
  </r>
  <r>
    <x v="813"/>
    <x v="0"/>
    <x v="53"/>
  </r>
  <r>
    <x v="814"/>
    <x v="45"/>
    <x v="312"/>
  </r>
  <r>
    <x v="815"/>
    <x v="50"/>
    <x v="371"/>
  </r>
  <r>
    <x v="816"/>
    <x v="152"/>
    <x v="53"/>
  </r>
  <r>
    <x v="817"/>
    <x v="17"/>
    <x v="75"/>
  </r>
  <r>
    <x v="818"/>
    <x v="37"/>
    <x v="277"/>
  </r>
  <r>
    <x v="819"/>
    <x v="81"/>
    <x v="11"/>
  </r>
  <r>
    <x v="819"/>
    <x v="52"/>
    <x v="244"/>
  </r>
  <r>
    <x v="820"/>
    <x v="17"/>
    <x v="372"/>
  </r>
  <r>
    <x v="821"/>
    <x v="17"/>
    <x v="182"/>
  </r>
  <r>
    <x v="821"/>
    <x v="14"/>
    <x v="229"/>
  </r>
  <r>
    <x v="822"/>
    <x v="17"/>
    <x v="232"/>
  </r>
  <r>
    <x v="823"/>
    <x v="71"/>
    <x v="197"/>
  </r>
  <r>
    <x v="824"/>
    <x v="25"/>
    <x v="133"/>
  </r>
  <r>
    <x v="825"/>
    <x v="10"/>
    <x v="292"/>
  </r>
  <r>
    <x v="826"/>
    <x v="19"/>
    <x v="83"/>
  </r>
  <r>
    <x v="827"/>
    <x v="45"/>
    <x v="373"/>
  </r>
  <r>
    <x v="827"/>
    <x v="35"/>
    <x v="134"/>
  </r>
  <r>
    <x v="828"/>
    <x v="204"/>
    <x v="18"/>
  </r>
  <r>
    <x v="829"/>
    <x v="205"/>
    <x v="138"/>
  </r>
  <r>
    <x v="830"/>
    <x v="50"/>
    <x v="374"/>
  </r>
  <r>
    <x v="831"/>
    <x v="14"/>
    <x v="126"/>
  </r>
  <r>
    <x v="832"/>
    <x v="45"/>
    <x v="375"/>
  </r>
  <r>
    <x v="832"/>
    <x v="85"/>
    <x v="158"/>
  </r>
  <r>
    <x v="833"/>
    <x v="28"/>
    <x v="182"/>
  </r>
  <r>
    <x v="834"/>
    <x v="6"/>
    <x v="71"/>
  </r>
  <r>
    <x v="834"/>
    <x v="84"/>
    <x v="138"/>
  </r>
  <r>
    <x v="835"/>
    <x v="30"/>
    <x v="74"/>
  </r>
  <r>
    <x v="836"/>
    <x v="22"/>
    <x v="376"/>
  </r>
  <r>
    <x v="837"/>
    <x v="6"/>
    <x v="45"/>
  </r>
  <r>
    <x v="837"/>
    <x v="161"/>
    <x v="44"/>
  </r>
  <r>
    <x v="838"/>
    <x v="10"/>
    <x v="230"/>
  </r>
  <r>
    <x v="838"/>
    <x v="22"/>
    <x v="118"/>
  </r>
  <r>
    <x v="839"/>
    <x v="206"/>
    <x v="138"/>
  </r>
  <r>
    <x v="840"/>
    <x v="22"/>
    <x v="377"/>
  </r>
  <r>
    <x v="840"/>
    <x v="7"/>
    <x v="342"/>
  </r>
  <r>
    <x v="841"/>
    <x v="71"/>
    <x v="21"/>
  </r>
  <r>
    <x v="841"/>
    <x v="25"/>
    <x v="104"/>
  </r>
  <r>
    <x v="841"/>
    <x v="22"/>
    <x v="378"/>
  </r>
  <r>
    <x v="842"/>
    <x v="207"/>
    <x v="30"/>
  </r>
  <r>
    <x v="843"/>
    <x v="28"/>
    <x v="87"/>
  </r>
  <r>
    <x v="844"/>
    <x v="203"/>
    <x v="30"/>
  </r>
  <r>
    <x v="845"/>
    <x v="30"/>
    <x v="113"/>
  </r>
  <r>
    <x v="845"/>
    <x v="45"/>
    <x v="88"/>
  </r>
  <r>
    <x v="846"/>
    <x v="208"/>
    <x v="41"/>
  </r>
  <r>
    <x v="847"/>
    <x v="78"/>
    <x v="133"/>
  </r>
  <r>
    <x v="848"/>
    <x v="14"/>
    <x v="321"/>
  </r>
  <r>
    <x v="848"/>
    <x v="45"/>
    <x v="123"/>
  </r>
  <r>
    <x v="849"/>
    <x v="54"/>
    <x v="18"/>
  </r>
  <r>
    <x v="850"/>
    <x v="19"/>
    <x v="271"/>
  </r>
  <r>
    <x v="851"/>
    <x v="12"/>
    <x v="23"/>
  </r>
  <r>
    <x v="851"/>
    <x v="25"/>
    <x v="160"/>
  </r>
  <r>
    <x v="852"/>
    <x v="209"/>
    <x v="18"/>
  </r>
  <r>
    <x v="853"/>
    <x v="12"/>
    <x v="117"/>
  </r>
  <r>
    <x v="854"/>
    <x v="7"/>
    <x v="379"/>
  </r>
  <r>
    <x v="854"/>
    <x v="81"/>
    <x v="0"/>
  </r>
  <r>
    <x v="855"/>
    <x v="28"/>
    <x v="81"/>
  </r>
  <r>
    <x v="856"/>
    <x v="55"/>
    <x v="276"/>
  </r>
  <r>
    <x v="857"/>
    <x v="22"/>
    <x v="141"/>
  </r>
  <r>
    <x v="858"/>
    <x v="39"/>
    <x v="270"/>
  </r>
  <r>
    <x v="858"/>
    <x v="61"/>
    <x v="380"/>
  </r>
  <r>
    <x v="858"/>
    <x v="52"/>
    <x v="241"/>
  </r>
  <r>
    <x v="859"/>
    <x v="14"/>
    <x v="381"/>
  </r>
  <r>
    <x v="860"/>
    <x v="37"/>
    <x v="84"/>
  </r>
  <r>
    <x v="861"/>
    <x v="98"/>
    <x v="70"/>
  </r>
  <r>
    <x v="862"/>
    <x v="7"/>
    <x v="61"/>
  </r>
  <r>
    <x v="863"/>
    <x v="22"/>
    <x v="270"/>
  </r>
  <r>
    <x v="864"/>
    <x v="9"/>
    <x v="72"/>
  </r>
  <r>
    <x v="865"/>
    <x v="9"/>
    <x v="382"/>
  </r>
  <r>
    <x v="865"/>
    <x v="52"/>
    <x v="271"/>
  </r>
  <r>
    <x v="866"/>
    <x v="45"/>
    <x v="220"/>
  </r>
  <r>
    <x v="867"/>
    <x v="9"/>
    <x v="220"/>
  </r>
  <r>
    <x v="867"/>
    <x v="52"/>
    <x v="116"/>
  </r>
  <r>
    <x v="868"/>
    <x v="40"/>
    <x v="92"/>
  </r>
  <r>
    <x v="868"/>
    <x v="210"/>
    <x v="1"/>
  </r>
  <r>
    <x v="869"/>
    <x v="184"/>
    <x v="44"/>
  </r>
  <r>
    <x v="870"/>
    <x v="211"/>
    <x v="70"/>
  </r>
  <r>
    <x v="871"/>
    <x v="37"/>
    <x v="86"/>
  </r>
  <r>
    <x v="871"/>
    <x v="170"/>
    <x v="17"/>
  </r>
  <r>
    <x v="872"/>
    <x v="118"/>
    <x v="70"/>
  </r>
  <r>
    <x v="872"/>
    <x v="23"/>
    <x v="202"/>
  </r>
  <r>
    <x v="873"/>
    <x v="9"/>
    <x v="383"/>
  </r>
  <r>
    <x v="874"/>
    <x v="28"/>
    <x v="195"/>
  </r>
  <r>
    <x v="875"/>
    <x v="14"/>
    <x v="384"/>
  </r>
  <r>
    <x v="876"/>
    <x v="7"/>
    <x v="155"/>
  </r>
  <r>
    <x v="877"/>
    <x v="7"/>
    <x v="169"/>
  </r>
  <r>
    <x v="878"/>
    <x v="50"/>
    <x v="177"/>
  </r>
  <r>
    <x v="879"/>
    <x v="19"/>
    <x v="324"/>
  </r>
  <r>
    <x v="880"/>
    <x v="7"/>
    <x v="75"/>
  </r>
  <r>
    <x v="881"/>
    <x v="175"/>
    <x v="3"/>
  </r>
  <r>
    <x v="882"/>
    <x v="195"/>
    <x v="1"/>
  </r>
  <r>
    <x v="883"/>
    <x v="22"/>
    <x v="121"/>
  </r>
  <r>
    <x v="884"/>
    <x v="0"/>
    <x v="3"/>
  </r>
  <r>
    <x v="884"/>
    <x v="52"/>
    <x v="106"/>
  </r>
  <r>
    <x v="885"/>
    <x v="30"/>
    <x v="60"/>
  </r>
  <r>
    <x v="886"/>
    <x v="23"/>
    <x v="247"/>
  </r>
  <r>
    <x v="886"/>
    <x v="50"/>
    <x v="385"/>
  </r>
  <r>
    <x v="887"/>
    <x v="66"/>
    <x v="136"/>
  </r>
  <r>
    <x v="888"/>
    <x v="31"/>
    <x v="66"/>
  </r>
  <r>
    <x v="889"/>
    <x v="7"/>
    <x v="35"/>
  </r>
  <r>
    <x v="889"/>
    <x v="39"/>
    <x v="173"/>
  </r>
  <r>
    <x v="890"/>
    <x v="52"/>
    <x v="386"/>
  </r>
  <r>
    <x v="891"/>
    <x v="71"/>
    <x v="363"/>
  </r>
  <r>
    <x v="891"/>
    <x v="92"/>
    <x v="2"/>
  </r>
  <r>
    <x v="892"/>
    <x v="72"/>
    <x v="112"/>
  </r>
  <r>
    <x v="893"/>
    <x v="45"/>
    <x v="387"/>
  </r>
  <r>
    <x v="893"/>
    <x v="14"/>
    <x v="33"/>
  </r>
  <r>
    <x v="893"/>
    <x v="112"/>
    <x v="0"/>
  </r>
  <r>
    <x v="894"/>
    <x v="30"/>
    <x v="101"/>
  </r>
  <r>
    <x v="895"/>
    <x v="69"/>
    <x v="131"/>
  </r>
  <r>
    <x v="896"/>
    <x v="39"/>
    <x v="182"/>
  </r>
  <r>
    <x v="897"/>
    <x v="8"/>
    <x v="47"/>
  </r>
  <r>
    <x v="898"/>
    <x v="14"/>
    <x v="388"/>
  </r>
  <r>
    <x v="899"/>
    <x v="10"/>
    <x v="312"/>
  </r>
  <r>
    <x v="900"/>
    <x v="72"/>
    <x v="11"/>
  </r>
  <r>
    <x v="900"/>
    <x v="212"/>
    <x v="92"/>
  </r>
  <r>
    <x v="900"/>
    <x v="45"/>
    <x v="365"/>
  </r>
  <r>
    <x v="901"/>
    <x v="156"/>
    <x v="18"/>
  </r>
  <r>
    <x v="902"/>
    <x v="102"/>
    <x v="258"/>
  </r>
  <r>
    <x v="902"/>
    <x v="80"/>
    <x v="363"/>
  </r>
  <r>
    <x v="903"/>
    <x v="129"/>
    <x v="53"/>
  </r>
  <r>
    <x v="904"/>
    <x v="66"/>
    <x v="386"/>
  </r>
  <r>
    <x v="905"/>
    <x v="45"/>
    <x v="269"/>
  </r>
  <r>
    <x v="906"/>
    <x v="9"/>
    <x v="325"/>
  </r>
  <r>
    <x v="906"/>
    <x v="35"/>
    <x v="139"/>
  </r>
  <r>
    <x v="907"/>
    <x v="213"/>
    <x v="55"/>
  </r>
  <r>
    <x v="908"/>
    <x v="18"/>
    <x v="348"/>
  </r>
  <r>
    <x v="909"/>
    <x v="19"/>
    <x v="146"/>
  </r>
  <r>
    <x v="910"/>
    <x v="176"/>
    <x v="30"/>
  </r>
  <r>
    <x v="910"/>
    <x v="9"/>
    <x v="330"/>
  </r>
  <r>
    <x v="911"/>
    <x v="39"/>
    <x v="389"/>
  </r>
  <r>
    <x v="912"/>
    <x v="37"/>
    <x v="318"/>
  </r>
  <r>
    <x v="913"/>
    <x v="10"/>
    <x v="203"/>
  </r>
  <r>
    <x v="914"/>
    <x v="24"/>
    <x v="277"/>
  </r>
  <r>
    <x v="915"/>
    <x v="22"/>
    <x v="103"/>
  </r>
  <r>
    <x v="916"/>
    <x v="37"/>
    <x v="312"/>
  </r>
  <r>
    <x v="917"/>
    <x v="9"/>
    <x v="219"/>
  </r>
  <r>
    <x v="918"/>
    <x v="52"/>
    <x v="379"/>
  </r>
  <r>
    <x v="919"/>
    <x v="28"/>
    <x v="122"/>
  </r>
  <r>
    <x v="920"/>
    <x v="12"/>
    <x v="146"/>
  </r>
  <r>
    <x v="920"/>
    <x v="172"/>
    <x v="53"/>
  </r>
  <r>
    <x v="921"/>
    <x v="12"/>
    <x v="390"/>
  </r>
  <r>
    <x v="922"/>
    <x v="113"/>
    <x v="92"/>
  </r>
  <r>
    <x v="923"/>
    <x v="10"/>
    <x v="169"/>
  </r>
  <r>
    <x v="924"/>
    <x v="214"/>
    <x v="24"/>
  </r>
  <r>
    <x v="925"/>
    <x v="69"/>
    <x v="81"/>
  </r>
  <r>
    <x v="926"/>
    <x v="61"/>
    <x v="348"/>
  </r>
  <r>
    <x v="927"/>
    <x v="106"/>
    <x v="18"/>
  </r>
  <r>
    <x v="927"/>
    <x v="9"/>
    <x v="391"/>
  </r>
  <r>
    <x v="928"/>
    <x v="35"/>
    <x v="229"/>
  </r>
  <r>
    <x v="929"/>
    <x v="10"/>
    <x v="147"/>
  </r>
  <r>
    <x v="930"/>
    <x v="10"/>
    <x v="147"/>
  </r>
  <r>
    <x v="931"/>
    <x v="9"/>
    <x v="190"/>
  </r>
  <r>
    <x v="932"/>
    <x v="17"/>
    <x v="392"/>
  </r>
  <r>
    <x v="932"/>
    <x v="140"/>
    <x v="3"/>
  </r>
  <r>
    <x v="933"/>
    <x v="98"/>
    <x v="30"/>
  </r>
  <r>
    <x v="934"/>
    <x v="63"/>
    <x v="45"/>
  </r>
  <r>
    <x v="934"/>
    <x v="35"/>
    <x v="23"/>
  </r>
  <r>
    <x v="935"/>
    <x v="66"/>
    <x v="203"/>
  </r>
  <r>
    <x v="935"/>
    <x v="17"/>
    <x v="160"/>
  </r>
  <r>
    <x v="936"/>
    <x v="22"/>
    <x v="118"/>
  </r>
  <r>
    <x v="937"/>
    <x v="26"/>
    <x v="8"/>
  </r>
  <r>
    <x v="938"/>
    <x v="36"/>
    <x v="41"/>
  </r>
  <r>
    <x v="939"/>
    <x v="22"/>
    <x v="325"/>
  </r>
  <r>
    <x v="939"/>
    <x v="50"/>
    <x v="369"/>
  </r>
  <r>
    <x v="940"/>
    <x v="14"/>
    <x v="359"/>
  </r>
  <r>
    <x v="941"/>
    <x v="30"/>
    <x v="195"/>
  </r>
  <r>
    <x v="941"/>
    <x v="12"/>
    <x v="306"/>
  </r>
  <r>
    <x v="942"/>
    <x v="45"/>
    <x v="43"/>
  </r>
  <r>
    <x v="943"/>
    <x v="28"/>
    <x v="105"/>
  </r>
  <r>
    <x v="943"/>
    <x v="50"/>
    <x v="170"/>
  </r>
  <r>
    <x v="944"/>
    <x v="61"/>
    <x v="147"/>
  </r>
  <r>
    <x v="944"/>
    <x v="45"/>
    <x v="93"/>
  </r>
  <r>
    <x v="945"/>
    <x v="14"/>
    <x v="172"/>
  </r>
  <r>
    <x v="946"/>
    <x v="14"/>
    <x v="393"/>
  </r>
  <r>
    <x v="946"/>
    <x v="12"/>
    <x v="394"/>
  </r>
  <r>
    <x v="946"/>
    <x v="141"/>
    <x v="112"/>
  </r>
  <r>
    <x v="947"/>
    <x v="35"/>
    <x v="219"/>
  </r>
  <r>
    <x v="948"/>
    <x v="7"/>
    <x v="296"/>
  </r>
  <r>
    <x v="948"/>
    <x v="52"/>
    <x v="91"/>
  </r>
  <r>
    <x v="949"/>
    <x v="25"/>
    <x v="303"/>
  </r>
  <r>
    <x v="950"/>
    <x v="39"/>
    <x v="37"/>
  </r>
  <r>
    <x v="951"/>
    <x v="19"/>
    <x v="187"/>
  </r>
  <r>
    <x v="952"/>
    <x v="12"/>
    <x v="318"/>
  </r>
  <r>
    <x v="953"/>
    <x v="22"/>
    <x v="236"/>
  </r>
  <r>
    <x v="954"/>
    <x v="45"/>
    <x v="395"/>
  </r>
  <r>
    <x v="955"/>
    <x v="45"/>
    <x v="59"/>
  </r>
  <r>
    <x v="955"/>
    <x v="14"/>
    <x v="299"/>
  </r>
  <r>
    <x v="956"/>
    <x v="25"/>
    <x v="30"/>
  </r>
  <r>
    <x v="957"/>
    <x v="69"/>
    <x v="146"/>
  </r>
  <r>
    <x v="958"/>
    <x v="136"/>
    <x v="53"/>
  </r>
  <r>
    <x v="959"/>
    <x v="19"/>
    <x v="341"/>
  </r>
  <r>
    <x v="960"/>
    <x v="23"/>
    <x v="280"/>
  </r>
  <r>
    <x v="961"/>
    <x v="142"/>
    <x v="1"/>
  </r>
  <r>
    <x v="962"/>
    <x v="17"/>
    <x v="75"/>
  </r>
  <r>
    <x v="963"/>
    <x v="70"/>
    <x v="112"/>
  </r>
  <r>
    <x v="964"/>
    <x v="45"/>
    <x v="328"/>
  </r>
  <r>
    <x v="965"/>
    <x v="172"/>
    <x v="1"/>
  </r>
  <r>
    <x v="966"/>
    <x v="12"/>
    <x v="160"/>
  </r>
  <r>
    <x v="967"/>
    <x v="28"/>
    <x v="380"/>
  </r>
  <r>
    <x v="968"/>
    <x v="37"/>
    <x v="159"/>
  </r>
  <r>
    <x v="968"/>
    <x v="28"/>
    <x v="310"/>
  </r>
  <r>
    <x v="968"/>
    <x v="7"/>
    <x v="366"/>
  </r>
  <r>
    <x v="969"/>
    <x v="14"/>
    <x v="292"/>
  </r>
  <r>
    <x v="970"/>
    <x v="215"/>
    <x v="53"/>
  </r>
  <r>
    <x v="971"/>
    <x v="30"/>
    <x v="47"/>
  </r>
  <r>
    <x v="972"/>
    <x v="69"/>
    <x v="104"/>
  </r>
  <r>
    <x v="973"/>
    <x v="7"/>
    <x v="396"/>
  </r>
  <r>
    <x v="973"/>
    <x v="146"/>
    <x v="2"/>
  </r>
  <r>
    <x v="974"/>
    <x v="14"/>
    <x v="46"/>
  </r>
  <r>
    <x v="975"/>
    <x v="131"/>
    <x v="324"/>
  </r>
  <r>
    <x v="975"/>
    <x v="45"/>
    <x v="339"/>
  </r>
  <r>
    <x v="975"/>
    <x v="52"/>
    <x v="176"/>
  </r>
  <r>
    <x v="976"/>
    <x v="17"/>
    <x v="340"/>
  </r>
  <r>
    <x v="977"/>
    <x v="12"/>
    <x v="246"/>
  </r>
  <r>
    <x v="978"/>
    <x v="78"/>
    <x v="171"/>
  </r>
  <r>
    <x v="979"/>
    <x v="94"/>
    <x v="30"/>
  </r>
  <r>
    <x v="980"/>
    <x v="182"/>
    <x v="15"/>
  </r>
  <r>
    <x v="980"/>
    <x v="156"/>
    <x v="158"/>
  </r>
  <r>
    <x v="981"/>
    <x v="22"/>
    <x v="76"/>
  </r>
  <r>
    <x v="982"/>
    <x v="142"/>
    <x v="30"/>
  </r>
  <r>
    <x v="983"/>
    <x v="31"/>
    <x v="31"/>
  </r>
  <r>
    <x v="984"/>
    <x v="9"/>
    <x v="383"/>
  </r>
  <r>
    <x v="985"/>
    <x v="10"/>
    <x v="219"/>
  </r>
  <r>
    <x v="986"/>
    <x v="45"/>
    <x v="396"/>
  </r>
  <r>
    <x v="987"/>
    <x v="26"/>
    <x v="127"/>
  </r>
  <r>
    <x v="988"/>
    <x v="52"/>
    <x v="116"/>
  </r>
  <r>
    <x v="989"/>
    <x v="5"/>
    <x v="397"/>
  </r>
  <r>
    <x v="990"/>
    <x v="39"/>
    <x v="119"/>
  </r>
  <r>
    <x v="991"/>
    <x v="9"/>
    <x v="330"/>
  </r>
  <r>
    <x v="992"/>
    <x v="55"/>
    <x v="353"/>
  </r>
  <r>
    <x v="992"/>
    <x v="93"/>
    <x v="36"/>
  </r>
  <r>
    <x v="992"/>
    <x v="170"/>
    <x v="11"/>
  </r>
  <r>
    <x v="993"/>
    <x v="216"/>
    <x v="92"/>
  </r>
  <r>
    <x v="993"/>
    <x v="45"/>
    <x v="325"/>
  </r>
  <r>
    <x v="994"/>
    <x v="50"/>
    <x v="339"/>
  </r>
  <r>
    <x v="995"/>
    <x v="127"/>
    <x v="18"/>
  </r>
  <r>
    <x v="996"/>
    <x v="28"/>
    <x v="214"/>
  </r>
  <r>
    <x v="997"/>
    <x v="136"/>
    <x v="44"/>
  </r>
  <r>
    <x v="998"/>
    <x v="9"/>
    <x v="385"/>
  </r>
  <r>
    <x v="999"/>
    <x v="19"/>
    <x v="106"/>
  </r>
  <r>
    <x v="1000"/>
    <x v="22"/>
    <x v="297"/>
  </r>
  <r>
    <x v="1001"/>
    <x v="217"/>
    <x v="53"/>
  </r>
  <r>
    <x v="1002"/>
    <x v="20"/>
    <x v="210"/>
  </r>
  <r>
    <x v="1003"/>
    <x v="218"/>
    <x v="41"/>
  </r>
  <r>
    <x v="1004"/>
    <x v="35"/>
    <x v="173"/>
  </r>
  <r>
    <x v="1005"/>
    <x v="123"/>
    <x v="218"/>
  </r>
  <r>
    <x v="1006"/>
    <x v="10"/>
    <x v="61"/>
  </r>
  <r>
    <x v="1007"/>
    <x v="12"/>
    <x v="37"/>
  </r>
  <r>
    <x v="1008"/>
    <x v="6"/>
    <x v="353"/>
  </r>
  <r>
    <x v="1009"/>
    <x v="31"/>
    <x v="246"/>
  </r>
  <r>
    <x v="1010"/>
    <x v="80"/>
    <x v="197"/>
  </r>
  <r>
    <x v="1011"/>
    <x v="7"/>
    <x v="151"/>
  </r>
  <r>
    <x v="1011"/>
    <x v="45"/>
    <x v="244"/>
  </r>
  <r>
    <x v="1012"/>
    <x v="58"/>
    <x v="310"/>
  </r>
  <r>
    <x v="1013"/>
    <x v="30"/>
    <x v="218"/>
  </r>
  <r>
    <x v="1014"/>
    <x v="153"/>
    <x v="15"/>
  </r>
  <r>
    <x v="1015"/>
    <x v="14"/>
    <x v="311"/>
  </r>
  <r>
    <x v="1016"/>
    <x v="52"/>
    <x v="241"/>
  </r>
  <r>
    <x v="1017"/>
    <x v="17"/>
    <x v="56"/>
  </r>
  <r>
    <x v="1018"/>
    <x v="69"/>
    <x v="30"/>
  </r>
  <r>
    <x v="1019"/>
    <x v="123"/>
    <x v="219"/>
  </r>
  <r>
    <x v="1019"/>
    <x v="10"/>
    <x v="203"/>
  </r>
  <r>
    <x v="1020"/>
    <x v="14"/>
    <x v="217"/>
  </r>
  <r>
    <x v="1021"/>
    <x v="22"/>
    <x v="254"/>
  </r>
  <r>
    <x v="1022"/>
    <x v="45"/>
    <x v="155"/>
  </r>
  <r>
    <x v="1023"/>
    <x v="35"/>
    <x v="65"/>
  </r>
  <r>
    <x v="1023"/>
    <x v="219"/>
    <x v="55"/>
  </r>
  <r>
    <x v="1023"/>
    <x v="118"/>
    <x v="3"/>
  </r>
  <r>
    <x v="1023"/>
    <x v="220"/>
    <x v="158"/>
  </r>
  <r>
    <x v="1024"/>
    <x v="9"/>
    <x v="398"/>
  </r>
  <r>
    <x v="1024"/>
    <x v="221"/>
    <x v="53"/>
  </r>
  <r>
    <x v="1024"/>
    <x v="58"/>
    <x v="246"/>
  </r>
  <r>
    <x v="1025"/>
    <x v="28"/>
    <x v="317"/>
  </r>
  <r>
    <x v="1026"/>
    <x v="55"/>
    <x v="243"/>
  </r>
  <r>
    <x v="1027"/>
    <x v="222"/>
    <x v="17"/>
  </r>
  <r>
    <x v="1028"/>
    <x v="12"/>
    <x v="30"/>
  </r>
  <r>
    <x v="1029"/>
    <x v="50"/>
    <x v="399"/>
  </r>
  <r>
    <x v="1030"/>
    <x v="22"/>
    <x v="161"/>
  </r>
  <r>
    <x v="1031"/>
    <x v="57"/>
    <x v="138"/>
  </r>
  <r>
    <x v="1031"/>
    <x v="149"/>
    <x v="44"/>
  </r>
  <r>
    <x v="1032"/>
    <x v="7"/>
    <x v="381"/>
  </r>
  <r>
    <x v="1033"/>
    <x v="108"/>
    <x v="138"/>
  </r>
  <r>
    <x v="1034"/>
    <x v="8"/>
    <x v="316"/>
  </r>
  <r>
    <x v="1034"/>
    <x v="6"/>
    <x v="20"/>
  </r>
  <r>
    <x v="1035"/>
    <x v="10"/>
    <x v="270"/>
  </r>
  <r>
    <x v="1036"/>
    <x v="30"/>
    <x v="316"/>
  </r>
  <r>
    <x v="1037"/>
    <x v="163"/>
    <x v="36"/>
  </r>
  <r>
    <x v="1037"/>
    <x v="18"/>
    <x v="201"/>
  </r>
  <r>
    <x v="1038"/>
    <x v="4"/>
    <x v="92"/>
  </r>
  <r>
    <x v="1039"/>
    <x v="0"/>
    <x v="41"/>
  </r>
  <r>
    <x v="1040"/>
    <x v="9"/>
    <x v="400"/>
  </r>
  <r>
    <x v="1041"/>
    <x v="61"/>
    <x v="206"/>
  </r>
  <r>
    <x v="1042"/>
    <x v="17"/>
    <x v="401"/>
  </r>
  <r>
    <x v="1043"/>
    <x v="17"/>
    <x v="389"/>
  </r>
  <r>
    <x v="1043"/>
    <x v="52"/>
    <x v="111"/>
  </r>
  <r>
    <x v="1044"/>
    <x v="19"/>
    <x v="204"/>
  </r>
  <r>
    <x v="1045"/>
    <x v="221"/>
    <x v="2"/>
  </r>
  <r>
    <x v="1046"/>
    <x v="24"/>
    <x v="28"/>
  </r>
  <r>
    <x v="1047"/>
    <x v="52"/>
    <x v="39"/>
  </r>
  <r>
    <x v="1048"/>
    <x v="209"/>
    <x v="18"/>
  </r>
  <r>
    <x v="1049"/>
    <x v="50"/>
    <x v="267"/>
  </r>
  <r>
    <x v="1049"/>
    <x v="19"/>
    <x v="187"/>
  </r>
  <r>
    <x v="1049"/>
    <x v="31"/>
    <x v="187"/>
  </r>
  <r>
    <x v="1050"/>
    <x v="18"/>
    <x v="89"/>
  </r>
  <r>
    <x v="1050"/>
    <x v="35"/>
    <x v="106"/>
  </r>
  <r>
    <x v="1051"/>
    <x v="25"/>
    <x v="270"/>
  </r>
  <r>
    <x v="1052"/>
    <x v="58"/>
    <x v="275"/>
  </r>
  <r>
    <x v="1053"/>
    <x v="19"/>
    <x v="177"/>
  </r>
  <r>
    <x v="1054"/>
    <x v="52"/>
    <x v="127"/>
  </r>
  <r>
    <x v="1054"/>
    <x v="201"/>
    <x v="11"/>
  </r>
  <r>
    <x v="1055"/>
    <x v="55"/>
    <x v="139"/>
  </r>
  <r>
    <x v="1056"/>
    <x v="116"/>
    <x v="41"/>
  </r>
  <r>
    <x v="1057"/>
    <x v="12"/>
    <x v="94"/>
  </r>
  <r>
    <x v="1057"/>
    <x v="205"/>
    <x v="158"/>
  </r>
  <r>
    <x v="1057"/>
    <x v="9"/>
    <x v="265"/>
  </r>
  <r>
    <x v="1058"/>
    <x v="19"/>
    <x v="117"/>
  </r>
  <r>
    <x v="1059"/>
    <x v="17"/>
    <x v="402"/>
  </r>
  <r>
    <x v="1060"/>
    <x v="35"/>
    <x v="257"/>
  </r>
  <r>
    <x v="1060"/>
    <x v="194"/>
    <x v="18"/>
  </r>
  <r>
    <x v="1060"/>
    <x v="178"/>
    <x v="24"/>
  </r>
  <r>
    <x v="1061"/>
    <x v="17"/>
    <x v="366"/>
  </r>
  <r>
    <x v="1062"/>
    <x v="102"/>
    <x v="33"/>
  </r>
  <r>
    <x v="1063"/>
    <x v="52"/>
    <x v="229"/>
  </r>
  <r>
    <x v="1064"/>
    <x v="10"/>
    <x v="262"/>
  </r>
  <r>
    <x v="1064"/>
    <x v="37"/>
    <x v="86"/>
  </r>
  <r>
    <x v="1065"/>
    <x v="22"/>
    <x v="169"/>
  </r>
  <r>
    <x v="1065"/>
    <x v="69"/>
    <x v="97"/>
  </r>
  <r>
    <x v="1066"/>
    <x v="66"/>
    <x v="10"/>
  </r>
  <r>
    <x v="1067"/>
    <x v="7"/>
    <x v="379"/>
  </r>
  <r>
    <x v="1068"/>
    <x v="19"/>
    <x v="203"/>
  </r>
  <r>
    <x v="1068"/>
    <x v="71"/>
    <x v="403"/>
  </r>
  <r>
    <x v="1069"/>
    <x v="12"/>
    <x v="203"/>
  </r>
  <r>
    <x v="1069"/>
    <x v="6"/>
    <x v="155"/>
  </r>
  <r>
    <x v="1070"/>
    <x v="63"/>
    <x v="304"/>
  </r>
  <r>
    <x v="1071"/>
    <x v="155"/>
    <x v="24"/>
  </r>
  <r>
    <x v="1072"/>
    <x v="35"/>
    <x v="116"/>
  </r>
  <r>
    <x v="1073"/>
    <x v="35"/>
    <x v="204"/>
  </r>
  <r>
    <x v="1074"/>
    <x v="84"/>
    <x v="1"/>
  </r>
  <r>
    <x v="1075"/>
    <x v="37"/>
    <x v="255"/>
  </r>
  <r>
    <x v="1076"/>
    <x v="35"/>
    <x v="244"/>
  </r>
  <r>
    <x v="1077"/>
    <x v="110"/>
    <x v="41"/>
  </r>
  <r>
    <x v="1077"/>
    <x v="9"/>
    <x v="286"/>
  </r>
  <r>
    <x v="1077"/>
    <x v="6"/>
    <x v="316"/>
  </r>
  <r>
    <x v="1078"/>
    <x v="14"/>
    <x v="404"/>
  </r>
  <r>
    <x v="1078"/>
    <x v="120"/>
    <x v="243"/>
  </r>
  <r>
    <x v="1079"/>
    <x v="8"/>
    <x v="194"/>
  </r>
  <r>
    <x v="1080"/>
    <x v="181"/>
    <x v="1"/>
  </r>
  <r>
    <x v="1080"/>
    <x v="96"/>
    <x v="55"/>
  </r>
  <r>
    <x v="1080"/>
    <x v="37"/>
    <x v="175"/>
  </r>
  <r>
    <x v="1081"/>
    <x v="18"/>
    <x v="159"/>
  </r>
  <r>
    <x v="1082"/>
    <x v="68"/>
    <x v="36"/>
  </r>
  <r>
    <x v="1083"/>
    <x v="12"/>
    <x v="260"/>
  </r>
  <r>
    <x v="1084"/>
    <x v="24"/>
    <x v="349"/>
  </r>
  <r>
    <x v="1084"/>
    <x v="6"/>
    <x v="307"/>
  </r>
  <r>
    <x v="1085"/>
    <x v="10"/>
    <x v="222"/>
  </r>
  <r>
    <x v="1086"/>
    <x v="21"/>
    <x v="36"/>
  </r>
  <r>
    <x v="1087"/>
    <x v="28"/>
    <x v="283"/>
  </r>
  <r>
    <x v="1087"/>
    <x v="13"/>
    <x v="30"/>
  </r>
  <r>
    <x v="1088"/>
    <x v="24"/>
    <x v="141"/>
  </r>
  <r>
    <x v="1088"/>
    <x v="155"/>
    <x v="0"/>
  </r>
  <r>
    <x v="1089"/>
    <x v="163"/>
    <x v="17"/>
  </r>
  <r>
    <x v="1089"/>
    <x v="152"/>
    <x v="11"/>
  </r>
  <r>
    <x v="1090"/>
    <x v="9"/>
    <x v="121"/>
  </r>
  <r>
    <x v="1091"/>
    <x v="102"/>
    <x v="405"/>
  </r>
  <r>
    <x v="1092"/>
    <x v="164"/>
    <x v="15"/>
  </r>
  <r>
    <x v="1093"/>
    <x v="30"/>
    <x v="209"/>
  </r>
  <r>
    <x v="1094"/>
    <x v="223"/>
    <x v="138"/>
  </r>
  <r>
    <x v="1094"/>
    <x v="22"/>
    <x v="358"/>
  </r>
  <r>
    <x v="1095"/>
    <x v="17"/>
    <x v="406"/>
  </r>
  <r>
    <x v="1095"/>
    <x v="5"/>
    <x v="283"/>
  </r>
  <r>
    <x v="1096"/>
    <x v="28"/>
    <x v="275"/>
  </r>
  <r>
    <x v="1097"/>
    <x v="55"/>
    <x v="131"/>
  </r>
  <r>
    <x v="1098"/>
    <x v="25"/>
    <x v="175"/>
  </r>
  <r>
    <x v="1099"/>
    <x v="50"/>
    <x v="369"/>
  </r>
  <r>
    <x v="1100"/>
    <x v="212"/>
    <x v="15"/>
  </r>
  <r>
    <x v="1100"/>
    <x v="21"/>
    <x v="17"/>
  </r>
  <r>
    <x v="1101"/>
    <x v="50"/>
    <x v="332"/>
  </r>
  <r>
    <x v="1102"/>
    <x v="184"/>
    <x v="2"/>
  </r>
  <r>
    <x v="1103"/>
    <x v="75"/>
    <x v="1"/>
  </r>
  <r>
    <x v="1103"/>
    <x v="66"/>
    <x v="307"/>
  </r>
  <r>
    <x v="1104"/>
    <x v="25"/>
    <x v="389"/>
  </r>
  <r>
    <x v="1105"/>
    <x v="197"/>
    <x v="158"/>
  </r>
  <r>
    <x v="1106"/>
    <x v="55"/>
    <x v="65"/>
  </r>
  <r>
    <x v="1107"/>
    <x v="123"/>
    <x v="264"/>
  </r>
  <r>
    <x v="1108"/>
    <x v="21"/>
    <x v="1"/>
  </r>
  <r>
    <x v="1109"/>
    <x v="19"/>
    <x v="280"/>
  </r>
  <r>
    <x v="1109"/>
    <x v="22"/>
    <x v="282"/>
  </r>
  <r>
    <x v="1110"/>
    <x v="26"/>
    <x v="271"/>
  </r>
  <r>
    <x v="1111"/>
    <x v="8"/>
    <x v="363"/>
  </r>
  <r>
    <x v="1112"/>
    <x v="55"/>
    <x v="193"/>
  </r>
  <r>
    <x v="1113"/>
    <x v="177"/>
    <x v="2"/>
  </r>
  <r>
    <x v="1114"/>
    <x v="58"/>
    <x v="214"/>
  </r>
  <r>
    <x v="1115"/>
    <x v="220"/>
    <x v="15"/>
  </r>
  <r>
    <x v="1116"/>
    <x v="56"/>
    <x v="92"/>
  </r>
  <r>
    <x v="1117"/>
    <x v="25"/>
    <x v="276"/>
  </r>
  <r>
    <x v="1117"/>
    <x v="118"/>
    <x v="2"/>
  </r>
  <r>
    <x v="1118"/>
    <x v="19"/>
    <x v="30"/>
  </r>
  <r>
    <x v="1118"/>
    <x v="22"/>
    <x v="337"/>
  </r>
  <r>
    <x v="1119"/>
    <x v="45"/>
    <x v="392"/>
  </r>
  <r>
    <x v="1120"/>
    <x v="12"/>
    <x v="194"/>
  </r>
  <r>
    <x v="1121"/>
    <x v="6"/>
    <x v="197"/>
  </r>
  <r>
    <x v="1122"/>
    <x v="24"/>
    <x v="407"/>
  </r>
  <r>
    <x v="1123"/>
    <x v="30"/>
    <x v="113"/>
  </r>
  <r>
    <x v="1124"/>
    <x v="10"/>
    <x v="324"/>
  </r>
  <r>
    <x v="1125"/>
    <x v="8"/>
    <x v="193"/>
  </r>
  <r>
    <x v="1125"/>
    <x v="224"/>
    <x v="158"/>
  </r>
  <r>
    <x v="1126"/>
    <x v="225"/>
    <x v="36"/>
  </r>
  <r>
    <x v="1127"/>
    <x v="226"/>
    <x v="24"/>
  </r>
  <r>
    <x v="1128"/>
    <x v="6"/>
    <x v="201"/>
  </r>
  <r>
    <x v="1128"/>
    <x v="152"/>
    <x v="158"/>
  </r>
  <r>
    <x v="1129"/>
    <x v="52"/>
    <x v="195"/>
  </r>
  <r>
    <x v="1130"/>
    <x v="92"/>
    <x v="24"/>
  </r>
  <r>
    <x v="1131"/>
    <x v="63"/>
    <x v="100"/>
  </r>
  <r>
    <x v="1132"/>
    <x v="66"/>
    <x v="247"/>
  </r>
  <r>
    <x v="1133"/>
    <x v="9"/>
    <x v="167"/>
  </r>
  <r>
    <x v="1134"/>
    <x v="22"/>
    <x v="168"/>
  </r>
  <r>
    <x v="1134"/>
    <x v="227"/>
    <x v="30"/>
  </r>
  <r>
    <x v="1135"/>
    <x v="22"/>
    <x v="408"/>
  </r>
  <r>
    <x v="1136"/>
    <x v="10"/>
    <x v="198"/>
  </r>
  <r>
    <x v="1137"/>
    <x v="8"/>
    <x v="139"/>
  </r>
  <r>
    <x v="1138"/>
    <x v="52"/>
    <x v="244"/>
  </r>
  <r>
    <x v="1138"/>
    <x v="61"/>
    <x v="115"/>
  </r>
  <r>
    <x v="1139"/>
    <x v="14"/>
    <x v="137"/>
  </r>
  <r>
    <x v="1140"/>
    <x v="52"/>
    <x v="89"/>
  </r>
  <r>
    <x v="1140"/>
    <x v="37"/>
    <x v="344"/>
  </r>
  <r>
    <x v="1141"/>
    <x v="50"/>
    <x v="51"/>
  </r>
  <r>
    <x v="1142"/>
    <x v="25"/>
    <x v="182"/>
  </r>
  <r>
    <x v="1143"/>
    <x v="7"/>
    <x v="409"/>
  </r>
  <r>
    <x v="1144"/>
    <x v="22"/>
    <x v="284"/>
  </r>
  <r>
    <x v="1145"/>
    <x v="108"/>
    <x v="53"/>
  </r>
  <r>
    <x v="1146"/>
    <x v="25"/>
    <x v="187"/>
  </r>
  <r>
    <x v="1146"/>
    <x v="173"/>
    <x v="187"/>
  </r>
  <r>
    <x v="1147"/>
    <x v="18"/>
    <x v="198"/>
  </r>
  <r>
    <x v="1148"/>
    <x v="30"/>
    <x v="115"/>
  </r>
  <r>
    <x v="1149"/>
    <x v="45"/>
    <x v="410"/>
  </r>
  <r>
    <x v="1150"/>
    <x v="9"/>
    <x v="333"/>
  </r>
  <r>
    <x v="1151"/>
    <x v="228"/>
    <x v="70"/>
  </r>
  <r>
    <x v="1151"/>
    <x v="102"/>
    <x v="295"/>
  </r>
  <r>
    <x v="1151"/>
    <x v="19"/>
    <x v="309"/>
  </r>
  <r>
    <x v="1152"/>
    <x v="50"/>
    <x v="411"/>
  </r>
  <r>
    <x v="1153"/>
    <x v="144"/>
    <x v="92"/>
  </r>
  <r>
    <x v="1154"/>
    <x v="31"/>
    <x v="39"/>
  </r>
  <r>
    <x v="1154"/>
    <x v="201"/>
    <x v="36"/>
  </r>
  <r>
    <x v="1155"/>
    <x v="65"/>
    <x v="53"/>
  </r>
  <r>
    <x v="1156"/>
    <x v="149"/>
    <x v="70"/>
  </r>
  <r>
    <x v="1156"/>
    <x v="26"/>
    <x v="157"/>
  </r>
  <r>
    <x v="1157"/>
    <x v="5"/>
    <x v="321"/>
  </r>
  <r>
    <x v="1158"/>
    <x v="102"/>
    <x v="371"/>
  </r>
  <r>
    <x v="1158"/>
    <x v="18"/>
    <x v="115"/>
  </r>
  <r>
    <x v="1159"/>
    <x v="69"/>
    <x v="106"/>
  </r>
  <r>
    <x v="1160"/>
    <x v="14"/>
    <x v="358"/>
  </r>
  <r>
    <x v="1161"/>
    <x v="7"/>
    <x v="349"/>
  </r>
  <r>
    <x v="1162"/>
    <x v="222"/>
    <x v="15"/>
  </r>
  <r>
    <x v="1163"/>
    <x v="61"/>
    <x v="111"/>
  </r>
  <r>
    <x v="1163"/>
    <x v="26"/>
    <x v="94"/>
  </r>
  <r>
    <x v="1164"/>
    <x v="26"/>
    <x v="58"/>
  </r>
  <r>
    <x v="1165"/>
    <x v="37"/>
    <x v="243"/>
  </r>
  <r>
    <x v="1166"/>
    <x v="35"/>
    <x v="243"/>
  </r>
  <r>
    <x v="1166"/>
    <x v="23"/>
    <x v="45"/>
  </r>
  <r>
    <x v="1167"/>
    <x v="23"/>
    <x v="159"/>
  </r>
  <r>
    <x v="1167"/>
    <x v="74"/>
    <x v="11"/>
  </r>
  <r>
    <x v="1168"/>
    <x v="150"/>
    <x v="138"/>
  </r>
  <r>
    <x v="1169"/>
    <x v="9"/>
    <x v="412"/>
  </r>
  <r>
    <x v="1170"/>
    <x v="149"/>
    <x v="3"/>
  </r>
  <r>
    <x v="1171"/>
    <x v="20"/>
    <x v="390"/>
  </r>
  <r>
    <x v="1171"/>
    <x v="9"/>
    <x v="213"/>
  </r>
  <r>
    <x v="1172"/>
    <x v="123"/>
    <x v="304"/>
  </r>
  <r>
    <x v="1173"/>
    <x v="66"/>
    <x v="87"/>
  </r>
  <r>
    <x v="1174"/>
    <x v="22"/>
    <x v="61"/>
  </r>
  <r>
    <x v="1175"/>
    <x v="6"/>
    <x v="306"/>
  </r>
  <r>
    <x v="1176"/>
    <x v="7"/>
    <x v="34"/>
  </r>
  <r>
    <x v="1176"/>
    <x v="81"/>
    <x v="41"/>
  </r>
  <r>
    <x v="1176"/>
    <x v="102"/>
    <x v="413"/>
  </r>
  <r>
    <x v="1177"/>
    <x v="187"/>
    <x v="36"/>
  </r>
  <r>
    <x v="1178"/>
    <x v="14"/>
    <x v="166"/>
  </r>
  <r>
    <x v="1179"/>
    <x v="224"/>
    <x v="3"/>
  </r>
  <r>
    <x v="1179"/>
    <x v="6"/>
    <x v="257"/>
  </r>
  <r>
    <x v="1179"/>
    <x v="229"/>
    <x v="44"/>
  </r>
  <r>
    <x v="1180"/>
    <x v="22"/>
    <x v="183"/>
  </r>
  <r>
    <x v="1181"/>
    <x v="9"/>
    <x v="292"/>
  </r>
  <r>
    <x v="1182"/>
    <x v="36"/>
    <x v="41"/>
  </r>
  <r>
    <x v="1183"/>
    <x v="26"/>
    <x v="229"/>
  </r>
  <r>
    <x v="1184"/>
    <x v="149"/>
    <x v="44"/>
  </r>
  <r>
    <x v="1184"/>
    <x v="171"/>
    <x v="41"/>
  </r>
  <r>
    <x v="1184"/>
    <x v="14"/>
    <x v="331"/>
  </r>
  <r>
    <x v="1185"/>
    <x v="50"/>
    <x v="414"/>
  </r>
  <r>
    <x v="1186"/>
    <x v="5"/>
    <x v="91"/>
  </r>
  <r>
    <x v="1186"/>
    <x v="126"/>
    <x v="2"/>
  </r>
  <r>
    <x v="1187"/>
    <x v="7"/>
    <x v="415"/>
  </r>
  <r>
    <x v="1187"/>
    <x v="65"/>
    <x v="36"/>
  </r>
  <r>
    <x v="1188"/>
    <x v="206"/>
    <x v="3"/>
  </r>
  <r>
    <x v="1189"/>
    <x v="10"/>
    <x v="386"/>
  </r>
  <r>
    <x v="1190"/>
    <x v="173"/>
    <x v="224"/>
  </r>
  <r>
    <x v="1190"/>
    <x v="23"/>
    <x v="152"/>
  </r>
  <r>
    <x v="1191"/>
    <x v="20"/>
    <x v="83"/>
  </r>
  <r>
    <x v="1191"/>
    <x v="55"/>
    <x v="255"/>
  </r>
  <r>
    <x v="1192"/>
    <x v="19"/>
    <x v="81"/>
  </r>
  <r>
    <x v="1193"/>
    <x v="66"/>
    <x v="84"/>
  </r>
  <r>
    <x v="1194"/>
    <x v="50"/>
    <x v="60"/>
  </r>
  <r>
    <x v="1195"/>
    <x v="104"/>
    <x v="70"/>
  </r>
  <r>
    <x v="1195"/>
    <x v="28"/>
    <x v="195"/>
  </r>
  <r>
    <x v="1196"/>
    <x v="50"/>
    <x v="288"/>
  </r>
  <r>
    <x v="1197"/>
    <x v="164"/>
    <x v="17"/>
  </r>
  <r>
    <x v="1198"/>
    <x v="125"/>
    <x v="1"/>
  </r>
  <r>
    <x v="1198"/>
    <x v="50"/>
    <x v="217"/>
  </r>
  <r>
    <x v="1199"/>
    <x v="7"/>
    <x v="278"/>
  </r>
  <r>
    <x v="1199"/>
    <x v="125"/>
    <x v="15"/>
  </r>
  <r>
    <x v="1200"/>
    <x v="35"/>
    <x v="102"/>
  </r>
  <r>
    <x v="1201"/>
    <x v="22"/>
    <x v="150"/>
  </r>
  <r>
    <x v="1202"/>
    <x v="177"/>
    <x v="11"/>
  </r>
  <r>
    <x v="1203"/>
    <x v="37"/>
    <x v="316"/>
  </r>
  <r>
    <x v="1204"/>
    <x v="168"/>
    <x v="30"/>
  </r>
  <r>
    <x v="1204"/>
    <x v="50"/>
    <x v="371"/>
  </r>
  <r>
    <x v="1205"/>
    <x v="37"/>
    <x v="155"/>
  </r>
  <r>
    <x v="1206"/>
    <x v="91"/>
    <x v="70"/>
  </r>
  <r>
    <x v="1207"/>
    <x v="178"/>
    <x v="138"/>
  </r>
  <r>
    <x v="1208"/>
    <x v="12"/>
    <x v="108"/>
  </r>
  <r>
    <x v="1208"/>
    <x v="17"/>
    <x v="144"/>
  </r>
  <r>
    <x v="1209"/>
    <x v="66"/>
    <x v="348"/>
  </r>
  <r>
    <x v="1210"/>
    <x v="55"/>
    <x v="95"/>
  </r>
  <r>
    <x v="1211"/>
    <x v="14"/>
    <x v="344"/>
  </r>
  <r>
    <x v="1212"/>
    <x v="28"/>
    <x v="322"/>
  </r>
  <r>
    <x v="1213"/>
    <x v="16"/>
    <x v="41"/>
  </r>
  <r>
    <x v="1213"/>
    <x v="23"/>
    <x v="221"/>
  </r>
  <r>
    <x v="1213"/>
    <x v="61"/>
    <x v="119"/>
  </r>
  <r>
    <x v="1214"/>
    <x v="22"/>
    <x v="337"/>
  </r>
  <r>
    <x v="1215"/>
    <x v="61"/>
    <x v="347"/>
  </r>
  <r>
    <x v="1216"/>
    <x v="211"/>
    <x v="0"/>
  </r>
  <r>
    <x v="1216"/>
    <x v="79"/>
    <x v="0"/>
  </r>
  <r>
    <x v="1217"/>
    <x v="131"/>
    <x v="322"/>
  </r>
  <r>
    <x v="1217"/>
    <x v="58"/>
    <x v="403"/>
  </r>
  <r>
    <x v="1218"/>
    <x v="9"/>
    <x v="95"/>
  </r>
  <r>
    <x v="1219"/>
    <x v="9"/>
    <x v="416"/>
  </r>
  <r>
    <x v="1220"/>
    <x v="17"/>
    <x v="416"/>
  </r>
  <r>
    <x v="1220"/>
    <x v="47"/>
    <x v="30"/>
  </r>
  <r>
    <x v="1220"/>
    <x v="45"/>
    <x v="350"/>
  </r>
  <r>
    <x v="1221"/>
    <x v="147"/>
    <x v="0"/>
  </r>
  <r>
    <x v="1221"/>
    <x v="7"/>
    <x v="381"/>
  </r>
  <r>
    <x v="1222"/>
    <x v="14"/>
    <x v="330"/>
  </r>
  <r>
    <x v="1223"/>
    <x v="55"/>
    <x v="139"/>
  </r>
  <r>
    <x v="1224"/>
    <x v="22"/>
    <x v="219"/>
  </r>
  <r>
    <x v="1225"/>
    <x v="201"/>
    <x v="55"/>
  </r>
  <r>
    <x v="1226"/>
    <x v="19"/>
    <x v="394"/>
  </r>
  <r>
    <x v="1226"/>
    <x v="24"/>
    <x v="136"/>
  </r>
  <r>
    <x v="1226"/>
    <x v="50"/>
    <x v="228"/>
  </r>
  <r>
    <x v="1227"/>
    <x v="181"/>
    <x v="24"/>
  </r>
  <r>
    <x v="1228"/>
    <x v="71"/>
    <x v="209"/>
  </r>
  <r>
    <x v="1229"/>
    <x v="23"/>
    <x v="152"/>
  </r>
  <r>
    <x v="1230"/>
    <x v="52"/>
    <x v="83"/>
  </r>
  <r>
    <x v="1231"/>
    <x v="55"/>
    <x v="309"/>
  </r>
  <r>
    <x v="1232"/>
    <x v="35"/>
    <x v="37"/>
  </r>
  <r>
    <x v="1233"/>
    <x v="49"/>
    <x v="11"/>
  </r>
  <r>
    <x v="1233"/>
    <x v="66"/>
    <x v="202"/>
  </r>
  <r>
    <x v="1234"/>
    <x v="111"/>
    <x v="112"/>
  </r>
  <r>
    <x v="1234"/>
    <x v="18"/>
    <x v="417"/>
  </r>
  <r>
    <x v="1235"/>
    <x v="8"/>
    <x v="37"/>
  </r>
  <r>
    <x v="1236"/>
    <x v="10"/>
    <x v="307"/>
  </r>
  <r>
    <x v="1237"/>
    <x v="102"/>
    <x v="387"/>
  </r>
  <r>
    <x v="1237"/>
    <x v="7"/>
    <x v="418"/>
  </r>
  <r>
    <x v="1238"/>
    <x v="50"/>
    <x v="123"/>
  </r>
  <r>
    <x v="1239"/>
    <x v="80"/>
    <x v="270"/>
  </r>
  <r>
    <x v="1239"/>
    <x v="137"/>
    <x v="138"/>
  </r>
  <r>
    <x v="1240"/>
    <x v="69"/>
    <x v="191"/>
  </r>
  <r>
    <x v="1240"/>
    <x v="17"/>
    <x v="332"/>
  </r>
  <r>
    <x v="1240"/>
    <x v="108"/>
    <x v="2"/>
  </r>
  <r>
    <x v="1241"/>
    <x v="172"/>
    <x v="15"/>
  </r>
  <r>
    <x v="1242"/>
    <x v="52"/>
    <x v="133"/>
  </r>
  <r>
    <x v="1242"/>
    <x v="17"/>
    <x v="419"/>
  </r>
  <r>
    <x v="1243"/>
    <x v="9"/>
    <x v="116"/>
  </r>
  <r>
    <x v="1244"/>
    <x v="48"/>
    <x v="55"/>
  </r>
  <r>
    <x v="1245"/>
    <x v="69"/>
    <x v="270"/>
  </r>
  <r>
    <x v="1246"/>
    <x v="230"/>
    <x v="30"/>
  </r>
  <r>
    <x v="1247"/>
    <x v="54"/>
    <x v="158"/>
  </r>
  <r>
    <x v="1248"/>
    <x v="131"/>
    <x v="31"/>
  </r>
  <r>
    <x v="1249"/>
    <x v="6"/>
    <x v="379"/>
  </r>
  <r>
    <x v="1250"/>
    <x v="7"/>
    <x v="329"/>
  </r>
  <r>
    <x v="1250"/>
    <x v="14"/>
    <x v="178"/>
  </r>
  <r>
    <x v="1251"/>
    <x v="52"/>
    <x v="206"/>
  </r>
  <r>
    <x v="1252"/>
    <x v="151"/>
    <x v="11"/>
  </r>
  <r>
    <x v="1253"/>
    <x v="130"/>
    <x v="3"/>
  </r>
  <r>
    <x v="1254"/>
    <x v="51"/>
    <x v="17"/>
  </r>
  <r>
    <x v="1255"/>
    <x v="154"/>
    <x v="11"/>
  </r>
  <r>
    <x v="1255"/>
    <x v="26"/>
    <x v="74"/>
  </r>
  <r>
    <x v="1256"/>
    <x v="71"/>
    <x v="316"/>
  </r>
  <r>
    <x v="1257"/>
    <x v="45"/>
    <x v="327"/>
  </r>
  <r>
    <x v="1258"/>
    <x v="37"/>
    <x v="28"/>
  </r>
  <r>
    <x v="1259"/>
    <x v="19"/>
    <x v="417"/>
  </r>
  <r>
    <x v="1260"/>
    <x v="68"/>
    <x v="2"/>
  </r>
  <r>
    <x v="1260"/>
    <x v="229"/>
    <x v="1"/>
  </r>
  <r>
    <x v="1261"/>
    <x v="175"/>
    <x v="3"/>
  </r>
  <r>
    <x v="1262"/>
    <x v="84"/>
    <x v="18"/>
  </r>
  <r>
    <x v="1263"/>
    <x v="18"/>
    <x v="148"/>
  </r>
  <r>
    <x v="1263"/>
    <x v="69"/>
    <x v="206"/>
  </r>
  <r>
    <x v="1263"/>
    <x v="7"/>
    <x v="197"/>
  </r>
  <r>
    <x v="1264"/>
    <x v="37"/>
    <x v="160"/>
  </r>
  <r>
    <x v="1265"/>
    <x v="19"/>
    <x v="257"/>
  </r>
  <r>
    <x v="1265"/>
    <x v="38"/>
    <x v="3"/>
  </r>
  <r>
    <x v="1266"/>
    <x v="10"/>
    <x v="74"/>
  </r>
  <r>
    <x v="1267"/>
    <x v="9"/>
    <x v="380"/>
  </r>
  <r>
    <x v="1268"/>
    <x v="175"/>
    <x v="17"/>
  </r>
  <r>
    <x v="1269"/>
    <x v="28"/>
    <x v="127"/>
  </r>
  <r>
    <x v="1270"/>
    <x v="41"/>
    <x v="3"/>
  </r>
  <r>
    <x v="1271"/>
    <x v="165"/>
    <x v="0"/>
  </r>
  <r>
    <x v="1272"/>
    <x v="22"/>
    <x v="328"/>
  </r>
  <r>
    <x v="1272"/>
    <x v="5"/>
    <x v="420"/>
  </r>
  <r>
    <x v="1273"/>
    <x v="9"/>
    <x v="421"/>
  </r>
  <r>
    <x v="1274"/>
    <x v="2"/>
    <x v="17"/>
  </r>
  <r>
    <x v="1275"/>
    <x v="93"/>
    <x v="24"/>
  </r>
  <r>
    <x v="1276"/>
    <x v="17"/>
    <x v="388"/>
  </r>
  <r>
    <x v="1277"/>
    <x v="132"/>
    <x v="0"/>
  </r>
  <r>
    <x v="1278"/>
    <x v="10"/>
    <x v="94"/>
  </r>
  <r>
    <x v="1278"/>
    <x v="5"/>
    <x v="422"/>
  </r>
  <r>
    <x v="1279"/>
    <x v="50"/>
    <x v="52"/>
  </r>
  <r>
    <x v="1280"/>
    <x v="67"/>
    <x v="17"/>
  </r>
  <r>
    <x v="1281"/>
    <x v="173"/>
    <x v="169"/>
  </r>
  <r>
    <x v="1282"/>
    <x v="9"/>
    <x v="374"/>
  </r>
  <r>
    <x v="1283"/>
    <x v="23"/>
    <x v="64"/>
  </r>
  <r>
    <x v="1284"/>
    <x v="45"/>
    <x v="72"/>
  </r>
  <r>
    <x v="1285"/>
    <x v="49"/>
    <x v="53"/>
  </r>
  <r>
    <x v="1285"/>
    <x v="231"/>
    <x v="3"/>
  </r>
  <r>
    <x v="1286"/>
    <x v="3"/>
    <x v="41"/>
  </r>
  <r>
    <x v="1287"/>
    <x v="66"/>
    <x v="153"/>
  </r>
  <r>
    <x v="1288"/>
    <x v="208"/>
    <x v="24"/>
  </r>
  <r>
    <x v="1289"/>
    <x v="18"/>
    <x v="283"/>
  </r>
  <r>
    <x v="1290"/>
    <x v="55"/>
    <x v="246"/>
  </r>
  <r>
    <x v="1291"/>
    <x v="18"/>
    <x v="212"/>
  </r>
  <r>
    <x v="1291"/>
    <x v="61"/>
    <x v="206"/>
  </r>
  <r>
    <x v="1292"/>
    <x v="52"/>
    <x v="212"/>
  </r>
  <r>
    <x v="1292"/>
    <x v="14"/>
    <x v="286"/>
  </r>
  <r>
    <x v="1293"/>
    <x v="9"/>
    <x v="396"/>
  </r>
  <r>
    <x v="1294"/>
    <x v="14"/>
    <x v="389"/>
  </r>
  <r>
    <x v="1294"/>
    <x v="9"/>
    <x v="225"/>
  </r>
  <r>
    <x v="1295"/>
    <x v="26"/>
    <x v="119"/>
  </r>
  <r>
    <x v="1296"/>
    <x v="67"/>
    <x v="36"/>
  </r>
  <r>
    <x v="1297"/>
    <x v="30"/>
    <x v="275"/>
  </r>
  <r>
    <x v="1298"/>
    <x v="17"/>
    <x v="423"/>
  </r>
  <r>
    <x v="1299"/>
    <x v="45"/>
    <x v="377"/>
  </r>
  <r>
    <x v="1299"/>
    <x v="52"/>
    <x v="424"/>
  </r>
  <r>
    <x v="1300"/>
    <x v="12"/>
    <x v="230"/>
  </r>
  <r>
    <x v="1300"/>
    <x v="131"/>
    <x v="251"/>
  </r>
  <r>
    <x v="1301"/>
    <x v="200"/>
    <x v="70"/>
  </r>
  <r>
    <x v="1302"/>
    <x v="78"/>
    <x v="319"/>
  </r>
  <r>
    <x v="1302"/>
    <x v="7"/>
    <x v="336"/>
  </r>
  <r>
    <x v="1303"/>
    <x v="31"/>
    <x v="146"/>
  </r>
  <r>
    <x v="1304"/>
    <x v="171"/>
    <x v="30"/>
  </r>
  <r>
    <x v="1305"/>
    <x v="159"/>
    <x v="138"/>
  </r>
  <r>
    <x v="1306"/>
    <x v="52"/>
    <x v="229"/>
  </r>
  <r>
    <x v="1307"/>
    <x v="5"/>
    <x v="172"/>
  </r>
  <r>
    <x v="1308"/>
    <x v="12"/>
    <x v="324"/>
  </r>
  <r>
    <x v="1309"/>
    <x v="10"/>
    <x v="131"/>
  </r>
  <r>
    <x v="1310"/>
    <x v="180"/>
    <x v="1"/>
  </r>
  <r>
    <x v="1311"/>
    <x v="7"/>
    <x v="47"/>
  </r>
  <r>
    <x v="1312"/>
    <x v="52"/>
    <x v="145"/>
  </r>
  <r>
    <x v="1312"/>
    <x v="185"/>
    <x v="11"/>
  </r>
  <r>
    <x v="1313"/>
    <x v="28"/>
    <x v="23"/>
  </r>
  <r>
    <x v="1314"/>
    <x v="15"/>
    <x v="112"/>
  </r>
  <r>
    <x v="1315"/>
    <x v="17"/>
    <x v="270"/>
  </r>
  <r>
    <x v="1316"/>
    <x v="52"/>
    <x v="197"/>
  </r>
  <r>
    <x v="1317"/>
    <x v="102"/>
    <x v="268"/>
  </r>
  <r>
    <x v="1318"/>
    <x v="221"/>
    <x v="53"/>
  </r>
  <r>
    <x v="1319"/>
    <x v="28"/>
    <x v="293"/>
  </r>
  <r>
    <x v="1320"/>
    <x v="14"/>
    <x v="425"/>
  </r>
  <r>
    <x v="1321"/>
    <x v="45"/>
    <x v="225"/>
  </r>
  <r>
    <x v="1322"/>
    <x v="58"/>
    <x v="318"/>
  </r>
  <r>
    <x v="1323"/>
    <x v="35"/>
    <x v="246"/>
  </r>
  <r>
    <x v="1324"/>
    <x v="61"/>
    <x v="264"/>
  </r>
  <r>
    <x v="1325"/>
    <x v="9"/>
    <x v="382"/>
  </r>
  <r>
    <x v="1326"/>
    <x v="18"/>
    <x v="205"/>
  </r>
  <r>
    <x v="1326"/>
    <x v="66"/>
    <x v="344"/>
  </r>
  <r>
    <x v="1327"/>
    <x v="61"/>
    <x v="91"/>
  </r>
  <r>
    <x v="1328"/>
    <x v="78"/>
    <x v="424"/>
  </r>
  <r>
    <x v="1329"/>
    <x v="14"/>
    <x v="426"/>
  </r>
  <r>
    <x v="1330"/>
    <x v="7"/>
    <x v="181"/>
  </r>
  <r>
    <x v="1330"/>
    <x v="25"/>
    <x v="71"/>
  </r>
  <r>
    <x v="1331"/>
    <x v="14"/>
    <x v="7"/>
  </r>
  <r>
    <x v="1332"/>
    <x v="17"/>
    <x v="48"/>
  </r>
  <r>
    <x v="1332"/>
    <x v="132"/>
    <x v="36"/>
  </r>
  <r>
    <x v="1333"/>
    <x v="14"/>
    <x v="385"/>
  </r>
  <r>
    <x v="1334"/>
    <x v="66"/>
    <x v="182"/>
  </r>
  <r>
    <x v="1335"/>
    <x v="153"/>
    <x v="44"/>
  </r>
  <r>
    <x v="1336"/>
    <x v="136"/>
    <x v="3"/>
  </r>
  <r>
    <x v="1336"/>
    <x v="7"/>
    <x v="383"/>
  </r>
  <r>
    <x v="1337"/>
    <x v="56"/>
    <x v="17"/>
  </r>
  <r>
    <x v="1338"/>
    <x v="199"/>
    <x v="138"/>
  </r>
  <r>
    <x v="1339"/>
    <x v="232"/>
    <x v="17"/>
  </r>
  <r>
    <x v="1340"/>
    <x v="18"/>
    <x v="136"/>
  </r>
  <r>
    <x v="1341"/>
    <x v="63"/>
    <x v="60"/>
  </r>
  <r>
    <x v="1342"/>
    <x v="22"/>
    <x v="95"/>
  </r>
  <r>
    <x v="1343"/>
    <x v="7"/>
    <x v="412"/>
  </r>
  <r>
    <x v="1343"/>
    <x v="123"/>
    <x v="86"/>
  </r>
  <r>
    <x v="1344"/>
    <x v="14"/>
    <x v="427"/>
  </r>
  <r>
    <x v="1345"/>
    <x v="60"/>
    <x v="2"/>
  </r>
  <r>
    <x v="1346"/>
    <x v="221"/>
    <x v="11"/>
  </r>
  <r>
    <x v="1347"/>
    <x v="71"/>
    <x v="117"/>
  </r>
  <r>
    <x v="1347"/>
    <x v="19"/>
    <x v="417"/>
  </r>
  <r>
    <x v="1348"/>
    <x v="10"/>
    <x v="123"/>
  </r>
  <r>
    <x v="1349"/>
    <x v="52"/>
    <x v="214"/>
  </r>
  <r>
    <x v="1349"/>
    <x v="5"/>
    <x v="308"/>
  </r>
  <r>
    <x v="1349"/>
    <x v="30"/>
    <x v="71"/>
  </r>
  <r>
    <x v="1350"/>
    <x v="9"/>
    <x v="164"/>
  </r>
  <r>
    <x v="1351"/>
    <x v="45"/>
    <x v="274"/>
  </r>
  <r>
    <x v="1352"/>
    <x v="45"/>
    <x v="428"/>
  </r>
  <r>
    <x v="1352"/>
    <x v="71"/>
    <x v="277"/>
  </r>
  <r>
    <x v="1353"/>
    <x v="47"/>
    <x v="112"/>
  </r>
  <r>
    <x v="1354"/>
    <x v="197"/>
    <x v="15"/>
  </r>
  <r>
    <x v="1355"/>
    <x v="9"/>
    <x v="429"/>
  </r>
  <r>
    <x v="1356"/>
    <x v="9"/>
    <x v="383"/>
  </r>
  <r>
    <x v="1357"/>
    <x v="22"/>
    <x v="422"/>
  </r>
  <r>
    <x v="1358"/>
    <x v="7"/>
    <x v="430"/>
  </r>
  <r>
    <x v="1358"/>
    <x v="17"/>
    <x v="328"/>
  </r>
  <r>
    <x v="1359"/>
    <x v="6"/>
    <x v="71"/>
  </r>
  <r>
    <x v="1359"/>
    <x v="10"/>
    <x v="20"/>
  </r>
  <r>
    <x v="1360"/>
    <x v="170"/>
    <x v="17"/>
  </r>
  <r>
    <x v="1361"/>
    <x v="233"/>
    <x v="158"/>
  </r>
  <r>
    <x v="1362"/>
    <x v="30"/>
    <x v="111"/>
  </r>
  <r>
    <x v="1363"/>
    <x v="131"/>
    <x v="63"/>
  </r>
  <r>
    <x v="1364"/>
    <x v="205"/>
    <x v="41"/>
  </r>
  <r>
    <x v="1365"/>
    <x v="154"/>
    <x v="53"/>
  </r>
  <r>
    <x v="1366"/>
    <x v="159"/>
    <x v="30"/>
  </r>
  <r>
    <x v="1367"/>
    <x v="10"/>
    <x v="145"/>
  </r>
  <r>
    <x v="1368"/>
    <x v="137"/>
    <x v="53"/>
  </r>
  <r>
    <x v="1369"/>
    <x v="64"/>
    <x v="55"/>
  </r>
  <r>
    <x v="1370"/>
    <x v="50"/>
    <x v="268"/>
  </r>
  <r>
    <x v="1371"/>
    <x v="39"/>
    <x v="96"/>
  </r>
  <r>
    <x v="1372"/>
    <x v="57"/>
    <x v="92"/>
  </r>
  <r>
    <x v="1373"/>
    <x v="6"/>
    <x v="84"/>
  </r>
  <r>
    <x v="1373"/>
    <x v="45"/>
    <x v="259"/>
  </r>
  <r>
    <x v="1374"/>
    <x v="17"/>
    <x v="93"/>
  </r>
  <r>
    <x v="1375"/>
    <x v="37"/>
    <x v="30"/>
  </r>
  <r>
    <x v="1376"/>
    <x v="69"/>
    <x v="100"/>
  </r>
  <r>
    <x v="1376"/>
    <x v="35"/>
    <x v="125"/>
  </r>
  <r>
    <x v="1377"/>
    <x v="3"/>
    <x v="2"/>
  </r>
  <r>
    <x v="1378"/>
    <x v="102"/>
    <x v="113"/>
  </r>
  <r>
    <x v="1378"/>
    <x v="12"/>
    <x v="64"/>
  </r>
  <r>
    <x v="1379"/>
    <x v="20"/>
    <x v="23"/>
  </r>
  <r>
    <x v="1380"/>
    <x v="19"/>
    <x v="47"/>
  </r>
  <r>
    <x v="1381"/>
    <x v="7"/>
    <x v="431"/>
  </r>
  <r>
    <x v="1382"/>
    <x v="232"/>
    <x v="41"/>
  </r>
  <r>
    <x v="1383"/>
    <x v="9"/>
    <x v="347"/>
  </r>
  <r>
    <x v="1384"/>
    <x v="6"/>
    <x v="61"/>
  </r>
  <r>
    <x v="1385"/>
    <x v="39"/>
    <x v="113"/>
  </r>
  <r>
    <x v="1385"/>
    <x v="222"/>
    <x v="44"/>
  </r>
  <r>
    <x v="1386"/>
    <x v="177"/>
    <x v="158"/>
  </r>
  <r>
    <x v="1387"/>
    <x v="144"/>
    <x v="55"/>
  </r>
  <r>
    <x v="1388"/>
    <x v="102"/>
    <x v="336"/>
  </r>
  <r>
    <x v="1389"/>
    <x v="167"/>
    <x v="1"/>
  </r>
  <r>
    <x v="1390"/>
    <x v="37"/>
    <x v="197"/>
  </r>
  <r>
    <x v="1391"/>
    <x v="61"/>
    <x v="241"/>
  </r>
  <r>
    <x v="1392"/>
    <x v="7"/>
    <x v="162"/>
  </r>
  <r>
    <x v="1392"/>
    <x v="45"/>
    <x v="432"/>
  </r>
  <r>
    <x v="1393"/>
    <x v="229"/>
    <x v="15"/>
  </r>
  <r>
    <x v="1394"/>
    <x v="17"/>
    <x v="359"/>
  </r>
  <r>
    <x v="1395"/>
    <x v="25"/>
    <x v="165"/>
  </r>
  <r>
    <x v="1395"/>
    <x v="102"/>
    <x v="166"/>
  </r>
  <r>
    <x v="1396"/>
    <x v="66"/>
    <x v="94"/>
  </r>
  <r>
    <x v="1397"/>
    <x v="131"/>
    <x v="202"/>
  </r>
  <r>
    <x v="1398"/>
    <x v="10"/>
    <x v="230"/>
  </r>
  <r>
    <x v="1399"/>
    <x v="177"/>
    <x v="15"/>
  </r>
  <r>
    <x v="1399"/>
    <x v="106"/>
    <x v="138"/>
  </r>
  <r>
    <x v="1399"/>
    <x v="15"/>
    <x v="158"/>
  </r>
  <r>
    <x v="1400"/>
    <x v="120"/>
    <x v="139"/>
  </r>
  <r>
    <x v="1401"/>
    <x v="45"/>
    <x v="109"/>
  </r>
  <r>
    <x v="1402"/>
    <x v="234"/>
    <x v="2"/>
  </r>
  <r>
    <x v="1403"/>
    <x v="62"/>
    <x v="2"/>
  </r>
  <r>
    <x v="1403"/>
    <x v="64"/>
    <x v="44"/>
  </r>
  <r>
    <x v="1404"/>
    <x v="109"/>
    <x v="3"/>
  </r>
  <r>
    <x v="1404"/>
    <x v="37"/>
    <x v="202"/>
  </r>
  <r>
    <x v="1405"/>
    <x v="162"/>
    <x v="138"/>
  </r>
  <r>
    <x v="1406"/>
    <x v="69"/>
    <x v="171"/>
  </r>
  <r>
    <x v="1407"/>
    <x v="22"/>
    <x v="101"/>
  </r>
  <r>
    <x v="1408"/>
    <x v="210"/>
    <x v="112"/>
  </r>
  <r>
    <x v="1409"/>
    <x v="200"/>
    <x v="2"/>
  </r>
  <r>
    <x v="1410"/>
    <x v="45"/>
    <x v="69"/>
  </r>
  <r>
    <x v="1410"/>
    <x v="9"/>
    <x v="244"/>
  </r>
  <r>
    <x v="1410"/>
    <x v="28"/>
    <x v="102"/>
  </r>
  <r>
    <x v="1411"/>
    <x v="14"/>
    <x v="4"/>
  </r>
  <r>
    <x v="1412"/>
    <x v="235"/>
    <x v="158"/>
  </r>
  <r>
    <x v="1412"/>
    <x v="154"/>
    <x v="158"/>
  </r>
  <r>
    <x v="1413"/>
    <x v="131"/>
    <x v="198"/>
  </r>
  <r>
    <x v="1414"/>
    <x v="10"/>
    <x v="160"/>
  </r>
  <r>
    <x v="1414"/>
    <x v="8"/>
    <x v="117"/>
  </r>
  <r>
    <x v="1415"/>
    <x v="52"/>
    <x v="195"/>
  </r>
  <r>
    <x v="1415"/>
    <x v="20"/>
    <x v="182"/>
  </r>
  <r>
    <x v="1415"/>
    <x v="77"/>
    <x v="3"/>
  </r>
  <r>
    <x v="1416"/>
    <x v="44"/>
    <x v="1"/>
  </r>
  <r>
    <x v="1416"/>
    <x v="53"/>
    <x v="70"/>
  </r>
  <r>
    <x v="1417"/>
    <x v="236"/>
    <x v="30"/>
  </r>
  <r>
    <x v="1418"/>
    <x v="14"/>
    <x v="129"/>
  </r>
  <r>
    <x v="1418"/>
    <x v="9"/>
    <x v="223"/>
  </r>
  <r>
    <x v="1419"/>
    <x v="45"/>
    <x v="280"/>
  </r>
  <r>
    <x v="1419"/>
    <x v="6"/>
    <x v="214"/>
  </r>
  <r>
    <x v="1420"/>
    <x v="6"/>
    <x v="316"/>
  </r>
  <r>
    <x v="1421"/>
    <x v="19"/>
    <x v="233"/>
  </r>
  <r>
    <x v="1422"/>
    <x v="7"/>
    <x v="74"/>
  </r>
  <r>
    <x v="1423"/>
    <x v="6"/>
    <x v="73"/>
  </r>
  <r>
    <x v="1423"/>
    <x v="7"/>
    <x v="91"/>
  </r>
  <r>
    <x v="1423"/>
    <x v="131"/>
    <x v="197"/>
  </r>
  <r>
    <x v="1424"/>
    <x v="25"/>
    <x v="13"/>
  </r>
  <r>
    <x v="1425"/>
    <x v="130"/>
    <x v="41"/>
  </r>
  <r>
    <x v="1426"/>
    <x v="99"/>
    <x v="70"/>
  </r>
  <r>
    <x v="1427"/>
    <x v="75"/>
    <x v="158"/>
  </r>
  <r>
    <x v="1428"/>
    <x v="45"/>
    <x v="144"/>
  </r>
  <r>
    <x v="1428"/>
    <x v="30"/>
    <x v="116"/>
  </r>
  <r>
    <x v="1429"/>
    <x v="210"/>
    <x v="3"/>
  </r>
  <r>
    <x v="1430"/>
    <x v="28"/>
    <x v="64"/>
  </r>
  <r>
    <x v="1431"/>
    <x v="147"/>
    <x v="138"/>
  </r>
  <r>
    <x v="1432"/>
    <x v="131"/>
    <x v="109"/>
  </r>
  <r>
    <x v="1432"/>
    <x v="110"/>
    <x v="15"/>
  </r>
  <r>
    <x v="1433"/>
    <x v="233"/>
    <x v="11"/>
  </r>
  <r>
    <x v="1434"/>
    <x v="22"/>
    <x v="405"/>
  </r>
  <r>
    <x v="1435"/>
    <x v="5"/>
    <x v="433"/>
  </r>
  <r>
    <x v="1436"/>
    <x v="26"/>
    <x v="212"/>
  </r>
  <r>
    <x v="1437"/>
    <x v="52"/>
    <x v="348"/>
  </r>
  <r>
    <x v="1438"/>
    <x v="30"/>
    <x v="47"/>
  </r>
  <r>
    <x v="1439"/>
    <x v="7"/>
    <x v="163"/>
  </r>
  <r>
    <x v="1440"/>
    <x v="7"/>
    <x v="183"/>
  </r>
  <r>
    <x v="1440"/>
    <x v="14"/>
    <x v="107"/>
  </r>
  <r>
    <x v="1441"/>
    <x v="17"/>
    <x v="434"/>
  </r>
  <r>
    <x v="1442"/>
    <x v="81"/>
    <x v="55"/>
  </r>
  <r>
    <x v="1443"/>
    <x v="85"/>
    <x v="24"/>
  </r>
  <r>
    <x v="1443"/>
    <x v="22"/>
    <x v="199"/>
  </r>
  <r>
    <x v="1444"/>
    <x v="44"/>
    <x v="24"/>
  </r>
  <r>
    <x v="1444"/>
    <x v="49"/>
    <x v="36"/>
  </r>
  <r>
    <x v="1445"/>
    <x v="207"/>
    <x v="53"/>
  </r>
  <r>
    <x v="1446"/>
    <x v="206"/>
    <x v="18"/>
  </r>
  <r>
    <x v="1447"/>
    <x v="71"/>
    <x v="312"/>
  </r>
  <r>
    <x v="1448"/>
    <x v="42"/>
    <x v="18"/>
  </r>
  <r>
    <x v="1449"/>
    <x v="9"/>
    <x v="212"/>
  </r>
  <r>
    <x v="1449"/>
    <x v="42"/>
    <x v="24"/>
  </r>
  <r>
    <x v="1450"/>
    <x v="6"/>
    <x v="280"/>
  </r>
  <r>
    <x v="1451"/>
    <x v="1"/>
    <x v="30"/>
  </r>
  <r>
    <x v="1451"/>
    <x v="35"/>
    <x v="156"/>
  </r>
  <r>
    <x v="1452"/>
    <x v="35"/>
    <x v="417"/>
  </r>
  <r>
    <x v="1453"/>
    <x v="118"/>
    <x v="11"/>
  </r>
  <r>
    <x v="1454"/>
    <x v="237"/>
    <x v="0"/>
  </r>
  <r>
    <x v="1455"/>
    <x v="71"/>
    <x v="204"/>
  </r>
  <r>
    <x v="1456"/>
    <x v="38"/>
    <x v="17"/>
  </r>
  <r>
    <x v="1457"/>
    <x v="222"/>
    <x v="17"/>
  </r>
  <r>
    <x v="1458"/>
    <x v="97"/>
    <x v="15"/>
  </r>
  <r>
    <x v="1459"/>
    <x v="12"/>
    <x v="424"/>
  </r>
  <r>
    <x v="1460"/>
    <x v="82"/>
    <x v="92"/>
  </r>
  <r>
    <x v="1460"/>
    <x v="14"/>
    <x v="171"/>
  </r>
  <r>
    <x v="1461"/>
    <x v="30"/>
    <x v="255"/>
  </r>
  <r>
    <x v="1462"/>
    <x v="190"/>
    <x v="3"/>
  </r>
  <r>
    <x v="1463"/>
    <x v="102"/>
    <x v="270"/>
  </r>
  <r>
    <x v="1464"/>
    <x v="10"/>
    <x v="309"/>
  </r>
  <r>
    <x v="1465"/>
    <x v="234"/>
    <x v="36"/>
  </r>
  <r>
    <x v="1466"/>
    <x v="45"/>
    <x v="306"/>
  </r>
  <r>
    <x v="1467"/>
    <x v="10"/>
    <x v="306"/>
  </r>
  <r>
    <x v="1468"/>
    <x v="221"/>
    <x v="44"/>
  </r>
  <r>
    <x v="1469"/>
    <x v="71"/>
    <x v="312"/>
  </r>
  <r>
    <x v="1469"/>
    <x v="215"/>
    <x v="3"/>
  </r>
  <r>
    <x v="1469"/>
    <x v="45"/>
    <x v="237"/>
  </r>
  <r>
    <x v="1470"/>
    <x v="22"/>
    <x v="327"/>
  </r>
  <r>
    <x v="1471"/>
    <x v="222"/>
    <x v="138"/>
  </r>
  <r>
    <x v="1472"/>
    <x v="17"/>
    <x v="110"/>
  </r>
  <r>
    <x v="1473"/>
    <x v="37"/>
    <x v="46"/>
  </r>
  <r>
    <x v="1473"/>
    <x v="55"/>
    <x v="22"/>
  </r>
  <r>
    <x v="1474"/>
    <x v="9"/>
    <x v="190"/>
  </r>
  <r>
    <x v="1475"/>
    <x v="23"/>
    <x v="100"/>
  </r>
  <r>
    <x v="1475"/>
    <x v="22"/>
    <x v="220"/>
  </r>
  <r>
    <x v="1476"/>
    <x v="10"/>
    <x v="193"/>
  </r>
  <r>
    <x v="1477"/>
    <x v="26"/>
    <x v="127"/>
  </r>
  <r>
    <x v="1478"/>
    <x v="50"/>
    <x v="166"/>
  </r>
  <r>
    <x v="1479"/>
    <x v="23"/>
    <x v="23"/>
  </r>
  <r>
    <x v="1480"/>
    <x v="25"/>
    <x v="127"/>
  </r>
  <r>
    <x v="1481"/>
    <x v="23"/>
    <x v="23"/>
  </r>
  <r>
    <x v="1482"/>
    <x v="60"/>
    <x v="70"/>
  </r>
  <r>
    <x v="1482"/>
    <x v="9"/>
    <x v="422"/>
  </r>
  <r>
    <x v="1483"/>
    <x v="105"/>
    <x v="30"/>
  </r>
  <r>
    <x v="1483"/>
    <x v="6"/>
    <x v="119"/>
  </r>
  <r>
    <x v="1483"/>
    <x v="66"/>
    <x v="292"/>
  </r>
  <r>
    <x v="1484"/>
    <x v="87"/>
    <x v="138"/>
  </r>
  <r>
    <x v="1485"/>
    <x v="71"/>
    <x v="322"/>
  </r>
  <r>
    <x v="1486"/>
    <x v="9"/>
    <x v="114"/>
  </r>
  <r>
    <x v="1487"/>
    <x v="45"/>
    <x v="69"/>
  </r>
  <r>
    <x v="1488"/>
    <x v="45"/>
    <x v="435"/>
  </r>
  <r>
    <x v="1488"/>
    <x v="35"/>
    <x v="31"/>
  </r>
  <r>
    <x v="1488"/>
    <x v="10"/>
    <x v="271"/>
  </r>
  <r>
    <x v="1489"/>
    <x v="175"/>
    <x v="2"/>
  </r>
  <r>
    <x v="1490"/>
    <x v="69"/>
    <x v="276"/>
  </r>
  <r>
    <x v="1491"/>
    <x v="20"/>
    <x v="173"/>
  </r>
  <r>
    <x v="1492"/>
    <x v="14"/>
    <x v="376"/>
  </r>
  <r>
    <x v="1492"/>
    <x v="128"/>
    <x v="138"/>
  </r>
  <r>
    <x v="1493"/>
    <x v="156"/>
    <x v="24"/>
  </r>
  <r>
    <x v="1494"/>
    <x v="191"/>
    <x v="11"/>
  </r>
  <r>
    <x v="1494"/>
    <x v="22"/>
    <x v="22"/>
  </r>
  <r>
    <x v="1495"/>
    <x v="45"/>
    <x v="227"/>
  </r>
  <r>
    <x v="1496"/>
    <x v="9"/>
    <x v="276"/>
  </r>
  <r>
    <x v="1497"/>
    <x v="124"/>
    <x v="18"/>
  </r>
  <r>
    <x v="1498"/>
    <x v="45"/>
    <x v="110"/>
  </r>
  <r>
    <x v="1498"/>
    <x v="102"/>
    <x v="186"/>
  </r>
  <r>
    <x v="1499"/>
    <x v="22"/>
    <x v="436"/>
  </r>
  <r>
    <x v="1500"/>
    <x v="55"/>
    <x v="166"/>
  </r>
  <r>
    <x v="1501"/>
    <x v="55"/>
    <x v="182"/>
  </r>
  <r>
    <x v="1502"/>
    <x v="17"/>
    <x v="296"/>
  </r>
  <r>
    <x v="1503"/>
    <x v="26"/>
    <x v="90"/>
  </r>
  <r>
    <x v="1504"/>
    <x v="50"/>
    <x v="437"/>
  </r>
  <r>
    <x v="1504"/>
    <x v="9"/>
    <x v="356"/>
  </r>
  <r>
    <x v="1505"/>
    <x v="19"/>
    <x v="263"/>
  </r>
  <r>
    <x v="1505"/>
    <x v="5"/>
    <x v="285"/>
  </r>
  <r>
    <x v="1506"/>
    <x v="20"/>
    <x v="30"/>
  </r>
  <r>
    <x v="1507"/>
    <x v="137"/>
    <x v="158"/>
  </r>
  <r>
    <x v="1508"/>
    <x v="45"/>
    <x v="438"/>
  </r>
  <r>
    <x v="1509"/>
    <x v="12"/>
    <x v="277"/>
  </r>
  <r>
    <x v="1509"/>
    <x v="7"/>
    <x v="332"/>
  </r>
  <r>
    <x v="1510"/>
    <x v="37"/>
    <x v="379"/>
  </r>
  <r>
    <x v="1511"/>
    <x v="24"/>
    <x v="314"/>
  </r>
  <r>
    <x v="1512"/>
    <x v="71"/>
    <x v="219"/>
  </r>
  <r>
    <x v="1513"/>
    <x v="14"/>
    <x v="78"/>
  </r>
  <r>
    <x v="1514"/>
    <x v="35"/>
    <x v="122"/>
  </r>
  <r>
    <x v="1515"/>
    <x v="69"/>
    <x v="102"/>
  </r>
  <r>
    <x v="1516"/>
    <x v="22"/>
    <x v="330"/>
  </r>
  <r>
    <x v="1516"/>
    <x v="50"/>
    <x v="402"/>
  </r>
  <r>
    <x v="1517"/>
    <x v="22"/>
    <x v="245"/>
  </r>
  <r>
    <x v="1518"/>
    <x v="14"/>
    <x v="439"/>
  </r>
  <r>
    <x v="1519"/>
    <x v="219"/>
    <x v="24"/>
  </r>
  <r>
    <x v="1520"/>
    <x v="71"/>
    <x v="45"/>
  </r>
  <r>
    <x v="1521"/>
    <x v="102"/>
    <x v="201"/>
  </r>
  <r>
    <x v="1521"/>
    <x v="23"/>
    <x v="230"/>
  </r>
  <r>
    <x v="1522"/>
    <x v="12"/>
    <x v="277"/>
  </r>
  <r>
    <x v="1523"/>
    <x v="61"/>
    <x v="182"/>
  </r>
  <r>
    <x v="1524"/>
    <x v="204"/>
    <x v="0"/>
  </r>
  <r>
    <x v="1525"/>
    <x v="130"/>
    <x v="53"/>
  </r>
  <r>
    <x v="1526"/>
    <x v="52"/>
    <x v="87"/>
  </r>
  <r>
    <x v="1527"/>
    <x v="35"/>
    <x v="325"/>
  </r>
  <r>
    <x v="1528"/>
    <x v="113"/>
    <x v="138"/>
  </r>
  <r>
    <x v="1529"/>
    <x v="14"/>
    <x v="405"/>
  </r>
  <r>
    <x v="1529"/>
    <x v="37"/>
    <x v="221"/>
  </r>
  <r>
    <x v="1530"/>
    <x v="12"/>
    <x v="380"/>
  </r>
  <r>
    <x v="1531"/>
    <x v="12"/>
    <x v="304"/>
  </r>
  <r>
    <x v="1531"/>
    <x v="83"/>
    <x v="55"/>
  </r>
  <r>
    <x v="1532"/>
    <x v="30"/>
    <x v="322"/>
  </r>
  <r>
    <x v="1533"/>
    <x v="9"/>
    <x v="95"/>
  </r>
  <r>
    <x v="1534"/>
    <x v="66"/>
    <x v="195"/>
  </r>
  <r>
    <x v="1534"/>
    <x v="18"/>
    <x v="133"/>
  </r>
  <r>
    <x v="1535"/>
    <x v="79"/>
    <x v="11"/>
  </r>
  <r>
    <x v="1536"/>
    <x v="102"/>
    <x v="343"/>
  </r>
  <r>
    <x v="1537"/>
    <x v="8"/>
    <x v="337"/>
  </r>
  <r>
    <x v="1538"/>
    <x v="147"/>
    <x v="41"/>
  </r>
  <r>
    <x v="1539"/>
    <x v="71"/>
    <x v="148"/>
  </r>
  <r>
    <x v="1540"/>
    <x v="9"/>
    <x v="291"/>
  </r>
  <r>
    <x v="1541"/>
    <x v="63"/>
    <x v="97"/>
  </r>
  <r>
    <x v="1542"/>
    <x v="7"/>
    <x v="423"/>
  </r>
  <r>
    <x v="1543"/>
    <x v="52"/>
    <x v="21"/>
  </r>
  <r>
    <x v="1544"/>
    <x v="12"/>
    <x v="175"/>
  </r>
  <r>
    <x v="1545"/>
    <x v="6"/>
    <x v="316"/>
  </r>
  <r>
    <x v="1546"/>
    <x v="61"/>
    <x v="292"/>
  </r>
  <r>
    <x v="1547"/>
    <x v="17"/>
    <x v="397"/>
  </r>
  <r>
    <x v="1548"/>
    <x v="22"/>
    <x v="431"/>
  </r>
  <r>
    <x v="1548"/>
    <x v="37"/>
    <x v="417"/>
  </r>
  <r>
    <x v="1549"/>
    <x v="17"/>
    <x v="335"/>
  </r>
  <r>
    <x v="1550"/>
    <x v="8"/>
    <x v="303"/>
  </r>
  <r>
    <x v="1551"/>
    <x v="39"/>
    <x v="104"/>
  </r>
  <r>
    <x v="1552"/>
    <x v="17"/>
    <x v="411"/>
  </r>
  <r>
    <x v="1552"/>
    <x v="190"/>
    <x v="158"/>
  </r>
  <r>
    <x v="1553"/>
    <x v="238"/>
    <x v="18"/>
  </r>
  <r>
    <x v="1553"/>
    <x v="116"/>
    <x v="53"/>
  </r>
  <r>
    <x v="1554"/>
    <x v="37"/>
    <x v="362"/>
  </r>
  <r>
    <x v="1555"/>
    <x v="50"/>
    <x v="430"/>
  </r>
  <r>
    <x v="1556"/>
    <x v="78"/>
    <x v="424"/>
  </r>
  <r>
    <x v="1557"/>
    <x v="61"/>
    <x v="65"/>
  </r>
  <r>
    <x v="1558"/>
    <x v="124"/>
    <x v="44"/>
  </r>
  <r>
    <x v="1559"/>
    <x v="8"/>
    <x v="193"/>
  </r>
  <r>
    <x v="1560"/>
    <x v="20"/>
    <x v="325"/>
  </r>
  <r>
    <x v="1560"/>
    <x v="8"/>
    <x v="80"/>
  </r>
  <r>
    <x v="1561"/>
    <x v="58"/>
    <x v="241"/>
  </r>
  <r>
    <x v="1561"/>
    <x v="50"/>
    <x v="277"/>
  </r>
  <r>
    <x v="1562"/>
    <x v="50"/>
    <x v="216"/>
  </r>
  <r>
    <x v="1563"/>
    <x v="18"/>
    <x v="175"/>
  </r>
  <r>
    <x v="1564"/>
    <x v="55"/>
    <x v="87"/>
  </r>
  <r>
    <x v="1564"/>
    <x v="14"/>
    <x v="27"/>
  </r>
  <r>
    <x v="1565"/>
    <x v="9"/>
    <x v="267"/>
  </r>
  <r>
    <x v="1566"/>
    <x v="7"/>
    <x v="314"/>
  </r>
  <r>
    <x v="1567"/>
    <x v="10"/>
    <x v="102"/>
  </r>
  <r>
    <x v="1568"/>
    <x v="14"/>
    <x v="344"/>
  </r>
  <r>
    <x v="1569"/>
    <x v="61"/>
    <x v="233"/>
  </r>
  <r>
    <x v="1570"/>
    <x v="102"/>
    <x v="95"/>
  </r>
  <r>
    <x v="1571"/>
    <x v="139"/>
    <x v="1"/>
  </r>
  <r>
    <x v="1571"/>
    <x v="86"/>
    <x v="70"/>
  </r>
  <r>
    <x v="1572"/>
    <x v="59"/>
    <x v="92"/>
  </r>
  <r>
    <x v="1573"/>
    <x v="102"/>
    <x v="365"/>
  </r>
  <r>
    <x v="1574"/>
    <x v="110"/>
    <x v="138"/>
  </r>
  <r>
    <x v="1575"/>
    <x v="17"/>
    <x v="282"/>
  </r>
  <r>
    <x v="1576"/>
    <x v="19"/>
    <x v="353"/>
  </r>
  <r>
    <x v="1577"/>
    <x v="14"/>
    <x v="192"/>
  </r>
  <r>
    <x v="1577"/>
    <x v="39"/>
    <x v="89"/>
  </r>
  <r>
    <x v="1577"/>
    <x v="239"/>
    <x v="138"/>
  </r>
  <r>
    <x v="1578"/>
    <x v="186"/>
    <x v="3"/>
  </r>
  <r>
    <x v="1579"/>
    <x v="9"/>
    <x v="111"/>
  </r>
  <r>
    <x v="1580"/>
    <x v="146"/>
    <x v="92"/>
  </r>
  <r>
    <x v="1581"/>
    <x v="9"/>
    <x v="440"/>
  </r>
  <r>
    <x v="1582"/>
    <x v="8"/>
    <x v="203"/>
  </r>
  <r>
    <x v="1583"/>
    <x v="45"/>
    <x v="287"/>
  </r>
  <r>
    <x v="1584"/>
    <x v="5"/>
    <x v="441"/>
  </r>
  <r>
    <x v="1585"/>
    <x v="61"/>
    <x v="145"/>
  </r>
  <r>
    <x v="1586"/>
    <x v="58"/>
    <x v="28"/>
  </r>
  <r>
    <x v="1586"/>
    <x v="8"/>
    <x v="195"/>
  </r>
  <r>
    <x v="1586"/>
    <x v="157"/>
    <x v="24"/>
  </r>
  <r>
    <x v="1587"/>
    <x v="104"/>
    <x v="2"/>
  </r>
  <r>
    <x v="1588"/>
    <x v="22"/>
    <x v="79"/>
  </r>
  <r>
    <x v="1589"/>
    <x v="69"/>
    <x v="204"/>
  </r>
  <r>
    <x v="1589"/>
    <x v="22"/>
    <x v="400"/>
  </r>
  <r>
    <x v="1590"/>
    <x v="70"/>
    <x v="24"/>
  </r>
  <r>
    <x v="1590"/>
    <x v="28"/>
    <x v="272"/>
  </r>
  <r>
    <x v="1590"/>
    <x v="25"/>
    <x v="246"/>
  </r>
  <r>
    <x v="1591"/>
    <x v="20"/>
    <x v="271"/>
  </r>
  <r>
    <x v="1592"/>
    <x v="7"/>
    <x v="302"/>
  </r>
  <r>
    <x v="1593"/>
    <x v="22"/>
    <x v="334"/>
  </r>
  <r>
    <x v="1594"/>
    <x v="23"/>
    <x v="95"/>
  </r>
  <r>
    <x v="1595"/>
    <x v="52"/>
    <x v="319"/>
  </r>
  <r>
    <x v="1595"/>
    <x v="8"/>
    <x v="163"/>
  </r>
  <r>
    <x v="1596"/>
    <x v="148"/>
    <x v="53"/>
  </r>
  <r>
    <x v="1597"/>
    <x v="45"/>
    <x v="226"/>
  </r>
  <r>
    <x v="1598"/>
    <x v="22"/>
    <x v="166"/>
  </r>
  <r>
    <x v="1599"/>
    <x v="55"/>
    <x v="153"/>
  </r>
  <r>
    <x v="1599"/>
    <x v="119"/>
    <x v="11"/>
  </r>
  <r>
    <x v="1600"/>
    <x v="20"/>
    <x v="194"/>
  </r>
  <r>
    <x v="1601"/>
    <x v="120"/>
    <x v="424"/>
  </r>
  <r>
    <x v="1602"/>
    <x v="54"/>
    <x v="18"/>
  </r>
  <r>
    <x v="1602"/>
    <x v="55"/>
    <x v="60"/>
  </r>
  <r>
    <x v="1603"/>
    <x v="22"/>
    <x v="442"/>
  </r>
  <r>
    <x v="1604"/>
    <x v="69"/>
    <x v="235"/>
  </r>
  <r>
    <x v="1604"/>
    <x v="12"/>
    <x v="390"/>
  </r>
  <r>
    <x v="1605"/>
    <x v="12"/>
    <x v="324"/>
  </r>
  <r>
    <x v="1606"/>
    <x v="22"/>
    <x v="362"/>
  </r>
  <r>
    <x v="1607"/>
    <x v="7"/>
    <x v="400"/>
  </r>
  <r>
    <x v="1608"/>
    <x v="62"/>
    <x v="17"/>
  </r>
  <r>
    <x v="1609"/>
    <x v="28"/>
    <x v="61"/>
  </r>
  <r>
    <x v="1610"/>
    <x v="7"/>
    <x v="312"/>
  </r>
  <r>
    <x v="1610"/>
    <x v="69"/>
    <x v="96"/>
  </r>
  <r>
    <x v="1611"/>
    <x v="8"/>
    <x v="163"/>
  </r>
  <r>
    <x v="1611"/>
    <x v="10"/>
    <x v="222"/>
  </r>
  <r>
    <x v="1612"/>
    <x v="9"/>
    <x v="443"/>
  </r>
  <r>
    <x v="1612"/>
    <x v="18"/>
    <x v="310"/>
  </r>
  <r>
    <x v="1613"/>
    <x v="132"/>
    <x v="158"/>
  </r>
  <r>
    <x v="1614"/>
    <x v="45"/>
    <x v="141"/>
  </r>
  <r>
    <x v="1615"/>
    <x v="61"/>
    <x v="171"/>
  </r>
  <r>
    <x v="1616"/>
    <x v="98"/>
    <x v="158"/>
  </r>
  <r>
    <x v="1617"/>
    <x v="20"/>
    <x v="202"/>
  </r>
  <r>
    <x v="1618"/>
    <x v="131"/>
    <x v="205"/>
  </r>
  <r>
    <x v="1618"/>
    <x v="71"/>
    <x v="222"/>
  </r>
  <r>
    <x v="1619"/>
    <x v="7"/>
    <x v="294"/>
  </r>
  <r>
    <x v="1619"/>
    <x v="25"/>
    <x v="201"/>
  </r>
  <r>
    <x v="1620"/>
    <x v="113"/>
    <x v="24"/>
  </r>
  <r>
    <x v="1620"/>
    <x v="24"/>
    <x v="365"/>
  </r>
  <r>
    <x v="1621"/>
    <x v="69"/>
    <x v="210"/>
  </r>
  <r>
    <x v="1622"/>
    <x v="74"/>
    <x v="0"/>
  </r>
  <r>
    <x v="1623"/>
    <x v="37"/>
    <x v="260"/>
  </r>
  <r>
    <x v="1624"/>
    <x v="45"/>
    <x v="276"/>
  </r>
  <r>
    <x v="1625"/>
    <x v="58"/>
    <x v="201"/>
  </r>
  <r>
    <x v="1626"/>
    <x v="17"/>
    <x v="278"/>
  </r>
  <r>
    <x v="1627"/>
    <x v="8"/>
    <x v="264"/>
  </r>
  <r>
    <x v="1628"/>
    <x v="22"/>
    <x v="129"/>
  </r>
  <r>
    <x v="1628"/>
    <x v="14"/>
    <x v="369"/>
  </r>
  <r>
    <x v="1629"/>
    <x v="17"/>
    <x v="208"/>
  </r>
  <r>
    <x v="1630"/>
    <x v="55"/>
    <x v="145"/>
  </r>
  <r>
    <x v="1631"/>
    <x v="22"/>
    <x v="431"/>
  </r>
  <r>
    <x v="1632"/>
    <x v="167"/>
    <x v="36"/>
  </r>
  <r>
    <x v="1633"/>
    <x v="45"/>
    <x v="35"/>
  </r>
  <r>
    <x v="1634"/>
    <x v="8"/>
    <x v="169"/>
  </r>
  <r>
    <x v="1635"/>
    <x v="7"/>
    <x v="444"/>
  </r>
  <r>
    <x v="1636"/>
    <x v="159"/>
    <x v="15"/>
  </r>
  <r>
    <x v="1636"/>
    <x v="12"/>
    <x v="362"/>
  </r>
  <r>
    <x v="1637"/>
    <x v="19"/>
    <x v="166"/>
  </r>
  <r>
    <x v="1638"/>
    <x v="23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62">
  <r>
    <x v="0"/>
    <x v="0"/>
    <x v="0"/>
  </r>
  <r>
    <x v="1"/>
    <x v="1"/>
    <x v="1"/>
  </r>
  <r>
    <x v="2"/>
    <x v="2"/>
    <x v="1"/>
  </r>
  <r>
    <x v="3"/>
    <x v="3"/>
    <x v="2"/>
  </r>
  <r>
    <x v="4"/>
    <x v="4"/>
    <x v="3"/>
  </r>
  <r>
    <x v="5"/>
    <x v="5"/>
    <x v="4"/>
  </r>
  <r>
    <x v="6"/>
    <x v="6"/>
    <x v="5"/>
  </r>
  <r>
    <x v="7"/>
    <x v="7"/>
    <x v="6"/>
  </r>
  <r>
    <x v="8"/>
    <x v="7"/>
    <x v="7"/>
  </r>
  <r>
    <x v="9"/>
    <x v="8"/>
    <x v="8"/>
  </r>
  <r>
    <x v="10"/>
    <x v="9"/>
    <x v="9"/>
  </r>
  <r>
    <x v="11"/>
    <x v="10"/>
    <x v="10"/>
  </r>
  <r>
    <x v="12"/>
    <x v="11"/>
    <x v="11"/>
  </r>
  <r>
    <x v="13"/>
    <x v="12"/>
    <x v="12"/>
  </r>
  <r>
    <x v="14"/>
    <x v="10"/>
    <x v="13"/>
  </r>
  <r>
    <x v="15"/>
    <x v="7"/>
    <x v="14"/>
  </r>
  <r>
    <x v="16"/>
    <x v="13"/>
    <x v="15"/>
  </r>
  <r>
    <x v="17"/>
    <x v="14"/>
    <x v="16"/>
  </r>
  <r>
    <x v="17"/>
    <x v="15"/>
    <x v="17"/>
  </r>
  <r>
    <x v="18"/>
    <x v="16"/>
    <x v="18"/>
  </r>
  <r>
    <x v="19"/>
    <x v="17"/>
    <x v="19"/>
  </r>
  <r>
    <x v="20"/>
    <x v="18"/>
    <x v="20"/>
  </r>
  <r>
    <x v="20"/>
    <x v="19"/>
    <x v="21"/>
  </r>
  <r>
    <x v="21"/>
    <x v="14"/>
    <x v="22"/>
  </r>
  <r>
    <x v="22"/>
    <x v="20"/>
    <x v="23"/>
  </r>
  <r>
    <x v="23"/>
    <x v="21"/>
    <x v="24"/>
  </r>
  <r>
    <x v="23"/>
    <x v="22"/>
    <x v="25"/>
  </r>
  <r>
    <x v="24"/>
    <x v="5"/>
    <x v="26"/>
  </r>
  <r>
    <x v="24"/>
    <x v="22"/>
    <x v="27"/>
  </r>
  <r>
    <x v="24"/>
    <x v="23"/>
    <x v="28"/>
  </r>
  <r>
    <x v="25"/>
    <x v="24"/>
    <x v="29"/>
  </r>
  <r>
    <x v="25"/>
    <x v="18"/>
    <x v="30"/>
  </r>
  <r>
    <x v="26"/>
    <x v="25"/>
    <x v="31"/>
  </r>
  <r>
    <x v="27"/>
    <x v="26"/>
    <x v="32"/>
  </r>
  <r>
    <x v="28"/>
    <x v="22"/>
    <x v="33"/>
  </r>
  <r>
    <x v="29"/>
    <x v="27"/>
    <x v="24"/>
  </r>
  <r>
    <x v="30"/>
    <x v="28"/>
    <x v="31"/>
  </r>
  <r>
    <x v="30"/>
    <x v="14"/>
    <x v="34"/>
  </r>
  <r>
    <x v="31"/>
    <x v="5"/>
    <x v="35"/>
  </r>
  <r>
    <x v="32"/>
    <x v="29"/>
    <x v="36"/>
  </r>
  <r>
    <x v="33"/>
    <x v="30"/>
    <x v="37"/>
  </r>
  <r>
    <x v="33"/>
    <x v="31"/>
    <x v="38"/>
  </r>
  <r>
    <x v="34"/>
    <x v="18"/>
    <x v="39"/>
  </r>
  <r>
    <x v="35"/>
    <x v="9"/>
    <x v="40"/>
  </r>
  <r>
    <x v="36"/>
    <x v="32"/>
    <x v="41"/>
  </r>
  <r>
    <x v="37"/>
    <x v="33"/>
    <x v="17"/>
  </r>
  <r>
    <x v="38"/>
    <x v="34"/>
    <x v="41"/>
  </r>
  <r>
    <x v="39"/>
    <x v="7"/>
    <x v="42"/>
  </r>
  <r>
    <x v="40"/>
    <x v="7"/>
    <x v="43"/>
  </r>
  <r>
    <x v="41"/>
    <x v="1"/>
    <x v="44"/>
  </r>
  <r>
    <x v="42"/>
    <x v="25"/>
    <x v="45"/>
  </r>
  <r>
    <x v="43"/>
    <x v="35"/>
    <x v="10"/>
  </r>
  <r>
    <x v="44"/>
    <x v="7"/>
    <x v="46"/>
  </r>
  <r>
    <x v="45"/>
    <x v="36"/>
    <x v="17"/>
  </r>
  <r>
    <x v="46"/>
    <x v="37"/>
    <x v="47"/>
  </r>
  <r>
    <x v="47"/>
    <x v="38"/>
    <x v="36"/>
  </r>
  <r>
    <x v="48"/>
    <x v="39"/>
    <x v="48"/>
  </r>
  <r>
    <x v="49"/>
    <x v="17"/>
    <x v="49"/>
  </r>
  <r>
    <x v="49"/>
    <x v="40"/>
    <x v="1"/>
  </r>
  <r>
    <x v="50"/>
    <x v="14"/>
    <x v="50"/>
  </r>
  <r>
    <x v="51"/>
    <x v="17"/>
    <x v="51"/>
  </r>
  <r>
    <x v="52"/>
    <x v="41"/>
    <x v="44"/>
  </r>
  <r>
    <x v="52"/>
    <x v="14"/>
    <x v="52"/>
  </r>
  <r>
    <x v="53"/>
    <x v="42"/>
    <x v="53"/>
  </r>
  <r>
    <x v="54"/>
    <x v="43"/>
    <x v="44"/>
  </r>
  <r>
    <x v="55"/>
    <x v="22"/>
    <x v="54"/>
  </r>
  <r>
    <x v="55"/>
    <x v="44"/>
    <x v="55"/>
  </r>
  <r>
    <x v="56"/>
    <x v="45"/>
    <x v="56"/>
  </r>
  <r>
    <x v="57"/>
    <x v="9"/>
    <x v="57"/>
  </r>
  <r>
    <x v="58"/>
    <x v="46"/>
    <x v="24"/>
  </r>
  <r>
    <x v="59"/>
    <x v="28"/>
    <x v="58"/>
  </r>
  <r>
    <x v="60"/>
    <x v="47"/>
    <x v="36"/>
  </r>
  <r>
    <x v="60"/>
    <x v="22"/>
    <x v="59"/>
  </r>
  <r>
    <x v="61"/>
    <x v="30"/>
    <x v="60"/>
  </r>
  <r>
    <x v="62"/>
    <x v="10"/>
    <x v="61"/>
  </r>
  <r>
    <x v="62"/>
    <x v="48"/>
    <x v="55"/>
  </r>
  <r>
    <x v="63"/>
    <x v="49"/>
    <x v="36"/>
  </r>
  <r>
    <x v="63"/>
    <x v="50"/>
    <x v="62"/>
  </r>
  <r>
    <x v="64"/>
    <x v="23"/>
    <x v="63"/>
  </r>
  <r>
    <x v="65"/>
    <x v="18"/>
    <x v="64"/>
  </r>
  <r>
    <x v="65"/>
    <x v="51"/>
    <x v="41"/>
  </r>
  <r>
    <x v="66"/>
    <x v="52"/>
    <x v="65"/>
  </r>
  <r>
    <x v="67"/>
    <x v="53"/>
    <x v="1"/>
  </r>
  <r>
    <x v="68"/>
    <x v="3"/>
    <x v="53"/>
  </r>
  <r>
    <x v="69"/>
    <x v="54"/>
    <x v="36"/>
  </r>
  <r>
    <x v="69"/>
    <x v="55"/>
    <x v="66"/>
  </r>
  <r>
    <x v="69"/>
    <x v="45"/>
    <x v="67"/>
  </r>
  <r>
    <x v="70"/>
    <x v="5"/>
    <x v="68"/>
  </r>
  <r>
    <x v="71"/>
    <x v="22"/>
    <x v="69"/>
  </r>
  <r>
    <x v="72"/>
    <x v="56"/>
    <x v="70"/>
  </r>
  <r>
    <x v="73"/>
    <x v="6"/>
    <x v="71"/>
  </r>
  <r>
    <x v="74"/>
    <x v="57"/>
    <x v="41"/>
  </r>
  <r>
    <x v="75"/>
    <x v="58"/>
    <x v="60"/>
  </r>
  <r>
    <x v="76"/>
    <x v="14"/>
    <x v="72"/>
  </r>
  <r>
    <x v="77"/>
    <x v="59"/>
    <x v="3"/>
  </r>
  <r>
    <x v="78"/>
    <x v="60"/>
    <x v="44"/>
  </r>
  <r>
    <x v="79"/>
    <x v="61"/>
    <x v="73"/>
  </r>
  <r>
    <x v="80"/>
    <x v="20"/>
    <x v="74"/>
  </r>
  <r>
    <x v="81"/>
    <x v="45"/>
    <x v="75"/>
  </r>
  <r>
    <x v="81"/>
    <x v="14"/>
    <x v="76"/>
  </r>
  <r>
    <x v="82"/>
    <x v="12"/>
    <x v="77"/>
  </r>
  <r>
    <x v="82"/>
    <x v="6"/>
    <x v="78"/>
  </r>
  <r>
    <x v="83"/>
    <x v="62"/>
    <x v="44"/>
  </r>
  <r>
    <x v="84"/>
    <x v="50"/>
    <x v="79"/>
  </r>
  <r>
    <x v="85"/>
    <x v="63"/>
    <x v="80"/>
  </r>
  <r>
    <x v="86"/>
    <x v="50"/>
    <x v="22"/>
  </r>
  <r>
    <x v="86"/>
    <x v="9"/>
    <x v="81"/>
  </r>
  <r>
    <x v="87"/>
    <x v="44"/>
    <x v="55"/>
  </r>
  <r>
    <x v="88"/>
    <x v="64"/>
    <x v="1"/>
  </r>
  <r>
    <x v="89"/>
    <x v="50"/>
    <x v="82"/>
  </r>
  <r>
    <x v="90"/>
    <x v="65"/>
    <x v="53"/>
  </r>
  <r>
    <x v="91"/>
    <x v="66"/>
    <x v="83"/>
  </r>
  <r>
    <x v="92"/>
    <x v="67"/>
    <x v="70"/>
  </r>
  <r>
    <x v="93"/>
    <x v="9"/>
    <x v="84"/>
  </r>
  <r>
    <x v="94"/>
    <x v="55"/>
    <x v="85"/>
  </r>
  <r>
    <x v="94"/>
    <x v="68"/>
    <x v="15"/>
  </r>
  <r>
    <x v="94"/>
    <x v="69"/>
    <x v="86"/>
  </r>
  <r>
    <x v="95"/>
    <x v="37"/>
    <x v="87"/>
  </r>
  <r>
    <x v="96"/>
    <x v="30"/>
    <x v="21"/>
  </r>
  <r>
    <x v="97"/>
    <x v="7"/>
    <x v="88"/>
  </r>
  <r>
    <x v="97"/>
    <x v="70"/>
    <x v="18"/>
  </r>
  <r>
    <x v="98"/>
    <x v="28"/>
    <x v="89"/>
  </r>
  <r>
    <x v="99"/>
    <x v="19"/>
    <x v="90"/>
  </r>
  <r>
    <x v="100"/>
    <x v="71"/>
    <x v="91"/>
  </r>
  <r>
    <x v="101"/>
    <x v="72"/>
    <x v="24"/>
  </r>
  <r>
    <x v="102"/>
    <x v="73"/>
    <x v="92"/>
  </r>
  <r>
    <x v="103"/>
    <x v="74"/>
    <x v="11"/>
  </r>
  <r>
    <x v="103"/>
    <x v="75"/>
    <x v="15"/>
  </r>
  <r>
    <x v="103"/>
    <x v="76"/>
    <x v="24"/>
  </r>
  <r>
    <x v="103"/>
    <x v="28"/>
    <x v="39"/>
  </r>
  <r>
    <x v="104"/>
    <x v="50"/>
    <x v="93"/>
  </r>
  <r>
    <x v="105"/>
    <x v="69"/>
    <x v="94"/>
  </r>
  <r>
    <x v="106"/>
    <x v="9"/>
    <x v="95"/>
  </r>
  <r>
    <x v="107"/>
    <x v="12"/>
    <x v="90"/>
  </r>
  <r>
    <x v="107"/>
    <x v="39"/>
    <x v="96"/>
  </r>
  <r>
    <x v="108"/>
    <x v="77"/>
    <x v="15"/>
  </r>
  <r>
    <x v="109"/>
    <x v="19"/>
    <x v="97"/>
  </r>
  <r>
    <x v="110"/>
    <x v="5"/>
    <x v="98"/>
  </r>
  <r>
    <x v="111"/>
    <x v="78"/>
    <x v="95"/>
  </r>
  <r>
    <x v="112"/>
    <x v="8"/>
    <x v="89"/>
  </r>
  <r>
    <x v="112"/>
    <x v="50"/>
    <x v="99"/>
  </r>
  <r>
    <x v="113"/>
    <x v="69"/>
    <x v="95"/>
  </r>
  <r>
    <x v="114"/>
    <x v="79"/>
    <x v="55"/>
  </r>
  <r>
    <x v="114"/>
    <x v="52"/>
    <x v="100"/>
  </r>
  <r>
    <x v="114"/>
    <x v="31"/>
    <x v="101"/>
  </r>
  <r>
    <x v="114"/>
    <x v="7"/>
    <x v="102"/>
  </r>
  <r>
    <x v="115"/>
    <x v="9"/>
    <x v="34"/>
  </r>
  <r>
    <x v="116"/>
    <x v="28"/>
    <x v="89"/>
  </r>
  <r>
    <x v="117"/>
    <x v="50"/>
    <x v="103"/>
  </r>
  <r>
    <x v="117"/>
    <x v="80"/>
    <x v="104"/>
  </r>
  <r>
    <x v="117"/>
    <x v="12"/>
    <x v="105"/>
  </r>
  <r>
    <x v="118"/>
    <x v="66"/>
    <x v="100"/>
  </r>
  <r>
    <x v="119"/>
    <x v="23"/>
    <x v="106"/>
  </r>
  <r>
    <x v="120"/>
    <x v="18"/>
    <x v="71"/>
  </r>
  <r>
    <x v="121"/>
    <x v="45"/>
    <x v="79"/>
  </r>
  <r>
    <x v="121"/>
    <x v="9"/>
    <x v="107"/>
  </r>
  <r>
    <x v="122"/>
    <x v="6"/>
    <x v="108"/>
  </r>
  <r>
    <x v="123"/>
    <x v="80"/>
    <x v="109"/>
  </r>
  <r>
    <x v="124"/>
    <x v="28"/>
    <x v="22"/>
  </r>
  <r>
    <x v="125"/>
    <x v="5"/>
    <x v="78"/>
  </r>
  <r>
    <x v="126"/>
    <x v="22"/>
    <x v="110"/>
  </r>
  <r>
    <x v="127"/>
    <x v="16"/>
    <x v="15"/>
  </r>
  <r>
    <x v="128"/>
    <x v="28"/>
    <x v="111"/>
  </r>
  <r>
    <x v="128"/>
    <x v="8"/>
    <x v="37"/>
  </r>
  <r>
    <x v="129"/>
    <x v="81"/>
    <x v="112"/>
  </r>
  <r>
    <x v="130"/>
    <x v="82"/>
    <x v="112"/>
  </r>
  <r>
    <x v="131"/>
    <x v="83"/>
    <x v="1"/>
  </r>
  <r>
    <x v="132"/>
    <x v="19"/>
    <x v="113"/>
  </r>
  <r>
    <x v="133"/>
    <x v="50"/>
    <x v="114"/>
  </r>
  <r>
    <x v="134"/>
    <x v="69"/>
    <x v="115"/>
  </r>
  <r>
    <x v="135"/>
    <x v="37"/>
    <x v="116"/>
  </r>
  <r>
    <x v="135"/>
    <x v="10"/>
    <x v="64"/>
  </r>
  <r>
    <x v="136"/>
    <x v="18"/>
    <x v="117"/>
  </r>
  <r>
    <x v="137"/>
    <x v="84"/>
    <x v="1"/>
  </r>
  <r>
    <x v="137"/>
    <x v="9"/>
    <x v="118"/>
  </r>
  <r>
    <x v="138"/>
    <x v="30"/>
    <x v="119"/>
  </r>
  <r>
    <x v="139"/>
    <x v="7"/>
    <x v="120"/>
  </r>
  <r>
    <x v="140"/>
    <x v="85"/>
    <x v="0"/>
  </r>
  <r>
    <x v="141"/>
    <x v="86"/>
    <x v="53"/>
  </r>
  <r>
    <x v="142"/>
    <x v="24"/>
    <x v="121"/>
  </r>
  <r>
    <x v="142"/>
    <x v="30"/>
    <x v="83"/>
  </r>
  <r>
    <x v="143"/>
    <x v="12"/>
    <x v="122"/>
  </r>
  <r>
    <x v="143"/>
    <x v="63"/>
    <x v="123"/>
  </r>
  <r>
    <x v="144"/>
    <x v="69"/>
    <x v="23"/>
  </r>
  <r>
    <x v="144"/>
    <x v="87"/>
    <x v="24"/>
  </r>
  <r>
    <x v="145"/>
    <x v="53"/>
    <x v="112"/>
  </r>
  <r>
    <x v="146"/>
    <x v="5"/>
    <x v="64"/>
  </r>
  <r>
    <x v="147"/>
    <x v="78"/>
    <x v="124"/>
  </r>
  <r>
    <x v="148"/>
    <x v="18"/>
    <x v="125"/>
  </r>
  <r>
    <x v="149"/>
    <x v="88"/>
    <x v="15"/>
  </r>
  <r>
    <x v="150"/>
    <x v="9"/>
    <x v="126"/>
  </r>
  <r>
    <x v="151"/>
    <x v="89"/>
    <x v="36"/>
  </r>
  <r>
    <x v="152"/>
    <x v="90"/>
    <x v="24"/>
  </r>
  <r>
    <x v="153"/>
    <x v="65"/>
    <x v="1"/>
  </r>
  <r>
    <x v="154"/>
    <x v="10"/>
    <x v="122"/>
  </r>
  <r>
    <x v="155"/>
    <x v="37"/>
    <x v="127"/>
  </r>
  <r>
    <x v="155"/>
    <x v="91"/>
    <x v="112"/>
  </r>
  <r>
    <x v="156"/>
    <x v="92"/>
    <x v="2"/>
  </r>
  <r>
    <x v="157"/>
    <x v="53"/>
    <x v="0"/>
  </r>
  <r>
    <x v="157"/>
    <x v="14"/>
    <x v="128"/>
  </r>
  <r>
    <x v="158"/>
    <x v="17"/>
    <x v="129"/>
  </r>
  <r>
    <x v="159"/>
    <x v="14"/>
    <x v="130"/>
  </r>
  <r>
    <x v="160"/>
    <x v="55"/>
    <x v="131"/>
  </r>
  <r>
    <x v="160"/>
    <x v="93"/>
    <x v="24"/>
  </r>
  <r>
    <x v="161"/>
    <x v="9"/>
    <x v="116"/>
  </r>
  <r>
    <x v="161"/>
    <x v="94"/>
    <x v="30"/>
  </r>
  <r>
    <x v="162"/>
    <x v="95"/>
    <x v="1"/>
  </r>
  <r>
    <x v="162"/>
    <x v="96"/>
    <x v="41"/>
  </r>
  <r>
    <x v="162"/>
    <x v="29"/>
    <x v="41"/>
  </r>
  <r>
    <x v="162"/>
    <x v="78"/>
    <x v="132"/>
  </r>
  <r>
    <x v="163"/>
    <x v="71"/>
    <x v="133"/>
  </r>
  <r>
    <x v="164"/>
    <x v="45"/>
    <x v="69"/>
  </r>
  <r>
    <x v="165"/>
    <x v="17"/>
    <x v="134"/>
  </r>
  <r>
    <x v="165"/>
    <x v="57"/>
    <x v="24"/>
  </r>
  <r>
    <x v="166"/>
    <x v="12"/>
    <x v="127"/>
  </r>
  <r>
    <x v="167"/>
    <x v="17"/>
    <x v="135"/>
  </r>
  <r>
    <x v="168"/>
    <x v="35"/>
    <x v="136"/>
  </r>
  <r>
    <x v="168"/>
    <x v="14"/>
    <x v="68"/>
  </r>
  <r>
    <x v="168"/>
    <x v="22"/>
    <x v="137"/>
  </r>
  <r>
    <x v="169"/>
    <x v="64"/>
    <x v="138"/>
  </r>
  <r>
    <x v="170"/>
    <x v="55"/>
    <x v="139"/>
  </r>
  <r>
    <x v="170"/>
    <x v="86"/>
    <x v="70"/>
  </r>
  <r>
    <x v="170"/>
    <x v="17"/>
    <x v="140"/>
  </r>
  <r>
    <x v="171"/>
    <x v="7"/>
    <x v="141"/>
  </r>
  <r>
    <x v="172"/>
    <x v="9"/>
    <x v="142"/>
  </r>
  <r>
    <x v="173"/>
    <x v="45"/>
    <x v="143"/>
  </r>
  <r>
    <x v="174"/>
    <x v="18"/>
    <x v="144"/>
  </r>
  <r>
    <x v="175"/>
    <x v="36"/>
    <x v="3"/>
  </r>
  <r>
    <x v="176"/>
    <x v="71"/>
    <x v="145"/>
  </r>
  <r>
    <x v="177"/>
    <x v="97"/>
    <x v="24"/>
  </r>
  <r>
    <x v="177"/>
    <x v="26"/>
    <x v="146"/>
  </r>
  <r>
    <x v="178"/>
    <x v="39"/>
    <x v="106"/>
  </r>
  <r>
    <x v="179"/>
    <x v="19"/>
    <x v="139"/>
  </r>
  <r>
    <x v="180"/>
    <x v="61"/>
    <x v="147"/>
  </r>
  <r>
    <x v="181"/>
    <x v="98"/>
    <x v="17"/>
  </r>
  <r>
    <x v="182"/>
    <x v="99"/>
    <x v="0"/>
  </r>
  <r>
    <x v="183"/>
    <x v="30"/>
    <x v="148"/>
  </r>
  <r>
    <x v="184"/>
    <x v="100"/>
    <x v="112"/>
  </r>
  <r>
    <x v="184"/>
    <x v="9"/>
    <x v="149"/>
  </r>
  <r>
    <x v="184"/>
    <x v="101"/>
    <x v="30"/>
  </r>
  <r>
    <x v="185"/>
    <x v="7"/>
    <x v="150"/>
  </r>
  <r>
    <x v="186"/>
    <x v="52"/>
    <x v="151"/>
  </r>
  <r>
    <x v="187"/>
    <x v="30"/>
    <x v="152"/>
  </r>
  <r>
    <x v="188"/>
    <x v="102"/>
    <x v="153"/>
  </r>
  <r>
    <x v="188"/>
    <x v="103"/>
    <x v="138"/>
  </r>
  <r>
    <x v="189"/>
    <x v="94"/>
    <x v="55"/>
  </r>
  <r>
    <x v="190"/>
    <x v="9"/>
    <x v="154"/>
  </r>
  <r>
    <x v="190"/>
    <x v="87"/>
    <x v="11"/>
  </r>
  <r>
    <x v="191"/>
    <x v="50"/>
    <x v="155"/>
  </r>
  <r>
    <x v="192"/>
    <x v="58"/>
    <x v="127"/>
  </r>
  <r>
    <x v="193"/>
    <x v="18"/>
    <x v="156"/>
  </r>
  <r>
    <x v="194"/>
    <x v="24"/>
    <x v="106"/>
  </r>
  <r>
    <x v="195"/>
    <x v="9"/>
    <x v="157"/>
  </r>
  <r>
    <x v="195"/>
    <x v="104"/>
    <x v="158"/>
  </r>
  <r>
    <x v="195"/>
    <x v="17"/>
    <x v="28"/>
  </r>
  <r>
    <x v="195"/>
    <x v="18"/>
    <x v="159"/>
  </r>
  <r>
    <x v="196"/>
    <x v="66"/>
    <x v="160"/>
  </r>
  <r>
    <x v="197"/>
    <x v="105"/>
    <x v="70"/>
  </r>
  <r>
    <x v="198"/>
    <x v="22"/>
    <x v="161"/>
  </r>
  <r>
    <x v="198"/>
    <x v="23"/>
    <x v="91"/>
  </r>
  <r>
    <x v="199"/>
    <x v="25"/>
    <x v="90"/>
  </r>
  <r>
    <x v="200"/>
    <x v="45"/>
    <x v="162"/>
  </r>
  <r>
    <x v="201"/>
    <x v="106"/>
    <x v="112"/>
  </r>
  <r>
    <x v="201"/>
    <x v="107"/>
    <x v="30"/>
  </r>
  <r>
    <x v="202"/>
    <x v="108"/>
    <x v="70"/>
  </r>
  <r>
    <x v="203"/>
    <x v="43"/>
    <x v="55"/>
  </r>
  <r>
    <x v="204"/>
    <x v="97"/>
    <x v="55"/>
  </r>
  <r>
    <x v="205"/>
    <x v="80"/>
    <x v="94"/>
  </r>
  <r>
    <x v="205"/>
    <x v="109"/>
    <x v="92"/>
  </r>
  <r>
    <x v="205"/>
    <x v="14"/>
    <x v="163"/>
  </r>
  <r>
    <x v="206"/>
    <x v="22"/>
    <x v="127"/>
  </r>
  <r>
    <x v="207"/>
    <x v="24"/>
    <x v="164"/>
  </r>
  <r>
    <x v="208"/>
    <x v="6"/>
    <x v="165"/>
  </r>
  <r>
    <x v="209"/>
    <x v="37"/>
    <x v="166"/>
  </r>
  <r>
    <x v="210"/>
    <x v="66"/>
    <x v="78"/>
  </r>
  <r>
    <x v="211"/>
    <x v="110"/>
    <x v="1"/>
  </r>
  <r>
    <x v="211"/>
    <x v="111"/>
    <x v="92"/>
  </r>
  <r>
    <x v="212"/>
    <x v="112"/>
    <x v="44"/>
  </r>
  <r>
    <x v="213"/>
    <x v="102"/>
    <x v="167"/>
  </r>
  <r>
    <x v="214"/>
    <x v="17"/>
    <x v="168"/>
  </r>
  <r>
    <x v="214"/>
    <x v="113"/>
    <x v="15"/>
  </r>
  <r>
    <x v="215"/>
    <x v="8"/>
    <x v="169"/>
  </r>
  <r>
    <x v="216"/>
    <x v="52"/>
    <x v="132"/>
  </r>
  <r>
    <x v="216"/>
    <x v="9"/>
    <x v="170"/>
  </r>
  <r>
    <x v="217"/>
    <x v="39"/>
    <x v="171"/>
  </r>
  <r>
    <x v="217"/>
    <x v="45"/>
    <x v="172"/>
  </r>
  <r>
    <x v="218"/>
    <x v="8"/>
    <x v="97"/>
  </r>
  <r>
    <x v="219"/>
    <x v="30"/>
    <x v="95"/>
  </r>
  <r>
    <x v="220"/>
    <x v="22"/>
    <x v="91"/>
  </r>
  <r>
    <x v="221"/>
    <x v="114"/>
    <x v="41"/>
  </r>
  <r>
    <x v="222"/>
    <x v="12"/>
    <x v="173"/>
  </r>
  <r>
    <x v="222"/>
    <x v="115"/>
    <x v="17"/>
  </r>
  <r>
    <x v="223"/>
    <x v="9"/>
    <x v="174"/>
  </r>
  <r>
    <x v="224"/>
    <x v="52"/>
    <x v="175"/>
  </r>
  <r>
    <x v="225"/>
    <x v="116"/>
    <x v="44"/>
  </r>
  <r>
    <x v="225"/>
    <x v="117"/>
    <x v="53"/>
  </r>
  <r>
    <x v="226"/>
    <x v="118"/>
    <x v="30"/>
  </r>
  <r>
    <x v="227"/>
    <x v="119"/>
    <x v="53"/>
  </r>
  <r>
    <x v="228"/>
    <x v="120"/>
    <x v="176"/>
  </r>
  <r>
    <x v="228"/>
    <x v="7"/>
    <x v="177"/>
  </r>
  <r>
    <x v="229"/>
    <x v="22"/>
    <x v="178"/>
  </r>
  <r>
    <x v="230"/>
    <x v="121"/>
    <x v="36"/>
  </r>
  <r>
    <x v="230"/>
    <x v="122"/>
    <x v="53"/>
  </r>
  <r>
    <x v="230"/>
    <x v="9"/>
    <x v="179"/>
  </r>
  <r>
    <x v="231"/>
    <x v="102"/>
    <x v="180"/>
  </r>
  <r>
    <x v="232"/>
    <x v="17"/>
    <x v="181"/>
  </r>
  <r>
    <x v="233"/>
    <x v="5"/>
    <x v="182"/>
  </r>
  <r>
    <x v="233"/>
    <x v="25"/>
    <x v="183"/>
  </r>
  <r>
    <x v="234"/>
    <x v="9"/>
    <x v="184"/>
  </r>
  <r>
    <x v="235"/>
    <x v="9"/>
    <x v="117"/>
  </r>
  <r>
    <x v="236"/>
    <x v="30"/>
    <x v="74"/>
  </r>
  <r>
    <x v="237"/>
    <x v="23"/>
    <x v="77"/>
  </r>
  <r>
    <x v="238"/>
    <x v="100"/>
    <x v="15"/>
  </r>
  <r>
    <x v="239"/>
    <x v="55"/>
    <x v="84"/>
  </r>
  <r>
    <x v="240"/>
    <x v="7"/>
    <x v="185"/>
  </r>
  <r>
    <x v="241"/>
    <x v="14"/>
    <x v="186"/>
  </r>
  <r>
    <x v="242"/>
    <x v="109"/>
    <x v="17"/>
  </r>
  <r>
    <x v="243"/>
    <x v="55"/>
    <x v="187"/>
  </r>
  <r>
    <x v="244"/>
    <x v="35"/>
    <x v="73"/>
  </r>
  <r>
    <x v="245"/>
    <x v="26"/>
    <x v="60"/>
  </r>
  <r>
    <x v="246"/>
    <x v="50"/>
    <x v="188"/>
  </r>
  <r>
    <x v="247"/>
    <x v="113"/>
    <x v="30"/>
  </r>
  <r>
    <x v="247"/>
    <x v="105"/>
    <x v="0"/>
  </r>
  <r>
    <x v="248"/>
    <x v="7"/>
    <x v="189"/>
  </r>
  <r>
    <x v="249"/>
    <x v="22"/>
    <x v="190"/>
  </r>
  <r>
    <x v="249"/>
    <x v="71"/>
    <x v="191"/>
  </r>
  <r>
    <x v="249"/>
    <x v="35"/>
    <x v="124"/>
  </r>
  <r>
    <x v="250"/>
    <x v="14"/>
    <x v="192"/>
  </r>
  <r>
    <x v="250"/>
    <x v="28"/>
    <x v="173"/>
  </r>
  <r>
    <x v="251"/>
    <x v="8"/>
    <x v="193"/>
  </r>
  <r>
    <x v="251"/>
    <x v="30"/>
    <x v="194"/>
  </r>
  <r>
    <x v="251"/>
    <x v="28"/>
    <x v="124"/>
  </r>
  <r>
    <x v="252"/>
    <x v="61"/>
    <x v="195"/>
  </r>
  <r>
    <x v="253"/>
    <x v="123"/>
    <x v="136"/>
  </r>
  <r>
    <x v="253"/>
    <x v="84"/>
    <x v="15"/>
  </r>
  <r>
    <x v="253"/>
    <x v="7"/>
    <x v="196"/>
  </r>
  <r>
    <x v="254"/>
    <x v="71"/>
    <x v="197"/>
  </r>
  <r>
    <x v="255"/>
    <x v="18"/>
    <x v="198"/>
  </r>
  <r>
    <x v="256"/>
    <x v="7"/>
    <x v="199"/>
  </r>
  <r>
    <x v="257"/>
    <x v="66"/>
    <x v="194"/>
  </r>
  <r>
    <x v="258"/>
    <x v="102"/>
    <x v="200"/>
  </r>
  <r>
    <x v="259"/>
    <x v="52"/>
    <x v="201"/>
  </r>
  <r>
    <x v="260"/>
    <x v="124"/>
    <x v="158"/>
  </r>
  <r>
    <x v="261"/>
    <x v="125"/>
    <x v="15"/>
  </r>
  <r>
    <x v="261"/>
    <x v="56"/>
    <x v="11"/>
  </r>
  <r>
    <x v="261"/>
    <x v="72"/>
    <x v="0"/>
  </r>
  <r>
    <x v="262"/>
    <x v="61"/>
    <x v="202"/>
  </r>
  <r>
    <x v="262"/>
    <x v="55"/>
    <x v="203"/>
  </r>
  <r>
    <x v="263"/>
    <x v="126"/>
    <x v="112"/>
  </r>
  <r>
    <x v="264"/>
    <x v="122"/>
    <x v="112"/>
  </r>
  <r>
    <x v="264"/>
    <x v="12"/>
    <x v="204"/>
  </r>
  <r>
    <x v="264"/>
    <x v="31"/>
    <x v="205"/>
  </r>
  <r>
    <x v="265"/>
    <x v="39"/>
    <x v="206"/>
  </r>
  <r>
    <x v="266"/>
    <x v="7"/>
    <x v="207"/>
  </r>
  <r>
    <x v="266"/>
    <x v="43"/>
    <x v="2"/>
  </r>
  <r>
    <x v="267"/>
    <x v="37"/>
    <x v="139"/>
  </r>
  <r>
    <x v="268"/>
    <x v="45"/>
    <x v="157"/>
  </r>
  <r>
    <x v="269"/>
    <x v="17"/>
    <x v="208"/>
  </r>
  <r>
    <x v="270"/>
    <x v="123"/>
    <x v="209"/>
  </r>
  <r>
    <x v="271"/>
    <x v="6"/>
    <x v="144"/>
  </r>
  <r>
    <x v="272"/>
    <x v="17"/>
    <x v="123"/>
  </r>
  <r>
    <x v="273"/>
    <x v="71"/>
    <x v="210"/>
  </r>
  <r>
    <x v="274"/>
    <x v="45"/>
    <x v="211"/>
  </r>
  <r>
    <x v="275"/>
    <x v="17"/>
    <x v="14"/>
  </r>
  <r>
    <x v="276"/>
    <x v="6"/>
    <x v="45"/>
  </r>
  <r>
    <x v="276"/>
    <x v="69"/>
    <x v="108"/>
  </r>
  <r>
    <x v="276"/>
    <x v="19"/>
    <x v="212"/>
  </r>
  <r>
    <x v="277"/>
    <x v="12"/>
    <x v="80"/>
  </r>
  <r>
    <x v="278"/>
    <x v="79"/>
    <x v="0"/>
  </r>
  <r>
    <x v="279"/>
    <x v="50"/>
    <x v="213"/>
  </r>
  <r>
    <x v="280"/>
    <x v="127"/>
    <x v="30"/>
  </r>
  <r>
    <x v="281"/>
    <x v="14"/>
    <x v="197"/>
  </r>
  <r>
    <x v="282"/>
    <x v="37"/>
    <x v="214"/>
  </r>
  <r>
    <x v="282"/>
    <x v="7"/>
    <x v="215"/>
  </r>
  <r>
    <x v="283"/>
    <x v="45"/>
    <x v="216"/>
  </r>
  <r>
    <x v="284"/>
    <x v="0"/>
    <x v="30"/>
  </r>
  <r>
    <x v="285"/>
    <x v="9"/>
    <x v="217"/>
  </r>
  <r>
    <x v="286"/>
    <x v="23"/>
    <x v="218"/>
  </r>
  <r>
    <x v="287"/>
    <x v="128"/>
    <x v="18"/>
  </r>
  <r>
    <x v="288"/>
    <x v="6"/>
    <x v="219"/>
  </r>
  <r>
    <x v="289"/>
    <x v="129"/>
    <x v="41"/>
  </r>
  <r>
    <x v="290"/>
    <x v="130"/>
    <x v="41"/>
  </r>
  <r>
    <x v="291"/>
    <x v="45"/>
    <x v="101"/>
  </r>
  <r>
    <x v="292"/>
    <x v="69"/>
    <x v="23"/>
  </r>
  <r>
    <x v="292"/>
    <x v="131"/>
    <x v="220"/>
  </r>
  <r>
    <x v="293"/>
    <x v="50"/>
    <x v="144"/>
  </r>
  <r>
    <x v="293"/>
    <x v="132"/>
    <x v="3"/>
  </r>
  <r>
    <x v="294"/>
    <x v="133"/>
    <x v="158"/>
  </r>
  <r>
    <x v="295"/>
    <x v="134"/>
    <x v="55"/>
  </r>
  <r>
    <x v="296"/>
    <x v="7"/>
    <x v="186"/>
  </r>
  <r>
    <x v="297"/>
    <x v="82"/>
    <x v="18"/>
  </r>
  <r>
    <x v="298"/>
    <x v="135"/>
    <x v="44"/>
  </r>
  <r>
    <x v="299"/>
    <x v="30"/>
    <x v="94"/>
  </r>
  <r>
    <x v="300"/>
    <x v="50"/>
    <x v="109"/>
  </r>
  <r>
    <x v="301"/>
    <x v="105"/>
    <x v="44"/>
  </r>
  <r>
    <x v="302"/>
    <x v="23"/>
    <x v="221"/>
  </r>
  <r>
    <x v="303"/>
    <x v="23"/>
    <x v="61"/>
  </r>
  <r>
    <x v="304"/>
    <x v="61"/>
    <x v="222"/>
  </r>
  <r>
    <x v="304"/>
    <x v="23"/>
    <x v="105"/>
  </r>
  <r>
    <x v="304"/>
    <x v="17"/>
    <x v="223"/>
  </r>
  <r>
    <x v="305"/>
    <x v="136"/>
    <x v="70"/>
  </r>
  <r>
    <x v="306"/>
    <x v="55"/>
    <x v="71"/>
  </r>
  <r>
    <x v="307"/>
    <x v="18"/>
    <x v="224"/>
  </r>
  <r>
    <x v="308"/>
    <x v="7"/>
    <x v="74"/>
  </r>
  <r>
    <x v="309"/>
    <x v="17"/>
    <x v="225"/>
  </r>
  <r>
    <x v="310"/>
    <x v="40"/>
    <x v="30"/>
  </r>
  <r>
    <x v="311"/>
    <x v="45"/>
    <x v="226"/>
  </r>
  <r>
    <x v="311"/>
    <x v="100"/>
    <x v="70"/>
  </r>
  <r>
    <x v="312"/>
    <x v="10"/>
    <x v="160"/>
  </r>
  <r>
    <x v="313"/>
    <x v="23"/>
    <x v="20"/>
  </r>
  <r>
    <x v="314"/>
    <x v="22"/>
    <x v="227"/>
  </r>
  <r>
    <x v="315"/>
    <x v="14"/>
    <x v="228"/>
  </r>
  <r>
    <x v="316"/>
    <x v="17"/>
    <x v="173"/>
  </r>
  <r>
    <x v="316"/>
    <x v="27"/>
    <x v="17"/>
  </r>
  <r>
    <x v="317"/>
    <x v="99"/>
    <x v="17"/>
  </r>
  <r>
    <x v="318"/>
    <x v="12"/>
    <x v="111"/>
  </r>
  <r>
    <x v="319"/>
    <x v="23"/>
    <x v="201"/>
  </r>
  <r>
    <x v="319"/>
    <x v="15"/>
    <x v="2"/>
  </r>
  <r>
    <x v="319"/>
    <x v="50"/>
    <x v="211"/>
  </r>
  <r>
    <x v="320"/>
    <x v="10"/>
    <x v="229"/>
  </r>
  <r>
    <x v="321"/>
    <x v="69"/>
    <x v="230"/>
  </r>
  <r>
    <x v="322"/>
    <x v="45"/>
    <x v="231"/>
  </r>
  <r>
    <x v="323"/>
    <x v="5"/>
    <x v="232"/>
  </r>
  <r>
    <x v="323"/>
    <x v="90"/>
    <x v="53"/>
  </r>
  <r>
    <x v="324"/>
    <x v="131"/>
    <x v="104"/>
  </r>
  <r>
    <x v="325"/>
    <x v="78"/>
    <x v="233"/>
  </r>
  <r>
    <x v="326"/>
    <x v="17"/>
    <x v="234"/>
  </r>
  <r>
    <x v="326"/>
    <x v="94"/>
    <x v="3"/>
  </r>
  <r>
    <x v="327"/>
    <x v="12"/>
    <x v="21"/>
  </r>
  <r>
    <x v="328"/>
    <x v="12"/>
    <x v="235"/>
  </r>
  <r>
    <x v="329"/>
    <x v="137"/>
    <x v="55"/>
  </r>
  <r>
    <x v="330"/>
    <x v="28"/>
    <x v="22"/>
  </r>
  <r>
    <x v="331"/>
    <x v="25"/>
    <x v="39"/>
  </r>
  <r>
    <x v="332"/>
    <x v="138"/>
    <x v="0"/>
  </r>
  <r>
    <x v="333"/>
    <x v="50"/>
    <x v="236"/>
  </r>
  <r>
    <x v="334"/>
    <x v="30"/>
    <x v="146"/>
  </r>
  <r>
    <x v="335"/>
    <x v="22"/>
    <x v="237"/>
  </r>
  <r>
    <x v="336"/>
    <x v="50"/>
    <x v="238"/>
  </r>
  <r>
    <x v="336"/>
    <x v="22"/>
    <x v="9"/>
  </r>
  <r>
    <x v="336"/>
    <x v="5"/>
    <x v="88"/>
  </r>
  <r>
    <x v="336"/>
    <x v="18"/>
    <x v="183"/>
  </r>
  <r>
    <x v="337"/>
    <x v="12"/>
    <x v="45"/>
  </r>
  <r>
    <x v="338"/>
    <x v="39"/>
    <x v="233"/>
  </r>
  <r>
    <x v="339"/>
    <x v="112"/>
    <x v="11"/>
  </r>
  <r>
    <x v="340"/>
    <x v="35"/>
    <x v="28"/>
  </r>
  <r>
    <x v="341"/>
    <x v="139"/>
    <x v="17"/>
  </r>
  <r>
    <x v="342"/>
    <x v="5"/>
    <x v="140"/>
  </r>
  <r>
    <x v="343"/>
    <x v="66"/>
    <x v="165"/>
  </r>
  <r>
    <x v="344"/>
    <x v="39"/>
    <x v="194"/>
  </r>
  <r>
    <x v="345"/>
    <x v="75"/>
    <x v="17"/>
  </r>
  <r>
    <x v="346"/>
    <x v="7"/>
    <x v="164"/>
  </r>
  <r>
    <x v="347"/>
    <x v="17"/>
    <x v="238"/>
  </r>
  <r>
    <x v="347"/>
    <x v="7"/>
    <x v="239"/>
  </r>
  <r>
    <x v="347"/>
    <x v="35"/>
    <x v="203"/>
  </r>
  <r>
    <x v="348"/>
    <x v="6"/>
    <x v="66"/>
  </r>
  <r>
    <x v="349"/>
    <x v="14"/>
    <x v="184"/>
  </r>
  <r>
    <x v="350"/>
    <x v="22"/>
    <x v="31"/>
  </r>
  <r>
    <x v="351"/>
    <x v="7"/>
    <x v="240"/>
  </r>
  <r>
    <x v="352"/>
    <x v="9"/>
    <x v="190"/>
  </r>
  <r>
    <x v="353"/>
    <x v="12"/>
    <x v="60"/>
  </r>
  <r>
    <x v="354"/>
    <x v="140"/>
    <x v="44"/>
  </r>
  <r>
    <x v="355"/>
    <x v="61"/>
    <x v="148"/>
  </r>
  <r>
    <x v="356"/>
    <x v="7"/>
    <x v="190"/>
  </r>
  <r>
    <x v="357"/>
    <x v="8"/>
    <x v="163"/>
  </r>
  <r>
    <x v="358"/>
    <x v="141"/>
    <x v="17"/>
  </r>
  <r>
    <x v="358"/>
    <x v="18"/>
    <x v="173"/>
  </r>
  <r>
    <x v="359"/>
    <x v="14"/>
    <x v="154"/>
  </r>
  <r>
    <x v="360"/>
    <x v="142"/>
    <x v="92"/>
  </r>
  <r>
    <x v="360"/>
    <x v="19"/>
    <x v="212"/>
  </r>
  <r>
    <x v="361"/>
    <x v="28"/>
    <x v="241"/>
  </r>
  <r>
    <x v="362"/>
    <x v="130"/>
    <x v="158"/>
  </r>
  <r>
    <x v="363"/>
    <x v="14"/>
    <x v="242"/>
  </r>
  <r>
    <x v="363"/>
    <x v="13"/>
    <x v="0"/>
  </r>
  <r>
    <x v="363"/>
    <x v="18"/>
    <x v="160"/>
  </r>
  <r>
    <x v="364"/>
    <x v="17"/>
    <x v="243"/>
  </r>
  <r>
    <x v="365"/>
    <x v="19"/>
    <x v="244"/>
  </r>
  <r>
    <x v="366"/>
    <x v="143"/>
    <x v="53"/>
  </r>
  <r>
    <x v="366"/>
    <x v="17"/>
    <x v="182"/>
  </r>
  <r>
    <x v="367"/>
    <x v="14"/>
    <x v="245"/>
  </r>
  <r>
    <x v="368"/>
    <x v="55"/>
    <x v="22"/>
  </r>
  <r>
    <x v="368"/>
    <x v="78"/>
    <x v="246"/>
  </r>
  <r>
    <x v="369"/>
    <x v="35"/>
    <x v="157"/>
  </r>
  <r>
    <x v="370"/>
    <x v="28"/>
    <x v="247"/>
  </r>
  <r>
    <x v="371"/>
    <x v="144"/>
    <x v="92"/>
  </r>
  <r>
    <x v="372"/>
    <x v="24"/>
    <x v="248"/>
  </r>
  <r>
    <x v="373"/>
    <x v="9"/>
    <x v="249"/>
  </r>
  <r>
    <x v="373"/>
    <x v="5"/>
    <x v="250"/>
  </r>
  <r>
    <x v="374"/>
    <x v="25"/>
    <x v="251"/>
  </r>
  <r>
    <x v="375"/>
    <x v="145"/>
    <x v="36"/>
  </r>
  <r>
    <x v="375"/>
    <x v="45"/>
    <x v="252"/>
  </r>
  <r>
    <x v="375"/>
    <x v="121"/>
    <x v="53"/>
  </r>
  <r>
    <x v="376"/>
    <x v="50"/>
    <x v="253"/>
  </r>
  <r>
    <x v="377"/>
    <x v="69"/>
    <x v="89"/>
  </r>
  <r>
    <x v="378"/>
    <x v="146"/>
    <x v="3"/>
  </r>
  <r>
    <x v="379"/>
    <x v="37"/>
    <x v="127"/>
  </r>
  <r>
    <x v="380"/>
    <x v="45"/>
    <x v="254"/>
  </r>
  <r>
    <x v="381"/>
    <x v="115"/>
    <x v="18"/>
  </r>
  <r>
    <x v="382"/>
    <x v="68"/>
    <x v="92"/>
  </r>
  <r>
    <x v="383"/>
    <x v="71"/>
    <x v="255"/>
  </r>
  <r>
    <x v="383"/>
    <x v="8"/>
    <x v="233"/>
  </r>
  <r>
    <x v="384"/>
    <x v="45"/>
    <x v="88"/>
  </r>
  <r>
    <x v="385"/>
    <x v="60"/>
    <x v="41"/>
  </r>
  <r>
    <x v="386"/>
    <x v="55"/>
    <x v="145"/>
  </r>
  <r>
    <x v="387"/>
    <x v="45"/>
    <x v="256"/>
  </r>
  <r>
    <x v="388"/>
    <x v="7"/>
    <x v="192"/>
  </r>
  <r>
    <x v="389"/>
    <x v="30"/>
    <x v="257"/>
  </r>
  <r>
    <x v="390"/>
    <x v="90"/>
    <x v="112"/>
  </r>
  <r>
    <x v="390"/>
    <x v="9"/>
    <x v="258"/>
  </r>
  <r>
    <x v="391"/>
    <x v="119"/>
    <x v="11"/>
  </r>
  <r>
    <x v="392"/>
    <x v="52"/>
    <x v="220"/>
  </r>
  <r>
    <x v="393"/>
    <x v="37"/>
    <x v="133"/>
  </r>
  <r>
    <x v="394"/>
    <x v="66"/>
    <x v="206"/>
  </r>
  <r>
    <x v="394"/>
    <x v="76"/>
    <x v="36"/>
  </r>
  <r>
    <x v="395"/>
    <x v="61"/>
    <x v="194"/>
  </r>
  <r>
    <x v="395"/>
    <x v="22"/>
    <x v="259"/>
  </r>
  <r>
    <x v="396"/>
    <x v="34"/>
    <x v="1"/>
  </r>
  <r>
    <x v="396"/>
    <x v="24"/>
    <x v="253"/>
  </r>
  <r>
    <x v="397"/>
    <x v="52"/>
    <x v="260"/>
  </r>
  <r>
    <x v="398"/>
    <x v="22"/>
    <x v="33"/>
  </r>
  <r>
    <x v="399"/>
    <x v="22"/>
    <x v="170"/>
  </r>
  <r>
    <x v="399"/>
    <x v="18"/>
    <x v="116"/>
  </r>
  <r>
    <x v="400"/>
    <x v="41"/>
    <x v="30"/>
  </r>
  <r>
    <x v="401"/>
    <x v="33"/>
    <x v="11"/>
  </r>
  <r>
    <x v="402"/>
    <x v="14"/>
    <x v="261"/>
  </r>
  <r>
    <x v="403"/>
    <x v="12"/>
    <x v="262"/>
  </r>
  <r>
    <x v="403"/>
    <x v="23"/>
    <x v="212"/>
  </r>
  <r>
    <x v="404"/>
    <x v="10"/>
    <x v="144"/>
  </r>
  <r>
    <x v="404"/>
    <x v="30"/>
    <x v="263"/>
  </r>
  <r>
    <x v="405"/>
    <x v="40"/>
    <x v="1"/>
  </r>
  <r>
    <x v="406"/>
    <x v="22"/>
    <x v="200"/>
  </r>
  <r>
    <x v="406"/>
    <x v="71"/>
    <x v="13"/>
  </r>
  <r>
    <x v="407"/>
    <x v="10"/>
    <x v="171"/>
  </r>
  <r>
    <x v="407"/>
    <x v="4"/>
    <x v="2"/>
  </r>
  <r>
    <x v="408"/>
    <x v="7"/>
    <x v="258"/>
  </r>
  <r>
    <x v="408"/>
    <x v="9"/>
    <x v="242"/>
  </r>
  <r>
    <x v="409"/>
    <x v="9"/>
    <x v="82"/>
  </r>
  <r>
    <x v="409"/>
    <x v="61"/>
    <x v="264"/>
  </r>
  <r>
    <x v="410"/>
    <x v="8"/>
    <x v="165"/>
  </r>
  <r>
    <x v="411"/>
    <x v="147"/>
    <x v="0"/>
  </r>
  <r>
    <x v="412"/>
    <x v="9"/>
    <x v="201"/>
  </r>
  <r>
    <x v="413"/>
    <x v="78"/>
    <x v="265"/>
  </r>
  <r>
    <x v="414"/>
    <x v="55"/>
    <x v="101"/>
  </r>
  <r>
    <x v="415"/>
    <x v="37"/>
    <x v="124"/>
  </r>
  <r>
    <x v="415"/>
    <x v="120"/>
    <x v="198"/>
  </r>
  <r>
    <x v="416"/>
    <x v="9"/>
    <x v="266"/>
  </r>
  <r>
    <x v="417"/>
    <x v="45"/>
    <x v="267"/>
  </r>
  <r>
    <x v="418"/>
    <x v="19"/>
    <x v="218"/>
  </r>
  <r>
    <x v="418"/>
    <x v="148"/>
    <x v="112"/>
  </r>
  <r>
    <x v="419"/>
    <x v="149"/>
    <x v="158"/>
  </r>
  <r>
    <x v="420"/>
    <x v="5"/>
    <x v="163"/>
  </r>
  <r>
    <x v="420"/>
    <x v="24"/>
    <x v="135"/>
  </r>
  <r>
    <x v="420"/>
    <x v="131"/>
    <x v="125"/>
  </r>
  <r>
    <x v="421"/>
    <x v="17"/>
    <x v="256"/>
  </r>
  <r>
    <x v="422"/>
    <x v="21"/>
    <x v="36"/>
  </r>
  <r>
    <x v="423"/>
    <x v="78"/>
    <x v="87"/>
  </r>
  <r>
    <x v="424"/>
    <x v="50"/>
    <x v="54"/>
  </r>
  <r>
    <x v="424"/>
    <x v="45"/>
    <x v="268"/>
  </r>
  <r>
    <x v="424"/>
    <x v="150"/>
    <x v="1"/>
  </r>
  <r>
    <x v="425"/>
    <x v="17"/>
    <x v="269"/>
  </r>
  <r>
    <x v="426"/>
    <x v="37"/>
    <x v="148"/>
  </r>
  <r>
    <x v="427"/>
    <x v="89"/>
    <x v="15"/>
  </r>
  <r>
    <x v="428"/>
    <x v="52"/>
    <x v="194"/>
  </r>
  <r>
    <x v="429"/>
    <x v="40"/>
    <x v="15"/>
  </r>
  <r>
    <x v="430"/>
    <x v="7"/>
    <x v="270"/>
  </r>
  <r>
    <x v="431"/>
    <x v="18"/>
    <x v="30"/>
  </r>
  <r>
    <x v="432"/>
    <x v="14"/>
    <x v="88"/>
  </r>
  <r>
    <x v="433"/>
    <x v="69"/>
    <x v="94"/>
  </r>
  <r>
    <x v="434"/>
    <x v="69"/>
    <x v="271"/>
  </r>
  <r>
    <x v="435"/>
    <x v="30"/>
    <x v="20"/>
  </r>
  <r>
    <x v="435"/>
    <x v="123"/>
    <x v="195"/>
  </r>
  <r>
    <x v="436"/>
    <x v="6"/>
    <x v="117"/>
  </r>
  <r>
    <x v="437"/>
    <x v="124"/>
    <x v="1"/>
  </r>
  <r>
    <x v="438"/>
    <x v="52"/>
    <x v="176"/>
  </r>
  <r>
    <x v="439"/>
    <x v="37"/>
    <x v="272"/>
  </r>
  <r>
    <x v="439"/>
    <x v="7"/>
    <x v="273"/>
  </r>
  <r>
    <x v="440"/>
    <x v="7"/>
    <x v="243"/>
  </r>
  <r>
    <x v="441"/>
    <x v="50"/>
    <x v="274"/>
  </r>
  <r>
    <x v="442"/>
    <x v="35"/>
    <x v="100"/>
  </r>
  <r>
    <x v="443"/>
    <x v="12"/>
    <x v="275"/>
  </r>
  <r>
    <x v="444"/>
    <x v="69"/>
    <x v="163"/>
  </r>
  <r>
    <x v="444"/>
    <x v="80"/>
    <x v="264"/>
  </r>
  <r>
    <x v="445"/>
    <x v="30"/>
    <x v="166"/>
  </r>
  <r>
    <x v="445"/>
    <x v="78"/>
    <x v="156"/>
  </r>
  <r>
    <x v="446"/>
    <x v="16"/>
    <x v="41"/>
  </r>
  <r>
    <x v="447"/>
    <x v="53"/>
    <x v="11"/>
  </r>
  <r>
    <x v="447"/>
    <x v="19"/>
    <x v="276"/>
  </r>
  <r>
    <x v="448"/>
    <x v="45"/>
    <x v="277"/>
  </r>
  <r>
    <x v="449"/>
    <x v="23"/>
    <x v="277"/>
  </r>
  <r>
    <x v="449"/>
    <x v="50"/>
    <x v="278"/>
  </r>
  <r>
    <x v="450"/>
    <x v="50"/>
    <x v="279"/>
  </r>
  <r>
    <x v="451"/>
    <x v="45"/>
    <x v="234"/>
  </r>
  <r>
    <x v="452"/>
    <x v="19"/>
    <x v="280"/>
  </r>
  <r>
    <x v="452"/>
    <x v="69"/>
    <x v="224"/>
  </r>
  <r>
    <x v="453"/>
    <x v="28"/>
    <x v="116"/>
  </r>
  <r>
    <x v="454"/>
    <x v="100"/>
    <x v="158"/>
  </r>
  <r>
    <x v="455"/>
    <x v="23"/>
    <x v="233"/>
  </r>
  <r>
    <x v="456"/>
    <x v="45"/>
    <x v="281"/>
  </r>
  <r>
    <x v="457"/>
    <x v="15"/>
    <x v="138"/>
  </r>
  <r>
    <x v="457"/>
    <x v="8"/>
    <x v="71"/>
  </r>
  <r>
    <x v="457"/>
    <x v="50"/>
    <x v="282"/>
  </r>
  <r>
    <x v="458"/>
    <x v="38"/>
    <x v="138"/>
  </r>
  <r>
    <x v="459"/>
    <x v="78"/>
    <x v="78"/>
  </r>
  <r>
    <x v="460"/>
    <x v="24"/>
    <x v="164"/>
  </r>
  <r>
    <x v="460"/>
    <x v="151"/>
    <x v="55"/>
  </r>
  <r>
    <x v="461"/>
    <x v="55"/>
    <x v="193"/>
  </r>
  <r>
    <x v="462"/>
    <x v="152"/>
    <x v="158"/>
  </r>
  <r>
    <x v="463"/>
    <x v="55"/>
    <x v="283"/>
  </r>
  <r>
    <x v="464"/>
    <x v="89"/>
    <x v="3"/>
  </r>
  <r>
    <x v="465"/>
    <x v="55"/>
    <x v="73"/>
  </r>
  <r>
    <x v="466"/>
    <x v="61"/>
    <x v="71"/>
  </r>
  <r>
    <x v="467"/>
    <x v="23"/>
    <x v="60"/>
  </r>
  <r>
    <x v="468"/>
    <x v="37"/>
    <x v="111"/>
  </r>
  <r>
    <x v="468"/>
    <x v="153"/>
    <x v="2"/>
  </r>
  <r>
    <x v="468"/>
    <x v="18"/>
    <x v="280"/>
  </r>
  <r>
    <x v="469"/>
    <x v="154"/>
    <x v="18"/>
  </r>
  <r>
    <x v="470"/>
    <x v="24"/>
    <x v="153"/>
  </r>
  <r>
    <x v="471"/>
    <x v="14"/>
    <x v="284"/>
  </r>
  <r>
    <x v="472"/>
    <x v="24"/>
    <x v="285"/>
  </r>
  <r>
    <x v="472"/>
    <x v="112"/>
    <x v="24"/>
  </r>
  <r>
    <x v="473"/>
    <x v="5"/>
    <x v="286"/>
  </r>
  <r>
    <x v="474"/>
    <x v="45"/>
    <x v="38"/>
  </r>
  <r>
    <x v="475"/>
    <x v="155"/>
    <x v="11"/>
  </r>
  <r>
    <x v="476"/>
    <x v="112"/>
    <x v="112"/>
  </r>
  <r>
    <x v="477"/>
    <x v="66"/>
    <x v="214"/>
  </r>
  <r>
    <x v="477"/>
    <x v="9"/>
    <x v="117"/>
  </r>
  <r>
    <x v="477"/>
    <x v="32"/>
    <x v="53"/>
  </r>
  <r>
    <x v="478"/>
    <x v="156"/>
    <x v="2"/>
  </r>
  <r>
    <x v="478"/>
    <x v="45"/>
    <x v="287"/>
  </r>
  <r>
    <x v="479"/>
    <x v="157"/>
    <x v="1"/>
  </r>
  <r>
    <x v="480"/>
    <x v="50"/>
    <x v="288"/>
  </r>
  <r>
    <x v="481"/>
    <x v="158"/>
    <x v="17"/>
  </r>
  <r>
    <x v="482"/>
    <x v="79"/>
    <x v="17"/>
  </r>
  <r>
    <x v="483"/>
    <x v="159"/>
    <x v="2"/>
  </r>
  <r>
    <x v="483"/>
    <x v="160"/>
    <x v="1"/>
  </r>
  <r>
    <x v="484"/>
    <x v="161"/>
    <x v="0"/>
  </r>
  <r>
    <x v="485"/>
    <x v="45"/>
    <x v="289"/>
  </r>
  <r>
    <x v="486"/>
    <x v="119"/>
    <x v="2"/>
  </r>
  <r>
    <x v="486"/>
    <x v="14"/>
    <x v="252"/>
  </r>
  <r>
    <x v="487"/>
    <x v="7"/>
    <x v="290"/>
  </r>
  <r>
    <x v="488"/>
    <x v="11"/>
    <x v="18"/>
  </r>
  <r>
    <x v="489"/>
    <x v="7"/>
    <x v="291"/>
  </r>
  <r>
    <x v="489"/>
    <x v="66"/>
    <x v="292"/>
  </r>
  <r>
    <x v="490"/>
    <x v="50"/>
    <x v="103"/>
  </r>
  <r>
    <x v="490"/>
    <x v="28"/>
    <x v="293"/>
  </r>
  <r>
    <x v="490"/>
    <x v="27"/>
    <x v="30"/>
  </r>
  <r>
    <x v="491"/>
    <x v="58"/>
    <x v="39"/>
  </r>
  <r>
    <x v="491"/>
    <x v="52"/>
    <x v="294"/>
  </r>
  <r>
    <x v="492"/>
    <x v="162"/>
    <x v="11"/>
  </r>
  <r>
    <x v="493"/>
    <x v="22"/>
    <x v="121"/>
  </r>
  <r>
    <x v="494"/>
    <x v="10"/>
    <x v="65"/>
  </r>
  <r>
    <x v="495"/>
    <x v="131"/>
    <x v="105"/>
  </r>
  <r>
    <x v="496"/>
    <x v="28"/>
    <x v="166"/>
  </r>
  <r>
    <x v="497"/>
    <x v="69"/>
    <x v="21"/>
  </r>
  <r>
    <x v="498"/>
    <x v="163"/>
    <x v="0"/>
  </r>
  <r>
    <x v="499"/>
    <x v="164"/>
    <x v="70"/>
  </r>
  <r>
    <x v="499"/>
    <x v="165"/>
    <x v="1"/>
  </r>
  <r>
    <x v="500"/>
    <x v="35"/>
    <x v="113"/>
  </r>
  <r>
    <x v="500"/>
    <x v="22"/>
    <x v="295"/>
  </r>
  <r>
    <x v="500"/>
    <x v="102"/>
    <x v="50"/>
  </r>
  <r>
    <x v="501"/>
    <x v="22"/>
    <x v="296"/>
  </r>
  <r>
    <x v="502"/>
    <x v="19"/>
    <x v="65"/>
  </r>
  <r>
    <x v="503"/>
    <x v="69"/>
    <x v="95"/>
  </r>
  <r>
    <x v="504"/>
    <x v="9"/>
    <x v="182"/>
  </r>
  <r>
    <x v="505"/>
    <x v="45"/>
    <x v="139"/>
  </r>
  <r>
    <x v="505"/>
    <x v="14"/>
    <x v="237"/>
  </r>
  <r>
    <x v="506"/>
    <x v="50"/>
    <x v="297"/>
  </r>
  <r>
    <x v="507"/>
    <x v="7"/>
    <x v="250"/>
  </r>
  <r>
    <x v="508"/>
    <x v="69"/>
    <x v="148"/>
  </r>
  <r>
    <x v="509"/>
    <x v="24"/>
    <x v="283"/>
  </r>
  <r>
    <x v="510"/>
    <x v="51"/>
    <x v="1"/>
  </r>
  <r>
    <x v="511"/>
    <x v="66"/>
    <x v="65"/>
  </r>
  <r>
    <x v="512"/>
    <x v="102"/>
    <x v="298"/>
  </r>
  <r>
    <x v="513"/>
    <x v="57"/>
    <x v="18"/>
  </r>
  <r>
    <x v="514"/>
    <x v="48"/>
    <x v="11"/>
  </r>
  <r>
    <x v="514"/>
    <x v="66"/>
    <x v="299"/>
  </r>
  <r>
    <x v="514"/>
    <x v="18"/>
    <x v="136"/>
  </r>
  <r>
    <x v="515"/>
    <x v="50"/>
    <x v="300"/>
  </r>
  <r>
    <x v="515"/>
    <x v="39"/>
    <x v="198"/>
  </r>
  <r>
    <x v="515"/>
    <x v="71"/>
    <x v="294"/>
  </r>
  <r>
    <x v="516"/>
    <x v="14"/>
    <x v="79"/>
  </r>
  <r>
    <x v="517"/>
    <x v="90"/>
    <x v="92"/>
  </r>
  <r>
    <x v="518"/>
    <x v="80"/>
    <x v="203"/>
  </r>
  <r>
    <x v="519"/>
    <x v="42"/>
    <x v="92"/>
  </r>
  <r>
    <x v="520"/>
    <x v="66"/>
    <x v="276"/>
  </r>
  <r>
    <x v="520"/>
    <x v="162"/>
    <x v="70"/>
  </r>
  <r>
    <x v="521"/>
    <x v="23"/>
    <x v="139"/>
  </r>
  <r>
    <x v="522"/>
    <x v="5"/>
    <x v="301"/>
  </r>
  <r>
    <x v="523"/>
    <x v="50"/>
    <x v="294"/>
  </r>
  <r>
    <x v="524"/>
    <x v="17"/>
    <x v="302"/>
  </r>
  <r>
    <x v="525"/>
    <x v="151"/>
    <x v="44"/>
  </r>
  <r>
    <x v="526"/>
    <x v="166"/>
    <x v="3"/>
  </r>
  <r>
    <x v="527"/>
    <x v="14"/>
    <x v="281"/>
  </r>
  <r>
    <x v="528"/>
    <x v="55"/>
    <x v="303"/>
  </r>
  <r>
    <x v="529"/>
    <x v="10"/>
    <x v="304"/>
  </r>
  <r>
    <x v="529"/>
    <x v="72"/>
    <x v="15"/>
  </r>
  <r>
    <x v="530"/>
    <x v="9"/>
    <x v="54"/>
  </r>
  <r>
    <x v="530"/>
    <x v="83"/>
    <x v="138"/>
  </r>
  <r>
    <x v="531"/>
    <x v="66"/>
    <x v="31"/>
  </r>
  <r>
    <x v="531"/>
    <x v="26"/>
    <x v="275"/>
  </r>
  <r>
    <x v="531"/>
    <x v="52"/>
    <x v="262"/>
  </r>
  <r>
    <x v="532"/>
    <x v="167"/>
    <x v="70"/>
  </r>
  <r>
    <x v="532"/>
    <x v="17"/>
    <x v="226"/>
  </r>
  <r>
    <x v="533"/>
    <x v="102"/>
    <x v="237"/>
  </r>
  <r>
    <x v="533"/>
    <x v="7"/>
    <x v="305"/>
  </r>
  <r>
    <x v="534"/>
    <x v="62"/>
    <x v="1"/>
  </r>
  <r>
    <x v="535"/>
    <x v="6"/>
    <x v="194"/>
  </r>
  <r>
    <x v="536"/>
    <x v="23"/>
    <x v="39"/>
  </r>
  <r>
    <x v="536"/>
    <x v="59"/>
    <x v="158"/>
  </r>
  <r>
    <x v="536"/>
    <x v="61"/>
    <x v="176"/>
  </r>
  <r>
    <x v="537"/>
    <x v="18"/>
    <x v="306"/>
  </r>
  <r>
    <x v="538"/>
    <x v="55"/>
    <x v="182"/>
  </r>
  <r>
    <x v="539"/>
    <x v="18"/>
    <x v="307"/>
  </r>
  <r>
    <x v="540"/>
    <x v="131"/>
    <x v="222"/>
  </r>
  <r>
    <x v="541"/>
    <x v="61"/>
    <x v="32"/>
  </r>
  <r>
    <x v="542"/>
    <x v="45"/>
    <x v="308"/>
  </r>
  <r>
    <x v="543"/>
    <x v="7"/>
    <x v="174"/>
  </r>
  <r>
    <x v="544"/>
    <x v="55"/>
    <x v="65"/>
  </r>
  <r>
    <x v="545"/>
    <x v="134"/>
    <x v="36"/>
  </r>
  <r>
    <x v="546"/>
    <x v="55"/>
    <x v="145"/>
  </r>
  <r>
    <x v="546"/>
    <x v="168"/>
    <x v="92"/>
  </r>
  <r>
    <x v="546"/>
    <x v="50"/>
    <x v="217"/>
  </r>
  <r>
    <x v="546"/>
    <x v="31"/>
    <x v="309"/>
  </r>
  <r>
    <x v="547"/>
    <x v="37"/>
    <x v="310"/>
  </r>
  <r>
    <x v="548"/>
    <x v="10"/>
    <x v="203"/>
  </r>
  <r>
    <x v="548"/>
    <x v="137"/>
    <x v="17"/>
  </r>
  <r>
    <x v="549"/>
    <x v="71"/>
    <x v="277"/>
  </r>
  <r>
    <x v="550"/>
    <x v="22"/>
    <x v="311"/>
  </r>
  <r>
    <x v="551"/>
    <x v="23"/>
    <x v="306"/>
  </r>
  <r>
    <x v="552"/>
    <x v="169"/>
    <x v="0"/>
  </r>
  <r>
    <x v="553"/>
    <x v="18"/>
    <x v="210"/>
  </r>
  <r>
    <x v="553"/>
    <x v="170"/>
    <x v="158"/>
  </r>
  <r>
    <x v="554"/>
    <x v="171"/>
    <x v="1"/>
  </r>
  <r>
    <x v="555"/>
    <x v="61"/>
    <x v="28"/>
  </r>
  <r>
    <x v="556"/>
    <x v="35"/>
    <x v="122"/>
  </r>
  <r>
    <x v="557"/>
    <x v="30"/>
    <x v="235"/>
  </r>
  <r>
    <x v="558"/>
    <x v="55"/>
    <x v="203"/>
  </r>
  <r>
    <x v="559"/>
    <x v="64"/>
    <x v="36"/>
  </r>
  <r>
    <x v="560"/>
    <x v="50"/>
    <x v="312"/>
  </r>
  <r>
    <x v="561"/>
    <x v="8"/>
    <x v="101"/>
  </r>
  <r>
    <x v="561"/>
    <x v="46"/>
    <x v="18"/>
  </r>
  <r>
    <x v="562"/>
    <x v="17"/>
    <x v="313"/>
  </r>
  <r>
    <x v="563"/>
    <x v="69"/>
    <x v="37"/>
  </r>
  <r>
    <x v="564"/>
    <x v="22"/>
    <x v="314"/>
  </r>
  <r>
    <x v="565"/>
    <x v="50"/>
    <x v="111"/>
  </r>
  <r>
    <x v="565"/>
    <x v="22"/>
    <x v="187"/>
  </r>
  <r>
    <x v="566"/>
    <x v="45"/>
    <x v="207"/>
  </r>
  <r>
    <x v="567"/>
    <x v="78"/>
    <x v="37"/>
  </r>
  <r>
    <x v="567"/>
    <x v="25"/>
    <x v="45"/>
  </r>
  <r>
    <x v="568"/>
    <x v="61"/>
    <x v="102"/>
  </r>
  <r>
    <x v="569"/>
    <x v="22"/>
    <x v="52"/>
  </r>
  <r>
    <x v="570"/>
    <x v="39"/>
    <x v="8"/>
  </r>
  <r>
    <x v="571"/>
    <x v="28"/>
    <x v="96"/>
  </r>
  <r>
    <x v="572"/>
    <x v="6"/>
    <x v="147"/>
  </r>
  <r>
    <x v="572"/>
    <x v="105"/>
    <x v="44"/>
  </r>
  <r>
    <x v="573"/>
    <x v="62"/>
    <x v="1"/>
  </r>
  <r>
    <x v="573"/>
    <x v="101"/>
    <x v="24"/>
  </r>
  <r>
    <x v="574"/>
    <x v="78"/>
    <x v="63"/>
  </r>
  <r>
    <x v="575"/>
    <x v="172"/>
    <x v="24"/>
  </r>
  <r>
    <x v="576"/>
    <x v="9"/>
    <x v="315"/>
  </r>
  <r>
    <x v="576"/>
    <x v="78"/>
    <x v="316"/>
  </r>
  <r>
    <x v="577"/>
    <x v="78"/>
    <x v="317"/>
  </r>
  <r>
    <x v="578"/>
    <x v="69"/>
    <x v="318"/>
  </r>
  <r>
    <x v="579"/>
    <x v="69"/>
    <x v="106"/>
  </r>
  <r>
    <x v="580"/>
    <x v="173"/>
    <x v="108"/>
  </r>
  <r>
    <x v="580"/>
    <x v="18"/>
    <x v="318"/>
  </r>
  <r>
    <x v="581"/>
    <x v="22"/>
    <x v="251"/>
  </r>
  <r>
    <x v="581"/>
    <x v="7"/>
    <x v="190"/>
  </r>
  <r>
    <x v="582"/>
    <x v="44"/>
    <x v="3"/>
  </r>
  <r>
    <x v="583"/>
    <x v="52"/>
    <x v="319"/>
  </r>
  <r>
    <x v="584"/>
    <x v="151"/>
    <x v="11"/>
  </r>
  <r>
    <x v="585"/>
    <x v="28"/>
    <x v="101"/>
  </r>
  <r>
    <x v="586"/>
    <x v="160"/>
    <x v="92"/>
  </r>
  <r>
    <x v="586"/>
    <x v="7"/>
    <x v="320"/>
  </r>
  <r>
    <x v="587"/>
    <x v="174"/>
    <x v="158"/>
  </r>
  <r>
    <x v="587"/>
    <x v="124"/>
    <x v="2"/>
  </r>
  <r>
    <x v="588"/>
    <x v="102"/>
    <x v="178"/>
  </r>
  <r>
    <x v="589"/>
    <x v="9"/>
    <x v="321"/>
  </r>
  <r>
    <x v="590"/>
    <x v="123"/>
    <x v="87"/>
  </r>
  <r>
    <x v="590"/>
    <x v="3"/>
    <x v="18"/>
  </r>
  <r>
    <x v="591"/>
    <x v="50"/>
    <x v="240"/>
  </r>
  <r>
    <x v="591"/>
    <x v="37"/>
    <x v="169"/>
  </r>
  <r>
    <x v="592"/>
    <x v="14"/>
    <x v="49"/>
  </r>
  <r>
    <x v="593"/>
    <x v="18"/>
    <x v="260"/>
  </r>
  <r>
    <x v="594"/>
    <x v="61"/>
    <x v="309"/>
  </r>
  <r>
    <x v="594"/>
    <x v="89"/>
    <x v="41"/>
  </r>
  <r>
    <x v="594"/>
    <x v="18"/>
    <x v="322"/>
  </r>
  <r>
    <x v="595"/>
    <x v="50"/>
    <x v="91"/>
  </r>
  <r>
    <x v="596"/>
    <x v="19"/>
    <x v="187"/>
  </r>
  <r>
    <x v="596"/>
    <x v="150"/>
    <x v="138"/>
  </r>
  <r>
    <x v="597"/>
    <x v="31"/>
    <x v="194"/>
  </r>
  <r>
    <x v="597"/>
    <x v="45"/>
    <x v="323"/>
  </r>
  <r>
    <x v="598"/>
    <x v="30"/>
    <x v="324"/>
  </r>
  <r>
    <x v="599"/>
    <x v="61"/>
    <x v="220"/>
  </r>
  <r>
    <x v="600"/>
    <x v="45"/>
    <x v="121"/>
  </r>
  <r>
    <x v="601"/>
    <x v="22"/>
    <x v="251"/>
  </r>
  <r>
    <x v="601"/>
    <x v="63"/>
    <x v="325"/>
  </r>
  <r>
    <x v="601"/>
    <x v="36"/>
    <x v="15"/>
  </r>
  <r>
    <x v="602"/>
    <x v="116"/>
    <x v="2"/>
  </r>
  <r>
    <x v="602"/>
    <x v="42"/>
    <x v="3"/>
  </r>
  <r>
    <x v="603"/>
    <x v="71"/>
    <x v="221"/>
  </r>
  <r>
    <x v="603"/>
    <x v="8"/>
    <x v="257"/>
  </r>
  <r>
    <x v="604"/>
    <x v="175"/>
    <x v="3"/>
  </r>
  <r>
    <x v="604"/>
    <x v="31"/>
    <x v="91"/>
  </r>
  <r>
    <x v="604"/>
    <x v="5"/>
    <x v="313"/>
  </r>
  <r>
    <x v="604"/>
    <x v="159"/>
    <x v="17"/>
  </r>
  <r>
    <x v="605"/>
    <x v="45"/>
    <x v="107"/>
  </r>
  <r>
    <x v="606"/>
    <x v="19"/>
    <x v="39"/>
  </r>
  <r>
    <x v="606"/>
    <x v="31"/>
    <x v="13"/>
  </r>
  <r>
    <x v="606"/>
    <x v="55"/>
    <x v="160"/>
  </r>
  <r>
    <x v="607"/>
    <x v="9"/>
    <x v="326"/>
  </r>
  <r>
    <x v="607"/>
    <x v="22"/>
    <x v="327"/>
  </r>
  <r>
    <x v="607"/>
    <x v="33"/>
    <x v="158"/>
  </r>
  <r>
    <x v="608"/>
    <x v="35"/>
    <x v="243"/>
  </r>
  <r>
    <x v="609"/>
    <x v="50"/>
    <x v="113"/>
  </r>
  <r>
    <x v="609"/>
    <x v="66"/>
    <x v="73"/>
  </r>
  <r>
    <x v="610"/>
    <x v="66"/>
    <x v="136"/>
  </r>
  <r>
    <x v="611"/>
    <x v="14"/>
    <x v="242"/>
  </r>
  <r>
    <x v="612"/>
    <x v="9"/>
    <x v="328"/>
  </r>
  <r>
    <x v="612"/>
    <x v="140"/>
    <x v="11"/>
  </r>
  <r>
    <x v="612"/>
    <x v="45"/>
    <x v="155"/>
  </r>
  <r>
    <x v="613"/>
    <x v="18"/>
    <x v="210"/>
  </r>
  <r>
    <x v="614"/>
    <x v="22"/>
    <x v="300"/>
  </r>
  <r>
    <x v="615"/>
    <x v="8"/>
    <x v="157"/>
  </r>
  <r>
    <x v="616"/>
    <x v="22"/>
    <x v="83"/>
  </r>
  <r>
    <x v="617"/>
    <x v="24"/>
    <x v="329"/>
  </r>
  <r>
    <x v="618"/>
    <x v="55"/>
    <x v="205"/>
  </r>
  <r>
    <x v="619"/>
    <x v="50"/>
    <x v="330"/>
  </r>
  <r>
    <x v="620"/>
    <x v="69"/>
    <x v="194"/>
  </r>
  <r>
    <x v="621"/>
    <x v="12"/>
    <x v="83"/>
  </r>
  <r>
    <x v="622"/>
    <x v="17"/>
    <x v="51"/>
  </r>
  <r>
    <x v="623"/>
    <x v="22"/>
    <x v="331"/>
  </r>
  <r>
    <x v="624"/>
    <x v="55"/>
    <x v="198"/>
  </r>
  <r>
    <x v="624"/>
    <x v="126"/>
    <x v="55"/>
  </r>
  <r>
    <x v="624"/>
    <x v="20"/>
    <x v="38"/>
  </r>
  <r>
    <x v="625"/>
    <x v="70"/>
    <x v="11"/>
  </r>
  <r>
    <x v="625"/>
    <x v="176"/>
    <x v="112"/>
  </r>
  <r>
    <x v="626"/>
    <x v="47"/>
    <x v="158"/>
  </r>
  <r>
    <x v="627"/>
    <x v="54"/>
    <x v="112"/>
  </r>
  <r>
    <x v="627"/>
    <x v="177"/>
    <x v="138"/>
  </r>
  <r>
    <x v="628"/>
    <x v="13"/>
    <x v="18"/>
  </r>
  <r>
    <x v="628"/>
    <x v="7"/>
    <x v="332"/>
  </r>
  <r>
    <x v="629"/>
    <x v="5"/>
    <x v="333"/>
  </r>
  <r>
    <x v="630"/>
    <x v="5"/>
    <x v="334"/>
  </r>
  <r>
    <x v="630"/>
    <x v="17"/>
    <x v="135"/>
  </r>
  <r>
    <x v="631"/>
    <x v="66"/>
    <x v="125"/>
  </r>
  <r>
    <x v="632"/>
    <x v="20"/>
    <x v="87"/>
  </r>
  <r>
    <x v="633"/>
    <x v="7"/>
    <x v="182"/>
  </r>
  <r>
    <x v="633"/>
    <x v="50"/>
    <x v="335"/>
  </r>
  <r>
    <x v="634"/>
    <x v="7"/>
    <x v="336"/>
  </r>
  <r>
    <x v="635"/>
    <x v="31"/>
    <x v="205"/>
  </r>
  <r>
    <x v="636"/>
    <x v="1"/>
    <x v="3"/>
  </r>
  <r>
    <x v="637"/>
    <x v="94"/>
    <x v="1"/>
  </r>
  <r>
    <x v="638"/>
    <x v="14"/>
    <x v="28"/>
  </r>
  <r>
    <x v="639"/>
    <x v="87"/>
    <x v="92"/>
  </r>
  <r>
    <x v="639"/>
    <x v="147"/>
    <x v="41"/>
  </r>
  <r>
    <x v="640"/>
    <x v="178"/>
    <x v="1"/>
  </r>
  <r>
    <x v="641"/>
    <x v="37"/>
    <x v="319"/>
  </r>
  <r>
    <x v="642"/>
    <x v="92"/>
    <x v="11"/>
  </r>
  <r>
    <x v="642"/>
    <x v="14"/>
    <x v="294"/>
  </r>
  <r>
    <x v="642"/>
    <x v="61"/>
    <x v="312"/>
  </r>
  <r>
    <x v="643"/>
    <x v="82"/>
    <x v="11"/>
  </r>
  <r>
    <x v="644"/>
    <x v="61"/>
    <x v="212"/>
  </r>
  <r>
    <x v="645"/>
    <x v="18"/>
    <x v="165"/>
  </r>
  <r>
    <x v="646"/>
    <x v="47"/>
    <x v="18"/>
  </r>
  <r>
    <x v="647"/>
    <x v="55"/>
    <x v="337"/>
  </r>
  <r>
    <x v="648"/>
    <x v="45"/>
    <x v="144"/>
  </r>
  <r>
    <x v="649"/>
    <x v="179"/>
    <x v="24"/>
  </r>
  <r>
    <x v="650"/>
    <x v="25"/>
    <x v="122"/>
  </r>
  <r>
    <x v="651"/>
    <x v="180"/>
    <x v="2"/>
  </r>
  <r>
    <x v="652"/>
    <x v="30"/>
    <x v="229"/>
  </r>
  <r>
    <x v="653"/>
    <x v="181"/>
    <x v="11"/>
  </r>
  <r>
    <x v="654"/>
    <x v="96"/>
    <x v="3"/>
  </r>
  <r>
    <x v="655"/>
    <x v="7"/>
    <x v="338"/>
  </r>
  <r>
    <x v="656"/>
    <x v="166"/>
    <x v="11"/>
  </r>
  <r>
    <x v="656"/>
    <x v="14"/>
    <x v="339"/>
  </r>
  <r>
    <x v="656"/>
    <x v="172"/>
    <x v="53"/>
  </r>
  <r>
    <x v="656"/>
    <x v="68"/>
    <x v="36"/>
  </r>
  <r>
    <x v="657"/>
    <x v="22"/>
    <x v="212"/>
  </r>
  <r>
    <x v="657"/>
    <x v="7"/>
    <x v="327"/>
  </r>
  <r>
    <x v="658"/>
    <x v="5"/>
    <x v="253"/>
  </r>
  <r>
    <x v="659"/>
    <x v="50"/>
    <x v="340"/>
  </r>
  <r>
    <x v="659"/>
    <x v="29"/>
    <x v="36"/>
  </r>
  <r>
    <x v="660"/>
    <x v="23"/>
    <x v="341"/>
  </r>
  <r>
    <x v="661"/>
    <x v="24"/>
    <x v="107"/>
  </r>
  <r>
    <x v="662"/>
    <x v="9"/>
    <x v="342"/>
  </r>
  <r>
    <x v="663"/>
    <x v="5"/>
    <x v="185"/>
  </r>
  <r>
    <x v="664"/>
    <x v="22"/>
    <x v="343"/>
  </r>
  <r>
    <x v="665"/>
    <x v="17"/>
    <x v="254"/>
  </r>
  <r>
    <x v="666"/>
    <x v="182"/>
    <x v="70"/>
  </r>
  <r>
    <x v="667"/>
    <x v="52"/>
    <x v="310"/>
  </r>
  <r>
    <x v="668"/>
    <x v="146"/>
    <x v="55"/>
  </r>
  <r>
    <x v="668"/>
    <x v="45"/>
    <x v="233"/>
  </r>
  <r>
    <x v="669"/>
    <x v="183"/>
    <x v="30"/>
  </r>
  <r>
    <x v="670"/>
    <x v="12"/>
    <x v="344"/>
  </r>
  <r>
    <x v="671"/>
    <x v="7"/>
    <x v="28"/>
  </r>
  <r>
    <x v="672"/>
    <x v="184"/>
    <x v="158"/>
  </r>
  <r>
    <x v="673"/>
    <x v="133"/>
    <x v="92"/>
  </r>
  <r>
    <x v="674"/>
    <x v="20"/>
    <x v="125"/>
  </r>
  <r>
    <x v="674"/>
    <x v="88"/>
    <x v="3"/>
  </r>
  <r>
    <x v="674"/>
    <x v="28"/>
    <x v="345"/>
  </r>
  <r>
    <x v="675"/>
    <x v="22"/>
    <x v="265"/>
  </r>
  <r>
    <x v="675"/>
    <x v="50"/>
    <x v="346"/>
  </r>
  <r>
    <x v="676"/>
    <x v="28"/>
    <x v="175"/>
  </r>
  <r>
    <x v="676"/>
    <x v="8"/>
    <x v="91"/>
  </r>
  <r>
    <x v="677"/>
    <x v="45"/>
    <x v="186"/>
  </r>
  <r>
    <x v="678"/>
    <x v="9"/>
    <x v="127"/>
  </r>
  <r>
    <x v="679"/>
    <x v="18"/>
    <x v="23"/>
  </r>
  <r>
    <x v="680"/>
    <x v="45"/>
    <x v="4"/>
  </r>
  <r>
    <x v="681"/>
    <x v="14"/>
    <x v="296"/>
  </r>
  <r>
    <x v="682"/>
    <x v="14"/>
    <x v="197"/>
  </r>
  <r>
    <x v="683"/>
    <x v="142"/>
    <x v="0"/>
  </r>
  <r>
    <x v="684"/>
    <x v="37"/>
    <x v="337"/>
  </r>
  <r>
    <x v="685"/>
    <x v="185"/>
    <x v="36"/>
  </r>
  <r>
    <x v="686"/>
    <x v="31"/>
    <x v="347"/>
  </r>
  <r>
    <x v="687"/>
    <x v="86"/>
    <x v="53"/>
  </r>
  <r>
    <x v="687"/>
    <x v="52"/>
    <x v="344"/>
  </r>
  <r>
    <x v="688"/>
    <x v="19"/>
    <x v="348"/>
  </r>
  <r>
    <x v="688"/>
    <x v="50"/>
    <x v="349"/>
  </r>
  <r>
    <x v="689"/>
    <x v="55"/>
    <x v="318"/>
  </r>
  <r>
    <x v="690"/>
    <x v="8"/>
    <x v="131"/>
  </r>
  <r>
    <x v="691"/>
    <x v="31"/>
    <x v="173"/>
  </r>
  <r>
    <x v="692"/>
    <x v="169"/>
    <x v="158"/>
  </r>
  <r>
    <x v="693"/>
    <x v="186"/>
    <x v="44"/>
  </r>
  <r>
    <x v="694"/>
    <x v="66"/>
    <x v="77"/>
  </r>
  <r>
    <x v="695"/>
    <x v="5"/>
    <x v="28"/>
  </r>
  <r>
    <x v="695"/>
    <x v="37"/>
    <x v="101"/>
  </r>
  <r>
    <x v="696"/>
    <x v="52"/>
    <x v="13"/>
  </r>
  <r>
    <x v="697"/>
    <x v="145"/>
    <x v="138"/>
  </r>
  <r>
    <x v="697"/>
    <x v="152"/>
    <x v="15"/>
  </r>
  <r>
    <x v="698"/>
    <x v="9"/>
    <x v="244"/>
  </r>
  <r>
    <x v="699"/>
    <x v="87"/>
    <x v="53"/>
  </r>
  <r>
    <x v="700"/>
    <x v="9"/>
    <x v="248"/>
  </r>
  <r>
    <x v="701"/>
    <x v="14"/>
    <x v="350"/>
  </r>
  <r>
    <x v="702"/>
    <x v="52"/>
    <x v="156"/>
  </r>
  <r>
    <x v="702"/>
    <x v="7"/>
    <x v="52"/>
  </r>
  <r>
    <x v="703"/>
    <x v="45"/>
    <x v="346"/>
  </r>
  <r>
    <x v="704"/>
    <x v="187"/>
    <x v="55"/>
  </r>
  <r>
    <x v="705"/>
    <x v="50"/>
    <x v="207"/>
  </r>
  <r>
    <x v="706"/>
    <x v="37"/>
    <x v="12"/>
  </r>
  <r>
    <x v="707"/>
    <x v="173"/>
    <x v="60"/>
  </r>
  <r>
    <x v="708"/>
    <x v="28"/>
    <x v="255"/>
  </r>
  <r>
    <x v="709"/>
    <x v="8"/>
    <x v="12"/>
  </r>
  <r>
    <x v="709"/>
    <x v="10"/>
    <x v="10"/>
  </r>
  <r>
    <x v="710"/>
    <x v="188"/>
    <x v="11"/>
  </r>
  <r>
    <x v="711"/>
    <x v="126"/>
    <x v="44"/>
  </r>
  <r>
    <x v="711"/>
    <x v="43"/>
    <x v="158"/>
  </r>
  <r>
    <x v="712"/>
    <x v="115"/>
    <x v="11"/>
  </r>
  <r>
    <x v="713"/>
    <x v="189"/>
    <x v="53"/>
  </r>
  <r>
    <x v="714"/>
    <x v="50"/>
    <x v="351"/>
  </r>
  <r>
    <x v="715"/>
    <x v="45"/>
    <x v="6"/>
  </r>
  <r>
    <x v="715"/>
    <x v="8"/>
    <x v="292"/>
  </r>
  <r>
    <x v="715"/>
    <x v="9"/>
    <x v="352"/>
  </r>
  <r>
    <x v="716"/>
    <x v="69"/>
    <x v="243"/>
  </r>
  <r>
    <x v="717"/>
    <x v="190"/>
    <x v="36"/>
  </r>
  <r>
    <x v="718"/>
    <x v="52"/>
    <x v="353"/>
  </r>
  <r>
    <x v="719"/>
    <x v="191"/>
    <x v="41"/>
  </r>
  <r>
    <x v="720"/>
    <x v="192"/>
    <x v="112"/>
  </r>
  <r>
    <x v="720"/>
    <x v="9"/>
    <x v="354"/>
  </r>
  <r>
    <x v="720"/>
    <x v="193"/>
    <x v="18"/>
  </r>
  <r>
    <x v="720"/>
    <x v="16"/>
    <x v="0"/>
  </r>
  <r>
    <x v="721"/>
    <x v="29"/>
    <x v="1"/>
  </r>
  <r>
    <x v="722"/>
    <x v="194"/>
    <x v="55"/>
  </r>
  <r>
    <x v="723"/>
    <x v="183"/>
    <x v="17"/>
  </r>
  <r>
    <x v="723"/>
    <x v="5"/>
    <x v="292"/>
  </r>
  <r>
    <x v="723"/>
    <x v="10"/>
    <x v="159"/>
  </r>
  <r>
    <x v="724"/>
    <x v="18"/>
    <x v="86"/>
  </r>
  <r>
    <x v="725"/>
    <x v="61"/>
    <x v="111"/>
  </r>
  <r>
    <x v="726"/>
    <x v="195"/>
    <x v="53"/>
  </r>
  <r>
    <x v="726"/>
    <x v="78"/>
    <x v="255"/>
  </r>
  <r>
    <x v="727"/>
    <x v="19"/>
    <x v="144"/>
  </r>
  <r>
    <x v="727"/>
    <x v="155"/>
    <x v="158"/>
  </r>
  <r>
    <x v="728"/>
    <x v="145"/>
    <x v="0"/>
  </r>
  <r>
    <x v="729"/>
    <x v="9"/>
    <x v="355"/>
  </r>
  <r>
    <x v="730"/>
    <x v="50"/>
    <x v="258"/>
  </r>
  <r>
    <x v="731"/>
    <x v="120"/>
    <x v="275"/>
  </r>
  <r>
    <x v="732"/>
    <x v="50"/>
    <x v="77"/>
  </r>
  <r>
    <x v="733"/>
    <x v="22"/>
    <x v="356"/>
  </r>
  <r>
    <x v="734"/>
    <x v="196"/>
    <x v="0"/>
  </r>
  <r>
    <x v="735"/>
    <x v="26"/>
    <x v="263"/>
  </r>
  <r>
    <x v="736"/>
    <x v="35"/>
    <x v="345"/>
  </r>
  <r>
    <x v="737"/>
    <x v="25"/>
    <x v="86"/>
  </r>
  <r>
    <x v="738"/>
    <x v="45"/>
    <x v="284"/>
  </r>
  <r>
    <x v="738"/>
    <x v="37"/>
    <x v="45"/>
  </r>
  <r>
    <x v="739"/>
    <x v="18"/>
    <x v="325"/>
  </r>
  <r>
    <x v="739"/>
    <x v="55"/>
    <x v="280"/>
  </r>
  <r>
    <x v="739"/>
    <x v="1"/>
    <x v="92"/>
  </r>
  <r>
    <x v="739"/>
    <x v="170"/>
    <x v="30"/>
  </r>
  <r>
    <x v="740"/>
    <x v="55"/>
    <x v="229"/>
  </r>
  <r>
    <x v="741"/>
    <x v="18"/>
    <x v="32"/>
  </r>
  <r>
    <x v="741"/>
    <x v="61"/>
    <x v="235"/>
  </r>
  <r>
    <x v="742"/>
    <x v="174"/>
    <x v="53"/>
  </r>
  <r>
    <x v="743"/>
    <x v="50"/>
    <x v="357"/>
  </r>
  <r>
    <x v="743"/>
    <x v="14"/>
    <x v="358"/>
  </r>
  <r>
    <x v="744"/>
    <x v="174"/>
    <x v="1"/>
  </r>
  <r>
    <x v="745"/>
    <x v="28"/>
    <x v="214"/>
  </r>
  <r>
    <x v="745"/>
    <x v="22"/>
    <x v="171"/>
  </r>
  <r>
    <x v="746"/>
    <x v="28"/>
    <x v="139"/>
  </r>
  <r>
    <x v="747"/>
    <x v="71"/>
    <x v="171"/>
  </r>
  <r>
    <x v="748"/>
    <x v="6"/>
    <x v="152"/>
  </r>
  <r>
    <x v="749"/>
    <x v="50"/>
    <x v="191"/>
  </r>
  <r>
    <x v="750"/>
    <x v="197"/>
    <x v="30"/>
  </r>
  <r>
    <x v="751"/>
    <x v="198"/>
    <x v="44"/>
  </r>
  <r>
    <x v="752"/>
    <x v="199"/>
    <x v="44"/>
  </r>
  <r>
    <x v="753"/>
    <x v="58"/>
    <x v="101"/>
  </r>
  <r>
    <x v="754"/>
    <x v="31"/>
    <x v="156"/>
  </r>
  <r>
    <x v="754"/>
    <x v="80"/>
    <x v="74"/>
  </r>
  <r>
    <x v="755"/>
    <x v="106"/>
    <x v="36"/>
  </r>
  <r>
    <x v="755"/>
    <x v="17"/>
    <x v="359"/>
  </r>
  <r>
    <x v="756"/>
    <x v="30"/>
    <x v="80"/>
  </r>
  <r>
    <x v="757"/>
    <x v="20"/>
    <x v="197"/>
  </r>
  <r>
    <x v="758"/>
    <x v="102"/>
    <x v="342"/>
  </r>
  <r>
    <x v="759"/>
    <x v="200"/>
    <x v="36"/>
  </r>
  <r>
    <x v="760"/>
    <x v="6"/>
    <x v="175"/>
  </r>
  <r>
    <x v="760"/>
    <x v="45"/>
    <x v="360"/>
  </r>
  <r>
    <x v="761"/>
    <x v="37"/>
    <x v="90"/>
  </r>
  <r>
    <x v="762"/>
    <x v="17"/>
    <x v="361"/>
  </r>
  <r>
    <x v="763"/>
    <x v="97"/>
    <x v="2"/>
  </r>
  <r>
    <x v="763"/>
    <x v="69"/>
    <x v="73"/>
  </r>
  <r>
    <x v="764"/>
    <x v="8"/>
    <x v="23"/>
  </r>
  <r>
    <x v="764"/>
    <x v="55"/>
    <x v="60"/>
  </r>
  <r>
    <x v="765"/>
    <x v="38"/>
    <x v="92"/>
  </r>
  <r>
    <x v="766"/>
    <x v="51"/>
    <x v="158"/>
  </r>
  <r>
    <x v="766"/>
    <x v="33"/>
    <x v="138"/>
  </r>
  <r>
    <x v="767"/>
    <x v="31"/>
    <x v="224"/>
  </r>
  <r>
    <x v="768"/>
    <x v="14"/>
    <x v="185"/>
  </r>
  <r>
    <x v="769"/>
    <x v="184"/>
    <x v="3"/>
  </r>
  <r>
    <x v="770"/>
    <x v="39"/>
    <x v="10"/>
  </r>
  <r>
    <x v="770"/>
    <x v="123"/>
    <x v="147"/>
  </r>
  <r>
    <x v="771"/>
    <x v="9"/>
    <x v="227"/>
  </r>
  <r>
    <x v="772"/>
    <x v="108"/>
    <x v="0"/>
  </r>
  <r>
    <x v="773"/>
    <x v="69"/>
    <x v="115"/>
  </r>
  <r>
    <x v="774"/>
    <x v="30"/>
    <x v="362"/>
  </r>
  <r>
    <x v="774"/>
    <x v="74"/>
    <x v="18"/>
  </r>
  <r>
    <x v="775"/>
    <x v="9"/>
    <x v="22"/>
  </r>
  <r>
    <x v="775"/>
    <x v="70"/>
    <x v="2"/>
  </r>
  <r>
    <x v="776"/>
    <x v="18"/>
    <x v="100"/>
  </r>
  <r>
    <x v="777"/>
    <x v="35"/>
    <x v="363"/>
  </r>
  <r>
    <x v="778"/>
    <x v="18"/>
    <x v="151"/>
  </r>
  <r>
    <x v="779"/>
    <x v="109"/>
    <x v="15"/>
  </r>
  <r>
    <x v="779"/>
    <x v="18"/>
    <x v="157"/>
  </r>
  <r>
    <x v="780"/>
    <x v="95"/>
    <x v="18"/>
  </r>
  <r>
    <x v="780"/>
    <x v="23"/>
    <x v="235"/>
  </r>
  <r>
    <x v="780"/>
    <x v="102"/>
    <x v="229"/>
  </r>
  <r>
    <x v="781"/>
    <x v="5"/>
    <x v="215"/>
  </r>
  <r>
    <x v="781"/>
    <x v="78"/>
    <x v="74"/>
  </r>
  <r>
    <x v="781"/>
    <x v="7"/>
    <x v="50"/>
  </r>
  <r>
    <x v="782"/>
    <x v="17"/>
    <x v="150"/>
  </r>
  <r>
    <x v="783"/>
    <x v="5"/>
    <x v="191"/>
  </r>
  <r>
    <x v="784"/>
    <x v="45"/>
    <x v="364"/>
  </r>
  <r>
    <x v="784"/>
    <x v="120"/>
    <x v="31"/>
  </r>
  <r>
    <x v="785"/>
    <x v="7"/>
    <x v="365"/>
  </r>
  <r>
    <x v="786"/>
    <x v="19"/>
    <x v="5"/>
  </r>
  <r>
    <x v="787"/>
    <x v="136"/>
    <x v="41"/>
  </r>
  <r>
    <x v="787"/>
    <x v="14"/>
    <x v="366"/>
  </r>
  <r>
    <x v="787"/>
    <x v="139"/>
    <x v="18"/>
  </r>
  <r>
    <x v="788"/>
    <x v="45"/>
    <x v="367"/>
  </r>
  <r>
    <x v="788"/>
    <x v="66"/>
    <x v="155"/>
  </r>
  <r>
    <x v="789"/>
    <x v="10"/>
    <x v="86"/>
  </r>
  <r>
    <x v="789"/>
    <x v="157"/>
    <x v="1"/>
  </r>
  <r>
    <x v="789"/>
    <x v="12"/>
    <x v="306"/>
  </r>
  <r>
    <x v="789"/>
    <x v="201"/>
    <x v="1"/>
  </r>
  <r>
    <x v="790"/>
    <x v="20"/>
    <x v="123"/>
  </r>
  <r>
    <x v="790"/>
    <x v="37"/>
    <x v="348"/>
  </r>
  <r>
    <x v="790"/>
    <x v="35"/>
    <x v="21"/>
  </r>
  <r>
    <x v="791"/>
    <x v="19"/>
    <x v="113"/>
  </r>
  <r>
    <x v="792"/>
    <x v="61"/>
    <x v="165"/>
  </r>
  <r>
    <x v="792"/>
    <x v="9"/>
    <x v="118"/>
  </r>
  <r>
    <x v="793"/>
    <x v="11"/>
    <x v="15"/>
  </r>
  <r>
    <x v="794"/>
    <x v="71"/>
    <x v="45"/>
  </r>
  <r>
    <x v="795"/>
    <x v="6"/>
    <x v="94"/>
  </r>
  <r>
    <x v="796"/>
    <x v="14"/>
    <x v="286"/>
  </r>
  <r>
    <x v="796"/>
    <x v="155"/>
    <x v="70"/>
  </r>
  <r>
    <x v="797"/>
    <x v="153"/>
    <x v="24"/>
  </r>
  <r>
    <x v="798"/>
    <x v="27"/>
    <x v="92"/>
  </r>
  <r>
    <x v="798"/>
    <x v="7"/>
    <x v="368"/>
  </r>
  <r>
    <x v="799"/>
    <x v="202"/>
    <x v="11"/>
  </r>
  <r>
    <x v="800"/>
    <x v="23"/>
    <x v="163"/>
  </r>
  <r>
    <x v="801"/>
    <x v="39"/>
    <x v="66"/>
  </r>
  <r>
    <x v="802"/>
    <x v="10"/>
    <x v="218"/>
  </r>
  <r>
    <x v="803"/>
    <x v="23"/>
    <x v="101"/>
  </r>
  <r>
    <x v="804"/>
    <x v="71"/>
    <x v="111"/>
  </r>
  <r>
    <x v="804"/>
    <x v="17"/>
    <x v="74"/>
  </r>
  <r>
    <x v="804"/>
    <x v="203"/>
    <x v="112"/>
  </r>
  <r>
    <x v="805"/>
    <x v="7"/>
    <x v="54"/>
  </r>
  <r>
    <x v="805"/>
    <x v="50"/>
    <x v="261"/>
  </r>
  <r>
    <x v="806"/>
    <x v="7"/>
    <x v="369"/>
  </r>
  <r>
    <x v="807"/>
    <x v="35"/>
    <x v="94"/>
  </r>
  <r>
    <x v="808"/>
    <x v="8"/>
    <x v="123"/>
  </r>
  <r>
    <x v="808"/>
    <x v="30"/>
    <x v="299"/>
  </r>
  <r>
    <x v="809"/>
    <x v="28"/>
    <x v="175"/>
  </r>
  <r>
    <x v="809"/>
    <x v="22"/>
    <x v="370"/>
  </r>
  <r>
    <x v="810"/>
    <x v="7"/>
    <x v="346"/>
  </r>
  <r>
    <x v="811"/>
    <x v="143"/>
    <x v="55"/>
  </r>
  <r>
    <x v="812"/>
    <x v="22"/>
    <x v="286"/>
  </r>
  <r>
    <x v="813"/>
    <x v="61"/>
    <x v="61"/>
  </r>
  <r>
    <x v="813"/>
    <x v="0"/>
    <x v="53"/>
  </r>
  <r>
    <x v="814"/>
    <x v="45"/>
    <x v="312"/>
  </r>
  <r>
    <x v="815"/>
    <x v="50"/>
    <x v="371"/>
  </r>
  <r>
    <x v="816"/>
    <x v="152"/>
    <x v="53"/>
  </r>
  <r>
    <x v="817"/>
    <x v="17"/>
    <x v="75"/>
  </r>
  <r>
    <x v="818"/>
    <x v="37"/>
    <x v="277"/>
  </r>
  <r>
    <x v="819"/>
    <x v="81"/>
    <x v="11"/>
  </r>
  <r>
    <x v="819"/>
    <x v="52"/>
    <x v="244"/>
  </r>
  <r>
    <x v="820"/>
    <x v="17"/>
    <x v="372"/>
  </r>
  <r>
    <x v="821"/>
    <x v="17"/>
    <x v="182"/>
  </r>
  <r>
    <x v="821"/>
    <x v="14"/>
    <x v="229"/>
  </r>
  <r>
    <x v="822"/>
    <x v="17"/>
    <x v="232"/>
  </r>
  <r>
    <x v="823"/>
    <x v="71"/>
    <x v="197"/>
  </r>
  <r>
    <x v="824"/>
    <x v="25"/>
    <x v="133"/>
  </r>
  <r>
    <x v="825"/>
    <x v="10"/>
    <x v="292"/>
  </r>
  <r>
    <x v="826"/>
    <x v="19"/>
    <x v="83"/>
  </r>
  <r>
    <x v="827"/>
    <x v="45"/>
    <x v="373"/>
  </r>
  <r>
    <x v="827"/>
    <x v="35"/>
    <x v="134"/>
  </r>
  <r>
    <x v="828"/>
    <x v="204"/>
    <x v="18"/>
  </r>
  <r>
    <x v="829"/>
    <x v="205"/>
    <x v="138"/>
  </r>
  <r>
    <x v="830"/>
    <x v="50"/>
    <x v="374"/>
  </r>
  <r>
    <x v="831"/>
    <x v="14"/>
    <x v="126"/>
  </r>
  <r>
    <x v="832"/>
    <x v="45"/>
    <x v="375"/>
  </r>
  <r>
    <x v="832"/>
    <x v="85"/>
    <x v="158"/>
  </r>
  <r>
    <x v="833"/>
    <x v="28"/>
    <x v="182"/>
  </r>
  <r>
    <x v="834"/>
    <x v="6"/>
    <x v="71"/>
  </r>
  <r>
    <x v="834"/>
    <x v="84"/>
    <x v="138"/>
  </r>
  <r>
    <x v="835"/>
    <x v="30"/>
    <x v="74"/>
  </r>
  <r>
    <x v="836"/>
    <x v="22"/>
    <x v="376"/>
  </r>
  <r>
    <x v="837"/>
    <x v="6"/>
    <x v="45"/>
  </r>
  <r>
    <x v="837"/>
    <x v="161"/>
    <x v="44"/>
  </r>
  <r>
    <x v="838"/>
    <x v="10"/>
    <x v="230"/>
  </r>
  <r>
    <x v="838"/>
    <x v="22"/>
    <x v="118"/>
  </r>
  <r>
    <x v="839"/>
    <x v="206"/>
    <x v="138"/>
  </r>
  <r>
    <x v="840"/>
    <x v="22"/>
    <x v="377"/>
  </r>
  <r>
    <x v="840"/>
    <x v="7"/>
    <x v="342"/>
  </r>
  <r>
    <x v="841"/>
    <x v="71"/>
    <x v="21"/>
  </r>
  <r>
    <x v="841"/>
    <x v="25"/>
    <x v="104"/>
  </r>
  <r>
    <x v="841"/>
    <x v="22"/>
    <x v="378"/>
  </r>
  <r>
    <x v="842"/>
    <x v="207"/>
    <x v="30"/>
  </r>
  <r>
    <x v="843"/>
    <x v="28"/>
    <x v="87"/>
  </r>
  <r>
    <x v="844"/>
    <x v="203"/>
    <x v="30"/>
  </r>
  <r>
    <x v="845"/>
    <x v="30"/>
    <x v="113"/>
  </r>
  <r>
    <x v="845"/>
    <x v="45"/>
    <x v="88"/>
  </r>
  <r>
    <x v="846"/>
    <x v="208"/>
    <x v="41"/>
  </r>
  <r>
    <x v="847"/>
    <x v="78"/>
    <x v="133"/>
  </r>
  <r>
    <x v="848"/>
    <x v="14"/>
    <x v="321"/>
  </r>
  <r>
    <x v="848"/>
    <x v="45"/>
    <x v="123"/>
  </r>
  <r>
    <x v="849"/>
    <x v="54"/>
    <x v="18"/>
  </r>
  <r>
    <x v="850"/>
    <x v="19"/>
    <x v="271"/>
  </r>
  <r>
    <x v="851"/>
    <x v="12"/>
    <x v="23"/>
  </r>
  <r>
    <x v="851"/>
    <x v="25"/>
    <x v="160"/>
  </r>
  <r>
    <x v="852"/>
    <x v="209"/>
    <x v="18"/>
  </r>
  <r>
    <x v="853"/>
    <x v="12"/>
    <x v="117"/>
  </r>
  <r>
    <x v="854"/>
    <x v="7"/>
    <x v="379"/>
  </r>
  <r>
    <x v="854"/>
    <x v="81"/>
    <x v="0"/>
  </r>
  <r>
    <x v="855"/>
    <x v="28"/>
    <x v="81"/>
  </r>
  <r>
    <x v="856"/>
    <x v="55"/>
    <x v="276"/>
  </r>
  <r>
    <x v="857"/>
    <x v="22"/>
    <x v="141"/>
  </r>
  <r>
    <x v="858"/>
    <x v="39"/>
    <x v="270"/>
  </r>
  <r>
    <x v="858"/>
    <x v="61"/>
    <x v="380"/>
  </r>
  <r>
    <x v="858"/>
    <x v="52"/>
    <x v="241"/>
  </r>
  <r>
    <x v="859"/>
    <x v="14"/>
    <x v="381"/>
  </r>
  <r>
    <x v="860"/>
    <x v="37"/>
    <x v="84"/>
  </r>
  <r>
    <x v="861"/>
    <x v="98"/>
    <x v="70"/>
  </r>
  <r>
    <x v="862"/>
    <x v="7"/>
    <x v="61"/>
  </r>
  <r>
    <x v="863"/>
    <x v="22"/>
    <x v="270"/>
  </r>
  <r>
    <x v="864"/>
    <x v="9"/>
    <x v="72"/>
  </r>
  <r>
    <x v="865"/>
    <x v="9"/>
    <x v="382"/>
  </r>
  <r>
    <x v="865"/>
    <x v="52"/>
    <x v="271"/>
  </r>
  <r>
    <x v="866"/>
    <x v="45"/>
    <x v="220"/>
  </r>
  <r>
    <x v="867"/>
    <x v="9"/>
    <x v="220"/>
  </r>
  <r>
    <x v="867"/>
    <x v="52"/>
    <x v="116"/>
  </r>
  <r>
    <x v="868"/>
    <x v="40"/>
    <x v="92"/>
  </r>
  <r>
    <x v="868"/>
    <x v="210"/>
    <x v="1"/>
  </r>
  <r>
    <x v="869"/>
    <x v="184"/>
    <x v="44"/>
  </r>
  <r>
    <x v="870"/>
    <x v="211"/>
    <x v="70"/>
  </r>
  <r>
    <x v="871"/>
    <x v="37"/>
    <x v="86"/>
  </r>
  <r>
    <x v="871"/>
    <x v="170"/>
    <x v="17"/>
  </r>
  <r>
    <x v="872"/>
    <x v="118"/>
    <x v="70"/>
  </r>
  <r>
    <x v="872"/>
    <x v="23"/>
    <x v="202"/>
  </r>
  <r>
    <x v="873"/>
    <x v="9"/>
    <x v="383"/>
  </r>
  <r>
    <x v="874"/>
    <x v="28"/>
    <x v="195"/>
  </r>
  <r>
    <x v="875"/>
    <x v="14"/>
    <x v="384"/>
  </r>
  <r>
    <x v="876"/>
    <x v="7"/>
    <x v="155"/>
  </r>
  <r>
    <x v="877"/>
    <x v="7"/>
    <x v="169"/>
  </r>
  <r>
    <x v="878"/>
    <x v="50"/>
    <x v="177"/>
  </r>
  <r>
    <x v="879"/>
    <x v="19"/>
    <x v="324"/>
  </r>
  <r>
    <x v="880"/>
    <x v="7"/>
    <x v="75"/>
  </r>
  <r>
    <x v="881"/>
    <x v="175"/>
    <x v="3"/>
  </r>
  <r>
    <x v="882"/>
    <x v="195"/>
    <x v="1"/>
  </r>
  <r>
    <x v="883"/>
    <x v="22"/>
    <x v="121"/>
  </r>
  <r>
    <x v="884"/>
    <x v="0"/>
    <x v="3"/>
  </r>
  <r>
    <x v="884"/>
    <x v="52"/>
    <x v="106"/>
  </r>
  <r>
    <x v="885"/>
    <x v="30"/>
    <x v="60"/>
  </r>
  <r>
    <x v="886"/>
    <x v="23"/>
    <x v="247"/>
  </r>
  <r>
    <x v="886"/>
    <x v="50"/>
    <x v="385"/>
  </r>
  <r>
    <x v="887"/>
    <x v="66"/>
    <x v="136"/>
  </r>
  <r>
    <x v="888"/>
    <x v="31"/>
    <x v="66"/>
  </r>
  <r>
    <x v="889"/>
    <x v="7"/>
    <x v="35"/>
  </r>
  <r>
    <x v="889"/>
    <x v="39"/>
    <x v="173"/>
  </r>
  <r>
    <x v="890"/>
    <x v="52"/>
    <x v="386"/>
  </r>
  <r>
    <x v="891"/>
    <x v="71"/>
    <x v="363"/>
  </r>
  <r>
    <x v="891"/>
    <x v="92"/>
    <x v="2"/>
  </r>
  <r>
    <x v="892"/>
    <x v="72"/>
    <x v="112"/>
  </r>
  <r>
    <x v="893"/>
    <x v="45"/>
    <x v="387"/>
  </r>
  <r>
    <x v="893"/>
    <x v="14"/>
    <x v="33"/>
  </r>
  <r>
    <x v="893"/>
    <x v="112"/>
    <x v="0"/>
  </r>
  <r>
    <x v="894"/>
    <x v="30"/>
    <x v="101"/>
  </r>
  <r>
    <x v="895"/>
    <x v="69"/>
    <x v="131"/>
  </r>
  <r>
    <x v="896"/>
    <x v="39"/>
    <x v="182"/>
  </r>
  <r>
    <x v="897"/>
    <x v="8"/>
    <x v="47"/>
  </r>
  <r>
    <x v="898"/>
    <x v="14"/>
    <x v="388"/>
  </r>
  <r>
    <x v="899"/>
    <x v="10"/>
    <x v="312"/>
  </r>
  <r>
    <x v="900"/>
    <x v="72"/>
    <x v="11"/>
  </r>
  <r>
    <x v="900"/>
    <x v="212"/>
    <x v="92"/>
  </r>
  <r>
    <x v="900"/>
    <x v="45"/>
    <x v="365"/>
  </r>
  <r>
    <x v="901"/>
    <x v="156"/>
    <x v="18"/>
  </r>
  <r>
    <x v="902"/>
    <x v="102"/>
    <x v="258"/>
  </r>
  <r>
    <x v="902"/>
    <x v="80"/>
    <x v="363"/>
  </r>
  <r>
    <x v="903"/>
    <x v="129"/>
    <x v="53"/>
  </r>
  <r>
    <x v="904"/>
    <x v="66"/>
    <x v="386"/>
  </r>
  <r>
    <x v="905"/>
    <x v="45"/>
    <x v="269"/>
  </r>
  <r>
    <x v="906"/>
    <x v="9"/>
    <x v="325"/>
  </r>
  <r>
    <x v="906"/>
    <x v="35"/>
    <x v="139"/>
  </r>
  <r>
    <x v="907"/>
    <x v="213"/>
    <x v="55"/>
  </r>
  <r>
    <x v="908"/>
    <x v="18"/>
    <x v="348"/>
  </r>
  <r>
    <x v="909"/>
    <x v="19"/>
    <x v="146"/>
  </r>
  <r>
    <x v="910"/>
    <x v="176"/>
    <x v="30"/>
  </r>
  <r>
    <x v="910"/>
    <x v="9"/>
    <x v="330"/>
  </r>
  <r>
    <x v="911"/>
    <x v="39"/>
    <x v="389"/>
  </r>
  <r>
    <x v="912"/>
    <x v="37"/>
    <x v="318"/>
  </r>
  <r>
    <x v="913"/>
    <x v="10"/>
    <x v="203"/>
  </r>
  <r>
    <x v="914"/>
    <x v="24"/>
    <x v="277"/>
  </r>
  <r>
    <x v="915"/>
    <x v="22"/>
    <x v="103"/>
  </r>
  <r>
    <x v="916"/>
    <x v="37"/>
    <x v="312"/>
  </r>
  <r>
    <x v="917"/>
    <x v="9"/>
    <x v="219"/>
  </r>
  <r>
    <x v="918"/>
    <x v="52"/>
    <x v="379"/>
  </r>
  <r>
    <x v="919"/>
    <x v="28"/>
    <x v="122"/>
  </r>
  <r>
    <x v="920"/>
    <x v="12"/>
    <x v="146"/>
  </r>
  <r>
    <x v="920"/>
    <x v="172"/>
    <x v="53"/>
  </r>
  <r>
    <x v="921"/>
    <x v="12"/>
    <x v="390"/>
  </r>
  <r>
    <x v="922"/>
    <x v="113"/>
    <x v="92"/>
  </r>
  <r>
    <x v="923"/>
    <x v="10"/>
    <x v="169"/>
  </r>
  <r>
    <x v="924"/>
    <x v="214"/>
    <x v="24"/>
  </r>
  <r>
    <x v="925"/>
    <x v="69"/>
    <x v="81"/>
  </r>
  <r>
    <x v="926"/>
    <x v="61"/>
    <x v="348"/>
  </r>
  <r>
    <x v="927"/>
    <x v="106"/>
    <x v="18"/>
  </r>
  <r>
    <x v="927"/>
    <x v="9"/>
    <x v="391"/>
  </r>
  <r>
    <x v="928"/>
    <x v="35"/>
    <x v="229"/>
  </r>
  <r>
    <x v="929"/>
    <x v="10"/>
    <x v="147"/>
  </r>
  <r>
    <x v="930"/>
    <x v="10"/>
    <x v="147"/>
  </r>
  <r>
    <x v="931"/>
    <x v="9"/>
    <x v="190"/>
  </r>
  <r>
    <x v="932"/>
    <x v="17"/>
    <x v="392"/>
  </r>
  <r>
    <x v="932"/>
    <x v="140"/>
    <x v="3"/>
  </r>
  <r>
    <x v="933"/>
    <x v="98"/>
    <x v="30"/>
  </r>
  <r>
    <x v="934"/>
    <x v="63"/>
    <x v="45"/>
  </r>
  <r>
    <x v="934"/>
    <x v="35"/>
    <x v="23"/>
  </r>
  <r>
    <x v="935"/>
    <x v="66"/>
    <x v="203"/>
  </r>
  <r>
    <x v="935"/>
    <x v="17"/>
    <x v="160"/>
  </r>
  <r>
    <x v="936"/>
    <x v="22"/>
    <x v="118"/>
  </r>
  <r>
    <x v="937"/>
    <x v="26"/>
    <x v="8"/>
  </r>
  <r>
    <x v="938"/>
    <x v="36"/>
    <x v="41"/>
  </r>
  <r>
    <x v="939"/>
    <x v="22"/>
    <x v="325"/>
  </r>
  <r>
    <x v="939"/>
    <x v="50"/>
    <x v="369"/>
  </r>
  <r>
    <x v="940"/>
    <x v="14"/>
    <x v="359"/>
  </r>
  <r>
    <x v="941"/>
    <x v="30"/>
    <x v="195"/>
  </r>
  <r>
    <x v="941"/>
    <x v="12"/>
    <x v="306"/>
  </r>
  <r>
    <x v="942"/>
    <x v="45"/>
    <x v="43"/>
  </r>
  <r>
    <x v="943"/>
    <x v="28"/>
    <x v="105"/>
  </r>
  <r>
    <x v="943"/>
    <x v="50"/>
    <x v="170"/>
  </r>
  <r>
    <x v="944"/>
    <x v="61"/>
    <x v="147"/>
  </r>
  <r>
    <x v="944"/>
    <x v="45"/>
    <x v="93"/>
  </r>
  <r>
    <x v="945"/>
    <x v="14"/>
    <x v="172"/>
  </r>
  <r>
    <x v="946"/>
    <x v="14"/>
    <x v="393"/>
  </r>
  <r>
    <x v="946"/>
    <x v="12"/>
    <x v="394"/>
  </r>
  <r>
    <x v="946"/>
    <x v="141"/>
    <x v="112"/>
  </r>
  <r>
    <x v="947"/>
    <x v="35"/>
    <x v="219"/>
  </r>
  <r>
    <x v="948"/>
    <x v="7"/>
    <x v="296"/>
  </r>
  <r>
    <x v="948"/>
    <x v="52"/>
    <x v="91"/>
  </r>
  <r>
    <x v="949"/>
    <x v="25"/>
    <x v="303"/>
  </r>
  <r>
    <x v="950"/>
    <x v="39"/>
    <x v="37"/>
  </r>
  <r>
    <x v="951"/>
    <x v="19"/>
    <x v="187"/>
  </r>
  <r>
    <x v="952"/>
    <x v="12"/>
    <x v="318"/>
  </r>
  <r>
    <x v="953"/>
    <x v="22"/>
    <x v="236"/>
  </r>
  <r>
    <x v="954"/>
    <x v="45"/>
    <x v="395"/>
  </r>
  <r>
    <x v="955"/>
    <x v="45"/>
    <x v="59"/>
  </r>
  <r>
    <x v="955"/>
    <x v="14"/>
    <x v="299"/>
  </r>
  <r>
    <x v="956"/>
    <x v="25"/>
    <x v="30"/>
  </r>
  <r>
    <x v="957"/>
    <x v="69"/>
    <x v="146"/>
  </r>
  <r>
    <x v="958"/>
    <x v="136"/>
    <x v="53"/>
  </r>
  <r>
    <x v="959"/>
    <x v="19"/>
    <x v="341"/>
  </r>
  <r>
    <x v="960"/>
    <x v="23"/>
    <x v="280"/>
  </r>
  <r>
    <x v="961"/>
    <x v="142"/>
    <x v="1"/>
  </r>
  <r>
    <x v="962"/>
    <x v="17"/>
    <x v="75"/>
  </r>
  <r>
    <x v="963"/>
    <x v="70"/>
    <x v="112"/>
  </r>
  <r>
    <x v="964"/>
    <x v="45"/>
    <x v="328"/>
  </r>
  <r>
    <x v="965"/>
    <x v="172"/>
    <x v="1"/>
  </r>
  <r>
    <x v="966"/>
    <x v="12"/>
    <x v="160"/>
  </r>
  <r>
    <x v="967"/>
    <x v="28"/>
    <x v="380"/>
  </r>
  <r>
    <x v="968"/>
    <x v="37"/>
    <x v="159"/>
  </r>
  <r>
    <x v="968"/>
    <x v="28"/>
    <x v="310"/>
  </r>
  <r>
    <x v="968"/>
    <x v="7"/>
    <x v="366"/>
  </r>
  <r>
    <x v="969"/>
    <x v="14"/>
    <x v="292"/>
  </r>
  <r>
    <x v="970"/>
    <x v="215"/>
    <x v="53"/>
  </r>
  <r>
    <x v="971"/>
    <x v="30"/>
    <x v="47"/>
  </r>
  <r>
    <x v="972"/>
    <x v="69"/>
    <x v="104"/>
  </r>
  <r>
    <x v="973"/>
    <x v="7"/>
    <x v="396"/>
  </r>
  <r>
    <x v="973"/>
    <x v="146"/>
    <x v="2"/>
  </r>
  <r>
    <x v="974"/>
    <x v="14"/>
    <x v="46"/>
  </r>
  <r>
    <x v="975"/>
    <x v="131"/>
    <x v="324"/>
  </r>
  <r>
    <x v="975"/>
    <x v="45"/>
    <x v="339"/>
  </r>
  <r>
    <x v="975"/>
    <x v="52"/>
    <x v="176"/>
  </r>
  <r>
    <x v="976"/>
    <x v="17"/>
    <x v="340"/>
  </r>
  <r>
    <x v="977"/>
    <x v="12"/>
    <x v="246"/>
  </r>
  <r>
    <x v="978"/>
    <x v="78"/>
    <x v="171"/>
  </r>
  <r>
    <x v="979"/>
    <x v="94"/>
    <x v="30"/>
  </r>
  <r>
    <x v="980"/>
    <x v="182"/>
    <x v="15"/>
  </r>
  <r>
    <x v="980"/>
    <x v="156"/>
    <x v="158"/>
  </r>
  <r>
    <x v="981"/>
    <x v="22"/>
    <x v="76"/>
  </r>
  <r>
    <x v="982"/>
    <x v="142"/>
    <x v="30"/>
  </r>
  <r>
    <x v="983"/>
    <x v="31"/>
    <x v="31"/>
  </r>
  <r>
    <x v="984"/>
    <x v="9"/>
    <x v="383"/>
  </r>
  <r>
    <x v="985"/>
    <x v="10"/>
    <x v="219"/>
  </r>
  <r>
    <x v="986"/>
    <x v="45"/>
    <x v="396"/>
  </r>
  <r>
    <x v="987"/>
    <x v="26"/>
    <x v="127"/>
  </r>
  <r>
    <x v="988"/>
    <x v="52"/>
    <x v="116"/>
  </r>
  <r>
    <x v="989"/>
    <x v="5"/>
    <x v="397"/>
  </r>
  <r>
    <x v="990"/>
    <x v="39"/>
    <x v="119"/>
  </r>
  <r>
    <x v="991"/>
    <x v="9"/>
    <x v="330"/>
  </r>
  <r>
    <x v="992"/>
    <x v="55"/>
    <x v="353"/>
  </r>
  <r>
    <x v="992"/>
    <x v="93"/>
    <x v="36"/>
  </r>
  <r>
    <x v="992"/>
    <x v="170"/>
    <x v="11"/>
  </r>
  <r>
    <x v="993"/>
    <x v="216"/>
    <x v="92"/>
  </r>
  <r>
    <x v="993"/>
    <x v="45"/>
    <x v="325"/>
  </r>
  <r>
    <x v="994"/>
    <x v="50"/>
    <x v="339"/>
  </r>
  <r>
    <x v="995"/>
    <x v="127"/>
    <x v="18"/>
  </r>
  <r>
    <x v="996"/>
    <x v="28"/>
    <x v="214"/>
  </r>
  <r>
    <x v="997"/>
    <x v="136"/>
    <x v="44"/>
  </r>
  <r>
    <x v="998"/>
    <x v="9"/>
    <x v="385"/>
  </r>
  <r>
    <x v="999"/>
    <x v="19"/>
    <x v="106"/>
  </r>
  <r>
    <x v="1000"/>
    <x v="22"/>
    <x v="297"/>
  </r>
  <r>
    <x v="1001"/>
    <x v="217"/>
    <x v="53"/>
  </r>
  <r>
    <x v="1002"/>
    <x v="20"/>
    <x v="210"/>
  </r>
  <r>
    <x v="1003"/>
    <x v="218"/>
    <x v="41"/>
  </r>
  <r>
    <x v="1004"/>
    <x v="35"/>
    <x v="173"/>
  </r>
  <r>
    <x v="1005"/>
    <x v="123"/>
    <x v="218"/>
  </r>
  <r>
    <x v="1006"/>
    <x v="10"/>
    <x v="61"/>
  </r>
  <r>
    <x v="1007"/>
    <x v="12"/>
    <x v="37"/>
  </r>
  <r>
    <x v="1008"/>
    <x v="6"/>
    <x v="353"/>
  </r>
  <r>
    <x v="1009"/>
    <x v="31"/>
    <x v="246"/>
  </r>
  <r>
    <x v="1010"/>
    <x v="80"/>
    <x v="197"/>
  </r>
  <r>
    <x v="1011"/>
    <x v="7"/>
    <x v="151"/>
  </r>
  <r>
    <x v="1011"/>
    <x v="45"/>
    <x v="244"/>
  </r>
  <r>
    <x v="1012"/>
    <x v="58"/>
    <x v="310"/>
  </r>
  <r>
    <x v="1013"/>
    <x v="30"/>
    <x v="218"/>
  </r>
  <r>
    <x v="1014"/>
    <x v="153"/>
    <x v="15"/>
  </r>
  <r>
    <x v="1015"/>
    <x v="14"/>
    <x v="311"/>
  </r>
  <r>
    <x v="1016"/>
    <x v="52"/>
    <x v="241"/>
  </r>
  <r>
    <x v="1017"/>
    <x v="17"/>
    <x v="56"/>
  </r>
  <r>
    <x v="1018"/>
    <x v="69"/>
    <x v="30"/>
  </r>
  <r>
    <x v="1019"/>
    <x v="123"/>
    <x v="219"/>
  </r>
  <r>
    <x v="1019"/>
    <x v="10"/>
    <x v="203"/>
  </r>
  <r>
    <x v="1020"/>
    <x v="14"/>
    <x v="217"/>
  </r>
  <r>
    <x v="1021"/>
    <x v="22"/>
    <x v="254"/>
  </r>
  <r>
    <x v="1022"/>
    <x v="45"/>
    <x v="155"/>
  </r>
  <r>
    <x v="1023"/>
    <x v="35"/>
    <x v="65"/>
  </r>
  <r>
    <x v="1023"/>
    <x v="219"/>
    <x v="55"/>
  </r>
  <r>
    <x v="1023"/>
    <x v="118"/>
    <x v="3"/>
  </r>
  <r>
    <x v="1023"/>
    <x v="220"/>
    <x v="158"/>
  </r>
  <r>
    <x v="1024"/>
    <x v="9"/>
    <x v="398"/>
  </r>
  <r>
    <x v="1024"/>
    <x v="221"/>
    <x v="53"/>
  </r>
  <r>
    <x v="1024"/>
    <x v="58"/>
    <x v="246"/>
  </r>
  <r>
    <x v="1025"/>
    <x v="28"/>
    <x v="317"/>
  </r>
  <r>
    <x v="1026"/>
    <x v="55"/>
    <x v="243"/>
  </r>
  <r>
    <x v="1027"/>
    <x v="222"/>
    <x v="17"/>
  </r>
  <r>
    <x v="1028"/>
    <x v="12"/>
    <x v="30"/>
  </r>
  <r>
    <x v="1029"/>
    <x v="50"/>
    <x v="399"/>
  </r>
  <r>
    <x v="1030"/>
    <x v="22"/>
    <x v="161"/>
  </r>
  <r>
    <x v="1031"/>
    <x v="57"/>
    <x v="138"/>
  </r>
  <r>
    <x v="1031"/>
    <x v="149"/>
    <x v="44"/>
  </r>
  <r>
    <x v="1032"/>
    <x v="7"/>
    <x v="381"/>
  </r>
  <r>
    <x v="1033"/>
    <x v="108"/>
    <x v="138"/>
  </r>
  <r>
    <x v="1034"/>
    <x v="8"/>
    <x v="316"/>
  </r>
  <r>
    <x v="1034"/>
    <x v="6"/>
    <x v="20"/>
  </r>
  <r>
    <x v="1035"/>
    <x v="10"/>
    <x v="270"/>
  </r>
  <r>
    <x v="1036"/>
    <x v="30"/>
    <x v="316"/>
  </r>
  <r>
    <x v="1037"/>
    <x v="163"/>
    <x v="36"/>
  </r>
  <r>
    <x v="1037"/>
    <x v="18"/>
    <x v="201"/>
  </r>
  <r>
    <x v="1038"/>
    <x v="4"/>
    <x v="92"/>
  </r>
  <r>
    <x v="1039"/>
    <x v="0"/>
    <x v="41"/>
  </r>
  <r>
    <x v="1040"/>
    <x v="9"/>
    <x v="400"/>
  </r>
  <r>
    <x v="1041"/>
    <x v="61"/>
    <x v="206"/>
  </r>
  <r>
    <x v="1042"/>
    <x v="17"/>
    <x v="401"/>
  </r>
  <r>
    <x v="1043"/>
    <x v="17"/>
    <x v="389"/>
  </r>
  <r>
    <x v="1043"/>
    <x v="52"/>
    <x v="111"/>
  </r>
  <r>
    <x v="1044"/>
    <x v="19"/>
    <x v="204"/>
  </r>
  <r>
    <x v="1045"/>
    <x v="221"/>
    <x v="2"/>
  </r>
  <r>
    <x v="1046"/>
    <x v="24"/>
    <x v="28"/>
  </r>
  <r>
    <x v="1047"/>
    <x v="52"/>
    <x v="39"/>
  </r>
  <r>
    <x v="1048"/>
    <x v="209"/>
    <x v="18"/>
  </r>
  <r>
    <x v="1049"/>
    <x v="50"/>
    <x v="267"/>
  </r>
  <r>
    <x v="1049"/>
    <x v="19"/>
    <x v="187"/>
  </r>
  <r>
    <x v="1049"/>
    <x v="31"/>
    <x v="187"/>
  </r>
  <r>
    <x v="1050"/>
    <x v="18"/>
    <x v="89"/>
  </r>
  <r>
    <x v="1050"/>
    <x v="35"/>
    <x v="106"/>
  </r>
  <r>
    <x v="1051"/>
    <x v="25"/>
    <x v="270"/>
  </r>
  <r>
    <x v="1052"/>
    <x v="58"/>
    <x v="275"/>
  </r>
  <r>
    <x v="1053"/>
    <x v="19"/>
    <x v="177"/>
  </r>
  <r>
    <x v="1054"/>
    <x v="52"/>
    <x v="127"/>
  </r>
  <r>
    <x v="1054"/>
    <x v="201"/>
    <x v="11"/>
  </r>
  <r>
    <x v="1055"/>
    <x v="55"/>
    <x v="139"/>
  </r>
  <r>
    <x v="1056"/>
    <x v="116"/>
    <x v="41"/>
  </r>
  <r>
    <x v="1057"/>
    <x v="12"/>
    <x v="94"/>
  </r>
  <r>
    <x v="1057"/>
    <x v="205"/>
    <x v="158"/>
  </r>
  <r>
    <x v="1057"/>
    <x v="9"/>
    <x v="265"/>
  </r>
  <r>
    <x v="1058"/>
    <x v="19"/>
    <x v="117"/>
  </r>
  <r>
    <x v="1059"/>
    <x v="17"/>
    <x v="402"/>
  </r>
  <r>
    <x v="1060"/>
    <x v="35"/>
    <x v="257"/>
  </r>
  <r>
    <x v="1060"/>
    <x v="194"/>
    <x v="18"/>
  </r>
  <r>
    <x v="1060"/>
    <x v="178"/>
    <x v="24"/>
  </r>
  <r>
    <x v="1061"/>
    <x v="17"/>
    <x v="366"/>
  </r>
  <r>
    <x v="1062"/>
    <x v="102"/>
    <x v="33"/>
  </r>
  <r>
    <x v="1063"/>
    <x v="52"/>
    <x v="229"/>
  </r>
  <r>
    <x v="1064"/>
    <x v="10"/>
    <x v="262"/>
  </r>
  <r>
    <x v="1064"/>
    <x v="37"/>
    <x v="86"/>
  </r>
  <r>
    <x v="1065"/>
    <x v="22"/>
    <x v="169"/>
  </r>
  <r>
    <x v="1065"/>
    <x v="69"/>
    <x v="97"/>
  </r>
  <r>
    <x v="1066"/>
    <x v="66"/>
    <x v="10"/>
  </r>
  <r>
    <x v="1067"/>
    <x v="7"/>
    <x v="379"/>
  </r>
  <r>
    <x v="1068"/>
    <x v="19"/>
    <x v="203"/>
  </r>
  <r>
    <x v="1068"/>
    <x v="71"/>
    <x v="403"/>
  </r>
  <r>
    <x v="1069"/>
    <x v="12"/>
    <x v="203"/>
  </r>
  <r>
    <x v="1069"/>
    <x v="6"/>
    <x v="155"/>
  </r>
  <r>
    <x v="1070"/>
    <x v="63"/>
    <x v="304"/>
  </r>
  <r>
    <x v="1071"/>
    <x v="155"/>
    <x v="24"/>
  </r>
  <r>
    <x v="1072"/>
    <x v="35"/>
    <x v="116"/>
  </r>
  <r>
    <x v="1073"/>
    <x v="35"/>
    <x v="204"/>
  </r>
  <r>
    <x v="1074"/>
    <x v="84"/>
    <x v="1"/>
  </r>
  <r>
    <x v="1075"/>
    <x v="37"/>
    <x v="255"/>
  </r>
  <r>
    <x v="1076"/>
    <x v="35"/>
    <x v="244"/>
  </r>
  <r>
    <x v="1077"/>
    <x v="110"/>
    <x v="41"/>
  </r>
  <r>
    <x v="1077"/>
    <x v="9"/>
    <x v="286"/>
  </r>
  <r>
    <x v="1077"/>
    <x v="6"/>
    <x v="316"/>
  </r>
  <r>
    <x v="1078"/>
    <x v="14"/>
    <x v="404"/>
  </r>
  <r>
    <x v="1078"/>
    <x v="120"/>
    <x v="243"/>
  </r>
  <r>
    <x v="1079"/>
    <x v="8"/>
    <x v="194"/>
  </r>
  <r>
    <x v="1080"/>
    <x v="181"/>
    <x v="1"/>
  </r>
  <r>
    <x v="1080"/>
    <x v="96"/>
    <x v="55"/>
  </r>
  <r>
    <x v="1080"/>
    <x v="37"/>
    <x v="175"/>
  </r>
  <r>
    <x v="1081"/>
    <x v="18"/>
    <x v="159"/>
  </r>
  <r>
    <x v="1082"/>
    <x v="68"/>
    <x v="36"/>
  </r>
  <r>
    <x v="1083"/>
    <x v="12"/>
    <x v="260"/>
  </r>
  <r>
    <x v="1084"/>
    <x v="24"/>
    <x v="349"/>
  </r>
  <r>
    <x v="1084"/>
    <x v="6"/>
    <x v="307"/>
  </r>
  <r>
    <x v="1085"/>
    <x v="10"/>
    <x v="222"/>
  </r>
  <r>
    <x v="1086"/>
    <x v="21"/>
    <x v="36"/>
  </r>
  <r>
    <x v="1087"/>
    <x v="28"/>
    <x v="283"/>
  </r>
  <r>
    <x v="1087"/>
    <x v="13"/>
    <x v="30"/>
  </r>
  <r>
    <x v="1088"/>
    <x v="24"/>
    <x v="141"/>
  </r>
  <r>
    <x v="1088"/>
    <x v="155"/>
    <x v="0"/>
  </r>
  <r>
    <x v="1089"/>
    <x v="163"/>
    <x v="17"/>
  </r>
  <r>
    <x v="1089"/>
    <x v="152"/>
    <x v="11"/>
  </r>
  <r>
    <x v="1090"/>
    <x v="9"/>
    <x v="121"/>
  </r>
  <r>
    <x v="1091"/>
    <x v="102"/>
    <x v="405"/>
  </r>
  <r>
    <x v="1092"/>
    <x v="164"/>
    <x v="15"/>
  </r>
  <r>
    <x v="1093"/>
    <x v="30"/>
    <x v="209"/>
  </r>
  <r>
    <x v="1094"/>
    <x v="223"/>
    <x v="138"/>
  </r>
  <r>
    <x v="1094"/>
    <x v="22"/>
    <x v="358"/>
  </r>
  <r>
    <x v="1095"/>
    <x v="17"/>
    <x v="406"/>
  </r>
  <r>
    <x v="1095"/>
    <x v="5"/>
    <x v="283"/>
  </r>
  <r>
    <x v="1096"/>
    <x v="28"/>
    <x v="275"/>
  </r>
  <r>
    <x v="1097"/>
    <x v="55"/>
    <x v="131"/>
  </r>
  <r>
    <x v="1098"/>
    <x v="25"/>
    <x v="175"/>
  </r>
  <r>
    <x v="1099"/>
    <x v="50"/>
    <x v="369"/>
  </r>
  <r>
    <x v="1100"/>
    <x v="212"/>
    <x v="15"/>
  </r>
  <r>
    <x v="1100"/>
    <x v="21"/>
    <x v="17"/>
  </r>
  <r>
    <x v="1101"/>
    <x v="50"/>
    <x v="332"/>
  </r>
  <r>
    <x v="1102"/>
    <x v="184"/>
    <x v="2"/>
  </r>
  <r>
    <x v="1103"/>
    <x v="75"/>
    <x v="1"/>
  </r>
  <r>
    <x v="1103"/>
    <x v="66"/>
    <x v="307"/>
  </r>
  <r>
    <x v="1104"/>
    <x v="25"/>
    <x v="389"/>
  </r>
  <r>
    <x v="1105"/>
    <x v="197"/>
    <x v="158"/>
  </r>
  <r>
    <x v="1106"/>
    <x v="55"/>
    <x v="65"/>
  </r>
  <r>
    <x v="1107"/>
    <x v="123"/>
    <x v="264"/>
  </r>
  <r>
    <x v="1108"/>
    <x v="21"/>
    <x v="1"/>
  </r>
  <r>
    <x v="1109"/>
    <x v="19"/>
    <x v="280"/>
  </r>
  <r>
    <x v="1109"/>
    <x v="22"/>
    <x v="282"/>
  </r>
  <r>
    <x v="1110"/>
    <x v="26"/>
    <x v="271"/>
  </r>
  <r>
    <x v="1111"/>
    <x v="8"/>
    <x v="363"/>
  </r>
  <r>
    <x v="1112"/>
    <x v="55"/>
    <x v="193"/>
  </r>
  <r>
    <x v="1113"/>
    <x v="177"/>
    <x v="2"/>
  </r>
  <r>
    <x v="1114"/>
    <x v="58"/>
    <x v="214"/>
  </r>
  <r>
    <x v="1115"/>
    <x v="220"/>
    <x v="15"/>
  </r>
  <r>
    <x v="1116"/>
    <x v="56"/>
    <x v="92"/>
  </r>
  <r>
    <x v="1117"/>
    <x v="25"/>
    <x v="276"/>
  </r>
  <r>
    <x v="1117"/>
    <x v="118"/>
    <x v="2"/>
  </r>
  <r>
    <x v="1118"/>
    <x v="19"/>
    <x v="30"/>
  </r>
  <r>
    <x v="1118"/>
    <x v="22"/>
    <x v="337"/>
  </r>
  <r>
    <x v="1119"/>
    <x v="45"/>
    <x v="392"/>
  </r>
  <r>
    <x v="1120"/>
    <x v="12"/>
    <x v="194"/>
  </r>
  <r>
    <x v="1121"/>
    <x v="6"/>
    <x v="197"/>
  </r>
  <r>
    <x v="1122"/>
    <x v="24"/>
    <x v="407"/>
  </r>
  <r>
    <x v="1123"/>
    <x v="30"/>
    <x v="113"/>
  </r>
  <r>
    <x v="1124"/>
    <x v="10"/>
    <x v="324"/>
  </r>
  <r>
    <x v="1125"/>
    <x v="8"/>
    <x v="193"/>
  </r>
  <r>
    <x v="1125"/>
    <x v="224"/>
    <x v="158"/>
  </r>
  <r>
    <x v="1126"/>
    <x v="225"/>
    <x v="36"/>
  </r>
  <r>
    <x v="1127"/>
    <x v="226"/>
    <x v="24"/>
  </r>
  <r>
    <x v="1128"/>
    <x v="6"/>
    <x v="201"/>
  </r>
  <r>
    <x v="1128"/>
    <x v="152"/>
    <x v="158"/>
  </r>
  <r>
    <x v="1129"/>
    <x v="52"/>
    <x v="195"/>
  </r>
  <r>
    <x v="1130"/>
    <x v="92"/>
    <x v="24"/>
  </r>
  <r>
    <x v="1131"/>
    <x v="63"/>
    <x v="100"/>
  </r>
  <r>
    <x v="1132"/>
    <x v="66"/>
    <x v="247"/>
  </r>
  <r>
    <x v="1133"/>
    <x v="9"/>
    <x v="167"/>
  </r>
  <r>
    <x v="1134"/>
    <x v="22"/>
    <x v="168"/>
  </r>
  <r>
    <x v="1134"/>
    <x v="227"/>
    <x v="30"/>
  </r>
  <r>
    <x v="1135"/>
    <x v="22"/>
    <x v="408"/>
  </r>
  <r>
    <x v="1136"/>
    <x v="10"/>
    <x v="198"/>
  </r>
  <r>
    <x v="1137"/>
    <x v="8"/>
    <x v="139"/>
  </r>
  <r>
    <x v="1138"/>
    <x v="52"/>
    <x v="244"/>
  </r>
  <r>
    <x v="1138"/>
    <x v="61"/>
    <x v="115"/>
  </r>
  <r>
    <x v="1139"/>
    <x v="14"/>
    <x v="137"/>
  </r>
  <r>
    <x v="1140"/>
    <x v="52"/>
    <x v="89"/>
  </r>
  <r>
    <x v="1140"/>
    <x v="37"/>
    <x v="344"/>
  </r>
  <r>
    <x v="1141"/>
    <x v="50"/>
    <x v="51"/>
  </r>
  <r>
    <x v="1142"/>
    <x v="25"/>
    <x v="182"/>
  </r>
  <r>
    <x v="1143"/>
    <x v="7"/>
    <x v="409"/>
  </r>
  <r>
    <x v="1144"/>
    <x v="22"/>
    <x v="284"/>
  </r>
  <r>
    <x v="1145"/>
    <x v="108"/>
    <x v="53"/>
  </r>
  <r>
    <x v="1146"/>
    <x v="25"/>
    <x v="187"/>
  </r>
  <r>
    <x v="1146"/>
    <x v="173"/>
    <x v="187"/>
  </r>
  <r>
    <x v="1147"/>
    <x v="18"/>
    <x v="198"/>
  </r>
  <r>
    <x v="1148"/>
    <x v="30"/>
    <x v="115"/>
  </r>
  <r>
    <x v="1149"/>
    <x v="45"/>
    <x v="410"/>
  </r>
  <r>
    <x v="1150"/>
    <x v="9"/>
    <x v="333"/>
  </r>
  <r>
    <x v="1151"/>
    <x v="228"/>
    <x v="70"/>
  </r>
  <r>
    <x v="1151"/>
    <x v="102"/>
    <x v="295"/>
  </r>
  <r>
    <x v="1151"/>
    <x v="19"/>
    <x v="309"/>
  </r>
  <r>
    <x v="1152"/>
    <x v="50"/>
    <x v="411"/>
  </r>
  <r>
    <x v="1153"/>
    <x v="144"/>
    <x v="92"/>
  </r>
  <r>
    <x v="1154"/>
    <x v="31"/>
    <x v="39"/>
  </r>
  <r>
    <x v="1154"/>
    <x v="201"/>
    <x v="36"/>
  </r>
  <r>
    <x v="1155"/>
    <x v="65"/>
    <x v="53"/>
  </r>
  <r>
    <x v="1156"/>
    <x v="149"/>
    <x v="70"/>
  </r>
  <r>
    <x v="1156"/>
    <x v="26"/>
    <x v="157"/>
  </r>
  <r>
    <x v="1157"/>
    <x v="5"/>
    <x v="321"/>
  </r>
  <r>
    <x v="1158"/>
    <x v="102"/>
    <x v="371"/>
  </r>
  <r>
    <x v="1158"/>
    <x v="18"/>
    <x v="115"/>
  </r>
  <r>
    <x v="1159"/>
    <x v="69"/>
    <x v="106"/>
  </r>
  <r>
    <x v="1160"/>
    <x v="14"/>
    <x v="358"/>
  </r>
  <r>
    <x v="1161"/>
    <x v="7"/>
    <x v="349"/>
  </r>
  <r>
    <x v="1162"/>
    <x v="222"/>
    <x v="15"/>
  </r>
  <r>
    <x v="1163"/>
    <x v="61"/>
    <x v="111"/>
  </r>
  <r>
    <x v="1163"/>
    <x v="26"/>
    <x v="94"/>
  </r>
  <r>
    <x v="1164"/>
    <x v="26"/>
    <x v="58"/>
  </r>
  <r>
    <x v="1165"/>
    <x v="37"/>
    <x v="243"/>
  </r>
  <r>
    <x v="1166"/>
    <x v="35"/>
    <x v="243"/>
  </r>
  <r>
    <x v="1166"/>
    <x v="23"/>
    <x v="45"/>
  </r>
  <r>
    <x v="1167"/>
    <x v="23"/>
    <x v="159"/>
  </r>
  <r>
    <x v="1167"/>
    <x v="74"/>
    <x v="11"/>
  </r>
  <r>
    <x v="1168"/>
    <x v="150"/>
    <x v="138"/>
  </r>
  <r>
    <x v="1169"/>
    <x v="9"/>
    <x v="412"/>
  </r>
  <r>
    <x v="1170"/>
    <x v="149"/>
    <x v="3"/>
  </r>
  <r>
    <x v="1171"/>
    <x v="20"/>
    <x v="390"/>
  </r>
  <r>
    <x v="1171"/>
    <x v="9"/>
    <x v="213"/>
  </r>
  <r>
    <x v="1172"/>
    <x v="123"/>
    <x v="304"/>
  </r>
  <r>
    <x v="1173"/>
    <x v="66"/>
    <x v="87"/>
  </r>
  <r>
    <x v="1174"/>
    <x v="22"/>
    <x v="61"/>
  </r>
  <r>
    <x v="1175"/>
    <x v="6"/>
    <x v="306"/>
  </r>
  <r>
    <x v="1176"/>
    <x v="7"/>
    <x v="34"/>
  </r>
  <r>
    <x v="1176"/>
    <x v="81"/>
    <x v="41"/>
  </r>
  <r>
    <x v="1176"/>
    <x v="102"/>
    <x v="413"/>
  </r>
  <r>
    <x v="1177"/>
    <x v="187"/>
    <x v="36"/>
  </r>
  <r>
    <x v="1178"/>
    <x v="14"/>
    <x v="166"/>
  </r>
  <r>
    <x v="1179"/>
    <x v="224"/>
    <x v="3"/>
  </r>
  <r>
    <x v="1179"/>
    <x v="6"/>
    <x v="257"/>
  </r>
  <r>
    <x v="1179"/>
    <x v="229"/>
    <x v="44"/>
  </r>
  <r>
    <x v="1180"/>
    <x v="22"/>
    <x v="183"/>
  </r>
  <r>
    <x v="1181"/>
    <x v="9"/>
    <x v="292"/>
  </r>
  <r>
    <x v="1182"/>
    <x v="36"/>
    <x v="41"/>
  </r>
  <r>
    <x v="1183"/>
    <x v="26"/>
    <x v="229"/>
  </r>
  <r>
    <x v="1184"/>
    <x v="149"/>
    <x v="44"/>
  </r>
  <r>
    <x v="1184"/>
    <x v="171"/>
    <x v="41"/>
  </r>
  <r>
    <x v="1184"/>
    <x v="14"/>
    <x v="331"/>
  </r>
  <r>
    <x v="1185"/>
    <x v="50"/>
    <x v="414"/>
  </r>
  <r>
    <x v="1186"/>
    <x v="5"/>
    <x v="91"/>
  </r>
  <r>
    <x v="1186"/>
    <x v="126"/>
    <x v="2"/>
  </r>
  <r>
    <x v="1187"/>
    <x v="7"/>
    <x v="415"/>
  </r>
  <r>
    <x v="1187"/>
    <x v="65"/>
    <x v="36"/>
  </r>
  <r>
    <x v="1188"/>
    <x v="206"/>
    <x v="3"/>
  </r>
  <r>
    <x v="1189"/>
    <x v="10"/>
    <x v="386"/>
  </r>
  <r>
    <x v="1190"/>
    <x v="173"/>
    <x v="224"/>
  </r>
  <r>
    <x v="1190"/>
    <x v="23"/>
    <x v="152"/>
  </r>
  <r>
    <x v="1191"/>
    <x v="20"/>
    <x v="83"/>
  </r>
  <r>
    <x v="1191"/>
    <x v="55"/>
    <x v="255"/>
  </r>
  <r>
    <x v="1192"/>
    <x v="19"/>
    <x v="81"/>
  </r>
  <r>
    <x v="1193"/>
    <x v="66"/>
    <x v="84"/>
  </r>
  <r>
    <x v="1194"/>
    <x v="50"/>
    <x v="60"/>
  </r>
  <r>
    <x v="1195"/>
    <x v="104"/>
    <x v="70"/>
  </r>
  <r>
    <x v="1195"/>
    <x v="28"/>
    <x v="195"/>
  </r>
  <r>
    <x v="1196"/>
    <x v="50"/>
    <x v="288"/>
  </r>
  <r>
    <x v="1197"/>
    <x v="164"/>
    <x v="17"/>
  </r>
  <r>
    <x v="1198"/>
    <x v="125"/>
    <x v="1"/>
  </r>
  <r>
    <x v="1198"/>
    <x v="50"/>
    <x v="217"/>
  </r>
  <r>
    <x v="1199"/>
    <x v="7"/>
    <x v="278"/>
  </r>
  <r>
    <x v="1199"/>
    <x v="125"/>
    <x v="15"/>
  </r>
  <r>
    <x v="1200"/>
    <x v="35"/>
    <x v="102"/>
  </r>
  <r>
    <x v="1201"/>
    <x v="22"/>
    <x v="150"/>
  </r>
  <r>
    <x v="1202"/>
    <x v="177"/>
    <x v="11"/>
  </r>
  <r>
    <x v="1203"/>
    <x v="37"/>
    <x v="316"/>
  </r>
  <r>
    <x v="1204"/>
    <x v="168"/>
    <x v="30"/>
  </r>
  <r>
    <x v="1204"/>
    <x v="50"/>
    <x v="371"/>
  </r>
  <r>
    <x v="1205"/>
    <x v="37"/>
    <x v="155"/>
  </r>
  <r>
    <x v="1206"/>
    <x v="91"/>
    <x v="70"/>
  </r>
  <r>
    <x v="1207"/>
    <x v="178"/>
    <x v="138"/>
  </r>
  <r>
    <x v="1208"/>
    <x v="12"/>
    <x v="108"/>
  </r>
  <r>
    <x v="1208"/>
    <x v="17"/>
    <x v="144"/>
  </r>
  <r>
    <x v="1209"/>
    <x v="66"/>
    <x v="348"/>
  </r>
  <r>
    <x v="1210"/>
    <x v="55"/>
    <x v="95"/>
  </r>
  <r>
    <x v="1211"/>
    <x v="14"/>
    <x v="344"/>
  </r>
  <r>
    <x v="1212"/>
    <x v="28"/>
    <x v="322"/>
  </r>
  <r>
    <x v="1213"/>
    <x v="16"/>
    <x v="41"/>
  </r>
  <r>
    <x v="1213"/>
    <x v="23"/>
    <x v="221"/>
  </r>
  <r>
    <x v="1213"/>
    <x v="61"/>
    <x v="119"/>
  </r>
  <r>
    <x v="1214"/>
    <x v="22"/>
    <x v="337"/>
  </r>
  <r>
    <x v="1215"/>
    <x v="61"/>
    <x v="347"/>
  </r>
  <r>
    <x v="1216"/>
    <x v="211"/>
    <x v="0"/>
  </r>
  <r>
    <x v="1216"/>
    <x v="79"/>
    <x v="0"/>
  </r>
  <r>
    <x v="1217"/>
    <x v="131"/>
    <x v="322"/>
  </r>
  <r>
    <x v="1217"/>
    <x v="58"/>
    <x v="403"/>
  </r>
  <r>
    <x v="1218"/>
    <x v="9"/>
    <x v="95"/>
  </r>
  <r>
    <x v="1219"/>
    <x v="9"/>
    <x v="416"/>
  </r>
  <r>
    <x v="1220"/>
    <x v="17"/>
    <x v="416"/>
  </r>
  <r>
    <x v="1220"/>
    <x v="47"/>
    <x v="30"/>
  </r>
  <r>
    <x v="1220"/>
    <x v="45"/>
    <x v="350"/>
  </r>
  <r>
    <x v="1221"/>
    <x v="147"/>
    <x v="0"/>
  </r>
  <r>
    <x v="1221"/>
    <x v="7"/>
    <x v="381"/>
  </r>
  <r>
    <x v="1222"/>
    <x v="14"/>
    <x v="330"/>
  </r>
  <r>
    <x v="1223"/>
    <x v="55"/>
    <x v="139"/>
  </r>
  <r>
    <x v="1224"/>
    <x v="22"/>
    <x v="219"/>
  </r>
  <r>
    <x v="1225"/>
    <x v="201"/>
    <x v="55"/>
  </r>
  <r>
    <x v="1226"/>
    <x v="19"/>
    <x v="394"/>
  </r>
  <r>
    <x v="1226"/>
    <x v="24"/>
    <x v="136"/>
  </r>
  <r>
    <x v="1226"/>
    <x v="50"/>
    <x v="228"/>
  </r>
  <r>
    <x v="1227"/>
    <x v="181"/>
    <x v="24"/>
  </r>
  <r>
    <x v="1228"/>
    <x v="71"/>
    <x v="209"/>
  </r>
  <r>
    <x v="1229"/>
    <x v="23"/>
    <x v="152"/>
  </r>
  <r>
    <x v="1230"/>
    <x v="52"/>
    <x v="83"/>
  </r>
  <r>
    <x v="1231"/>
    <x v="55"/>
    <x v="309"/>
  </r>
  <r>
    <x v="1232"/>
    <x v="35"/>
    <x v="37"/>
  </r>
  <r>
    <x v="1233"/>
    <x v="49"/>
    <x v="11"/>
  </r>
  <r>
    <x v="1233"/>
    <x v="66"/>
    <x v="202"/>
  </r>
  <r>
    <x v="1234"/>
    <x v="111"/>
    <x v="112"/>
  </r>
  <r>
    <x v="1234"/>
    <x v="18"/>
    <x v="417"/>
  </r>
  <r>
    <x v="1235"/>
    <x v="8"/>
    <x v="37"/>
  </r>
  <r>
    <x v="1236"/>
    <x v="10"/>
    <x v="307"/>
  </r>
  <r>
    <x v="1237"/>
    <x v="102"/>
    <x v="387"/>
  </r>
  <r>
    <x v="1237"/>
    <x v="7"/>
    <x v="418"/>
  </r>
  <r>
    <x v="1238"/>
    <x v="50"/>
    <x v="123"/>
  </r>
  <r>
    <x v="1239"/>
    <x v="80"/>
    <x v="270"/>
  </r>
  <r>
    <x v="1239"/>
    <x v="137"/>
    <x v="138"/>
  </r>
  <r>
    <x v="1240"/>
    <x v="69"/>
    <x v="191"/>
  </r>
  <r>
    <x v="1240"/>
    <x v="17"/>
    <x v="332"/>
  </r>
  <r>
    <x v="1240"/>
    <x v="108"/>
    <x v="2"/>
  </r>
  <r>
    <x v="1241"/>
    <x v="172"/>
    <x v="15"/>
  </r>
  <r>
    <x v="1242"/>
    <x v="52"/>
    <x v="133"/>
  </r>
  <r>
    <x v="1242"/>
    <x v="17"/>
    <x v="419"/>
  </r>
  <r>
    <x v="1243"/>
    <x v="9"/>
    <x v="116"/>
  </r>
  <r>
    <x v="1244"/>
    <x v="48"/>
    <x v="55"/>
  </r>
  <r>
    <x v="1245"/>
    <x v="69"/>
    <x v="270"/>
  </r>
  <r>
    <x v="1246"/>
    <x v="230"/>
    <x v="30"/>
  </r>
  <r>
    <x v="1247"/>
    <x v="54"/>
    <x v="158"/>
  </r>
  <r>
    <x v="1248"/>
    <x v="131"/>
    <x v="31"/>
  </r>
  <r>
    <x v="1249"/>
    <x v="6"/>
    <x v="379"/>
  </r>
  <r>
    <x v="1250"/>
    <x v="7"/>
    <x v="329"/>
  </r>
  <r>
    <x v="1250"/>
    <x v="14"/>
    <x v="178"/>
  </r>
  <r>
    <x v="1251"/>
    <x v="52"/>
    <x v="206"/>
  </r>
  <r>
    <x v="1252"/>
    <x v="151"/>
    <x v="11"/>
  </r>
  <r>
    <x v="1253"/>
    <x v="130"/>
    <x v="3"/>
  </r>
  <r>
    <x v="1254"/>
    <x v="51"/>
    <x v="17"/>
  </r>
  <r>
    <x v="1255"/>
    <x v="154"/>
    <x v="11"/>
  </r>
  <r>
    <x v="1255"/>
    <x v="26"/>
    <x v="74"/>
  </r>
  <r>
    <x v="1256"/>
    <x v="71"/>
    <x v="316"/>
  </r>
  <r>
    <x v="1257"/>
    <x v="45"/>
    <x v="327"/>
  </r>
  <r>
    <x v="1258"/>
    <x v="37"/>
    <x v="28"/>
  </r>
  <r>
    <x v="1259"/>
    <x v="19"/>
    <x v="417"/>
  </r>
  <r>
    <x v="1260"/>
    <x v="68"/>
    <x v="2"/>
  </r>
  <r>
    <x v="1260"/>
    <x v="229"/>
    <x v="1"/>
  </r>
  <r>
    <x v="1261"/>
    <x v="175"/>
    <x v="3"/>
  </r>
  <r>
    <x v="1262"/>
    <x v="84"/>
    <x v="18"/>
  </r>
  <r>
    <x v="1263"/>
    <x v="18"/>
    <x v="148"/>
  </r>
  <r>
    <x v="1263"/>
    <x v="69"/>
    <x v="206"/>
  </r>
  <r>
    <x v="1263"/>
    <x v="7"/>
    <x v="197"/>
  </r>
  <r>
    <x v="1264"/>
    <x v="37"/>
    <x v="160"/>
  </r>
  <r>
    <x v="1265"/>
    <x v="19"/>
    <x v="257"/>
  </r>
  <r>
    <x v="1265"/>
    <x v="38"/>
    <x v="3"/>
  </r>
  <r>
    <x v="1266"/>
    <x v="10"/>
    <x v="74"/>
  </r>
  <r>
    <x v="1267"/>
    <x v="9"/>
    <x v="380"/>
  </r>
  <r>
    <x v="1268"/>
    <x v="175"/>
    <x v="17"/>
  </r>
  <r>
    <x v="1269"/>
    <x v="28"/>
    <x v="127"/>
  </r>
  <r>
    <x v="1270"/>
    <x v="41"/>
    <x v="3"/>
  </r>
  <r>
    <x v="1271"/>
    <x v="165"/>
    <x v="0"/>
  </r>
  <r>
    <x v="1272"/>
    <x v="22"/>
    <x v="328"/>
  </r>
  <r>
    <x v="1272"/>
    <x v="5"/>
    <x v="420"/>
  </r>
  <r>
    <x v="1273"/>
    <x v="9"/>
    <x v="421"/>
  </r>
  <r>
    <x v="1274"/>
    <x v="2"/>
    <x v="17"/>
  </r>
  <r>
    <x v="1275"/>
    <x v="93"/>
    <x v="24"/>
  </r>
  <r>
    <x v="1276"/>
    <x v="17"/>
    <x v="388"/>
  </r>
  <r>
    <x v="1277"/>
    <x v="132"/>
    <x v="0"/>
  </r>
  <r>
    <x v="1278"/>
    <x v="10"/>
    <x v="94"/>
  </r>
  <r>
    <x v="1278"/>
    <x v="5"/>
    <x v="422"/>
  </r>
  <r>
    <x v="1279"/>
    <x v="50"/>
    <x v="52"/>
  </r>
  <r>
    <x v="1280"/>
    <x v="67"/>
    <x v="17"/>
  </r>
  <r>
    <x v="1281"/>
    <x v="173"/>
    <x v="169"/>
  </r>
  <r>
    <x v="1282"/>
    <x v="9"/>
    <x v="374"/>
  </r>
  <r>
    <x v="1283"/>
    <x v="23"/>
    <x v="64"/>
  </r>
  <r>
    <x v="1284"/>
    <x v="45"/>
    <x v="72"/>
  </r>
  <r>
    <x v="1285"/>
    <x v="49"/>
    <x v="53"/>
  </r>
  <r>
    <x v="1285"/>
    <x v="231"/>
    <x v="3"/>
  </r>
  <r>
    <x v="1286"/>
    <x v="3"/>
    <x v="41"/>
  </r>
  <r>
    <x v="1287"/>
    <x v="66"/>
    <x v="153"/>
  </r>
  <r>
    <x v="1288"/>
    <x v="208"/>
    <x v="24"/>
  </r>
  <r>
    <x v="1289"/>
    <x v="18"/>
    <x v="283"/>
  </r>
  <r>
    <x v="1290"/>
    <x v="55"/>
    <x v="246"/>
  </r>
  <r>
    <x v="1291"/>
    <x v="18"/>
    <x v="212"/>
  </r>
  <r>
    <x v="1291"/>
    <x v="61"/>
    <x v="206"/>
  </r>
  <r>
    <x v="1292"/>
    <x v="52"/>
    <x v="212"/>
  </r>
  <r>
    <x v="1292"/>
    <x v="14"/>
    <x v="286"/>
  </r>
  <r>
    <x v="1293"/>
    <x v="9"/>
    <x v="396"/>
  </r>
  <r>
    <x v="1294"/>
    <x v="14"/>
    <x v="389"/>
  </r>
  <r>
    <x v="1294"/>
    <x v="9"/>
    <x v="225"/>
  </r>
  <r>
    <x v="1295"/>
    <x v="26"/>
    <x v="119"/>
  </r>
  <r>
    <x v="1296"/>
    <x v="67"/>
    <x v="36"/>
  </r>
  <r>
    <x v="1297"/>
    <x v="30"/>
    <x v="275"/>
  </r>
  <r>
    <x v="1298"/>
    <x v="17"/>
    <x v="423"/>
  </r>
  <r>
    <x v="1299"/>
    <x v="45"/>
    <x v="377"/>
  </r>
  <r>
    <x v="1299"/>
    <x v="52"/>
    <x v="424"/>
  </r>
  <r>
    <x v="1300"/>
    <x v="12"/>
    <x v="230"/>
  </r>
  <r>
    <x v="1300"/>
    <x v="131"/>
    <x v="251"/>
  </r>
  <r>
    <x v="1301"/>
    <x v="200"/>
    <x v="70"/>
  </r>
  <r>
    <x v="1302"/>
    <x v="78"/>
    <x v="319"/>
  </r>
  <r>
    <x v="1302"/>
    <x v="7"/>
    <x v="336"/>
  </r>
  <r>
    <x v="1303"/>
    <x v="31"/>
    <x v="146"/>
  </r>
  <r>
    <x v="1304"/>
    <x v="171"/>
    <x v="30"/>
  </r>
  <r>
    <x v="1305"/>
    <x v="159"/>
    <x v="138"/>
  </r>
  <r>
    <x v="1306"/>
    <x v="52"/>
    <x v="229"/>
  </r>
  <r>
    <x v="1307"/>
    <x v="5"/>
    <x v="172"/>
  </r>
  <r>
    <x v="1308"/>
    <x v="12"/>
    <x v="324"/>
  </r>
  <r>
    <x v="1309"/>
    <x v="10"/>
    <x v="131"/>
  </r>
  <r>
    <x v="1310"/>
    <x v="180"/>
    <x v="1"/>
  </r>
  <r>
    <x v="1311"/>
    <x v="7"/>
    <x v="47"/>
  </r>
  <r>
    <x v="1312"/>
    <x v="52"/>
    <x v="145"/>
  </r>
  <r>
    <x v="1312"/>
    <x v="185"/>
    <x v="11"/>
  </r>
  <r>
    <x v="1313"/>
    <x v="28"/>
    <x v="23"/>
  </r>
  <r>
    <x v="1314"/>
    <x v="15"/>
    <x v="112"/>
  </r>
  <r>
    <x v="1315"/>
    <x v="17"/>
    <x v="270"/>
  </r>
  <r>
    <x v="1316"/>
    <x v="52"/>
    <x v="197"/>
  </r>
  <r>
    <x v="1317"/>
    <x v="102"/>
    <x v="268"/>
  </r>
  <r>
    <x v="1318"/>
    <x v="221"/>
    <x v="53"/>
  </r>
  <r>
    <x v="1319"/>
    <x v="28"/>
    <x v="293"/>
  </r>
  <r>
    <x v="1320"/>
    <x v="14"/>
    <x v="425"/>
  </r>
  <r>
    <x v="1321"/>
    <x v="45"/>
    <x v="225"/>
  </r>
  <r>
    <x v="1322"/>
    <x v="58"/>
    <x v="318"/>
  </r>
  <r>
    <x v="1323"/>
    <x v="35"/>
    <x v="246"/>
  </r>
  <r>
    <x v="1324"/>
    <x v="61"/>
    <x v="264"/>
  </r>
  <r>
    <x v="1325"/>
    <x v="9"/>
    <x v="382"/>
  </r>
  <r>
    <x v="1326"/>
    <x v="18"/>
    <x v="205"/>
  </r>
  <r>
    <x v="1326"/>
    <x v="66"/>
    <x v="344"/>
  </r>
  <r>
    <x v="1327"/>
    <x v="61"/>
    <x v="91"/>
  </r>
  <r>
    <x v="1328"/>
    <x v="78"/>
    <x v="424"/>
  </r>
  <r>
    <x v="1329"/>
    <x v="14"/>
    <x v="426"/>
  </r>
  <r>
    <x v="1330"/>
    <x v="7"/>
    <x v="181"/>
  </r>
  <r>
    <x v="1330"/>
    <x v="25"/>
    <x v="71"/>
  </r>
  <r>
    <x v="1331"/>
    <x v="14"/>
    <x v="7"/>
  </r>
  <r>
    <x v="1332"/>
    <x v="17"/>
    <x v="48"/>
  </r>
  <r>
    <x v="1332"/>
    <x v="132"/>
    <x v="36"/>
  </r>
  <r>
    <x v="1333"/>
    <x v="14"/>
    <x v="385"/>
  </r>
  <r>
    <x v="1334"/>
    <x v="66"/>
    <x v="182"/>
  </r>
  <r>
    <x v="1335"/>
    <x v="153"/>
    <x v="44"/>
  </r>
  <r>
    <x v="1336"/>
    <x v="136"/>
    <x v="3"/>
  </r>
  <r>
    <x v="1336"/>
    <x v="7"/>
    <x v="383"/>
  </r>
  <r>
    <x v="1337"/>
    <x v="56"/>
    <x v="17"/>
  </r>
  <r>
    <x v="1338"/>
    <x v="199"/>
    <x v="138"/>
  </r>
  <r>
    <x v="1339"/>
    <x v="232"/>
    <x v="17"/>
  </r>
  <r>
    <x v="1340"/>
    <x v="18"/>
    <x v="136"/>
  </r>
  <r>
    <x v="1341"/>
    <x v="63"/>
    <x v="60"/>
  </r>
  <r>
    <x v="1342"/>
    <x v="22"/>
    <x v="95"/>
  </r>
  <r>
    <x v="1343"/>
    <x v="7"/>
    <x v="412"/>
  </r>
  <r>
    <x v="1343"/>
    <x v="123"/>
    <x v="86"/>
  </r>
  <r>
    <x v="1344"/>
    <x v="14"/>
    <x v="427"/>
  </r>
  <r>
    <x v="1345"/>
    <x v="60"/>
    <x v="2"/>
  </r>
  <r>
    <x v="1346"/>
    <x v="221"/>
    <x v="11"/>
  </r>
  <r>
    <x v="1347"/>
    <x v="71"/>
    <x v="117"/>
  </r>
  <r>
    <x v="1347"/>
    <x v="19"/>
    <x v="417"/>
  </r>
  <r>
    <x v="1348"/>
    <x v="10"/>
    <x v="123"/>
  </r>
  <r>
    <x v="1349"/>
    <x v="52"/>
    <x v="214"/>
  </r>
  <r>
    <x v="1349"/>
    <x v="5"/>
    <x v="308"/>
  </r>
  <r>
    <x v="1349"/>
    <x v="30"/>
    <x v="71"/>
  </r>
  <r>
    <x v="1350"/>
    <x v="9"/>
    <x v="164"/>
  </r>
  <r>
    <x v="1351"/>
    <x v="45"/>
    <x v="274"/>
  </r>
  <r>
    <x v="1352"/>
    <x v="45"/>
    <x v="428"/>
  </r>
  <r>
    <x v="1352"/>
    <x v="71"/>
    <x v="277"/>
  </r>
  <r>
    <x v="1353"/>
    <x v="47"/>
    <x v="112"/>
  </r>
  <r>
    <x v="1354"/>
    <x v="197"/>
    <x v="15"/>
  </r>
  <r>
    <x v="1355"/>
    <x v="9"/>
    <x v="429"/>
  </r>
  <r>
    <x v="1356"/>
    <x v="9"/>
    <x v="383"/>
  </r>
  <r>
    <x v="1357"/>
    <x v="22"/>
    <x v="422"/>
  </r>
  <r>
    <x v="1358"/>
    <x v="7"/>
    <x v="430"/>
  </r>
  <r>
    <x v="1358"/>
    <x v="17"/>
    <x v="328"/>
  </r>
  <r>
    <x v="1359"/>
    <x v="6"/>
    <x v="71"/>
  </r>
  <r>
    <x v="1359"/>
    <x v="10"/>
    <x v="20"/>
  </r>
  <r>
    <x v="1360"/>
    <x v="170"/>
    <x v="17"/>
  </r>
  <r>
    <x v="1361"/>
    <x v="233"/>
    <x v="158"/>
  </r>
  <r>
    <x v="1362"/>
    <x v="30"/>
    <x v="111"/>
  </r>
  <r>
    <x v="1363"/>
    <x v="131"/>
    <x v="63"/>
  </r>
  <r>
    <x v="1364"/>
    <x v="205"/>
    <x v="41"/>
  </r>
  <r>
    <x v="1365"/>
    <x v="154"/>
    <x v="53"/>
  </r>
  <r>
    <x v="1366"/>
    <x v="159"/>
    <x v="30"/>
  </r>
  <r>
    <x v="1367"/>
    <x v="10"/>
    <x v="145"/>
  </r>
  <r>
    <x v="1368"/>
    <x v="137"/>
    <x v="53"/>
  </r>
  <r>
    <x v="1369"/>
    <x v="64"/>
    <x v="55"/>
  </r>
  <r>
    <x v="1370"/>
    <x v="50"/>
    <x v="268"/>
  </r>
  <r>
    <x v="1371"/>
    <x v="39"/>
    <x v="96"/>
  </r>
  <r>
    <x v="1372"/>
    <x v="57"/>
    <x v="92"/>
  </r>
  <r>
    <x v="1373"/>
    <x v="6"/>
    <x v="84"/>
  </r>
  <r>
    <x v="1373"/>
    <x v="45"/>
    <x v="259"/>
  </r>
  <r>
    <x v="1374"/>
    <x v="17"/>
    <x v="93"/>
  </r>
  <r>
    <x v="1375"/>
    <x v="37"/>
    <x v="30"/>
  </r>
  <r>
    <x v="1376"/>
    <x v="69"/>
    <x v="100"/>
  </r>
  <r>
    <x v="1376"/>
    <x v="35"/>
    <x v="125"/>
  </r>
  <r>
    <x v="1377"/>
    <x v="3"/>
    <x v="2"/>
  </r>
  <r>
    <x v="1378"/>
    <x v="102"/>
    <x v="113"/>
  </r>
  <r>
    <x v="1378"/>
    <x v="12"/>
    <x v="64"/>
  </r>
  <r>
    <x v="1379"/>
    <x v="20"/>
    <x v="23"/>
  </r>
  <r>
    <x v="1380"/>
    <x v="19"/>
    <x v="47"/>
  </r>
  <r>
    <x v="1381"/>
    <x v="7"/>
    <x v="431"/>
  </r>
  <r>
    <x v="1382"/>
    <x v="232"/>
    <x v="41"/>
  </r>
  <r>
    <x v="1383"/>
    <x v="9"/>
    <x v="347"/>
  </r>
  <r>
    <x v="1384"/>
    <x v="6"/>
    <x v="61"/>
  </r>
  <r>
    <x v="1385"/>
    <x v="39"/>
    <x v="113"/>
  </r>
  <r>
    <x v="1385"/>
    <x v="222"/>
    <x v="44"/>
  </r>
  <r>
    <x v="1386"/>
    <x v="177"/>
    <x v="158"/>
  </r>
  <r>
    <x v="1387"/>
    <x v="144"/>
    <x v="55"/>
  </r>
  <r>
    <x v="1388"/>
    <x v="102"/>
    <x v="336"/>
  </r>
  <r>
    <x v="1389"/>
    <x v="167"/>
    <x v="1"/>
  </r>
  <r>
    <x v="1390"/>
    <x v="37"/>
    <x v="197"/>
  </r>
  <r>
    <x v="1391"/>
    <x v="61"/>
    <x v="241"/>
  </r>
  <r>
    <x v="1392"/>
    <x v="7"/>
    <x v="162"/>
  </r>
  <r>
    <x v="1392"/>
    <x v="45"/>
    <x v="432"/>
  </r>
  <r>
    <x v="1393"/>
    <x v="229"/>
    <x v="15"/>
  </r>
  <r>
    <x v="1394"/>
    <x v="17"/>
    <x v="359"/>
  </r>
  <r>
    <x v="1395"/>
    <x v="25"/>
    <x v="165"/>
  </r>
  <r>
    <x v="1395"/>
    <x v="102"/>
    <x v="166"/>
  </r>
  <r>
    <x v="1396"/>
    <x v="66"/>
    <x v="94"/>
  </r>
  <r>
    <x v="1397"/>
    <x v="131"/>
    <x v="202"/>
  </r>
  <r>
    <x v="1398"/>
    <x v="10"/>
    <x v="230"/>
  </r>
  <r>
    <x v="1399"/>
    <x v="177"/>
    <x v="15"/>
  </r>
  <r>
    <x v="1399"/>
    <x v="106"/>
    <x v="138"/>
  </r>
  <r>
    <x v="1399"/>
    <x v="15"/>
    <x v="158"/>
  </r>
  <r>
    <x v="1400"/>
    <x v="120"/>
    <x v="139"/>
  </r>
  <r>
    <x v="1401"/>
    <x v="45"/>
    <x v="109"/>
  </r>
  <r>
    <x v="1402"/>
    <x v="234"/>
    <x v="2"/>
  </r>
  <r>
    <x v="1403"/>
    <x v="62"/>
    <x v="2"/>
  </r>
  <r>
    <x v="1403"/>
    <x v="64"/>
    <x v="44"/>
  </r>
  <r>
    <x v="1404"/>
    <x v="109"/>
    <x v="3"/>
  </r>
  <r>
    <x v="1404"/>
    <x v="37"/>
    <x v="202"/>
  </r>
  <r>
    <x v="1405"/>
    <x v="162"/>
    <x v="138"/>
  </r>
  <r>
    <x v="1406"/>
    <x v="69"/>
    <x v="171"/>
  </r>
  <r>
    <x v="1407"/>
    <x v="22"/>
    <x v="101"/>
  </r>
  <r>
    <x v="1408"/>
    <x v="210"/>
    <x v="112"/>
  </r>
  <r>
    <x v="1409"/>
    <x v="200"/>
    <x v="2"/>
  </r>
  <r>
    <x v="1410"/>
    <x v="45"/>
    <x v="69"/>
  </r>
  <r>
    <x v="1410"/>
    <x v="9"/>
    <x v="244"/>
  </r>
  <r>
    <x v="1410"/>
    <x v="28"/>
    <x v="102"/>
  </r>
  <r>
    <x v="1411"/>
    <x v="14"/>
    <x v="4"/>
  </r>
  <r>
    <x v="1412"/>
    <x v="235"/>
    <x v="158"/>
  </r>
  <r>
    <x v="1412"/>
    <x v="154"/>
    <x v="158"/>
  </r>
  <r>
    <x v="1413"/>
    <x v="131"/>
    <x v="198"/>
  </r>
  <r>
    <x v="1414"/>
    <x v="10"/>
    <x v="160"/>
  </r>
  <r>
    <x v="1414"/>
    <x v="8"/>
    <x v="117"/>
  </r>
  <r>
    <x v="1415"/>
    <x v="52"/>
    <x v="195"/>
  </r>
  <r>
    <x v="1415"/>
    <x v="20"/>
    <x v="182"/>
  </r>
  <r>
    <x v="1415"/>
    <x v="77"/>
    <x v="3"/>
  </r>
  <r>
    <x v="1416"/>
    <x v="44"/>
    <x v="1"/>
  </r>
  <r>
    <x v="1416"/>
    <x v="53"/>
    <x v="70"/>
  </r>
  <r>
    <x v="1417"/>
    <x v="236"/>
    <x v="30"/>
  </r>
  <r>
    <x v="1418"/>
    <x v="14"/>
    <x v="129"/>
  </r>
  <r>
    <x v="1418"/>
    <x v="9"/>
    <x v="223"/>
  </r>
  <r>
    <x v="1419"/>
    <x v="45"/>
    <x v="280"/>
  </r>
  <r>
    <x v="1419"/>
    <x v="6"/>
    <x v="214"/>
  </r>
  <r>
    <x v="1420"/>
    <x v="6"/>
    <x v="316"/>
  </r>
  <r>
    <x v="1421"/>
    <x v="19"/>
    <x v="233"/>
  </r>
  <r>
    <x v="1422"/>
    <x v="7"/>
    <x v="74"/>
  </r>
  <r>
    <x v="1423"/>
    <x v="6"/>
    <x v="73"/>
  </r>
  <r>
    <x v="1423"/>
    <x v="7"/>
    <x v="91"/>
  </r>
  <r>
    <x v="1423"/>
    <x v="131"/>
    <x v="197"/>
  </r>
  <r>
    <x v="1424"/>
    <x v="25"/>
    <x v="13"/>
  </r>
  <r>
    <x v="1425"/>
    <x v="130"/>
    <x v="41"/>
  </r>
  <r>
    <x v="1426"/>
    <x v="99"/>
    <x v="70"/>
  </r>
  <r>
    <x v="1427"/>
    <x v="75"/>
    <x v="158"/>
  </r>
  <r>
    <x v="1428"/>
    <x v="45"/>
    <x v="144"/>
  </r>
  <r>
    <x v="1428"/>
    <x v="30"/>
    <x v="116"/>
  </r>
  <r>
    <x v="1429"/>
    <x v="210"/>
    <x v="3"/>
  </r>
  <r>
    <x v="1430"/>
    <x v="28"/>
    <x v="64"/>
  </r>
  <r>
    <x v="1431"/>
    <x v="147"/>
    <x v="138"/>
  </r>
  <r>
    <x v="1432"/>
    <x v="131"/>
    <x v="109"/>
  </r>
  <r>
    <x v="1432"/>
    <x v="110"/>
    <x v="15"/>
  </r>
  <r>
    <x v="1433"/>
    <x v="233"/>
    <x v="11"/>
  </r>
  <r>
    <x v="1434"/>
    <x v="22"/>
    <x v="405"/>
  </r>
  <r>
    <x v="1435"/>
    <x v="5"/>
    <x v="433"/>
  </r>
  <r>
    <x v="1436"/>
    <x v="26"/>
    <x v="212"/>
  </r>
  <r>
    <x v="1437"/>
    <x v="52"/>
    <x v="348"/>
  </r>
  <r>
    <x v="1438"/>
    <x v="30"/>
    <x v="47"/>
  </r>
  <r>
    <x v="1439"/>
    <x v="7"/>
    <x v="163"/>
  </r>
  <r>
    <x v="1440"/>
    <x v="7"/>
    <x v="183"/>
  </r>
  <r>
    <x v="1440"/>
    <x v="14"/>
    <x v="107"/>
  </r>
  <r>
    <x v="1441"/>
    <x v="17"/>
    <x v="434"/>
  </r>
  <r>
    <x v="1442"/>
    <x v="81"/>
    <x v="55"/>
  </r>
  <r>
    <x v="1443"/>
    <x v="85"/>
    <x v="24"/>
  </r>
  <r>
    <x v="1443"/>
    <x v="22"/>
    <x v="199"/>
  </r>
  <r>
    <x v="1444"/>
    <x v="44"/>
    <x v="24"/>
  </r>
  <r>
    <x v="1444"/>
    <x v="49"/>
    <x v="36"/>
  </r>
  <r>
    <x v="1445"/>
    <x v="207"/>
    <x v="53"/>
  </r>
  <r>
    <x v="1446"/>
    <x v="206"/>
    <x v="18"/>
  </r>
  <r>
    <x v="1447"/>
    <x v="71"/>
    <x v="312"/>
  </r>
  <r>
    <x v="1448"/>
    <x v="42"/>
    <x v="18"/>
  </r>
  <r>
    <x v="1449"/>
    <x v="9"/>
    <x v="212"/>
  </r>
  <r>
    <x v="1449"/>
    <x v="42"/>
    <x v="24"/>
  </r>
  <r>
    <x v="1450"/>
    <x v="6"/>
    <x v="280"/>
  </r>
  <r>
    <x v="1451"/>
    <x v="1"/>
    <x v="30"/>
  </r>
  <r>
    <x v="1451"/>
    <x v="35"/>
    <x v="156"/>
  </r>
  <r>
    <x v="1452"/>
    <x v="35"/>
    <x v="417"/>
  </r>
  <r>
    <x v="1453"/>
    <x v="118"/>
    <x v="11"/>
  </r>
  <r>
    <x v="1454"/>
    <x v="237"/>
    <x v="0"/>
  </r>
  <r>
    <x v="1455"/>
    <x v="71"/>
    <x v="204"/>
  </r>
  <r>
    <x v="1456"/>
    <x v="38"/>
    <x v="17"/>
  </r>
  <r>
    <x v="1457"/>
    <x v="222"/>
    <x v="17"/>
  </r>
  <r>
    <x v="1458"/>
    <x v="97"/>
    <x v="15"/>
  </r>
  <r>
    <x v="1459"/>
    <x v="12"/>
    <x v="424"/>
  </r>
  <r>
    <x v="1460"/>
    <x v="82"/>
    <x v="92"/>
  </r>
  <r>
    <x v="1460"/>
    <x v="14"/>
    <x v="171"/>
  </r>
  <r>
    <x v="1461"/>
    <x v="30"/>
    <x v="255"/>
  </r>
  <r>
    <x v="1462"/>
    <x v="190"/>
    <x v="3"/>
  </r>
  <r>
    <x v="1463"/>
    <x v="102"/>
    <x v="270"/>
  </r>
  <r>
    <x v="1464"/>
    <x v="10"/>
    <x v="309"/>
  </r>
  <r>
    <x v="1465"/>
    <x v="234"/>
    <x v="36"/>
  </r>
  <r>
    <x v="1466"/>
    <x v="45"/>
    <x v="306"/>
  </r>
  <r>
    <x v="1467"/>
    <x v="10"/>
    <x v="306"/>
  </r>
  <r>
    <x v="1468"/>
    <x v="221"/>
    <x v="44"/>
  </r>
  <r>
    <x v="1469"/>
    <x v="71"/>
    <x v="312"/>
  </r>
  <r>
    <x v="1469"/>
    <x v="215"/>
    <x v="3"/>
  </r>
  <r>
    <x v="1469"/>
    <x v="45"/>
    <x v="237"/>
  </r>
  <r>
    <x v="1470"/>
    <x v="22"/>
    <x v="327"/>
  </r>
  <r>
    <x v="1471"/>
    <x v="222"/>
    <x v="138"/>
  </r>
  <r>
    <x v="1472"/>
    <x v="17"/>
    <x v="110"/>
  </r>
  <r>
    <x v="1473"/>
    <x v="37"/>
    <x v="46"/>
  </r>
  <r>
    <x v="1473"/>
    <x v="55"/>
    <x v="22"/>
  </r>
  <r>
    <x v="1474"/>
    <x v="9"/>
    <x v="190"/>
  </r>
  <r>
    <x v="1475"/>
    <x v="23"/>
    <x v="100"/>
  </r>
  <r>
    <x v="1475"/>
    <x v="22"/>
    <x v="220"/>
  </r>
  <r>
    <x v="1476"/>
    <x v="10"/>
    <x v="193"/>
  </r>
  <r>
    <x v="1477"/>
    <x v="26"/>
    <x v="127"/>
  </r>
  <r>
    <x v="1478"/>
    <x v="50"/>
    <x v="166"/>
  </r>
  <r>
    <x v="1479"/>
    <x v="23"/>
    <x v="23"/>
  </r>
  <r>
    <x v="1480"/>
    <x v="25"/>
    <x v="127"/>
  </r>
  <r>
    <x v="1481"/>
    <x v="23"/>
    <x v="23"/>
  </r>
  <r>
    <x v="1482"/>
    <x v="60"/>
    <x v="70"/>
  </r>
  <r>
    <x v="1482"/>
    <x v="9"/>
    <x v="422"/>
  </r>
  <r>
    <x v="1483"/>
    <x v="105"/>
    <x v="30"/>
  </r>
  <r>
    <x v="1483"/>
    <x v="6"/>
    <x v="119"/>
  </r>
  <r>
    <x v="1483"/>
    <x v="66"/>
    <x v="292"/>
  </r>
  <r>
    <x v="1484"/>
    <x v="87"/>
    <x v="138"/>
  </r>
  <r>
    <x v="1485"/>
    <x v="71"/>
    <x v="322"/>
  </r>
  <r>
    <x v="1486"/>
    <x v="9"/>
    <x v="114"/>
  </r>
  <r>
    <x v="1487"/>
    <x v="45"/>
    <x v="69"/>
  </r>
  <r>
    <x v="1488"/>
    <x v="45"/>
    <x v="435"/>
  </r>
  <r>
    <x v="1488"/>
    <x v="35"/>
    <x v="31"/>
  </r>
  <r>
    <x v="1488"/>
    <x v="10"/>
    <x v="271"/>
  </r>
  <r>
    <x v="1489"/>
    <x v="175"/>
    <x v="2"/>
  </r>
  <r>
    <x v="1490"/>
    <x v="69"/>
    <x v="276"/>
  </r>
  <r>
    <x v="1491"/>
    <x v="20"/>
    <x v="173"/>
  </r>
  <r>
    <x v="1492"/>
    <x v="14"/>
    <x v="376"/>
  </r>
  <r>
    <x v="1492"/>
    <x v="128"/>
    <x v="138"/>
  </r>
  <r>
    <x v="1493"/>
    <x v="156"/>
    <x v="24"/>
  </r>
  <r>
    <x v="1494"/>
    <x v="191"/>
    <x v="11"/>
  </r>
  <r>
    <x v="1494"/>
    <x v="22"/>
    <x v="22"/>
  </r>
  <r>
    <x v="1495"/>
    <x v="45"/>
    <x v="227"/>
  </r>
  <r>
    <x v="1496"/>
    <x v="9"/>
    <x v="276"/>
  </r>
  <r>
    <x v="1497"/>
    <x v="124"/>
    <x v="18"/>
  </r>
  <r>
    <x v="1498"/>
    <x v="45"/>
    <x v="110"/>
  </r>
  <r>
    <x v="1498"/>
    <x v="102"/>
    <x v="186"/>
  </r>
  <r>
    <x v="1499"/>
    <x v="22"/>
    <x v="436"/>
  </r>
  <r>
    <x v="1500"/>
    <x v="55"/>
    <x v="166"/>
  </r>
  <r>
    <x v="1501"/>
    <x v="55"/>
    <x v="182"/>
  </r>
  <r>
    <x v="1502"/>
    <x v="17"/>
    <x v="296"/>
  </r>
  <r>
    <x v="1503"/>
    <x v="26"/>
    <x v="90"/>
  </r>
  <r>
    <x v="1504"/>
    <x v="50"/>
    <x v="437"/>
  </r>
  <r>
    <x v="1504"/>
    <x v="9"/>
    <x v="356"/>
  </r>
  <r>
    <x v="1505"/>
    <x v="19"/>
    <x v="263"/>
  </r>
  <r>
    <x v="1505"/>
    <x v="5"/>
    <x v="285"/>
  </r>
  <r>
    <x v="1506"/>
    <x v="20"/>
    <x v="30"/>
  </r>
  <r>
    <x v="1507"/>
    <x v="137"/>
    <x v="158"/>
  </r>
  <r>
    <x v="1508"/>
    <x v="45"/>
    <x v="438"/>
  </r>
  <r>
    <x v="1509"/>
    <x v="12"/>
    <x v="277"/>
  </r>
  <r>
    <x v="1509"/>
    <x v="7"/>
    <x v="332"/>
  </r>
  <r>
    <x v="1510"/>
    <x v="37"/>
    <x v="379"/>
  </r>
  <r>
    <x v="1511"/>
    <x v="24"/>
    <x v="314"/>
  </r>
  <r>
    <x v="1512"/>
    <x v="71"/>
    <x v="219"/>
  </r>
  <r>
    <x v="1513"/>
    <x v="14"/>
    <x v="78"/>
  </r>
  <r>
    <x v="1514"/>
    <x v="35"/>
    <x v="122"/>
  </r>
  <r>
    <x v="1515"/>
    <x v="69"/>
    <x v="102"/>
  </r>
  <r>
    <x v="1516"/>
    <x v="22"/>
    <x v="330"/>
  </r>
  <r>
    <x v="1516"/>
    <x v="50"/>
    <x v="402"/>
  </r>
  <r>
    <x v="1517"/>
    <x v="22"/>
    <x v="245"/>
  </r>
  <r>
    <x v="1518"/>
    <x v="14"/>
    <x v="439"/>
  </r>
  <r>
    <x v="1519"/>
    <x v="219"/>
    <x v="24"/>
  </r>
  <r>
    <x v="1520"/>
    <x v="71"/>
    <x v="45"/>
  </r>
  <r>
    <x v="1521"/>
    <x v="102"/>
    <x v="201"/>
  </r>
  <r>
    <x v="1521"/>
    <x v="23"/>
    <x v="230"/>
  </r>
  <r>
    <x v="1522"/>
    <x v="12"/>
    <x v="277"/>
  </r>
  <r>
    <x v="1523"/>
    <x v="61"/>
    <x v="182"/>
  </r>
  <r>
    <x v="1524"/>
    <x v="204"/>
    <x v="0"/>
  </r>
  <r>
    <x v="1525"/>
    <x v="130"/>
    <x v="53"/>
  </r>
  <r>
    <x v="1526"/>
    <x v="52"/>
    <x v="87"/>
  </r>
  <r>
    <x v="1527"/>
    <x v="35"/>
    <x v="325"/>
  </r>
  <r>
    <x v="1528"/>
    <x v="113"/>
    <x v="138"/>
  </r>
  <r>
    <x v="1529"/>
    <x v="14"/>
    <x v="405"/>
  </r>
  <r>
    <x v="1529"/>
    <x v="37"/>
    <x v="221"/>
  </r>
  <r>
    <x v="1530"/>
    <x v="12"/>
    <x v="380"/>
  </r>
  <r>
    <x v="1531"/>
    <x v="12"/>
    <x v="304"/>
  </r>
  <r>
    <x v="1531"/>
    <x v="83"/>
    <x v="55"/>
  </r>
  <r>
    <x v="1532"/>
    <x v="30"/>
    <x v="322"/>
  </r>
  <r>
    <x v="1533"/>
    <x v="9"/>
    <x v="95"/>
  </r>
  <r>
    <x v="1534"/>
    <x v="66"/>
    <x v="195"/>
  </r>
  <r>
    <x v="1534"/>
    <x v="18"/>
    <x v="133"/>
  </r>
  <r>
    <x v="1535"/>
    <x v="79"/>
    <x v="11"/>
  </r>
  <r>
    <x v="1536"/>
    <x v="102"/>
    <x v="343"/>
  </r>
  <r>
    <x v="1537"/>
    <x v="8"/>
    <x v="337"/>
  </r>
  <r>
    <x v="1538"/>
    <x v="147"/>
    <x v="41"/>
  </r>
  <r>
    <x v="1539"/>
    <x v="71"/>
    <x v="148"/>
  </r>
  <r>
    <x v="1540"/>
    <x v="9"/>
    <x v="291"/>
  </r>
  <r>
    <x v="1541"/>
    <x v="63"/>
    <x v="97"/>
  </r>
  <r>
    <x v="1542"/>
    <x v="7"/>
    <x v="423"/>
  </r>
  <r>
    <x v="1543"/>
    <x v="52"/>
    <x v="21"/>
  </r>
  <r>
    <x v="1544"/>
    <x v="12"/>
    <x v="175"/>
  </r>
  <r>
    <x v="1545"/>
    <x v="6"/>
    <x v="316"/>
  </r>
  <r>
    <x v="1546"/>
    <x v="61"/>
    <x v="292"/>
  </r>
  <r>
    <x v="1547"/>
    <x v="17"/>
    <x v="397"/>
  </r>
  <r>
    <x v="1548"/>
    <x v="22"/>
    <x v="431"/>
  </r>
  <r>
    <x v="1548"/>
    <x v="37"/>
    <x v="417"/>
  </r>
  <r>
    <x v="1549"/>
    <x v="17"/>
    <x v="335"/>
  </r>
  <r>
    <x v="1550"/>
    <x v="8"/>
    <x v="303"/>
  </r>
  <r>
    <x v="1551"/>
    <x v="39"/>
    <x v="104"/>
  </r>
  <r>
    <x v="1552"/>
    <x v="17"/>
    <x v="411"/>
  </r>
  <r>
    <x v="1552"/>
    <x v="190"/>
    <x v="158"/>
  </r>
  <r>
    <x v="1553"/>
    <x v="238"/>
    <x v="18"/>
  </r>
  <r>
    <x v="1553"/>
    <x v="116"/>
    <x v="53"/>
  </r>
  <r>
    <x v="1554"/>
    <x v="37"/>
    <x v="362"/>
  </r>
  <r>
    <x v="1555"/>
    <x v="50"/>
    <x v="430"/>
  </r>
  <r>
    <x v="1556"/>
    <x v="78"/>
    <x v="424"/>
  </r>
  <r>
    <x v="1557"/>
    <x v="61"/>
    <x v="65"/>
  </r>
  <r>
    <x v="1558"/>
    <x v="124"/>
    <x v="44"/>
  </r>
  <r>
    <x v="1559"/>
    <x v="8"/>
    <x v="193"/>
  </r>
  <r>
    <x v="1560"/>
    <x v="20"/>
    <x v="325"/>
  </r>
  <r>
    <x v="1560"/>
    <x v="8"/>
    <x v="80"/>
  </r>
  <r>
    <x v="1561"/>
    <x v="58"/>
    <x v="241"/>
  </r>
  <r>
    <x v="1561"/>
    <x v="50"/>
    <x v="277"/>
  </r>
  <r>
    <x v="1562"/>
    <x v="50"/>
    <x v="216"/>
  </r>
  <r>
    <x v="1563"/>
    <x v="18"/>
    <x v="175"/>
  </r>
  <r>
    <x v="1564"/>
    <x v="55"/>
    <x v="87"/>
  </r>
  <r>
    <x v="1564"/>
    <x v="14"/>
    <x v="27"/>
  </r>
  <r>
    <x v="1565"/>
    <x v="9"/>
    <x v="267"/>
  </r>
  <r>
    <x v="1566"/>
    <x v="7"/>
    <x v="314"/>
  </r>
  <r>
    <x v="1567"/>
    <x v="10"/>
    <x v="102"/>
  </r>
  <r>
    <x v="1568"/>
    <x v="14"/>
    <x v="344"/>
  </r>
  <r>
    <x v="1569"/>
    <x v="61"/>
    <x v="233"/>
  </r>
  <r>
    <x v="1570"/>
    <x v="102"/>
    <x v="95"/>
  </r>
  <r>
    <x v="1571"/>
    <x v="139"/>
    <x v="1"/>
  </r>
  <r>
    <x v="1571"/>
    <x v="86"/>
    <x v="70"/>
  </r>
  <r>
    <x v="1572"/>
    <x v="59"/>
    <x v="92"/>
  </r>
  <r>
    <x v="1573"/>
    <x v="102"/>
    <x v="365"/>
  </r>
  <r>
    <x v="1574"/>
    <x v="110"/>
    <x v="138"/>
  </r>
  <r>
    <x v="1575"/>
    <x v="17"/>
    <x v="282"/>
  </r>
  <r>
    <x v="1576"/>
    <x v="19"/>
    <x v="353"/>
  </r>
  <r>
    <x v="1577"/>
    <x v="14"/>
    <x v="192"/>
  </r>
  <r>
    <x v="1577"/>
    <x v="39"/>
    <x v="89"/>
  </r>
  <r>
    <x v="1577"/>
    <x v="239"/>
    <x v="138"/>
  </r>
  <r>
    <x v="1578"/>
    <x v="186"/>
    <x v="3"/>
  </r>
  <r>
    <x v="1579"/>
    <x v="9"/>
    <x v="111"/>
  </r>
  <r>
    <x v="1580"/>
    <x v="146"/>
    <x v="92"/>
  </r>
  <r>
    <x v="1581"/>
    <x v="9"/>
    <x v="440"/>
  </r>
  <r>
    <x v="1582"/>
    <x v="8"/>
    <x v="203"/>
  </r>
  <r>
    <x v="1583"/>
    <x v="45"/>
    <x v="287"/>
  </r>
  <r>
    <x v="1584"/>
    <x v="5"/>
    <x v="441"/>
  </r>
  <r>
    <x v="1585"/>
    <x v="61"/>
    <x v="145"/>
  </r>
  <r>
    <x v="1586"/>
    <x v="58"/>
    <x v="28"/>
  </r>
  <r>
    <x v="1586"/>
    <x v="8"/>
    <x v="195"/>
  </r>
  <r>
    <x v="1586"/>
    <x v="157"/>
    <x v="24"/>
  </r>
  <r>
    <x v="1587"/>
    <x v="104"/>
    <x v="2"/>
  </r>
  <r>
    <x v="1588"/>
    <x v="22"/>
    <x v="79"/>
  </r>
  <r>
    <x v="1589"/>
    <x v="69"/>
    <x v="204"/>
  </r>
  <r>
    <x v="1589"/>
    <x v="22"/>
    <x v="400"/>
  </r>
  <r>
    <x v="1590"/>
    <x v="70"/>
    <x v="24"/>
  </r>
  <r>
    <x v="1590"/>
    <x v="28"/>
    <x v="272"/>
  </r>
  <r>
    <x v="1590"/>
    <x v="25"/>
    <x v="246"/>
  </r>
  <r>
    <x v="1591"/>
    <x v="20"/>
    <x v="271"/>
  </r>
  <r>
    <x v="1592"/>
    <x v="7"/>
    <x v="302"/>
  </r>
  <r>
    <x v="1593"/>
    <x v="22"/>
    <x v="334"/>
  </r>
  <r>
    <x v="1594"/>
    <x v="23"/>
    <x v="95"/>
  </r>
  <r>
    <x v="1595"/>
    <x v="52"/>
    <x v="319"/>
  </r>
  <r>
    <x v="1595"/>
    <x v="8"/>
    <x v="163"/>
  </r>
  <r>
    <x v="1596"/>
    <x v="148"/>
    <x v="53"/>
  </r>
  <r>
    <x v="1597"/>
    <x v="45"/>
    <x v="226"/>
  </r>
  <r>
    <x v="1598"/>
    <x v="22"/>
    <x v="166"/>
  </r>
  <r>
    <x v="1599"/>
    <x v="55"/>
    <x v="153"/>
  </r>
  <r>
    <x v="1599"/>
    <x v="119"/>
    <x v="11"/>
  </r>
  <r>
    <x v="1600"/>
    <x v="20"/>
    <x v="194"/>
  </r>
  <r>
    <x v="1601"/>
    <x v="120"/>
    <x v="424"/>
  </r>
  <r>
    <x v="1602"/>
    <x v="54"/>
    <x v="18"/>
  </r>
  <r>
    <x v="1602"/>
    <x v="55"/>
    <x v="60"/>
  </r>
  <r>
    <x v="1603"/>
    <x v="22"/>
    <x v="442"/>
  </r>
  <r>
    <x v="1604"/>
    <x v="69"/>
    <x v="235"/>
  </r>
  <r>
    <x v="1604"/>
    <x v="12"/>
    <x v="390"/>
  </r>
  <r>
    <x v="1605"/>
    <x v="12"/>
    <x v="324"/>
  </r>
  <r>
    <x v="1606"/>
    <x v="22"/>
    <x v="362"/>
  </r>
  <r>
    <x v="1607"/>
    <x v="7"/>
    <x v="400"/>
  </r>
  <r>
    <x v="1608"/>
    <x v="62"/>
    <x v="17"/>
  </r>
  <r>
    <x v="1609"/>
    <x v="28"/>
    <x v="61"/>
  </r>
  <r>
    <x v="1610"/>
    <x v="7"/>
    <x v="312"/>
  </r>
  <r>
    <x v="1610"/>
    <x v="69"/>
    <x v="96"/>
  </r>
  <r>
    <x v="1611"/>
    <x v="8"/>
    <x v="163"/>
  </r>
  <r>
    <x v="1611"/>
    <x v="10"/>
    <x v="222"/>
  </r>
  <r>
    <x v="1612"/>
    <x v="9"/>
    <x v="443"/>
  </r>
  <r>
    <x v="1612"/>
    <x v="18"/>
    <x v="310"/>
  </r>
  <r>
    <x v="1613"/>
    <x v="132"/>
    <x v="158"/>
  </r>
  <r>
    <x v="1614"/>
    <x v="45"/>
    <x v="141"/>
  </r>
  <r>
    <x v="1615"/>
    <x v="61"/>
    <x v="171"/>
  </r>
  <r>
    <x v="1616"/>
    <x v="98"/>
    <x v="158"/>
  </r>
  <r>
    <x v="1617"/>
    <x v="20"/>
    <x v="202"/>
  </r>
  <r>
    <x v="1618"/>
    <x v="131"/>
    <x v="205"/>
  </r>
  <r>
    <x v="1618"/>
    <x v="71"/>
    <x v="222"/>
  </r>
  <r>
    <x v="1619"/>
    <x v="7"/>
    <x v="294"/>
  </r>
  <r>
    <x v="1619"/>
    <x v="25"/>
    <x v="201"/>
  </r>
  <r>
    <x v="1620"/>
    <x v="113"/>
    <x v="24"/>
  </r>
  <r>
    <x v="1620"/>
    <x v="24"/>
    <x v="365"/>
  </r>
  <r>
    <x v="1621"/>
    <x v="69"/>
    <x v="210"/>
  </r>
  <r>
    <x v="1622"/>
    <x v="74"/>
    <x v="0"/>
  </r>
  <r>
    <x v="1623"/>
    <x v="37"/>
    <x v="260"/>
  </r>
  <r>
    <x v="1624"/>
    <x v="45"/>
    <x v="276"/>
  </r>
  <r>
    <x v="1625"/>
    <x v="58"/>
    <x v="201"/>
  </r>
  <r>
    <x v="1626"/>
    <x v="17"/>
    <x v="278"/>
  </r>
  <r>
    <x v="1627"/>
    <x v="8"/>
    <x v="264"/>
  </r>
  <r>
    <x v="1628"/>
    <x v="22"/>
    <x v="129"/>
  </r>
  <r>
    <x v="1628"/>
    <x v="14"/>
    <x v="369"/>
  </r>
  <r>
    <x v="1629"/>
    <x v="17"/>
    <x v="208"/>
  </r>
  <r>
    <x v="1630"/>
    <x v="55"/>
    <x v="145"/>
  </r>
  <r>
    <x v="1631"/>
    <x v="22"/>
    <x v="431"/>
  </r>
  <r>
    <x v="1632"/>
    <x v="167"/>
    <x v="36"/>
  </r>
  <r>
    <x v="1633"/>
    <x v="45"/>
    <x v="35"/>
  </r>
  <r>
    <x v="1634"/>
    <x v="8"/>
    <x v="169"/>
  </r>
  <r>
    <x v="1635"/>
    <x v="7"/>
    <x v="444"/>
  </r>
  <r>
    <x v="1636"/>
    <x v="159"/>
    <x v="15"/>
  </r>
  <r>
    <x v="1636"/>
    <x v="12"/>
    <x v="362"/>
  </r>
  <r>
    <x v="1637"/>
    <x v="19"/>
    <x v="166"/>
  </r>
  <r>
    <x v="1638"/>
    <x v="23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2" cacheId="23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244" firstHeaderRow="1" firstDataRow="1" firstDataCol="1"/>
  <pivotFields count="3"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46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t="default"/>
      </items>
    </pivotField>
  </pivotFields>
  <rowFields count="1">
    <field x="1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Suma z kg" fld="2" baseField="0" baseItem="0"/>
  </dataFields>
  <formats count="2">
    <format dxfId="2">
      <pivotArea collapsedLevelsAreSubtotals="1" fieldPosition="0">
        <references count="1">
          <reference field="1" count="3">
            <x v="64"/>
            <x v="110"/>
            <x v="197"/>
          </reference>
        </references>
      </pivotArea>
    </format>
    <format dxfId="3">
      <pivotArea dataOnly="0" labelOnly="1" fieldPosition="0">
        <references count="1">
          <reference field="1" count="3">
            <x v="64"/>
            <x v="110"/>
            <x v="19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23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14" firstHeaderRow="1" firstDataRow="1" firstDataCol="1"/>
  <pivotFields count="3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>
      <items count="446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k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5" cacheId="23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4">
  <location ref="A3:B14" firstHeaderRow="1" firstDataRow="1" firstDataCol="1"/>
  <pivotFields count="3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</pivotField>
    <pivotField dataField="1"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kg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7" cacheId="2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134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446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t="default"/>
      </items>
    </pivotField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3"/>
    <field x="0"/>
  </rowFields>
  <rowItems count="13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z k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ennik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ukier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ennik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64"/>
  <sheetViews>
    <sheetView workbookViewId="0">
      <selection activeCell="I14" sqref="I14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4" bestFit="1" customWidth="1"/>
    <col min="4" max="4" width="17.7109375" customWidth="1"/>
    <col min="5" max="5" width="9.85546875" customWidth="1"/>
    <col min="6" max="6" width="12.85546875" customWidth="1"/>
  </cols>
  <sheetData>
    <row r="1" spans="1:17" x14ac:dyDescent="0.25">
      <c r="A1" t="s">
        <v>249</v>
      </c>
      <c r="B1" t="s">
        <v>248</v>
      </c>
      <c r="C1" t="s">
        <v>247</v>
      </c>
      <c r="D1" t="s">
        <v>246</v>
      </c>
      <c r="E1" t="s">
        <v>245</v>
      </c>
      <c r="F1" t="s">
        <v>244</v>
      </c>
      <c r="J1" t="s">
        <v>243</v>
      </c>
      <c r="K1" t="s">
        <v>242</v>
      </c>
      <c r="P1" t="s">
        <v>241</v>
      </c>
      <c r="Q1" t="s">
        <v>240</v>
      </c>
    </row>
    <row r="2" spans="1:17" x14ac:dyDescent="0.25">
      <c r="A2" s="2">
        <v>38353</v>
      </c>
      <c r="B2" t="s">
        <v>176</v>
      </c>
      <c r="C2">
        <v>10</v>
      </c>
      <c r="D2">
        <f>SUMIF(B$2:B2,B2,C$2:C2)</f>
        <v>10</v>
      </c>
      <c r="E2">
        <f>VLOOKUP(D2,$J$2:$K$5,2,1)</f>
        <v>0</v>
      </c>
      <c r="F2">
        <f>C2*E2</f>
        <v>0</v>
      </c>
      <c r="J2">
        <v>0</v>
      </c>
      <c r="K2" s="4">
        <v>0</v>
      </c>
      <c r="P2">
        <v>2005</v>
      </c>
      <c r="Q2" s="3">
        <v>2</v>
      </c>
    </row>
    <row r="3" spans="1:17" x14ac:dyDescent="0.25">
      <c r="A3" s="2">
        <v>38356</v>
      </c>
      <c r="B3" t="s">
        <v>84</v>
      </c>
      <c r="C3">
        <v>2</v>
      </c>
      <c r="D3">
        <f>SUMIF(B$2:B3,B3,C$2:C3)</f>
        <v>2</v>
      </c>
      <c r="E3">
        <f>VLOOKUP(D3,$J$2:$K$5,2,1)</f>
        <v>0</v>
      </c>
      <c r="F3">
        <f>C3*E3</f>
        <v>0</v>
      </c>
      <c r="J3">
        <v>100</v>
      </c>
      <c r="K3" s="4">
        <v>0.05</v>
      </c>
      <c r="P3">
        <v>2006</v>
      </c>
      <c r="Q3" s="3">
        <v>2.0499999999999998</v>
      </c>
    </row>
    <row r="4" spans="1:17" x14ac:dyDescent="0.25">
      <c r="A4" s="2">
        <v>38357</v>
      </c>
      <c r="B4" t="s">
        <v>130</v>
      </c>
      <c r="C4">
        <v>2</v>
      </c>
      <c r="D4">
        <f>SUMIF(B$2:B4,B4,C$2:C4)</f>
        <v>2</v>
      </c>
      <c r="E4">
        <f>VLOOKUP(D4,$J$2:$K$5,2,1)</f>
        <v>0</v>
      </c>
      <c r="F4">
        <f>C4*E4</f>
        <v>0</v>
      </c>
      <c r="J4">
        <v>1000</v>
      </c>
      <c r="K4" s="4">
        <v>0.1</v>
      </c>
      <c r="P4">
        <v>2007</v>
      </c>
      <c r="Q4" s="3">
        <v>2.09</v>
      </c>
    </row>
    <row r="5" spans="1:17" x14ac:dyDescent="0.25">
      <c r="A5" s="2">
        <v>38362</v>
      </c>
      <c r="B5" t="s">
        <v>110</v>
      </c>
      <c r="C5">
        <v>5</v>
      </c>
      <c r="D5">
        <f>SUMIF(B$2:B5,B5,C$2:C5)</f>
        <v>5</v>
      </c>
      <c r="E5">
        <f>VLOOKUP(D5,$J$2:$K$5,2,1)</f>
        <v>0</v>
      </c>
      <c r="F5">
        <f>C5*E5</f>
        <v>0</v>
      </c>
      <c r="J5">
        <v>10000</v>
      </c>
      <c r="K5" s="4">
        <v>0.2</v>
      </c>
      <c r="P5">
        <v>2008</v>
      </c>
      <c r="Q5" s="3">
        <v>2.15</v>
      </c>
    </row>
    <row r="6" spans="1:17" x14ac:dyDescent="0.25">
      <c r="A6" s="2">
        <v>38363</v>
      </c>
      <c r="B6" t="s">
        <v>177</v>
      </c>
      <c r="C6">
        <v>14</v>
      </c>
      <c r="D6">
        <f>SUMIF(B$2:B6,B6,C$2:C6)</f>
        <v>14</v>
      </c>
      <c r="E6">
        <f>VLOOKUP(D6,$J$2:$K$5,2,1)</f>
        <v>0</v>
      </c>
      <c r="F6">
        <f>C6*E6</f>
        <v>0</v>
      </c>
      <c r="P6">
        <v>2009</v>
      </c>
      <c r="Q6" s="3">
        <v>2.13</v>
      </c>
    </row>
    <row r="7" spans="1:17" x14ac:dyDescent="0.25">
      <c r="A7" s="2">
        <v>38365</v>
      </c>
      <c r="B7" t="s">
        <v>39</v>
      </c>
      <c r="C7">
        <v>436</v>
      </c>
      <c r="D7">
        <f>SUMIF(B$2:B7,B7,C$2:C7)</f>
        <v>436</v>
      </c>
      <c r="E7">
        <f>VLOOKUP(D7,$J$2:$K$5,2,1)</f>
        <v>0.05</v>
      </c>
      <c r="F7">
        <f>C7*E7</f>
        <v>21.8</v>
      </c>
      <c r="P7">
        <v>2010</v>
      </c>
      <c r="Q7" s="3">
        <v>2.1</v>
      </c>
    </row>
    <row r="8" spans="1:17" x14ac:dyDescent="0.25">
      <c r="A8" s="2">
        <v>38366</v>
      </c>
      <c r="B8" t="s">
        <v>55</v>
      </c>
      <c r="C8">
        <v>95</v>
      </c>
      <c r="D8">
        <f>SUMIF(B$2:B8,B8,C$2:C8)</f>
        <v>95</v>
      </c>
      <c r="E8">
        <f>VLOOKUP(D8,$J$2:$K$5,2,1)</f>
        <v>0</v>
      </c>
      <c r="F8">
        <f>C8*E8</f>
        <v>0</v>
      </c>
      <c r="P8">
        <v>2011</v>
      </c>
      <c r="Q8" s="3">
        <v>2.2000000000000002</v>
      </c>
    </row>
    <row r="9" spans="1:17" x14ac:dyDescent="0.25">
      <c r="A9" s="2">
        <v>38370</v>
      </c>
      <c r="B9" t="s">
        <v>4</v>
      </c>
      <c r="C9">
        <v>350</v>
      </c>
      <c r="D9">
        <f>SUMIF(B$2:B9,B9,C$2:C9)</f>
        <v>350</v>
      </c>
      <c r="E9">
        <f>VLOOKUP(D9,$J$2:$K$5,2,1)</f>
        <v>0.05</v>
      </c>
      <c r="F9">
        <f>C9*E9</f>
        <v>17.5</v>
      </c>
      <c r="P9">
        <v>2012</v>
      </c>
      <c r="Q9" s="3">
        <v>2.25</v>
      </c>
    </row>
    <row r="10" spans="1:17" x14ac:dyDescent="0.25">
      <c r="A10" s="2">
        <v>38371</v>
      </c>
      <c r="B10" t="s">
        <v>4</v>
      </c>
      <c r="C10">
        <v>231</v>
      </c>
      <c r="D10">
        <f>SUMIF(B$2:B10,B10,C$2:C10)</f>
        <v>581</v>
      </c>
      <c r="E10">
        <f>VLOOKUP(D10,$J$2:$K$5,2,1)</f>
        <v>0.05</v>
      </c>
      <c r="F10">
        <f>C10*E10</f>
        <v>11.55</v>
      </c>
      <c r="P10">
        <v>2013</v>
      </c>
      <c r="Q10" s="3">
        <v>2.2200000000000002</v>
      </c>
    </row>
    <row r="11" spans="1:17" x14ac:dyDescent="0.25">
      <c r="A11" s="2">
        <v>38372</v>
      </c>
      <c r="B11" t="s">
        <v>5</v>
      </c>
      <c r="C11">
        <v>38</v>
      </c>
      <c r="D11">
        <f>SUMIF(B$2:B11,B11,C$2:C11)</f>
        <v>38</v>
      </c>
      <c r="E11">
        <f>VLOOKUP(D11,$J$2:$K$5,2,1)</f>
        <v>0</v>
      </c>
      <c r="F11">
        <f>C11*E11</f>
        <v>0</v>
      </c>
      <c r="P11">
        <v>2014</v>
      </c>
      <c r="Q11" s="3">
        <v>2.23</v>
      </c>
    </row>
    <row r="12" spans="1:17" x14ac:dyDescent="0.25">
      <c r="A12" s="2">
        <v>38374</v>
      </c>
      <c r="B12" t="s">
        <v>26</v>
      </c>
      <c r="C12">
        <v>440</v>
      </c>
      <c r="D12">
        <f>SUMIF(B$2:B12,B12,C$2:C12)</f>
        <v>440</v>
      </c>
      <c r="E12">
        <f>VLOOKUP(D12,$J$2:$K$5,2,1)</f>
        <v>0.05</v>
      </c>
      <c r="F12">
        <f>C12*E12</f>
        <v>22</v>
      </c>
    </row>
    <row r="13" spans="1:17" x14ac:dyDescent="0.25">
      <c r="A13" s="2">
        <v>38376</v>
      </c>
      <c r="B13" t="s">
        <v>27</v>
      </c>
      <c r="C13">
        <v>120</v>
      </c>
      <c r="D13">
        <f>SUMIF(B$2:B13,B13,C$2:C13)</f>
        <v>120</v>
      </c>
      <c r="E13">
        <f>VLOOKUP(D13,$J$2:$K$5,2,1)</f>
        <v>0.05</v>
      </c>
      <c r="F13">
        <f>C13*E13</f>
        <v>6</v>
      </c>
    </row>
    <row r="14" spans="1:17" x14ac:dyDescent="0.25">
      <c r="A14" s="2">
        <v>38377</v>
      </c>
      <c r="B14" t="s">
        <v>200</v>
      </c>
      <c r="C14">
        <v>11</v>
      </c>
      <c r="D14">
        <f>SUMIF(B$2:B14,B14,C$2:C14)</f>
        <v>11</v>
      </c>
      <c r="E14">
        <f>VLOOKUP(D14,$J$2:$K$5,2,1)</f>
        <v>0</v>
      </c>
      <c r="F14">
        <f>C14*E14</f>
        <v>0</v>
      </c>
    </row>
    <row r="15" spans="1:17" x14ac:dyDescent="0.25">
      <c r="A15" s="2">
        <v>38378</v>
      </c>
      <c r="B15" t="s">
        <v>2</v>
      </c>
      <c r="C15">
        <v>36</v>
      </c>
      <c r="D15">
        <f>SUMIF(B$2:B15,B15,C$2:C15)</f>
        <v>36</v>
      </c>
      <c r="E15">
        <f>VLOOKUP(D15,$J$2:$K$5,2,1)</f>
        <v>0</v>
      </c>
      <c r="F15">
        <f>C15*E15</f>
        <v>0</v>
      </c>
    </row>
    <row r="16" spans="1:17" x14ac:dyDescent="0.25">
      <c r="A16" s="2">
        <v>38379</v>
      </c>
      <c r="B16" t="s">
        <v>27</v>
      </c>
      <c r="C16">
        <v>51</v>
      </c>
      <c r="D16">
        <f>SUMIF(B$2:B16,B16,C$2:C16)</f>
        <v>171</v>
      </c>
      <c r="E16">
        <f>VLOOKUP(D16,$J$2:$K$5,2,1)</f>
        <v>0.05</v>
      </c>
      <c r="F16">
        <f>C16*E16</f>
        <v>2.5500000000000003</v>
      </c>
    </row>
    <row r="17" spans="1:6" x14ac:dyDescent="0.25">
      <c r="A17" s="2">
        <v>38385</v>
      </c>
      <c r="B17" t="s">
        <v>4</v>
      </c>
      <c r="C17">
        <v>465</v>
      </c>
      <c r="D17">
        <f>SUMIF(B$2:B17,B17,C$2:C17)</f>
        <v>1046</v>
      </c>
      <c r="E17">
        <f>VLOOKUP(D17,$J$2:$K$5,2,1)</f>
        <v>0.1</v>
      </c>
      <c r="F17">
        <f>C17*E17</f>
        <v>46.5</v>
      </c>
    </row>
    <row r="18" spans="1:6" x14ac:dyDescent="0.25">
      <c r="A18" s="2">
        <v>38386</v>
      </c>
      <c r="B18" t="s">
        <v>172</v>
      </c>
      <c r="C18">
        <v>8</v>
      </c>
      <c r="D18">
        <f>SUMIF(B$2:B18,B18,C$2:C18)</f>
        <v>8</v>
      </c>
      <c r="E18">
        <f>VLOOKUP(D18,$J$2:$K$5,2,1)</f>
        <v>0</v>
      </c>
      <c r="F18">
        <f>C18*E18</f>
        <v>0</v>
      </c>
    </row>
    <row r="19" spans="1:6" x14ac:dyDescent="0.25">
      <c r="A19" s="2">
        <v>38388</v>
      </c>
      <c r="B19" t="s">
        <v>11</v>
      </c>
      <c r="C19">
        <v>287</v>
      </c>
      <c r="D19">
        <f>SUMIF(B$2:B19,B19,C$2:C19)</f>
        <v>287</v>
      </c>
      <c r="E19">
        <f>VLOOKUP(D19,$J$2:$K$5,2,1)</f>
        <v>0.05</v>
      </c>
      <c r="F19">
        <f>C19*E19</f>
        <v>14.350000000000001</v>
      </c>
    </row>
    <row r="20" spans="1:6" x14ac:dyDescent="0.25">
      <c r="A20" s="2">
        <v>38388</v>
      </c>
      <c r="B20" t="s">
        <v>105</v>
      </c>
      <c r="C20">
        <v>12</v>
      </c>
      <c r="D20">
        <f>SUMIF(B$2:B20,B20,C$2:C20)</f>
        <v>12</v>
      </c>
      <c r="E20">
        <f>VLOOKUP(D20,$J$2:$K$5,2,1)</f>
        <v>0</v>
      </c>
      <c r="F20">
        <f>C20*E20</f>
        <v>0</v>
      </c>
    </row>
    <row r="21" spans="1:6" x14ac:dyDescent="0.25">
      <c r="A21" s="2">
        <v>38393</v>
      </c>
      <c r="B21" t="s">
        <v>146</v>
      </c>
      <c r="C21">
        <v>6</v>
      </c>
      <c r="D21">
        <f>SUMIF(B$2:B21,B21,C$2:C21)</f>
        <v>6</v>
      </c>
      <c r="E21">
        <f>VLOOKUP(D21,$J$2:$K$5,2,1)</f>
        <v>0</v>
      </c>
      <c r="F21">
        <f>C21*E21</f>
        <v>0</v>
      </c>
    </row>
    <row r="22" spans="1:6" x14ac:dyDescent="0.25">
      <c r="A22" s="2">
        <v>38397</v>
      </c>
      <c r="B22" t="s">
        <v>10</v>
      </c>
      <c r="C22">
        <v>321</v>
      </c>
      <c r="D22">
        <f>SUMIF(B$2:B22,B22,C$2:C22)</f>
        <v>321</v>
      </c>
      <c r="E22">
        <f>VLOOKUP(D22,$J$2:$K$5,2,1)</f>
        <v>0.05</v>
      </c>
      <c r="F22">
        <f>C22*E22</f>
        <v>16.05</v>
      </c>
    </row>
    <row r="23" spans="1:6" x14ac:dyDescent="0.25">
      <c r="A23" s="2">
        <v>38401</v>
      </c>
      <c r="B23" t="s">
        <v>25</v>
      </c>
      <c r="C23">
        <v>99</v>
      </c>
      <c r="D23">
        <f>SUMIF(B$2:B23,B23,C$2:C23)</f>
        <v>99</v>
      </c>
      <c r="E23">
        <f>VLOOKUP(D23,$J$2:$K$5,2,1)</f>
        <v>0</v>
      </c>
      <c r="F23">
        <f>C23*E23</f>
        <v>0</v>
      </c>
    </row>
    <row r="24" spans="1:6" x14ac:dyDescent="0.25">
      <c r="A24" s="2">
        <v>38401</v>
      </c>
      <c r="B24" t="s">
        <v>1</v>
      </c>
      <c r="C24">
        <v>91</v>
      </c>
      <c r="D24">
        <f>SUMIF(B$2:B24,B24,C$2:C24)</f>
        <v>91</v>
      </c>
      <c r="E24">
        <f>VLOOKUP(D24,$J$2:$K$5,2,1)</f>
        <v>0</v>
      </c>
      <c r="F24">
        <f>C24*E24</f>
        <v>0</v>
      </c>
    </row>
    <row r="25" spans="1:6" x14ac:dyDescent="0.25">
      <c r="A25" s="2">
        <v>38407</v>
      </c>
      <c r="B25" t="s">
        <v>11</v>
      </c>
      <c r="C25">
        <v>118</v>
      </c>
      <c r="D25">
        <f>SUMIF(B$2:B25,B25,C$2:C25)</f>
        <v>405</v>
      </c>
      <c r="E25">
        <f>VLOOKUP(D25,$J$2:$K$5,2,1)</f>
        <v>0.05</v>
      </c>
      <c r="F25">
        <f>C25*E25</f>
        <v>5.9</v>
      </c>
    </row>
    <row r="26" spans="1:6" x14ac:dyDescent="0.25">
      <c r="A26" s="2">
        <v>38408</v>
      </c>
      <c r="B26" t="s">
        <v>21</v>
      </c>
      <c r="C26">
        <v>58</v>
      </c>
      <c r="D26">
        <f>SUMIF(B$2:B26,B26,C$2:C26)</f>
        <v>58</v>
      </c>
      <c r="E26">
        <f>VLOOKUP(D26,$J$2:$K$5,2,1)</f>
        <v>0</v>
      </c>
      <c r="F26">
        <f>C26*E26</f>
        <v>0</v>
      </c>
    </row>
    <row r="27" spans="1:6" x14ac:dyDescent="0.25">
      <c r="A27" s="2">
        <v>38409</v>
      </c>
      <c r="B27" t="s">
        <v>166</v>
      </c>
      <c r="C27">
        <v>16</v>
      </c>
      <c r="D27">
        <f>SUMIF(B$2:B27,B27,C$2:C27)</f>
        <v>16</v>
      </c>
      <c r="E27">
        <f>VLOOKUP(D27,$J$2:$K$5,2,1)</f>
        <v>0</v>
      </c>
      <c r="F27">
        <f>C27*E27</f>
        <v>0</v>
      </c>
    </row>
    <row r="28" spans="1:6" x14ac:dyDescent="0.25">
      <c r="A28" s="2">
        <v>38409</v>
      </c>
      <c r="B28" t="s">
        <v>8</v>
      </c>
      <c r="C28">
        <v>348</v>
      </c>
      <c r="D28">
        <f>SUMIF(B$2:B28,B28,C$2:C28)</f>
        <v>348</v>
      </c>
      <c r="E28">
        <f>VLOOKUP(D28,$J$2:$K$5,2,1)</f>
        <v>0.05</v>
      </c>
      <c r="F28">
        <f>C28*E28</f>
        <v>17.400000000000002</v>
      </c>
    </row>
    <row r="29" spans="1:6" x14ac:dyDescent="0.25">
      <c r="A29" s="2">
        <v>38410</v>
      </c>
      <c r="B29" t="s">
        <v>39</v>
      </c>
      <c r="C29">
        <v>336</v>
      </c>
      <c r="D29">
        <f>SUMIF(B$2:B29,B29,C$2:C29)</f>
        <v>772</v>
      </c>
      <c r="E29">
        <f>VLOOKUP(D29,$J$2:$K$5,2,1)</f>
        <v>0.05</v>
      </c>
      <c r="F29">
        <f>C29*E29</f>
        <v>16.8</v>
      </c>
    </row>
    <row r="30" spans="1:6" x14ac:dyDescent="0.25">
      <c r="A30" s="2">
        <v>38410</v>
      </c>
      <c r="B30" t="s">
        <v>8</v>
      </c>
      <c r="C30">
        <v>435</v>
      </c>
      <c r="D30">
        <f>SUMIF(B$2:B30,B30,C$2:C30)</f>
        <v>783</v>
      </c>
      <c r="E30">
        <f>VLOOKUP(D30,$J$2:$K$5,2,1)</f>
        <v>0.05</v>
      </c>
      <c r="F30">
        <f>C30*E30</f>
        <v>21.75</v>
      </c>
    </row>
    <row r="31" spans="1:6" x14ac:dyDescent="0.25">
      <c r="A31" s="2">
        <v>38410</v>
      </c>
      <c r="B31" t="s">
        <v>35</v>
      </c>
      <c r="C31">
        <v>110</v>
      </c>
      <c r="D31">
        <f>SUMIF(B$2:B31,B31,C$2:C31)</f>
        <v>110</v>
      </c>
      <c r="E31">
        <f>VLOOKUP(D31,$J$2:$K$5,2,1)</f>
        <v>0.05</v>
      </c>
      <c r="F31">
        <f>C31*E31</f>
        <v>5.5</v>
      </c>
    </row>
    <row r="32" spans="1:6" x14ac:dyDescent="0.25">
      <c r="A32" s="2">
        <v>38412</v>
      </c>
      <c r="B32" t="s">
        <v>16</v>
      </c>
      <c r="C32">
        <v>204</v>
      </c>
      <c r="D32">
        <f>SUMIF(B$2:B32,B32,C$2:C32)</f>
        <v>204</v>
      </c>
      <c r="E32">
        <f>VLOOKUP(D32,$J$2:$K$5,2,1)</f>
        <v>0.05</v>
      </c>
      <c r="F32">
        <f>C32*E32</f>
        <v>10.200000000000001</v>
      </c>
    </row>
    <row r="33" spans="1:6" x14ac:dyDescent="0.25">
      <c r="A33" s="2">
        <v>38412</v>
      </c>
      <c r="B33" t="s">
        <v>25</v>
      </c>
      <c r="C33">
        <v>20</v>
      </c>
      <c r="D33">
        <f>SUMIF(B$2:B33,B33,C$2:C33)</f>
        <v>119</v>
      </c>
      <c r="E33">
        <f>VLOOKUP(D33,$J$2:$K$5,2,1)</f>
        <v>0.05</v>
      </c>
      <c r="F33">
        <f>C33*E33</f>
        <v>1</v>
      </c>
    </row>
    <row r="34" spans="1:6" x14ac:dyDescent="0.25">
      <c r="A34" s="2">
        <v>38414</v>
      </c>
      <c r="B34" t="s">
        <v>18</v>
      </c>
      <c r="C34">
        <v>102</v>
      </c>
      <c r="D34">
        <f>SUMIF(B$2:B34,B34,C$2:C34)</f>
        <v>102</v>
      </c>
      <c r="E34">
        <f>VLOOKUP(D34,$J$2:$K$5,2,1)</f>
        <v>0.05</v>
      </c>
      <c r="F34">
        <f>C34*E34</f>
        <v>5.1000000000000005</v>
      </c>
    </row>
    <row r="35" spans="1:6" x14ac:dyDescent="0.25">
      <c r="A35" s="2">
        <v>38416</v>
      </c>
      <c r="B35" t="s">
        <v>67</v>
      </c>
      <c r="C35">
        <v>48</v>
      </c>
      <c r="D35">
        <f>SUMIF(B$2:B35,B35,C$2:C35)</f>
        <v>48</v>
      </c>
      <c r="E35">
        <f>VLOOKUP(D35,$J$2:$K$5,2,1)</f>
        <v>0</v>
      </c>
      <c r="F35">
        <f>C35*E35</f>
        <v>0</v>
      </c>
    </row>
    <row r="36" spans="1:6" x14ac:dyDescent="0.25">
      <c r="A36" s="2">
        <v>38418</v>
      </c>
      <c r="B36" t="s">
        <v>8</v>
      </c>
      <c r="C36">
        <v>329</v>
      </c>
      <c r="D36">
        <f>SUMIF(B$2:B36,B36,C$2:C36)</f>
        <v>1112</v>
      </c>
      <c r="E36">
        <f>VLOOKUP(D36,$J$2:$K$5,2,1)</f>
        <v>0.1</v>
      </c>
      <c r="F36">
        <f>C36*E36</f>
        <v>32.9</v>
      </c>
    </row>
    <row r="37" spans="1:6" x14ac:dyDescent="0.25">
      <c r="A37" s="2">
        <v>38420</v>
      </c>
      <c r="B37" t="s">
        <v>199</v>
      </c>
      <c r="C37">
        <v>16</v>
      </c>
      <c r="D37">
        <f>SUMIF(B$2:B37,B37,C$2:C37)</f>
        <v>16</v>
      </c>
      <c r="E37">
        <f>VLOOKUP(D37,$J$2:$K$5,2,1)</f>
        <v>0</v>
      </c>
      <c r="F37">
        <f>C37*E37</f>
        <v>0</v>
      </c>
    </row>
    <row r="38" spans="1:6" x14ac:dyDescent="0.25">
      <c r="A38" s="2">
        <v>38421</v>
      </c>
      <c r="B38" t="s">
        <v>28</v>
      </c>
      <c r="C38">
        <v>102</v>
      </c>
      <c r="D38">
        <f>SUMIF(B$2:B38,B38,C$2:C38)</f>
        <v>102</v>
      </c>
      <c r="E38">
        <f>VLOOKUP(D38,$J$2:$K$5,2,1)</f>
        <v>0.05</v>
      </c>
      <c r="F38">
        <f>C38*E38</f>
        <v>5.1000000000000005</v>
      </c>
    </row>
    <row r="39" spans="1:6" x14ac:dyDescent="0.25">
      <c r="A39" s="2">
        <v>38421</v>
      </c>
      <c r="B39" t="s">
        <v>11</v>
      </c>
      <c r="C39">
        <v>309</v>
      </c>
      <c r="D39">
        <f>SUMIF(B$2:B39,B39,C$2:C39)</f>
        <v>714</v>
      </c>
      <c r="E39">
        <f>VLOOKUP(D39,$J$2:$K$5,2,1)</f>
        <v>0.05</v>
      </c>
      <c r="F39">
        <f>C39*E39</f>
        <v>15.450000000000001</v>
      </c>
    </row>
    <row r="40" spans="1:6" x14ac:dyDescent="0.25">
      <c r="A40" s="2">
        <v>38423</v>
      </c>
      <c r="B40" t="s">
        <v>39</v>
      </c>
      <c r="C40">
        <v>331</v>
      </c>
      <c r="D40">
        <f>SUMIF(B$2:B40,B40,C$2:C40)</f>
        <v>1103</v>
      </c>
      <c r="E40">
        <f>VLOOKUP(D40,$J$2:$K$5,2,1)</f>
        <v>0.1</v>
      </c>
      <c r="F40">
        <f>C40*E40</f>
        <v>33.1</v>
      </c>
    </row>
    <row r="41" spans="1:6" x14ac:dyDescent="0.25">
      <c r="A41" s="2">
        <v>38428</v>
      </c>
      <c r="B41" t="s">
        <v>208</v>
      </c>
      <c r="C41">
        <v>3</v>
      </c>
      <c r="D41">
        <f>SUMIF(B$2:B41,B41,C$2:C41)</f>
        <v>3</v>
      </c>
      <c r="E41">
        <f>VLOOKUP(D41,$J$2:$K$5,2,1)</f>
        <v>0</v>
      </c>
      <c r="F41">
        <f>C41*E41</f>
        <v>0</v>
      </c>
    </row>
    <row r="42" spans="1:6" x14ac:dyDescent="0.25">
      <c r="A42" s="2">
        <v>38429</v>
      </c>
      <c r="B42" t="s">
        <v>60</v>
      </c>
      <c r="C42">
        <v>76</v>
      </c>
      <c r="D42">
        <f>SUMIF(B$2:B42,B42,C$2:C42)</f>
        <v>76</v>
      </c>
      <c r="E42">
        <f>VLOOKUP(D42,$J$2:$K$5,2,1)</f>
        <v>0</v>
      </c>
      <c r="F42">
        <f>C42*E42</f>
        <v>0</v>
      </c>
    </row>
    <row r="43" spans="1:6" x14ac:dyDescent="0.25">
      <c r="A43" s="2">
        <v>38429</v>
      </c>
      <c r="B43" t="s">
        <v>124</v>
      </c>
      <c r="C43">
        <v>196</v>
      </c>
      <c r="D43">
        <f>SUMIF(B$2:B43,B43,C$2:C43)</f>
        <v>196</v>
      </c>
      <c r="E43">
        <f>VLOOKUP(D43,$J$2:$K$5,2,1)</f>
        <v>0.05</v>
      </c>
      <c r="F43">
        <f>C43*E43</f>
        <v>9.8000000000000007</v>
      </c>
    </row>
    <row r="44" spans="1:6" x14ac:dyDescent="0.25">
      <c r="A44" s="2">
        <v>38431</v>
      </c>
      <c r="B44" t="s">
        <v>25</v>
      </c>
      <c r="C44">
        <v>54</v>
      </c>
      <c r="D44">
        <f>SUMIF(B$2:B44,B44,C$2:C44)</f>
        <v>173</v>
      </c>
      <c r="E44">
        <f>VLOOKUP(D44,$J$2:$K$5,2,1)</f>
        <v>0.05</v>
      </c>
      <c r="F44">
        <f>C44*E44</f>
        <v>2.7</v>
      </c>
    </row>
    <row r="45" spans="1:6" x14ac:dyDescent="0.25">
      <c r="A45" s="2">
        <v>38435</v>
      </c>
      <c r="B45" t="s">
        <v>26</v>
      </c>
      <c r="C45">
        <v>277</v>
      </c>
      <c r="D45">
        <f>SUMIF(B$2:B45,B45,C$2:C45)</f>
        <v>717</v>
      </c>
      <c r="E45">
        <f>VLOOKUP(D45,$J$2:$K$5,2,1)</f>
        <v>0.05</v>
      </c>
      <c r="F45">
        <f>C45*E45</f>
        <v>13.850000000000001</v>
      </c>
    </row>
    <row r="46" spans="1:6" x14ac:dyDescent="0.25">
      <c r="A46" s="2">
        <v>38437</v>
      </c>
      <c r="B46" t="s">
        <v>227</v>
      </c>
      <c r="C46">
        <v>7</v>
      </c>
      <c r="D46">
        <f>SUMIF(B$2:B46,B46,C$2:C46)</f>
        <v>7</v>
      </c>
      <c r="E46">
        <f>VLOOKUP(D46,$J$2:$K$5,2,1)</f>
        <v>0</v>
      </c>
      <c r="F46">
        <f>C46*E46</f>
        <v>0</v>
      </c>
    </row>
    <row r="47" spans="1:6" x14ac:dyDescent="0.25">
      <c r="A47" s="2">
        <v>38439</v>
      </c>
      <c r="B47" t="s">
        <v>202</v>
      </c>
      <c r="C47">
        <v>12</v>
      </c>
      <c r="D47">
        <f>SUMIF(B$2:B47,B47,C$2:C47)</f>
        <v>12</v>
      </c>
      <c r="E47">
        <f>VLOOKUP(D47,$J$2:$K$5,2,1)</f>
        <v>0</v>
      </c>
      <c r="F47">
        <f>C47*E47</f>
        <v>0</v>
      </c>
    </row>
    <row r="48" spans="1:6" x14ac:dyDescent="0.25">
      <c r="A48" s="2">
        <v>38440</v>
      </c>
      <c r="B48" t="s">
        <v>229</v>
      </c>
      <c r="C48">
        <v>7</v>
      </c>
      <c r="D48">
        <f>SUMIF(B$2:B48,B48,C$2:C48)</f>
        <v>7</v>
      </c>
      <c r="E48">
        <f>VLOOKUP(D48,$J$2:$K$5,2,1)</f>
        <v>0</v>
      </c>
      <c r="F48">
        <f>C48*E48</f>
        <v>0</v>
      </c>
    </row>
    <row r="49" spans="1:6" x14ac:dyDescent="0.25">
      <c r="A49" s="2">
        <v>38442</v>
      </c>
      <c r="B49" t="s">
        <v>4</v>
      </c>
      <c r="C49">
        <v>416</v>
      </c>
      <c r="D49">
        <f>SUMIF(B$2:B49,B49,C$2:C49)</f>
        <v>1462</v>
      </c>
      <c r="E49">
        <f>VLOOKUP(D49,$J$2:$K$5,2,1)</f>
        <v>0.1</v>
      </c>
      <c r="F49">
        <f>C49*E49</f>
        <v>41.6</v>
      </c>
    </row>
    <row r="50" spans="1:6" x14ac:dyDescent="0.25">
      <c r="A50" s="2">
        <v>38445</v>
      </c>
      <c r="B50" t="s">
        <v>4</v>
      </c>
      <c r="C50">
        <v>263</v>
      </c>
      <c r="D50">
        <f>SUMIF(B$2:B50,B50,C$2:C50)</f>
        <v>1725</v>
      </c>
      <c r="E50">
        <f>VLOOKUP(D50,$J$2:$K$5,2,1)</f>
        <v>0.1</v>
      </c>
      <c r="F50">
        <f>C50*E50</f>
        <v>26.3</v>
      </c>
    </row>
    <row r="51" spans="1:6" x14ac:dyDescent="0.25">
      <c r="A51" s="2">
        <v>38448</v>
      </c>
      <c r="B51" t="s">
        <v>84</v>
      </c>
      <c r="C51">
        <v>15</v>
      </c>
      <c r="D51">
        <f>SUMIF(B$2:B51,B51,C$2:C51)</f>
        <v>17</v>
      </c>
      <c r="E51">
        <f>VLOOKUP(D51,$J$2:$K$5,2,1)</f>
        <v>0</v>
      </c>
      <c r="F51">
        <f>C51*E51</f>
        <v>0</v>
      </c>
    </row>
    <row r="52" spans="1:6" x14ac:dyDescent="0.25">
      <c r="A52" s="2">
        <v>38452</v>
      </c>
      <c r="B52" t="s">
        <v>18</v>
      </c>
      <c r="C52">
        <v>194</v>
      </c>
      <c r="D52">
        <f>SUMIF(B$2:B52,B52,C$2:C52)</f>
        <v>296</v>
      </c>
      <c r="E52">
        <f>VLOOKUP(D52,$J$2:$K$5,2,1)</f>
        <v>0.05</v>
      </c>
      <c r="F52">
        <f>C52*E52</f>
        <v>9.7000000000000011</v>
      </c>
    </row>
    <row r="53" spans="1:6" x14ac:dyDescent="0.25">
      <c r="A53" s="2">
        <v>38453</v>
      </c>
      <c r="B53" t="s">
        <v>62</v>
      </c>
      <c r="C53">
        <v>120</v>
      </c>
      <c r="D53">
        <f>SUMIF(B$2:B53,B53,C$2:C53)</f>
        <v>120</v>
      </c>
      <c r="E53">
        <f>VLOOKUP(D53,$J$2:$K$5,2,1)</f>
        <v>0.05</v>
      </c>
      <c r="F53">
        <f>C53*E53</f>
        <v>6</v>
      </c>
    </row>
    <row r="54" spans="1:6" x14ac:dyDescent="0.25">
      <c r="A54" s="2">
        <v>38454</v>
      </c>
      <c r="B54" t="s">
        <v>4</v>
      </c>
      <c r="C54">
        <v>175</v>
      </c>
      <c r="D54">
        <f>SUMIF(B$2:B54,B54,C$2:C54)</f>
        <v>1900</v>
      </c>
      <c r="E54">
        <f>VLOOKUP(D54,$J$2:$K$5,2,1)</f>
        <v>0.1</v>
      </c>
      <c r="F54">
        <f>C54*E54</f>
        <v>17.5</v>
      </c>
    </row>
    <row r="55" spans="1:6" x14ac:dyDescent="0.25">
      <c r="A55" s="2">
        <v>38456</v>
      </c>
      <c r="B55" t="s">
        <v>155</v>
      </c>
      <c r="C55">
        <v>12</v>
      </c>
      <c r="D55">
        <f>SUMIF(B$2:B55,B55,C$2:C55)</f>
        <v>12</v>
      </c>
      <c r="E55">
        <f>VLOOKUP(D55,$J$2:$K$5,2,1)</f>
        <v>0</v>
      </c>
      <c r="F55">
        <f>C55*E55</f>
        <v>0</v>
      </c>
    </row>
    <row r="56" spans="1:6" x14ac:dyDescent="0.25">
      <c r="A56" s="2">
        <v>38457</v>
      </c>
      <c r="B56" t="s">
        <v>13</v>
      </c>
      <c r="C56">
        <v>174</v>
      </c>
      <c r="D56">
        <f>SUMIF(B$2:B56,B56,C$2:C56)</f>
        <v>174</v>
      </c>
      <c r="E56">
        <f>VLOOKUP(D56,$J$2:$K$5,2,1)</f>
        <v>0.05</v>
      </c>
      <c r="F56">
        <f>C56*E56</f>
        <v>8.7000000000000011</v>
      </c>
    </row>
    <row r="57" spans="1:6" x14ac:dyDescent="0.25">
      <c r="A57" s="2">
        <v>38458</v>
      </c>
      <c r="B57" t="s">
        <v>81</v>
      </c>
      <c r="C57">
        <v>3</v>
      </c>
      <c r="D57">
        <f>SUMIF(B$2:B57,B57,C$2:C57)</f>
        <v>3</v>
      </c>
      <c r="E57">
        <f>VLOOKUP(D57,$J$2:$K$5,2,1)</f>
        <v>0</v>
      </c>
      <c r="F57">
        <f>C57*E57</f>
        <v>0</v>
      </c>
    </row>
    <row r="58" spans="1:6" x14ac:dyDescent="0.25">
      <c r="A58" s="2">
        <v>38459</v>
      </c>
      <c r="B58" t="s">
        <v>43</v>
      </c>
      <c r="C58">
        <v>149</v>
      </c>
      <c r="D58">
        <f>SUMIF(B$2:B58,B58,C$2:C58)</f>
        <v>149</v>
      </c>
      <c r="E58">
        <f>VLOOKUP(D58,$J$2:$K$5,2,1)</f>
        <v>0.05</v>
      </c>
      <c r="F58">
        <f>C58*E58</f>
        <v>7.45</v>
      </c>
    </row>
    <row r="59" spans="1:6" x14ac:dyDescent="0.25">
      <c r="A59" s="2">
        <v>38460</v>
      </c>
      <c r="B59" t="s">
        <v>10</v>
      </c>
      <c r="C59">
        <v>492</v>
      </c>
      <c r="D59">
        <f>SUMIF(B$2:B59,B59,C$2:C59)</f>
        <v>813</v>
      </c>
      <c r="E59">
        <f>VLOOKUP(D59,$J$2:$K$5,2,1)</f>
        <v>0.05</v>
      </c>
      <c r="F59">
        <f>C59*E59</f>
        <v>24.6</v>
      </c>
    </row>
    <row r="60" spans="1:6" x14ac:dyDescent="0.25">
      <c r="A60" s="2">
        <v>38460</v>
      </c>
      <c r="B60" t="s">
        <v>194</v>
      </c>
      <c r="C60">
        <v>2</v>
      </c>
      <c r="D60">
        <f>SUMIF(B$2:B60,B60,C$2:C60)</f>
        <v>2</v>
      </c>
      <c r="E60">
        <f>VLOOKUP(D60,$J$2:$K$5,2,1)</f>
        <v>0</v>
      </c>
      <c r="F60">
        <f>C60*E60</f>
        <v>0</v>
      </c>
    </row>
    <row r="61" spans="1:6" x14ac:dyDescent="0.25">
      <c r="A61" s="2">
        <v>38461</v>
      </c>
      <c r="B61" t="s">
        <v>11</v>
      </c>
      <c r="C61">
        <v>298</v>
      </c>
      <c r="D61">
        <f>SUMIF(B$2:B61,B61,C$2:C61)</f>
        <v>1012</v>
      </c>
      <c r="E61">
        <f>VLOOKUP(D61,$J$2:$K$5,2,1)</f>
        <v>0.1</v>
      </c>
      <c r="F61">
        <f>C61*E61</f>
        <v>29.8</v>
      </c>
    </row>
    <row r="62" spans="1:6" x14ac:dyDescent="0.25">
      <c r="A62" s="2">
        <v>38472</v>
      </c>
      <c r="B62" t="s">
        <v>10</v>
      </c>
      <c r="C62">
        <v>201</v>
      </c>
      <c r="D62">
        <f>SUMIF(B$2:B62,B62,C$2:C62)</f>
        <v>1014</v>
      </c>
      <c r="E62">
        <f>VLOOKUP(D62,$J$2:$K$5,2,1)</f>
        <v>0.1</v>
      </c>
      <c r="F62">
        <f>C62*E62</f>
        <v>20.100000000000001</v>
      </c>
    </row>
    <row r="63" spans="1:6" x14ac:dyDescent="0.25">
      <c r="A63" s="2">
        <v>38473</v>
      </c>
      <c r="B63" t="s">
        <v>132</v>
      </c>
      <c r="C63">
        <v>15</v>
      </c>
      <c r="D63">
        <f>SUMIF(B$2:B63,B63,C$2:C63)</f>
        <v>15</v>
      </c>
      <c r="E63">
        <f>VLOOKUP(D63,$J$2:$K$5,2,1)</f>
        <v>0</v>
      </c>
      <c r="F63">
        <f>C63*E63</f>
        <v>0</v>
      </c>
    </row>
    <row r="64" spans="1:6" x14ac:dyDescent="0.25">
      <c r="A64" s="2">
        <v>38473</v>
      </c>
      <c r="B64" t="s">
        <v>11</v>
      </c>
      <c r="C64">
        <v>319</v>
      </c>
      <c r="D64">
        <f>SUMIF(B$2:B64,B64,C$2:C64)</f>
        <v>1331</v>
      </c>
      <c r="E64">
        <f>VLOOKUP(D64,$J$2:$K$5,2,1)</f>
        <v>0.1</v>
      </c>
      <c r="F64">
        <f>C64*E64</f>
        <v>31.900000000000002</v>
      </c>
    </row>
    <row r="65" spans="1:6" x14ac:dyDescent="0.25">
      <c r="A65" s="2">
        <v>38474</v>
      </c>
      <c r="B65" t="s">
        <v>85</v>
      </c>
      <c r="C65">
        <v>9</v>
      </c>
      <c r="D65">
        <f>SUMIF(B$2:B65,B65,C$2:C65)</f>
        <v>9</v>
      </c>
      <c r="E65">
        <f>VLOOKUP(D65,$J$2:$K$5,2,1)</f>
        <v>0</v>
      </c>
      <c r="F65">
        <f>C65*E65</f>
        <v>0</v>
      </c>
    </row>
    <row r="66" spans="1:6" x14ac:dyDescent="0.25">
      <c r="A66" s="2">
        <v>38476</v>
      </c>
      <c r="B66" t="s">
        <v>213</v>
      </c>
      <c r="C66">
        <v>15</v>
      </c>
      <c r="D66">
        <f>SUMIF(B$2:B66,B66,C$2:C66)</f>
        <v>15</v>
      </c>
      <c r="E66">
        <f>VLOOKUP(D66,$J$2:$K$5,2,1)</f>
        <v>0</v>
      </c>
      <c r="F66">
        <f>C66*E66</f>
        <v>0</v>
      </c>
    </row>
    <row r="67" spans="1:6" x14ac:dyDescent="0.25">
      <c r="A67" s="2">
        <v>38479</v>
      </c>
      <c r="B67" t="s">
        <v>8</v>
      </c>
      <c r="C67">
        <v>444</v>
      </c>
      <c r="D67">
        <f>SUMIF(B$2:B67,B67,C$2:C67)</f>
        <v>1556</v>
      </c>
      <c r="E67">
        <f>VLOOKUP(D67,$J$2:$K$5,2,1)</f>
        <v>0.1</v>
      </c>
      <c r="F67">
        <f>C67*E67</f>
        <v>44.400000000000006</v>
      </c>
    </row>
    <row r="68" spans="1:6" x14ac:dyDescent="0.25">
      <c r="A68" s="2">
        <v>38479</v>
      </c>
      <c r="B68" t="s">
        <v>89</v>
      </c>
      <c r="C68">
        <v>13</v>
      </c>
      <c r="D68">
        <f>SUMIF(B$2:B68,B68,C$2:C68)</f>
        <v>13</v>
      </c>
      <c r="E68">
        <f>VLOOKUP(D68,$J$2:$K$5,2,1)</f>
        <v>0</v>
      </c>
      <c r="F68">
        <f>C68*E68</f>
        <v>0</v>
      </c>
    </row>
    <row r="69" spans="1:6" x14ac:dyDescent="0.25">
      <c r="A69" s="2">
        <v>38481</v>
      </c>
      <c r="B69" t="s">
        <v>6</v>
      </c>
      <c r="C69">
        <v>366</v>
      </c>
      <c r="D69">
        <f>SUMIF(B$2:B69,B69,C$2:C69)</f>
        <v>366</v>
      </c>
      <c r="E69">
        <f>VLOOKUP(D69,$J$2:$K$5,2,1)</f>
        <v>0.05</v>
      </c>
      <c r="F69">
        <f>C69*E69</f>
        <v>18.3</v>
      </c>
    </row>
    <row r="70" spans="1:6" x14ac:dyDescent="0.25">
      <c r="A70" s="2">
        <v>38492</v>
      </c>
      <c r="B70" t="s">
        <v>26</v>
      </c>
      <c r="C70">
        <v>259</v>
      </c>
      <c r="D70">
        <f>SUMIF(B$2:B70,B70,C$2:C70)</f>
        <v>976</v>
      </c>
      <c r="E70">
        <f>VLOOKUP(D70,$J$2:$K$5,2,1)</f>
        <v>0.05</v>
      </c>
      <c r="F70">
        <f>C70*E70</f>
        <v>12.950000000000001</v>
      </c>
    </row>
    <row r="71" spans="1:6" x14ac:dyDescent="0.25">
      <c r="A71" s="2">
        <v>38493</v>
      </c>
      <c r="B71" t="s">
        <v>223</v>
      </c>
      <c r="C71">
        <v>16</v>
      </c>
      <c r="D71">
        <f>SUMIF(B$2:B71,B71,C$2:C71)</f>
        <v>16</v>
      </c>
      <c r="E71">
        <f>VLOOKUP(D71,$J$2:$K$5,2,1)</f>
        <v>0</v>
      </c>
      <c r="F71">
        <f>C71*E71</f>
        <v>0</v>
      </c>
    </row>
    <row r="72" spans="1:6" x14ac:dyDescent="0.25">
      <c r="A72" s="2">
        <v>38496</v>
      </c>
      <c r="B72" t="s">
        <v>28</v>
      </c>
      <c r="C72">
        <v>49</v>
      </c>
      <c r="D72">
        <f>SUMIF(B$2:B72,B72,C$2:C72)</f>
        <v>151</v>
      </c>
      <c r="E72">
        <f>VLOOKUP(D72,$J$2:$K$5,2,1)</f>
        <v>0.05</v>
      </c>
      <c r="F72">
        <f>C72*E72</f>
        <v>2.4500000000000002</v>
      </c>
    </row>
    <row r="73" spans="1:6" x14ac:dyDescent="0.25">
      <c r="A73" s="2">
        <v>38497</v>
      </c>
      <c r="B73" t="s">
        <v>115</v>
      </c>
      <c r="C73">
        <v>3</v>
      </c>
      <c r="D73">
        <f>SUMIF(B$2:B73,B73,C$2:C73)</f>
        <v>3</v>
      </c>
      <c r="E73">
        <f>VLOOKUP(D73,$J$2:$K$5,2,1)</f>
        <v>0</v>
      </c>
      <c r="F73">
        <f>C73*E73</f>
        <v>0</v>
      </c>
    </row>
    <row r="74" spans="1:6" x14ac:dyDescent="0.25">
      <c r="A74" s="2">
        <v>38497</v>
      </c>
      <c r="B74" t="s">
        <v>8</v>
      </c>
      <c r="C74">
        <v>251</v>
      </c>
      <c r="D74">
        <f>SUMIF(B$2:B74,B74,C$2:C74)</f>
        <v>1807</v>
      </c>
      <c r="E74">
        <f>VLOOKUP(D74,$J$2:$K$5,2,1)</f>
        <v>0.1</v>
      </c>
      <c r="F74">
        <f>C74*E74</f>
        <v>25.1</v>
      </c>
    </row>
    <row r="75" spans="1:6" x14ac:dyDescent="0.25">
      <c r="A75" s="2">
        <v>38499</v>
      </c>
      <c r="B75" t="s">
        <v>60</v>
      </c>
      <c r="C75">
        <v>179</v>
      </c>
      <c r="D75">
        <f>SUMIF(B$2:B75,B75,C$2:C75)</f>
        <v>255</v>
      </c>
      <c r="E75">
        <f>VLOOKUP(D75,$J$2:$K$5,2,1)</f>
        <v>0.05</v>
      </c>
      <c r="F75">
        <f>C75*E75</f>
        <v>8.9500000000000011</v>
      </c>
    </row>
    <row r="76" spans="1:6" x14ac:dyDescent="0.25">
      <c r="A76" s="2">
        <v>38501</v>
      </c>
      <c r="B76" t="s">
        <v>27</v>
      </c>
      <c r="C76">
        <v>116</v>
      </c>
      <c r="D76">
        <f>SUMIF(B$2:B76,B76,C$2:C76)</f>
        <v>287</v>
      </c>
      <c r="E76">
        <f>VLOOKUP(D76,$J$2:$K$5,2,1)</f>
        <v>0.05</v>
      </c>
      <c r="F76">
        <f>C76*E76</f>
        <v>5.8000000000000007</v>
      </c>
    </row>
    <row r="77" spans="1:6" x14ac:dyDescent="0.25">
      <c r="A77" s="2">
        <v>38501</v>
      </c>
      <c r="B77" t="s">
        <v>138</v>
      </c>
      <c r="C77">
        <v>13</v>
      </c>
      <c r="D77">
        <f>SUMIF(B$2:B77,B77,C$2:C77)</f>
        <v>13</v>
      </c>
      <c r="E77">
        <f>VLOOKUP(D77,$J$2:$K$5,2,1)</f>
        <v>0</v>
      </c>
      <c r="F77">
        <f>C77*E77</f>
        <v>0</v>
      </c>
    </row>
    <row r="78" spans="1:6" x14ac:dyDescent="0.25">
      <c r="A78" s="2">
        <v>38503</v>
      </c>
      <c r="B78" t="s">
        <v>88</v>
      </c>
      <c r="C78">
        <v>3</v>
      </c>
      <c r="D78">
        <f>SUMIF(B$2:B78,B78,C$2:C78)</f>
        <v>3</v>
      </c>
      <c r="E78">
        <f>VLOOKUP(D78,$J$2:$K$5,2,1)</f>
        <v>0</v>
      </c>
      <c r="F78">
        <f>C78*E78</f>
        <v>0</v>
      </c>
    </row>
    <row r="79" spans="1:6" x14ac:dyDescent="0.25">
      <c r="A79" s="2">
        <v>38503</v>
      </c>
      <c r="B79" t="s">
        <v>49</v>
      </c>
      <c r="C79">
        <v>253</v>
      </c>
      <c r="D79">
        <f>SUMIF(B$2:B79,B79,C$2:C79)</f>
        <v>253</v>
      </c>
      <c r="E79">
        <f>VLOOKUP(D79,$J$2:$K$5,2,1)</f>
        <v>0.05</v>
      </c>
      <c r="F79">
        <f>C79*E79</f>
        <v>12.65</v>
      </c>
    </row>
    <row r="80" spans="1:6" x14ac:dyDescent="0.25">
      <c r="A80" s="2">
        <v>38510</v>
      </c>
      <c r="B80" t="s">
        <v>35</v>
      </c>
      <c r="C80">
        <v>83</v>
      </c>
      <c r="D80">
        <f>SUMIF(B$2:B80,B80,C$2:C80)</f>
        <v>193</v>
      </c>
      <c r="E80">
        <f>VLOOKUP(D80,$J$2:$K$5,2,1)</f>
        <v>0.05</v>
      </c>
      <c r="F80">
        <f>C80*E80</f>
        <v>4.1500000000000004</v>
      </c>
    </row>
    <row r="81" spans="1:6" x14ac:dyDescent="0.25">
      <c r="A81" s="2">
        <v>38512</v>
      </c>
      <c r="B81" t="s">
        <v>25</v>
      </c>
      <c r="C81">
        <v>177</v>
      </c>
      <c r="D81">
        <f>SUMIF(B$2:B81,B81,C$2:C81)</f>
        <v>350</v>
      </c>
      <c r="E81">
        <f>VLOOKUP(D81,$J$2:$K$5,2,1)</f>
        <v>0.05</v>
      </c>
      <c r="F81">
        <f>C81*E81</f>
        <v>8.85</v>
      </c>
    </row>
    <row r="82" spans="1:6" x14ac:dyDescent="0.25">
      <c r="A82" s="2">
        <v>38512</v>
      </c>
      <c r="B82" t="s">
        <v>135</v>
      </c>
      <c r="C82">
        <v>7</v>
      </c>
      <c r="D82">
        <f>SUMIF(B$2:B82,B82,C$2:C82)</f>
        <v>7</v>
      </c>
      <c r="E82">
        <f>VLOOKUP(D82,$J$2:$K$5,2,1)</f>
        <v>0</v>
      </c>
      <c r="F82">
        <f>C82*E82</f>
        <v>0</v>
      </c>
    </row>
    <row r="83" spans="1:6" x14ac:dyDescent="0.25">
      <c r="A83" s="2">
        <v>38513</v>
      </c>
      <c r="B83" t="s">
        <v>34</v>
      </c>
      <c r="C83">
        <v>46</v>
      </c>
      <c r="D83">
        <f>SUMIF(B$2:B83,B83,C$2:C83)</f>
        <v>46</v>
      </c>
      <c r="E83">
        <f>VLOOKUP(D83,$J$2:$K$5,2,1)</f>
        <v>0</v>
      </c>
      <c r="F83">
        <f>C83*E83</f>
        <v>0</v>
      </c>
    </row>
    <row r="84" spans="1:6" x14ac:dyDescent="0.25">
      <c r="A84" s="2">
        <v>38514</v>
      </c>
      <c r="B84" t="s">
        <v>97</v>
      </c>
      <c r="C84">
        <v>2</v>
      </c>
      <c r="D84">
        <f>SUMIF(B$2:B84,B84,C$2:C84)</f>
        <v>2</v>
      </c>
      <c r="E84">
        <f>VLOOKUP(D84,$J$2:$K$5,2,1)</f>
        <v>0</v>
      </c>
      <c r="F84">
        <f>C84*E84</f>
        <v>0</v>
      </c>
    </row>
    <row r="85" spans="1:6" x14ac:dyDescent="0.25">
      <c r="A85" s="2">
        <v>38515</v>
      </c>
      <c r="B85" t="s">
        <v>110</v>
      </c>
      <c r="C85">
        <v>9</v>
      </c>
      <c r="D85">
        <f>SUMIF(B$2:B85,B85,C$2:C85)</f>
        <v>14</v>
      </c>
      <c r="E85">
        <f>VLOOKUP(D85,$J$2:$K$5,2,1)</f>
        <v>0</v>
      </c>
      <c r="F85">
        <f>C85*E85</f>
        <v>0</v>
      </c>
    </row>
    <row r="86" spans="1:6" x14ac:dyDescent="0.25">
      <c r="A86" s="2">
        <v>38517</v>
      </c>
      <c r="B86" t="s">
        <v>30</v>
      </c>
      <c r="C86">
        <v>3</v>
      </c>
      <c r="D86">
        <f>SUMIF(B$2:B86,B86,C$2:C86)</f>
        <v>3</v>
      </c>
      <c r="E86">
        <f>VLOOKUP(D86,$J$2:$K$5,2,1)</f>
        <v>0</v>
      </c>
      <c r="F86">
        <f>C86*E86</f>
        <v>0</v>
      </c>
    </row>
    <row r="87" spans="1:6" x14ac:dyDescent="0.25">
      <c r="A87" s="2">
        <v>38517</v>
      </c>
      <c r="B87" t="s">
        <v>9</v>
      </c>
      <c r="C87">
        <v>67</v>
      </c>
      <c r="D87">
        <f>SUMIF(B$2:B87,B87,C$2:C87)</f>
        <v>67</v>
      </c>
      <c r="E87">
        <f>VLOOKUP(D87,$J$2:$K$5,2,1)</f>
        <v>0</v>
      </c>
      <c r="F87">
        <f>C87*E87</f>
        <v>0</v>
      </c>
    </row>
    <row r="88" spans="1:6" x14ac:dyDescent="0.25">
      <c r="A88" s="2">
        <v>38517</v>
      </c>
      <c r="B88" t="s">
        <v>6</v>
      </c>
      <c r="C88">
        <v>425</v>
      </c>
      <c r="D88">
        <f>SUMIF(B$2:B88,B88,C$2:C88)</f>
        <v>791</v>
      </c>
      <c r="E88">
        <f>VLOOKUP(D88,$J$2:$K$5,2,1)</f>
        <v>0.05</v>
      </c>
      <c r="F88">
        <f>C88*E88</f>
        <v>21.25</v>
      </c>
    </row>
    <row r="89" spans="1:6" x14ac:dyDescent="0.25">
      <c r="A89" s="2">
        <v>38518</v>
      </c>
      <c r="B89" t="s">
        <v>39</v>
      </c>
      <c r="C89">
        <v>453</v>
      </c>
      <c r="D89">
        <f>SUMIF(B$2:B89,B89,C$2:C89)</f>
        <v>1556</v>
      </c>
      <c r="E89">
        <f>VLOOKUP(D89,$J$2:$K$5,2,1)</f>
        <v>0.1</v>
      </c>
      <c r="F89">
        <f>C89*E89</f>
        <v>45.300000000000004</v>
      </c>
    </row>
    <row r="90" spans="1:6" x14ac:dyDescent="0.25">
      <c r="A90" s="2">
        <v>38523</v>
      </c>
      <c r="B90" t="s">
        <v>8</v>
      </c>
      <c r="C90">
        <v>212</v>
      </c>
      <c r="D90">
        <f>SUMIF(B$2:B90,B90,C$2:C90)</f>
        <v>2019</v>
      </c>
      <c r="E90">
        <f>VLOOKUP(D90,$J$2:$K$5,2,1)</f>
        <v>0.1</v>
      </c>
      <c r="F90">
        <f>C90*E90</f>
        <v>21.200000000000003</v>
      </c>
    </row>
    <row r="91" spans="1:6" x14ac:dyDescent="0.25">
      <c r="A91" s="2">
        <v>38525</v>
      </c>
      <c r="B91" t="s">
        <v>118</v>
      </c>
      <c r="C91">
        <v>19</v>
      </c>
      <c r="D91">
        <f>SUMIF(B$2:B91,B91,C$2:C91)</f>
        <v>19</v>
      </c>
      <c r="E91">
        <f>VLOOKUP(D91,$J$2:$K$5,2,1)</f>
        <v>0</v>
      </c>
      <c r="F91">
        <f>C91*E91</f>
        <v>0</v>
      </c>
    </row>
    <row r="92" spans="1:6" x14ac:dyDescent="0.25">
      <c r="A92" s="2">
        <v>38526</v>
      </c>
      <c r="B92" t="s">
        <v>55</v>
      </c>
      <c r="C92">
        <v>81</v>
      </c>
      <c r="D92">
        <f>SUMIF(B$2:B92,B92,C$2:C92)</f>
        <v>176</v>
      </c>
      <c r="E92">
        <f>VLOOKUP(D92,$J$2:$K$5,2,1)</f>
        <v>0.05</v>
      </c>
      <c r="F92">
        <f>C92*E92</f>
        <v>4.05</v>
      </c>
    </row>
    <row r="93" spans="1:6" x14ac:dyDescent="0.25">
      <c r="A93" s="2">
        <v>38528</v>
      </c>
      <c r="B93" t="s">
        <v>111</v>
      </c>
      <c r="C93">
        <v>7</v>
      </c>
      <c r="D93">
        <f>SUMIF(B$2:B93,B93,C$2:C93)</f>
        <v>7</v>
      </c>
      <c r="E93">
        <f>VLOOKUP(D93,$J$2:$K$5,2,1)</f>
        <v>0</v>
      </c>
      <c r="F93">
        <f>C93*E93</f>
        <v>0</v>
      </c>
    </row>
    <row r="94" spans="1:6" x14ac:dyDescent="0.25">
      <c r="A94" s="2">
        <v>38529</v>
      </c>
      <c r="B94" t="s">
        <v>12</v>
      </c>
      <c r="C94">
        <v>179</v>
      </c>
      <c r="D94">
        <f>SUMIF(B$2:B94,B94,C$2:C94)</f>
        <v>179</v>
      </c>
      <c r="E94">
        <f>VLOOKUP(D94,$J$2:$K$5,2,1)</f>
        <v>0.05</v>
      </c>
      <c r="F94">
        <f>C94*E94</f>
        <v>8.9500000000000011</v>
      </c>
    </row>
    <row r="95" spans="1:6" x14ac:dyDescent="0.25">
      <c r="A95" s="2">
        <v>38531</v>
      </c>
      <c r="B95" t="s">
        <v>11</v>
      </c>
      <c r="C95">
        <v>222</v>
      </c>
      <c r="D95">
        <f>SUMIF(B$2:B95,B95,C$2:C95)</f>
        <v>1553</v>
      </c>
      <c r="E95">
        <f>VLOOKUP(D95,$J$2:$K$5,2,1)</f>
        <v>0.1</v>
      </c>
      <c r="F95">
        <f>C95*E95</f>
        <v>22.200000000000003</v>
      </c>
    </row>
    <row r="96" spans="1:6" x14ac:dyDescent="0.25">
      <c r="A96" s="2">
        <v>38532</v>
      </c>
      <c r="B96" t="s">
        <v>46</v>
      </c>
      <c r="C96">
        <v>14</v>
      </c>
      <c r="D96">
        <f>SUMIF(B$2:B96,B96,C$2:C96)</f>
        <v>14</v>
      </c>
      <c r="E96">
        <f>VLOOKUP(D96,$J$2:$K$5,2,1)</f>
        <v>0</v>
      </c>
      <c r="F96">
        <f>C96*E96</f>
        <v>0</v>
      </c>
    </row>
    <row r="97" spans="1:6" x14ac:dyDescent="0.25">
      <c r="A97" s="2">
        <v>38534</v>
      </c>
      <c r="B97" t="s">
        <v>74</v>
      </c>
      <c r="C97">
        <v>15</v>
      </c>
      <c r="D97">
        <f>SUMIF(B$2:B97,B97,C$2:C97)</f>
        <v>15</v>
      </c>
      <c r="E97">
        <f>VLOOKUP(D97,$J$2:$K$5,2,1)</f>
        <v>0</v>
      </c>
      <c r="F97">
        <f>C97*E97</f>
        <v>0</v>
      </c>
    </row>
    <row r="98" spans="1:6" x14ac:dyDescent="0.25">
      <c r="A98" s="2">
        <v>38536</v>
      </c>
      <c r="B98" t="s">
        <v>23</v>
      </c>
      <c r="C98">
        <v>97</v>
      </c>
      <c r="D98">
        <f>SUMIF(B$2:B98,B98,C$2:C98)</f>
        <v>97</v>
      </c>
      <c r="E98">
        <f>VLOOKUP(D98,$J$2:$K$5,2,1)</f>
        <v>0</v>
      </c>
      <c r="F98">
        <f>C98*E98</f>
        <v>0</v>
      </c>
    </row>
    <row r="99" spans="1:6" x14ac:dyDescent="0.25">
      <c r="A99" s="2">
        <v>38542</v>
      </c>
      <c r="B99" t="s">
        <v>21</v>
      </c>
      <c r="C99">
        <v>142</v>
      </c>
      <c r="D99">
        <f>SUMIF(B$2:B99,B99,C$2:C99)</f>
        <v>200</v>
      </c>
      <c r="E99">
        <f>VLOOKUP(D99,$J$2:$K$5,2,1)</f>
        <v>0.05</v>
      </c>
      <c r="F99">
        <f>C99*E99</f>
        <v>7.1000000000000005</v>
      </c>
    </row>
    <row r="100" spans="1:6" x14ac:dyDescent="0.25">
      <c r="A100" s="2">
        <v>38546</v>
      </c>
      <c r="B100" t="s">
        <v>6</v>
      </c>
      <c r="C100">
        <v>214</v>
      </c>
      <c r="D100">
        <f>SUMIF(B$2:B100,B100,C$2:C100)</f>
        <v>1005</v>
      </c>
      <c r="E100">
        <f>VLOOKUP(D100,$J$2:$K$5,2,1)</f>
        <v>0.1</v>
      </c>
      <c r="F100">
        <f>C100*E100</f>
        <v>21.400000000000002</v>
      </c>
    </row>
    <row r="101" spans="1:6" x14ac:dyDescent="0.25">
      <c r="A101" s="2">
        <v>38546</v>
      </c>
      <c r="B101" t="s">
        <v>11</v>
      </c>
      <c r="C101">
        <v>408</v>
      </c>
      <c r="D101">
        <f>SUMIF(B$2:B101,B101,C$2:C101)</f>
        <v>1961</v>
      </c>
      <c r="E101">
        <f>VLOOKUP(D101,$J$2:$K$5,2,1)</f>
        <v>0.1</v>
      </c>
      <c r="F101">
        <f>C101*E101</f>
        <v>40.800000000000004</v>
      </c>
    </row>
    <row r="102" spans="1:6" x14ac:dyDescent="0.25">
      <c r="A102" s="2">
        <v>38547</v>
      </c>
      <c r="B102" t="s">
        <v>2</v>
      </c>
      <c r="C102">
        <v>144</v>
      </c>
      <c r="D102">
        <f>SUMIF(B$2:B102,B102,C$2:C102)</f>
        <v>180</v>
      </c>
      <c r="E102">
        <f>VLOOKUP(D102,$J$2:$K$5,2,1)</f>
        <v>0.05</v>
      </c>
      <c r="F102">
        <f>C102*E102</f>
        <v>7.2</v>
      </c>
    </row>
    <row r="103" spans="1:6" x14ac:dyDescent="0.25">
      <c r="A103" s="2">
        <v>38547</v>
      </c>
      <c r="B103" t="s">
        <v>55</v>
      </c>
      <c r="C103">
        <v>173</v>
      </c>
      <c r="D103">
        <f>SUMIF(B$2:B103,B103,C$2:C103)</f>
        <v>349</v>
      </c>
      <c r="E103">
        <f>VLOOKUP(D103,$J$2:$K$5,2,1)</f>
        <v>0.05</v>
      </c>
      <c r="F103">
        <f>C103*E103</f>
        <v>8.65</v>
      </c>
    </row>
    <row r="104" spans="1:6" x14ac:dyDescent="0.25">
      <c r="A104" s="2">
        <v>38549</v>
      </c>
      <c r="B104" t="s">
        <v>29</v>
      </c>
      <c r="C104">
        <v>15</v>
      </c>
      <c r="D104">
        <f>SUMIF(B$2:B104,B104,C$2:C104)</f>
        <v>15</v>
      </c>
      <c r="E104">
        <f>VLOOKUP(D104,$J$2:$K$5,2,1)</f>
        <v>0</v>
      </c>
      <c r="F104">
        <f>C104*E104</f>
        <v>0</v>
      </c>
    </row>
    <row r="105" spans="1:6" x14ac:dyDescent="0.25">
      <c r="A105" s="2">
        <v>38551</v>
      </c>
      <c r="B105" t="s">
        <v>49</v>
      </c>
      <c r="C105">
        <v>433</v>
      </c>
      <c r="D105">
        <f>SUMIF(B$2:B105,B105,C$2:C105)</f>
        <v>686</v>
      </c>
      <c r="E105">
        <f>VLOOKUP(D105,$J$2:$K$5,2,1)</f>
        <v>0.05</v>
      </c>
      <c r="F105">
        <f>C105*E105</f>
        <v>21.650000000000002</v>
      </c>
    </row>
    <row r="106" spans="1:6" x14ac:dyDescent="0.25">
      <c r="A106" s="2">
        <v>38555</v>
      </c>
      <c r="B106" t="s">
        <v>56</v>
      </c>
      <c r="C106">
        <v>137</v>
      </c>
      <c r="D106">
        <f>SUMIF(B$2:B106,B106,C$2:C106)</f>
        <v>137</v>
      </c>
      <c r="E106">
        <f>VLOOKUP(D106,$J$2:$K$5,2,1)</f>
        <v>0.05</v>
      </c>
      <c r="F106">
        <f>C106*E106</f>
        <v>6.8500000000000005</v>
      </c>
    </row>
    <row r="107" spans="1:6" x14ac:dyDescent="0.25">
      <c r="A107" s="2">
        <v>38558</v>
      </c>
      <c r="B107" t="s">
        <v>49</v>
      </c>
      <c r="C107">
        <v>118</v>
      </c>
      <c r="D107">
        <f>SUMIF(B$2:B107,B107,C$2:C107)</f>
        <v>804</v>
      </c>
      <c r="E107">
        <f>VLOOKUP(D107,$J$2:$K$5,2,1)</f>
        <v>0.05</v>
      </c>
      <c r="F107">
        <f>C107*E107</f>
        <v>5.9</v>
      </c>
    </row>
    <row r="108" spans="1:6" x14ac:dyDescent="0.25">
      <c r="A108" s="2">
        <v>38558</v>
      </c>
      <c r="B108" t="s">
        <v>26</v>
      </c>
      <c r="C108">
        <v>158</v>
      </c>
      <c r="D108">
        <f>SUMIF(B$2:B108,B108,C$2:C108)</f>
        <v>1134</v>
      </c>
      <c r="E108">
        <f>VLOOKUP(D108,$J$2:$K$5,2,1)</f>
        <v>0.1</v>
      </c>
      <c r="F108">
        <f>C108*E108</f>
        <v>15.8</v>
      </c>
    </row>
    <row r="109" spans="1:6" x14ac:dyDescent="0.25">
      <c r="A109" s="2">
        <v>38559</v>
      </c>
      <c r="B109" t="s">
        <v>89</v>
      </c>
      <c r="C109">
        <v>13</v>
      </c>
      <c r="D109">
        <f>SUMIF(B$2:B109,B109,C$2:C109)</f>
        <v>26</v>
      </c>
      <c r="E109">
        <f>VLOOKUP(D109,$J$2:$K$5,2,1)</f>
        <v>0</v>
      </c>
      <c r="F109">
        <f>C109*E109</f>
        <v>0</v>
      </c>
    </row>
    <row r="110" spans="1:6" x14ac:dyDescent="0.25">
      <c r="A110" s="2">
        <v>38560</v>
      </c>
      <c r="B110" t="s">
        <v>104</v>
      </c>
      <c r="C110">
        <v>2</v>
      </c>
      <c r="D110">
        <f>SUMIF(B$2:B110,B110,C$2:C110)</f>
        <v>2</v>
      </c>
      <c r="E110">
        <f>VLOOKUP(D110,$J$2:$K$5,2,1)</f>
        <v>0</v>
      </c>
      <c r="F110">
        <f>C110*E110</f>
        <v>0</v>
      </c>
    </row>
    <row r="111" spans="1:6" x14ac:dyDescent="0.25">
      <c r="A111" s="2">
        <v>38562</v>
      </c>
      <c r="B111" t="s">
        <v>49</v>
      </c>
      <c r="C111">
        <v>467</v>
      </c>
      <c r="D111">
        <f>SUMIF(B$2:B111,B111,C$2:C111)</f>
        <v>1271</v>
      </c>
      <c r="E111">
        <f>VLOOKUP(D111,$J$2:$K$5,2,1)</f>
        <v>0.1</v>
      </c>
      <c r="F111">
        <f>C111*E111</f>
        <v>46.7</v>
      </c>
    </row>
    <row r="112" spans="1:6" x14ac:dyDescent="0.25">
      <c r="A112" s="2">
        <v>38563</v>
      </c>
      <c r="B112" t="s">
        <v>152</v>
      </c>
      <c r="C112">
        <v>9</v>
      </c>
      <c r="D112">
        <f>SUMIF(B$2:B112,B112,C$2:C112)</f>
        <v>9</v>
      </c>
      <c r="E112">
        <f>VLOOKUP(D112,$J$2:$K$5,2,1)</f>
        <v>0</v>
      </c>
      <c r="F112">
        <f>C112*E112</f>
        <v>0</v>
      </c>
    </row>
    <row r="113" spans="1:6" x14ac:dyDescent="0.25">
      <c r="A113" s="2">
        <v>38567</v>
      </c>
      <c r="B113" t="s">
        <v>59</v>
      </c>
      <c r="C113">
        <v>189</v>
      </c>
      <c r="D113">
        <f>SUMIF(B$2:B113,B113,C$2:C113)</f>
        <v>189</v>
      </c>
      <c r="E113">
        <f>VLOOKUP(D113,$J$2:$K$5,2,1)</f>
        <v>0.05</v>
      </c>
      <c r="F113">
        <f>C113*E113</f>
        <v>9.4500000000000011</v>
      </c>
    </row>
    <row r="114" spans="1:6" x14ac:dyDescent="0.25">
      <c r="A114" s="2">
        <v>38568</v>
      </c>
      <c r="B114" t="s">
        <v>125</v>
      </c>
      <c r="C114">
        <v>19</v>
      </c>
      <c r="D114">
        <f>SUMIF(B$2:B114,B114,C$2:C114)</f>
        <v>19</v>
      </c>
      <c r="E114">
        <f>VLOOKUP(D114,$J$2:$K$5,2,1)</f>
        <v>0</v>
      </c>
      <c r="F114">
        <f>C114*E114</f>
        <v>0</v>
      </c>
    </row>
    <row r="115" spans="1:6" x14ac:dyDescent="0.25">
      <c r="A115" s="2">
        <v>38569</v>
      </c>
      <c r="B115" t="s">
        <v>26</v>
      </c>
      <c r="C115">
        <v>172</v>
      </c>
      <c r="D115">
        <f>SUMIF(B$2:B115,B115,C$2:C115)</f>
        <v>1306</v>
      </c>
      <c r="E115">
        <f>VLOOKUP(D115,$J$2:$K$5,2,1)</f>
        <v>0.1</v>
      </c>
      <c r="F115">
        <f>C115*E115</f>
        <v>17.2</v>
      </c>
    </row>
    <row r="116" spans="1:6" x14ac:dyDescent="0.25">
      <c r="A116" s="2">
        <v>38570</v>
      </c>
      <c r="B116" t="s">
        <v>9</v>
      </c>
      <c r="C116">
        <v>84</v>
      </c>
      <c r="D116">
        <f>SUMIF(B$2:B116,B116,C$2:C116)</f>
        <v>151</v>
      </c>
      <c r="E116">
        <f>VLOOKUP(D116,$J$2:$K$5,2,1)</f>
        <v>0.05</v>
      </c>
      <c r="F116">
        <f>C116*E116</f>
        <v>4.2</v>
      </c>
    </row>
    <row r="117" spans="1:6" x14ac:dyDescent="0.25">
      <c r="A117" s="2">
        <v>38570</v>
      </c>
      <c r="B117" t="s">
        <v>134</v>
      </c>
      <c r="C117">
        <v>8</v>
      </c>
      <c r="D117">
        <f>SUMIF(B$2:B117,B117,C$2:C117)</f>
        <v>8</v>
      </c>
      <c r="E117">
        <f>VLOOKUP(D117,$J$2:$K$5,2,1)</f>
        <v>0</v>
      </c>
      <c r="F117">
        <f>C117*E117</f>
        <v>0</v>
      </c>
    </row>
    <row r="118" spans="1:6" x14ac:dyDescent="0.25">
      <c r="A118" s="2">
        <v>38570</v>
      </c>
      <c r="B118" t="s">
        <v>15</v>
      </c>
      <c r="C118">
        <v>66</v>
      </c>
      <c r="D118">
        <f>SUMIF(B$2:B118,B118,C$2:C118)</f>
        <v>66</v>
      </c>
      <c r="E118">
        <f>VLOOKUP(D118,$J$2:$K$5,2,1)</f>
        <v>0</v>
      </c>
      <c r="F118">
        <f>C118*E118</f>
        <v>0</v>
      </c>
    </row>
    <row r="119" spans="1:6" x14ac:dyDescent="0.25">
      <c r="A119" s="2">
        <v>38571</v>
      </c>
      <c r="B119" t="s">
        <v>13</v>
      </c>
      <c r="C119">
        <v>35</v>
      </c>
      <c r="D119">
        <f>SUMIF(B$2:B119,B119,C$2:C119)</f>
        <v>209</v>
      </c>
      <c r="E119">
        <f>VLOOKUP(D119,$J$2:$K$5,2,1)</f>
        <v>0.05</v>
      </c>
      <c r="F119">
        <f>C119*E119</f>
        <v>1.75</v>
      </c>
    </row>
    <row r="120" spans="1:6" x14ac:dyDescent="0.25">
      <c r="A120" s="2">
        <v>38572</v>
      </c>
      <c r="B120" t="s">
        <v>60</v>
      </c>
      <c r="C120">
        <v>91</v>
      </c>
      <c r="D120">
        <f>SUMIF(B$2:B120,B120,C$2:C120)</f>
        <v>346</v>
      </c>
      <c r="E120">
        <f>VLOOKUP(D120,$J$2:$K$5,2,1)</f>
        <v>0.05</v>
      </c>
      <c r="F120">
        <f>C120*E120</f>
        <v>4.55</v>
      </c>
    </row>
    <row r="121" spans="1:6" x14ac:dyDescent="0.25">
      <c r="A121" s="2">
        <v>38577</v>
      </c>
      <c r="B121" t="s">
        <v>4</v>
      </c>
      <c r="C121">
        <v>396</v>
      </c>
      <c r="D121">
        <f>SUMIF(B$2:B121,B121,C$2:C121)</f>
        <v>2296</v>
      </c>
      <c r="E121">
        <f>VLOOKUP(D121,$J$2:$K$5,2,1)</f>
        <v>0.1</v>
      </c>
      <c r="F121">
        <f>C121*E121</f>
        <v>39.6</v>
      </c>
    </row>
    <row r="122" spans="1:6" x14ac:dyDescent="0.25">
      <c r="A122" s="2">
        <v>38577</v>
      </c>
      <c r="B122" t="s">
        <v>36</v>
      </c>
      <c r="C122">
        <v>6</v>
      </c>
      <c r="D122">
        <f>SUMIF(B$2:B122,B122,C$2:C122)</f>
        <v>6</v>
      </c>
      <c r="E122">
        <f>VLOOKUP(D122,$J$2:$K$5,2,1)</f>
        <v>0</v>
      </c>
      <c r="F122">
        <f>C122*E122</f>
        <v>0</v>
      </c>
    </row>
    <row r="123" spans="1:6" x14ac:dyDescent="0.25">
      <c r="A123" s="2">
        <v>38579</v>
      </c>
      <c r="B123" t="s">
        <v>28</v>
      </c>
      <c r="C123">
        <v>47</v>
      </c>
      <c r="D123">
        <f>SUMIF(B$2:B123,B123,C$2:C123)</f>
        <v>198</v>
      </c>
      <c r="E123">
        <f>VLOOKUP(D123,$J$2:$K$5,2,1)</f>
        <v>0.05</v>
      </c>
      <c r="F123">
        <f>C123*E123</f>
        <v>2.35</v>
      </c>
    </row>
    <row r="124" spans="1:6" x14ac:dyDescent="0.25">
      <c r="A124" s="2">
        <v>38581</v>
      </c>
      <c r="B124" t="s">
        <v>1</v>
      </c>
      <c r="C124">
        <v>41</v>
      </c>
      <c r="D124">
        <f>SUMIF(B$2:B124,B124,C$2:C124)</f>
        <v>132</v>
      </c>
      <c r="E124">
        <f>VLOOKUP(D124,$J$2:$K$5,2,1)</f>
        <v>0.05</v>
      </c>
      <c r="F124">
        <f>C124*E124</f>
        <v>2.0500000000000003</v>
      </c>
    </row>
    <row r="125" spans="1:6" x14ac:dyDescent="0.25">
      <c r="A125" s="2">
        <v>38582</v>
      </c>
      <c r="B125" t="s">
        <v>19</v>
      </c>
      <c r="C125">
        <v>136</v>
      </c>
      <c r="D125">
        <f>SUMIF(B$2:B125,B125,C$2:C125)</f>
        <v>136</v>
      </c>
      <c r="E125">
        <f>VLOOKUP(D125,$J$2:$K$5,2,1)</f>
        <v>0.05</v>
      </c>
      <c r="F125">
        <f>C125*E125</f>
        <v>6.8000000000000007</v>
      </c>
    </row>
    <row r="126" spans="1:6" x14ac:dyDescent="0.25">
      <c r="A126" s="2">
        <v>38583</v>
      </c>
      <c r="B126" t="s">
        <v>191</v>
      </c>
      <c r="C126">
        <v>16</v>
      </c>
      <c r="D126">
        <f>SUMIF(B$2:B126,B126,C$2:C126)</f>
        <v>16</v>
      </c>
      <c r="E126">
        <f>VLOOKUP(D126,$J$2:$K$5,2,1)</f>
        <v>0</v>
      </c>
      <c r="F126">
        <f>C126*E126</f>
        <v>0</v>
      </c>
    </row>
    <row r="127" spans="1:6" x14ac:dyDescent="0.25">
      <c r="A127" s="2">
        <v>38585</v>
      </c>
      <c r="B127" t="s">
        <v>239</v>
      </c>
      <c r="C127">
        <v>18</v>
      </c>
      <c r="D127">
        <f>SUMIF(B$2:B127,B127,C$2:C127)</f>
        <v>18</v>
      </c>
      <c r="E127">
        <f>VLOOKUP(D127,$J$2:$K$5,2,1)</f>
        <v>0</v>
      </c>
      <c r="F127">
        <f>C127*E127</f>
        <v>0</v>
      </c>
    </row>
    <row r="128" spans="1:6" x14ac:dyDescent="0.25">
      <c r="A128" s="2">
        <v>38589</v>
      </c>
      <c r="B128" t="s">
        <v>14</v>
      </c>
      <c r="C128">
        <v>11</v>
      </c>
      <c r="D128">
        <f>SUMIF(B$2:B128,B128,C$2:C128)</f>
        <v>11</v>
      </c>
      <c r="E128">
        <f>VLOOKUP(D128,$J$2:$K$5,2,1)</f>
        <v>0</v>
      </c>
      <c r="F128">
        <f>C128*E128</f>
        <v>0</v>
      </c>
    </row>
    <row r="129" spans="1:6" x14ac:dyDescent="0.25">
      <c r="A129" s="2">
        <v>38589</v>
      </c>
      <c r="B129" t="s">
        <v>94</v>
      </c>
      <c r="C129">
        <v>8</v>
      </c>
      <c r="D129">
        <f>SUMIF(B$2:B129,B129,C$2:C129)</f>
        <v>8</v>
      </c>
      <c r="E129">
        <f>VLOOKUP(D129,$J$2:$K$5,2,1)</f>
        <v>0</v>
      </c>
      <c r="F129">
        <f>C129*E129</f>
        <v>0</v>
      </c>
    </row>
    <row r="130" spans="1:6" x14ac:dyDescent="0.25">
      <c r="A130" s="2">
        <v>38589</v>
      </c>
      <c r="B130" t="s">
        <v>230</v>
      </c>
      <c r="C130">
        <v>16</v>
      </c>
      <c r="D130">
        <f>SUMIF(B$2:B130,B130,C$2:C130)</f>
        <v>16</v>
      </c>
      <c r="E130">
        <f>VLOOKUP(D130,$J$2:$K$5,2,1)</f>
        <v>0</v>
      </c>
      <c r="F130">
        <f>C130*E130</f>
        <v>0</v>
      </c>
    </row>
    <row r="131" spans="1:6" x14ac:dyDescent="0.25">
      <c r="A131" s="2">
        <v>38589</v>
      </c>
      <c r="B131" t="s">
        <v>28</v>
      </c>
      <c r="C131">
        <v>54</v>
      </c>
      <c r="D131">
        <f>SUMIF(B$2:B131,B131,C$2:C131)</f>
        <v>252</v>
      </c>
      <c r="E131">
        <f>VLOOKUP(D131,$J$2:$K$5,2,1)</f>
        <v>0.05</v>
      </c>
      <c r="F131">
        <f>C131*E131</f>
        <v>2.7</v>
      </c>
    </row>
    <row r="132" spans="1:6" x14ac:dyDescent="0.25">
      <c r="A132" s="2">
        <v>38590</v>
      </c>
      <c r="B132" t="s">
        <v>49</v>
      </c>
      <c r="C132">
        <v>299</v>
      </c>
      <c r="D132">
        <f>SUMIF(B$2:B132,B132,C$2:C132)</f>
        <v>1570</v>
      </c>
      <c r="E132">
        <f>VLOOKUP(D132,$J$2:$K$5,2,1)</f>
        <v>0.1</v>
      </c>
      <c r="F132">
        <f>C132*E132</f>
        <v>29.900000000000002</v>
      </c>
    </row>
    <row r="133" spans="1:6" x14ac:dyDescent="0.25">
      <c r="A133" s="2">
        <v>38592</v>
      </c>
      <c r="B133" t="s">
        <v>15</v>
      </c>
      <c r="C133">
        <v>168</v>
      </c>
      <c r="D133">
        <f>SUMIF(B$2:B133,B133,C$2:C133)</f>
        <v>234</v>
      </c>
      <c r="E133">
        <f>VLOOKUP(D133,$J$2:$K$5,2,1)</f>
        <v>0.05</v>
      </c>
      <c r="F133">
        <f>C133*E133</f>
        <v>8.4</v>
      </c>
    </row>
    <row r="134" spans="1:6" x14ac:dyDescent="0.25">
      <c r="A134" s="2">
        <v>38593</v>
      </c>
      <c r="B134" t="s">
        <v>26</v>
      </c>
      <c r="C134">
        <v>106</v>
      </c>
      <c r="D134">
        <f>SUMIF(B$2:B134,B134,C$2:C134)</f>
        <v>1412</v>
      </c>
      <c r="E134">
        <f>VLOOKUP(D134,$J$2:$K$5,2,1)</f>
        <v>0.1</v>
      </c>
      <c r="F134">
        <f>C134*E134</f>
        <v>10.600000000000001</v>
      </c>
    </row>
    <row r="135" spans="1:6" x14ac:dyDescent="0.25">
      <c r="A135" s="2">
        <v>38594</v>
      </c>
      <c r="B135" t="s">
        <v>2</v>
      </c>
      <c r="C135">
        <v>41</v>
      </c>
      <c r="D135">
        <f>SUMIF(B$2:B135,B135,C$2:C135)</f>
        <v>221</v>
      </c>
      <c r="E135">
        <f>VLOOKUP(D135,$J$2:$K$5,2,1)</f>
        <v>0.05</v>
      </c>
      <c r="F135">
        <f>C135*E135</f>
        <v>2.0500000000000003</v>
      </c>
    </row>
    <row r="136" spans="1:6" x14ac:dyDescent="0.25">
      <c r="A136" s="2">
        <v>38594</v>
      </c>
      <c r="B136" t="s">
        <v>43</v>
      </c>
      <c r="C136">
        <v>31</v>
      </c>
      <c r="D136">
        <f>SUMIF(B$2:B136,B136,C$2:C136)</f>
        <v>180</v>
      </c>
      <c r="E136">
        <f>VLOOKUP(D136,$J$2:$K$5,2,1)</f>
        <v>0.05</v>
      </c>
      <c r="F136">
        <f>C136*E136</f>
        <v>1.55</v>
      </c>
    </row>
    <row r="137" spans="1:6" x14ac:dyDescent="0.25">
      <c r="A137" s="2">
        <v>38596</v>
      </c>
      <c r="B137" t="s">
        <v>98</v>
      </c>
      <c r="C137">
        <v>8</v>
      </c>
      <c r="D137">
        <f>SUMIF(B$2:B137,B137,C$2:C137)</f>
        <v>8</v>
      </c>
      <c r="E137">
        <f>VLOOKUP(D137,$J$2:$K$5,2,1)</f>
        <v>0</v>
      </c>
      <c r="F137">
        <f>C137*E137</f>
        <v>0</v>
      </c>
    </row>
    <row r="138" spans="1:6" x14ac:dyDescent="0.25">
      <c r="A138" s="2">
        <v>38599</v>
      </c>
      <c r="B138" t="s">
        <v>1</v>
      </c>
      <c r="C138">
        <v>63</v>
      </c>
      <c r="D138">
        <f>SUMIF(B$2:B138,B138,C$2:C138)</f>
        <v>195</v>
      </c>
      <c r="E138">
        <f>VLOOKUP(D138,$J$2:$K$5,2,1)</f>
        <v>0.05</v>
      </c>
      <c r="F138">
        <f>C138*E138</f>
        <v>3.1500000000000004</v>
      </c>
    </row>
    <row r="139" spans="1:6" x14ac:dyDescent="0.25">
      <c r="A139" s="2">
        <v>38602</v>
      </c>
      <c r="B139" t="s">
        <v>39</v>
      </c>
      <c r="C139">
        <v>368</v>
      </c>
      <c r="D139">
        <f>SUMIF(B$2:B139,B139,C$2:C139)</f>
        <v>1924</v>
      </c>
      <c r="E139">
        <f>VLOOKUP(D139,$J$2:$K$5,2,1)</f>
        <v>0.1</v>
      </c>
      <c r="F139">
        <f>C139*E139</f>
        <v>36.800000000000004</v>
      </c>
    </row>
    <row r="140" spans="1:6" x14ac:dyDescent="0.25">
      <c r="A140" s="2">
        <v>38603</v>
      </c>
      <c r="B140" t="s">
        <v>51</v>
      </c>
      <c r="C140">
        <v>106</v>
      </c>
      <c r="D140">
        <f>SUMIF(B$2:B140,B140,C$2:C140)</f>
        <v>106</v>
      </c>
      <c r="E140">
        <f>VLOOKUP(D140,$J$2:$K$5,2,1)</f>
        <v>0.05</v>
      </c>
      <c r="F140">
        <f>C140*E140</f>
        <v>5.3000000000000007</v>
      </c>
    </row>
    <row r="141" spans="1:6" x14ac:dyDescent="0.25">
      <c r="A141" s="2">
        <v>38604</v>
      </c>
      <c r="B141" t="s">
        <v>5</v>
      </c>
      <c r="C141">
        <v>47</v>
      </c>
      <c r="D141">
        <f>SUMIF(B$2:B141,B141,C$2:C141)</f>
        <v>85</v>
      </c>
      <c r="E141">
        <f>VLOOKUP(D141,$J$2:$K$5,2,1)</f>
        <v>0</v>
      </c>
      <c r="F141">
        <f>C141*E141</f>
        <v>0</v>
      </c>
    </row>
    <row r="142" spans="1:6" x14ac:dyDescent="0.25">
      <c r="A142" s="2">
        <v>38604</v>
      </c>
      <c r="B142" t="s">
        <v>49</v>
      </c>
      <c r="C142">
        <v>447</v>
      </c>
      <c r="D142">
        <f>SUMIF(B$2:B142,B142,C$2:C142)</f>
        <v>2017</v>
      </c>
      <c r="E142">
        <f>VLOOKUP(D142,$J$2:$K$5,2,1)</f>
        <v>0.1</v>
      </c>
      <c r="F142">
        <f>C142*E142</f>
        <v>44.7</v>
      </c>
    </row>
    <row r="143" spans="1:6" x14ac:dyDescent="0.25">
      <c r="A143" s="2">
        <v>38605</v>
      </c>
      <c r="B143" t="s">
        <v>15</v>
      </c>
      <c r="C143">
        <v>106</v>
      </c>
      <c r="D143">
        <f>SUMIF(B$2:B143,B143,C$2:C143)</f>
        <v>340</v>
      </c>
      <c r="E143">
        <f>VLOOKUP(D143,$J$2:$K$5,2,1)</f>
        <v>0.05</v>
      </c>
      <c r="F143">
        <f>C143*E143</f>
        <v>5.3000000000000007</v>
      </c>
    </row>
    <row r="144" spans="1:6" x14ac:dyDescent="0.25">
      <c r="A144" s="2">
        <v>38606</v>
      </c>
      <c r="B144" t="s">
        <v>58</v>
      </c>
      <c r="C144">
        <v>13</v>
      </c>
      <c r="D144">
        <f>SUMIF(B$2:B144,B144,C$2:C144)</f>
        <v>13</v>
      </c>
      <c r="E144">
        <f>VLOOKUP(D144,$J$2:$K$5,2,1)</f>
        <v>0</v>
      </c>
      <c r="F144">
        <f>C144*E144</f>
        <v>0</v>
      </c>
    </row>
    <row r="145" spans="1:6" x14ac:dyDescent="0.25">
      <c r="A145" s="2">
        <v>38606</v>
      </c>
      <c r="B145" t="s">
        <v>34</v>
      </c>
      <c r="C145">
        <v>89</v>
      </c>
      <c r="D145">
        <f>SUMIF(B$2:B145,B145,C$2:C145)</f>
        <v>135</v>
      </c>
      <c r="E145">
        <f>VLOOKUP(D145,$J$2:$K$5,2,1)</f>
        <v>0.05</v>
      </c>
      <c r="F145">
        <f>C145*E145</f>
        <v>4.45</v>
      </c>
    </row>
    <row r="146" spans="1:6" x14ac:dyDescent="0.25">
      <c r="A146" s="2">
        <v>38606</v>
      </c>
      <c r="B146" t="s">
        <v>124</v>
      </c>
      <c r="C146">
        <v>105</v>
      </c>
      <c r="D146">
        <f>SUMIF(B$2:B146,B146,C$2:C146)</f>
        <v>301</v>
      </c>
      <c r="E146">
        <f>VLOOKUP(D146,$J$2:$K$5,2,1)</f>
        <v>0.05</v>
      </c>
      <c r="F146">
        <f>C146*E146</f>
        <v>5.25</v>
      </c>
    </row>
    <row r="147" spans="1:6" x14ac:dyDescent="0.25">
      <c r="A147" s="2">
        <v>38606</v>
      </c>
      <c r="B147" t="s">
        <v>4</v>
      </c>
      <c r="C147">
        <v>147</v>
      </c>
      <c r="D147">
        <f>SUMIF(B$2:B147,B147,C$2:C147)</f>
        <v>2443</v>
      </c>
      <c r="E147">
        <f>VLOOKUP(D147,$J$2:$K$5,2,1)</f>
        <v>0.1</v>
      </c>
      <c r="F147">
        <f>C147*E147</f>
        <v>14.700000000000001</v>
      </c>
    </row>
    <row r="148" spans="1:6" x14ac:dyDescent="0.25">
      <c r="A148" s="2">
        <v>38608</v>
      </c>
      <c r="B148" t="s">
        <v>26</v>
      </c>
      <c r="C148">
        <v>309</v>
      </c>
      <c r="D148">
        <f>SUMIF(B$2:B148,B148,C$2:C148)</f>
        <v>1721</v>
      </c>
      <c r="E148">
        <f>VLOOKUP(D148,$J$2:$K$5,2,1)</f>
        <v>0.1</v>
      </c>
      <c r="F148">
        <f>C148*E148</f>
        <v>30.900000000000002</v>
      </c>
    </row>
    <row r="149" spans="1:6" x14ac:dyDescent="0.25">
      <c r="A149" s="2">
        <v>38610</v>
      </c>
      <c r="B149" t="s">
        <v>28</v>
      </c>
      <c r="C149">
        <v>47</v>
      </c>
      <c r="D149">
        <f>SUMIF(B$2:B149,B149,C$2:C149)</f>
        <v>299</v>
      </c>
      <c r="E149">
        <f>VLOOKUP(D149,$J$2:$K$5,2,1)</f>
        <v>0.05</v>
      </c>
      <c r="F149">
        <f>C149*E149</f>
        <v>2.35</v>
      </c>
    </row>
    <row r="150" spans="1:6" x14ac:dyDescent="0.25">
      <c r="A150" s="2">
        <v>38612</v>
      </c>
      <c r="B150" t="s">
        <v>49</v>
      </c>
      <c r="C150">
        <v>404</v>
      </c>
      <c r="D150">
        <f>SUMIF(B$2:B150,B150,C$2:C150)</f>
        <v>2421</v>
      </c>
      <c r="E150">
        <f>VLOOKUP(D150,$J$2:$K$5,2,1)</f>
        <v>0.1</v>
      </c>
      <c r="F150">
        <f>C150*E150</f>
        <v>40.400000000000006</v>
      </c>
    </row>
    <row r="151" spans="1:6" x14ac:dyDescent="0.25">
      <c r="A151" s="2">
        <v>38612</v>
      </c>
      <c r="B151" t="s">
        <v>141</v>
      </c>
      <c r="C151">
        <v>39</v>
      </c>
      <c r="D151">
        <f>SUMIF(B$2:B151,B151,C$2:C151)</f>
        <v>39</v>
      </c>
      <c r="E151">
        <f>VLOOKUP(D151,$J$2:$K$5,2,1)</f>
        <v>0</v>
      </c>
      <c r="F151">
        <f>C151*E151</f>
        <v>0</v>
      </c>
    </row>
    <row r="152" spans="1:6" x14ac:dyDescent="0.25">
      <c r="A152" s="2">
        <v>38612</v>
      </c>
      <c r="B152" t="s">
        <v>2</v>
      </c>
      <c r="C152">
        <v>61</v>
      </c>
      <c r="D152">
        <f>SUMIF(B$2:B152,B152,C$2:C152)</f>
        <v>282</v>
      </c>
      <c r="E152">
        <f>VLOOKUP(D152,$J$2:$K$5,2,1)</f>
        <v>0.05</v>
      </c>
      <c r="F152">
        <f>C152*E152</f>
        <v>3.0500000000000003</v>
      </c>
    </row>
    <row r="153" spans="1:6" x14ac:dyDescent="0.25">
      <c r="A153" s="2">
        <v>38615</v>
      </c>
      <c r="B153" t="s">
        <v>59</v>
      </c>
      <c r="C153">
        <v>89</v>
      </c>
      <c r="D153">
        <f>SUMIF(B$2:B153,B153,C$2:C153)</f>
        <v>278</v>
      </c>
      <c r="E153">
        <f>VLOOKUP(D153,$J$2:$K$5,2,1)</f>
        <v>0.05</v>
      </c>
      <c r="F153">
        <f>C153*E153</f>
        <v>4.45</v>
      </c>
    </row>
    <row r="154" spans="1:6" x14ac:dyDescent="0.25">
      <c r="A154" s="2">
        <v>38617</v>
      </c>
      <c r="B154" t="s">
        <v>35</v>
      </c>
      <c r="C154">
        <v>127</v>
      </c>
      <c r="D154">
        <f>SUMIF(B$2:B154,B154,C$2:C154)</f>
        <v>320</v>
      </c>
      <c r="E154">
        <f>VLOOKUP(D154,$J$2:$K$5,2,1)</f>
        <v>0.05</v>
      </c>
      <c r="F154">
        <f>C154*E154</f>
        <v>6.3500000000000005</v>
      </c>
    </row>
    <row r="155" spans="1:6" x14ac:dyDescent="0.25">
      <c r="A155" s="2">
        <v>38620</v>
      </c>
      <c r="B155" t="s">
        <v>25</v>
      </c>
      <c r="C155">
        <v>81</v>
      </c>
      <c r="D155">
        <f>SUMIF(B$2:B155,B155,C$2:C155)</f>
        <v>431</v>
      </c>
      <c r="E155">
        <f>VLOOKUP(D155,$J$2:$K$5,2,1)</f>
        <v>0.05</v>
      </c>
      <c r="F155">
        <f>C155*E155</f>
        <v>4.05</v>
      </c>
    </row>
    <row r="156" spans="1:6" x14ac:dyDescent="0.25">
      <c r="A156" s="2">
        <v>38623</v>
      </c>
      <c r="B156" t="s">
        <v>6</v>
      </c>
      <c r="C156">
        <v>433</v>
      </c>
      <c r="D156">
        <f>SUMIF(B$2:B156,B156,C$2:C156)</f>
        <v>1438</v>
      </c>
      <c r="E156">
        <f>VLOOKUP(D156,$J$2:$K$5,2,1)</f>
        <v>0.1</v>
      </c>
      <c r="F156">
        <f>C156*E156</f>
        <v>43.300000000000004</v>
      </c>
    </row>
    <row r="157" spans="1:6" x14ac:dyDescent="0.25">
      <c r="A157" s="2">
        <v>38623</v>
      </c>
      <c r="B157" t="s">
        <v>26</v>
      </c>
      <c r="C157">
        <v>284</v>
      </c>
      <c r="D157">
        <f>SUMIF(B$2:B157,B157,C$2:C157)</f>
        <v>2005</v>
      </c>
      <c r="E157">
        <f>VLOOKUP(D157,$J$2:$K$5,2,1)</f>
        <v>0.1</v>
      </c>
      <c r="F157">
        <f>C157*E157</f>
        <v>28.400000000000002</v>
      </c>
    </row>
    <row r="158" spans="1:6" x14ac:dyDescent="0.25">
      <c r="A158" s="2">
        <v>38624</v>
      </c>
      <c r="B158" t="s">
        <v>55</v>
      </c>
      <c r="C158">
        <v>122</v>
      </c>
      <c r="D158">
        <f>SUMIF(B$2:B158,B158,C$2:C158)</f>
        <v>471</v>
      </c>
      <c r="E158">
        <f>VLOOKUP(D158,$J$2:$K$5,2,1)</f>
        <v>0.05</v>
      </c>
      <c r="F158">
        <f>C158*E158</f>
        <v>6.1000000000000005</v>
      </c>
    </row>
    <row r="159" spans="1:6" x14ac:dyDescent="0.25">
      <c r="A159" s="2">
        <v>38626</v>
      </c>
      <c r="B159" t="s">
        <v>141</v>
      </c>
      <c r="C159">
        <v>193</v>
      </c>
      <c r="D159">
        <f>SUMIF(B$2:B159,B159,C$2:C159)</f>
        <v>232</v>
      </c>
      <c r="E159">
        <f>VLOOKUP(D159,$J$2:$K$5,2,1)</f>
        <v>0.05</v>
      </c>
      <c r="F159">
        <f>C159*E159</f>
        <v>9.65</v>
      </c>
    </row>
    <row r="160" spans="1:6" x14ac:dyDescent="0.25">
      <c r="A160" s="2">
        <v>38628</v>
      </c>
      <c r="B160" t="s">
        <v>28</v>
      </c>
      <c r="C160">
        <v>118</v>
      </c>
      <c r="D160">
        <f>SUMIF(B$2:B160,B160,C$2:C160)</f>
        <v>417</v>
      </c>
      <c r="E160">
        <f>VLOOKUP(D160,$J$2:$K$5,2,1)</f>
        <v>0.05</v>
      </c>
      <c r="F160">
        <f>C160*E160</f>
        <v>5.9</v>
      </c>
    </row>
    <row r="161" spans="1:6" x14ac:dyDescent="0.25">
      <c r="A161" s="2">
        <v>38629</v>
      </c>
      <c r="B161" t="s">
        <v>39</v>
      </c>
      <c r="C161">
        <v>173</v>
      </c>
      <c r="D161">
        <f>SUMIF(B$2:B161,B161,C$2:C161)</f>
        <v>2097</v>
      </c>
      <c r="E161">
        <f>VLOOKUP(D161,$J$2:$K$5,2,1)</f>
        <v>0.1</v>
      </c>
      <c r="F161">
        <f>C161*E161</f>
        <v>17.3</v>
      </c>
    </row>
    <row r="162" spans="1:6" x14ac:dyDescent="0.25">
      <c r="A162" s="2">
        <v>38632</v>
      </c>
      <c r="B162" t="s">
        <v>8</v>
      </c>
      <c r="C162">
        <v>392</v>
      </c>
      <c r="D162">
        <f>SUMIF(B$2:B162,B162,C$2:C162)</f>
        <v>2411</v>
      </c>
      <c r="E162">
        <f>VLOOKUP(D162,$J$2:$K$5,2,1)</f>
        <v>0.1</v>
      </c>
      <c r="F162">
        <f>C162*E162</f>
        <v>39.200000000000003</v>
      </c>
    </row>
    <row r="163" spans="1:6" x14ac:dyDescent="0.25">
      <c r="A163" s="2">
        <v>38633</v>
      </c>
      <c r="B163" t="s">
        <v>146</v>
      </c>
      <c r="C163">
        <v>8</v>
      </c>
      <c r="D163">
        <f>SUMIF(B$2:B163,B163,C$2:C163)</f>
        <v>14</v>
      </c>
      <c r="E163">
        <f>VLOOKUP(D163,$J$2:$K$5,2,1)</f>
        <v>0</v>
      </c>
      <c r="F163">
        <f>C163*E163</f>
        <v>0</v>
      </c>
    </row>
    <row r="164" spans="1:6" x14ac:dyDescent="0.25">
      <c r="A164" s="2">
        <v>38638</v>
      </c>
      <c r="B164" t="s">
        <v>28</v>
      </c>
      <c r="C164">
        <v>132</v>
      </c>
      <c r="D164">
        <f>SUMIF(B$2:B164,B164,C$2:C164)</f>
        <v>549</v>
      </c>
      <c r="E164">
        <f>VLOOKUP(D164,$J$2:$K$5,2,1)</f>
        <v>0.05</v>
      </c>
      <c r="F164">
        <f>C164*E164</f>
        <v>6.6000000000000005</v>
      </c>
    </row>
    <row r="165" spans="1:6" x14ac:dyDescent="0.25">
      <c r="A165" s="2">
        <v>38638</v>
      </c>
      <c r="B165" t="s">
        <v>5</v>
      </c>
      <c r="C165">
        <v>76</v>
      </c>
      <c r="D165">
        <f>SUMIF(B$2:B165,B165,C$2:C165)</f>
        <v>161</v>
      </c>
      <c r="E165">
        <f>VLOOKUP(D165,$J$2:$K$5,2,1)</f>
        <v>0.05</v>
      </c>
      <c r="F165">
        <f>C165*E165</f>
        <v>3.8000000000000003</v>
      </c>
    </row>
    <row r="166" spans="1:6" x14ac:dyDescent="0.25">
      <c r="A166" s="2">
        <v>38639</v>
      </c>
      <c r="B166" t="s">
        <v>91</v>
      </c>
      <c r="C166">
        <v>17</v>
      </c>
      <c r="D166">
        <f>SUMIF(B$2:B166,B166,C$2:C166)</f>
        <v>17</v>
      </c>
      <c r="E166">
        <f>VLOOKUP(D166,$J$2:$K$5,2,1)</f>
        <v>0</v>
      </c>
      <c r="F166">
        <f>C166*E166</f>
        <v>0</v>
      </c>
    </row>
    <row r="167" spans="1:6" x14ac:dyDescent="0.25">
      <c r="A167" s="2">
        <v>38640</v>
      </c>
      <c r="B167" t="s">
        <v>79</v>
      </c>
      <c r="C167">
        <v>17</v>
      </c>
      <c r="D167">
        <f>SUMIF(B$2:B167,B167,C$2:C167)</f>
        <v>17</v>
      </c>
      <c r="E167">
        <f>VLOOKUP(D167,$J$2:$K$5,2,1)</f>
        <v>0</v>
      </c>
      <c r="F167">
        <f>C167*E167</f>
        <v>0</v>
      </c>
    </row>
    <row r="168" spans="1:6" x14ac:dyDescent="0.25">
      <c r="A168" s="2">
        <v>38643</v>
      </c>
      <c r="B168" t="s">
        <v>61</v>
      </c>
      <c r="C168">
        <v>2</v>
      </c>
      <c r="D168">
        <f>SUMIF(B$2:B168,B168,C$2:C168)</f>
        <v>2</v>
      </c>
      <c r="E168">
        <f>VLOOKUP(D168,$J$2:$K$5,2,1)</f>
        <v>0</v>
      </c>
      <c r="F168">
        <f>C168*E168</f>
        <v>0</v>
      </c>
    </row>
    <row r="169" spans="1:6" x14ac:dyDescent="0.25">
      <c r="A169" s="2">
        <v>38645</v>
      </c>
      <c r="B169" t="s">
        <v>1</v>
      </c>
      <c r="C169">
        <v>125</v>
      </c>
      <c r="D169">
        <f>SUMIF(B$2:B169,B169,C$2:C169)</f>
        <v>320</v>
      </c>
      <c r="E169">
        <f>VLOOKUP(D169,$J$2:$K$5,2,1)</f>
        <v>0.05</v>
      </c>
      <c r="F169">
        <f>C169*E169</f>
        <v>6.25</v>
      </c>
    </row>
    <row r="170" spans="1:6" x14ac:dyDescent="0.25">
      <c r="A170" s="2">
        <v>38646</v>
      </c>
      <c r="B170" t="s">
        <v>49</v>
      </c>
      <c r="C170">
        <v>234</v>
      </c>
      <c r="D170">
        <f>SUMIF(B$2:B170,B170,C$2:C170)</f>
        <v>2655</v>
      </c>
      <c r="E170">
        <f>VLOOKUP(D170,$J$2:$K$5,2,1)</f>
        <v>0.1</v>
      </c>
      <c r="F170">
        <f>C170*E170</f>
        <v>23.400000000000002</v>
      </c>
    </row>
    <row r="171" spans="1:6" x14ac:dyDescent="0.25">
      <c r="A171" s="2">
        <v>38652</v>
      </c>
      <c r="B171" t="s">
        <v>15</v>
      </c>
      <c r="C171">
        <v>53</v>
      </c>
      <c r="D171">
        <f>SUMIF(B$2:B171,B171,C$2:C171)</f>
        <v>393</v>
      </c>
      <c r="E171">
        <f>VLOOKUP(D171,$J$2:$K$5,2,1)</f>
        <v>0.05</v>
      </c>
      <c r="F171">
        <f>C171*E171</f>
        <v>2.6500000000000004</v>
      </c>
    </row>
    <row r="172" spans="1:6" x14ac:dyDescent="0.25">
      <c r="A172" s="2">
        <v>38653</v>
      </c>
      <c r="B172" t="s">
        <v>13</v>
      </c>
      <c r="C172">
        <v>165</v>
      </c>
      <c r="D172">
        <f>SUMIF(B$2:B172,B172,C$2:C172)</f>
        <v>374</v>
      </c>
      <c r="E172">
        <f>VLOOKUP(D172,$J$2:$K$5,2,1)</f>
        <v>0.05</v>
      </c>
      <c r="F172">
        <f>C172*E172</f>
        <v>8.25</v>
      </c>
    </row>
    <row r="173" spans="1:6" x14ac:dyDescent="0.25">
      <c r="A173" s="2">
        <v>38653</v>
      </c>
      <c r="B173" t="s">
        <v>27</v>
      </c>
      <c r="C173">
        <v>177</v>
      </c>
      <c r="D173">
        <f>SUMIF(B$2:B173,B173,C$2:C173)</f>
        <v>464</v>
      </c>
      <c r="E173">
        <f>VLOOKUP(D173,$J$2:$K$5,2,1)</f>
        <v>0.05</v>
      </c>
      <c r="F173">
        <f>C173*E173</f>
        <v>8.85</v>
      </c>
    </row>
    <row r="174" spans="1:6" x14ac:dyDescent="0.25">
      <c r="A174" s="2">
        <v>38655</v>
      </c>
      <c r="B174" t="s">
        <v>25</v>
      </c>
      <c r="C174">
        <v>103</v>
      </c>
      <c r="D174">
        <f>SUMIF(B$2:B174,B174,C$2:C174)</f>
        <v>534</v>
      </c>
      <c r="E174">
        <f>VLOOKUP(D174,$J$2:$K$5,2,1)</f>
        <v>0.05</v>
      </c>
      <c r="F174">
        <f>C174*E174</f>
        <v>5.15</v>
      </c>
    </row>
    <row r="175" spans="1:6" x14ac:dyDescent="0.25">
      <c r="A175" s="2">
        <v>38657</v>
      </c>
      <c r="B175" t="s">
        <v>133</v>
      </c>
      <c r="C175">
        <v>2</v>
      </c>
      <c r="D175">
        <f>SUMIF(B$2:B175,B175,C$2:C175)</f>
        <v>2</v>
      </c>
      <c r="E175">
        <f>VLOOKUP(D175,$J$2:$K$5,2,1)</f>
        <v>0</v>
      </c>
      <c r="F175">
        <f>C175*E175</f>
        <v>0</v>
      </c>
    </row>
    <row r="176" spans="1:6" x14ac:dyDescent="0.25">
      <c r="A176" s="2">
        <v>38657</v>
      </c>
      <c r="B176" t="s">
        <v>26</v>
      </c>
      <c r="C176">
        <v>279</v>
      </c>
      <c r="D176">
        <f>SUMIF(B$2:B176,B176,C$2:C176)</f>
        <v>2284</v>
      </c>
      <c r="E176">
        <f>VLOOKUP(D176,$J$2:$K$5,2,1)</f>
        <v>0.1</v>
      </c>
      <c r="F176">
        <f>C176*E176</f>
        <v>27.900000000000002</v>
      </c>
    </row>
    <row r="177" spans="1:6" x14ac:dyDescent="0.25">
      <c r="A177" s="2">
        <v>38662</v>
      </c>
      <c r="B177" t="s">
        <v>60</v>
      </c>
      <c r="C177">
        <v>185</v>
      </c>
      <c r="D177">
        <f>SUMIF(B$2:B177,B177,C$2:C177)</f>
        <v>531</v>
      </c>
      <c r="E177">
        <f>VLOOKUP(D177,$J$2:$K$5,2,1)</f>
        <v>0.05</v>
      </c>
      <c r="F177">
        <f>C177*E177</f>
        <v>9.25</v>
      </c>
    </row>
    <row r="178" spans="1:6" x14ac:dyDescent="0.25">
      <c r="A178" s="2">
        <v>38663</v>
      </c>
      <c r="B178" t="s">
        <v>4</v>
      </c>
      <c r="C178">
        <v>434</v>
      </c>
      <c r="D178">
        <f>SUMIF(B$2:B178,B178,C$2:C178)</f>
        <v>2877</v>
      </c>
      <c r="E178">
        <f>VLOOKUP(D178,$J$2:$K$5,2,1)</f>
        <v>0.1</v>
      </c>
      <c r="F178">
        <f>C178*E178</f>
        <v>43.400000000000006</v>
      </c>
    </row>
    <row r="179" spans="1:6" x14ac:dyDescent="0.25">
      <c r="A179" s="2">
        <v>38667</v>
      </c>
      <c r="B179" t="s">
        <v>90</v>
      </c>
      <c r="C179">
        <v>10</v>
      </c>
      <c r="D179">
        <f>SUMIF(B$2:B179,B179,C$2:C179)</f>
        <v>10</v>
      </c>
      <c r="E179">
        <f>VLOOKUP(D179,$J$2:$K$5,2,1)</f>
        <v>0</v>
      </c>
      <c r="F179">
        <f>C179*E179</f>
        <v>0</v>
      </c>
    </row>
    <row r="180" spans="1:6" x14ac:dyDescent="0.25">
      <c r="A180" s="2">
        <v>38669</v>
      </c>
      <c r="B180" t="s">
        <v>47</v>
      </c>
      <c r="C180">
        <v>9</v>
      </c>
      <c r="D180">
        <f>SUMIF(B$2:B180,B180,C$2:C180)</f>
        <v>9</v>
      </c>
      <c r="E180">
        <f>VLOOKUP(D180,$J$2:$K$5,2,1)</f>
        <v>0</v>
      </c>
      <c r="F180">
        <f>C180*E180</f>
        <v>0</v>
      </c>
    </row>
    <row r="181" spans="1:6" x14ac:dyDescent="0.25">
      <c r="A181" s="2">
        <v>38670</v>
      </c>
      <c r="B181" t="s">
        <v>16</v>
      </c>
      <c r="C181">
        <v>383</v>
      </c>
      <c r="D181">
        <f>SUMIF(B$2:B181,B181,C$2:C181)</f>
        <v>587</v>
      </c>
      <c r="E181">
        <f>VLOOKUP(D181,$J$2:$K$5,2,1)</f>
        <v>0.05</v>
      </c>
      <c r="F181">
        <f>C181*E181</f>
        <v>19.150000000000002</v>
      </c>
    </row>
    <row r="182" spans="1:6" x14ac:dyDescent="0.25">
      <c r="A182" s="2">
        <v>38670</v>
      </c>
      <c r="B182" t="s">
        <v>60</v>
      </c>
      <c r="C182">
        <v>189</v>
      </c>
      <c r="D182">
        <f>SUMIF(B$2:B182,B182,C$2:C182)</f>
        <v>720</v>
      </c>
      <c r="E182">
        <f>VLOOKUP(D182,$J$2:$K$5,2,1)</f>
        <v>0.05</v>
      </c>
      <c r="F182">
        <f>C182*E182</f>
        <v>9.4500000000000011</v>
      </c>
    </row>
    <row r="183" spans="1:6" x14ac:dyDescent="0.25">
      <c r="A183" s="2">
        <v>38672</v>
      </c>
      <c r="B183" t="s">
        <v>2</v>
      </c>
      <c r="C183">
        <v>161</v>
      </c>
      <c r="D183">
        <f>SUMIF(B$2:B183,B183,C$2:C183)</f>
        <v>443</v>
      </c>
      <c r="E183">
        <f>VLOOKUP(D183,$J$2:$K$5,2,1)</f>
        <v>0.05</v>
      </c>
      <c r="F183">
        <f>C183*E183</f>
        <v>8.0500000000000007</v>
      </c>
    </row>
    <row r="184" spans="1:6" x14ac:dyDescent="0.25">
      <c r="A184" s="2">
        <v>38672</v>
      </c>
      <c r="B184" t="s">
        <v>56</v>
      </c>
      <c r="C184">
        <v>115</v>
      </c>
      <c r="D184">
        <f>SUMIF(B$2:B184,B184,C$2:C184)</f>
        <v>252</v>
      </c>
      <c r="E184">
        <f>VLOOKUP(D184,$J$2:$K$5,2,1)</f>
        <v>0.05</v>
      </c>
      <c r="F184">
        <f>C184*E184</f>
        <v>5.75</v>
      </c>
    </row>
    <row r="185" spans="1:6" x14ac:dyDescent="0.25">
      <c r="A185" s="2">
        <v>38674</v>
      </c>
      <c r="B185" t="s">
        <v>15</v>
      </c>
      <c r="C185">
        <v>58</v>
      </c>
      <c r="D185">
        <f>SUMIF(B$2:B185,B185,C$2:C185)</f>
        <v>451</v>
      </c>
      <c r="E185">
        <f>VLOOKUP(D185,$J$2:$K$5,2,1)</f>
        <v>0.05</v>
      </c>
      <c r="F185">
        <f>C185*E185</f>
        <v>2.9000000000000004</v>
      </c>
    </row>
    <row r="186" spans="1:6" x14ac:dyDescent="0.25">
      <c r="A186" s="2">
        <v>38674</v>
      </c>
      <c r="B186" t="s">
        <v>72</v>
      </c>
      <c r="C186">
        <v>16</v>
      </c>
      <c r="D186">
        <f>SUMIF(B$2:B186,B186,C$2:C186)</f>
        <v>16</v>
      </c>
      <c r="E186">
        <f>VLOOKUP(D186,$J$2:$K$5,2,1)</f>
        <v>0</v>
      </c>
      <c r="F186">
        <f>C186*E186</f>
        <v>0</v>
      </c>
    </row>
    <row r="187" spans="1:6" x14ac:dyDescent="0.25">
      <c r="A187" s="2">
        <v>38675</v>
      </c>
      <c r="B187" t="s">
        <v>97</v>
      </c>
      <c r="C187">
        <v>17</v>
      </c>
      <c r="D187">
        <f>SUMIF(B$2:B187,B187,C$2:C187)</f>
        <v>19</v>
      </c>
      <c r="E187">
        <f>VLOOKUP(D187,$J$2:$K$5,2,1)</f>
        <v>0</v>
      </c>
      <c r="F187">
        <f>C187*E187</f>
        <v>0</v>
      </c>
    </row>
    <row r="188" spans="1:6" x14ac:dyDescent="0.25">
      <c r="A188" s="2">
        <v>38676</v>
      </c>
      <c r="B188" t="s">
        <v>39</v>
      </c>
      <c r="C188">
        <v>177</v>
      </c>
      <c r="D188">
        <f>SUMIF(B$2:B188,B188,C$2:C188)</f>
        <v>2274</v>
      </c>
      <c r="E188">
        <f>VLOOKUP(D188,$J$2:$K$5,2,1)</f>
        <v>0.1</v>
      </c>
      <c r="F188">
        <f>C188*E188</f>
        <v>17.7</v>
      </c>
    </row>
    <row r="189" spans="1:6" x14ac:dyDescent="0.25">
      <c r="A189" s="2">
        <v>38677</v>
      </c>
      <c r="B189" t="s">
        <v>51</v>
      </c>
      <c r="C189">
        <v>33</v>
      </c>
      <c r="D189">
        <f>SUMIF(B$2:B189,B189,C$2:C189)</f>
        <v>139</v>
      </c>
      <c r="E189">
        <f>VLOOKUP(D189,$J$2:$K$5,2,1)</f>
        <v>0.05</v>
      </c>
      <c r="F189">
        <f>C189*E189</f>
        <v>1.6500000000000001</v>
      </c>
    </row>
    <row r="190" spans="1:6" x14ac:dyDescent="0.25">
      <c r="A190" s="2">
        <v>38680</v>
      </c>
      <c r="B190" t="s">
        <v>25</v>
      </c>
      <c r="C190">
        <v>60</v>
      </c>
      <c r="D190">
        <f>SUMIF(B$2:B190,B190,C$2:C190)</f>
        <v>594</v>
      </c>
      <c r="E190">
        <f>VLOOKUP(D190,$J$2:$K$5,2,1)</f>
        <v>0.05</v>
      </c>
      <c r="F190">
        <f>C190*E190</f>
        <v>3</v>
      </c>
    </row>
    <row r="191" spans="1:6" x14ac:dyDescent="0.25">
      <c r="A191" s="2">
        <v>38682</v>
      </c>
      <c r="B191" t="s">
        <v>216</v>
      </c>
      <c r="C191">
        <v>8</v>
      </c>
      <c r="D191">
        <f>SUMIF(B$2:B191,B191,C$2:C191)</f>
        <v>8</v>
      </c>
      <c r="E191">
        <f>VLOOKUP(D191,$J$2:$K$5,2,1)</f>
        <v>0</v>
      </c>
      <c r="F191">
        <f>C191*E191</f>
        <v>0</v>
      </c>
    </row>
    <row r="192" spans="1:6" x14ac:dyDescent="0.25">
      <c r="A192" s="2">
        <v>38687</v>
      </c>
      <c r="B192" t="s">
        <v>26</v>
      </c>
      <c r="C192">
        <v>317</v>
      </c>
      <c r="D192">
        <f>SUMIF(B$2:B192,B192,C$2:C192)</f>
        <v>2601</v>
      </c>
      <c r="E192">
        <f>VLOOKUP(D192,$J$2:$K$5,2,1)</f>
        <v>0.1</v>
      </c>
      <c r="F192">
        <f>C192*E192</f>
        <v>31.700000000000003</v>
      </c>
    </row>
    <row r="193" spans="1:6" x14ac:dyDescent="0.25">
      <c r="A193" s="2">
        <v>38689</v>
      </c>
      <c r="B193" t="s">
        <v>220</v>
      </c>
      <c r="C193">
        <v>3</v>
      </c>
      <c r="D193">
        <f>SUMIF(B$2:B193,B193,C$2:C193)</f>
        <v>3</v>
      </c>
      <c r="E193">
        <f>VLOOKUP(D193,$J$2:$K$5,2,1)</f>
        <v>0</v>
      </c>
      <c r="F193">
        <f>C193*E193</f>
        <v>0</v>
      </c>
    </row>
    <row r="194" spans="1:6" x14ac:dyDescent="0.25">
      <c r="A194" s="2">
        <v>38691</v>
      </c>
      <c r="B194" t="s">
        <v>225</v>
      </c>
      <c r="C194">
        <v>16</v>
      </c>
      <c r="D194">
        <f>SUMIF(B$2:B194,B194,C$2:C194)</f>
        <v>16</v>
      </c>
      <c r="E194">
        <f>VLOOKUP(D194,$J$2:$K$5,2,1)</f>
        <v>0</v>
      </c>
      <c r="F194">
        <f>C194*E194</f>
        <v>0</v>
      </c>
    </row>
    <row r="195" spans="1:6" x14ac:dyDescent="0.25">
      <c r="A195" s="2">
        <v>38700</v>
      </c>
      <c r="B195" t="s">
        <v>152</v>
      </c>
      <c r="C195">
        <v>2</v>
      </c>
      <c r="D195">
        <f>SUMIF(B$2:B195,B195,C$2:C195)</f>
        <v>11</v>
      </c>
      <c r="E195">
        <f>VLOOKUP(D195,$J$2:$K$5,2,1)</f>
        <v>0</v>
      </c>
      <c r="F195">
        <f>C195*E195</f>
        <v>0</v>
      </c>
    </row>
    <row r="196" spans="1:6" x14ac:dyDescent="0.25">
      <c r="A196" s="2">
        <v>38705</v>
      </c>
      <c r="B196" t="s">
        <v>27</v>
      </c>
      <c r="C196">
        <v>161</v>
      </c>
      <c r="D196">
        <f>SUMIF(B$2:B196,B196,C$2:C196)</f>
        <v>625</v>
      </c>
      <c r="E196">
        <f>VLOOKUP(D196,$J$2:$K$5,2,1)</f>
        <v>0.05</v>
      </c>
      <c r="F196">
        <f>C196*E196</f>
        <v>8.0500000000000007</v>
      </c>
    </row>
    <row r="197" spans="1:6" x14ac:dyDescent="0.25">
      <c r="A197" s="2">
        <v>38708</v>
      </c>
      <c r="B197" t="s">
        <v>13</v>
      </c>
      <c r="C197">
        <v>187</v>
      </c>
      <c r="D197">
        <f>SUMIF(B$2:B197,B197,C$2:C197)</f>
        <v>561</v>
      </c>
      <c r="E197">
        <f>VLOOKUP(D197,$J$2:$K$5,2,1)</f>
        <v>0.05</v>
      </c>
      <c r="F197">
        <f>C197*E197</f>
        <v>9.35</v>
      </c>
    </row>
    <row r="198" spans="1:6" x14ac:dyDescent="0.25">
      <c r="A198" s="2">
        <v>38708</v>
      </c>
      <c r="B198" t="s">
        <v>148</v>
      </c>
      <c r="C198">
        <v>17</v>
      </c>
      <c r="D198">
        <f>SUMIF(B$2:B198,B198,C$2:C198)</f>
        <v>17</v>
      </c>
      <c r="E198">
        <f>VLOOKUP(D198,$J$2:$K$5,2,1)</f>
        <v>0</v>
      </c>
      <c r="F198">
        <f>C198*E198</f>
        <v>0</v>
      </c>
    </row>
    <row r="199" spans="1:6" x14ac:dyDescent="0.25">
      <c r="A199" s="2">
        <v>38709</v>
      </c>
      <c r="B199" t="s">
        <v>161</v>
      </c>
      <c r="C199">
        <v>5</v>
      </c>
      <c r="D199">
        <f>SUMIF(B$2:B199,B199,C$2:C199)</f>
        <v>5</v>
      </c>
      <c r="E199">
        <f>VLOOKUP(D199,$J$2:$K$5,2,1)</f>
        <v>0</v>
      </c>
      <c r="F199">
        <f>C199*E199</f>
        <v>0</v>
      </c>
    </row>
    <row r="200" spans="1:6" x14ac:dyDescent="0.25">
      <c r="A200" s="2">
        <v>38711</v>
      </c>
      <c r="B200" t="s">
        <v>97</v>
      </c>
      <c r="C200">
        <v>10</v>
      </c>
      <c r="D200">
        <f>SUMIF(B$2:B200,B200,C$2:C200)</f>
        <v>29</v>
      </c>
      <c r="E200">
        <f>VLOOKUP(D200,$J$2:$K$5,2,1)</f>
        <v>0</v>
      </c>
      <c r="F200">
        <f>C200*E200</f>
        <v>0</v>
      </c>
    </row>
    <row r="201" spans="1:6" x14ac:dyDescent="0.25">
      <c r="A201" s="2">
        <v>38711</v>
      </c>
      <c r="B201" t="s">
        <v>11</v>
      </c>
      <c r="C201">
        <v>225</v>
      </c>
      <c r="D201">
        <f>SUMIF(B$2:B201,B201,C$2:C201)</f>
        <v>2186</v>
      </c>
      <c r="E201">
        <f>VLOOKUP(D201,$J$2:$K$5,2,1)</f>
        <v>0.1</v>
      </c>
      <c r="F201">
        <f>C201*E201</f>
        <v>22.5</v>
      </c>
    </row>
    <row r="202" spans="1:6" x14ac:dyDescent="0.25">
      <c r="A202" s="2">
        <v>38716</v>
      </c>
      <c r="B202" t="s">
        <v>10</v>
      </c>
      <c r="C202">
        <v>367</v>
      </c>
      <c r="D202">
        <f>SUMIF(B$2:B202,B202,C$2:C202)</f>
        <v>1381</v>
      </c>
      <c r="E202">
        <f>VLOOKUP(D202,$J$2:$K$5,2,1)</f>
        <v>0.1</v>
      </c>
      <c r="F202">
        <f>C202*E202</f>
        <v>36.700000000000003</v>
      </c>
    </row>
    <row r="203" spans="1:6" x14ac:dyDescent="0.25">
      <c r="A203" s="2">
        <v>38721</v>
      </c>
      <c r="B203" t="s">
        <v>11</v>
      </c>
      <c r="C203">
        <v>295</v>
      </c>
      <c r="D203">
        <f>SUMIF(B$2:B203,B203,C$2:C203)</f>
        <v>2481</v>
      </c>
      <c r="E203">
        <f>VLOOKUP(D203,$J$2:$K$5,2,1)</f>
        <v>0.1</v>
      </c>
      <c r="F203">
        <f>C203*E203</f>
        <v>29.5</v>
      </c>
    </row>
    <row r="204" spans="1:6" x14ac:dyDescent="0.25">
      <c r="A204" s="2">
        <v>38725</v>
      </c>
      <c r="B204" t="s">
        <v>9</v>
      </c>
      <c r="C204">
        <v>26</v>
      </c>
      <c r="D204">
        <f>SUMIF(B$2:B204,B204,C$2:C204)</f>
        <v>177</v>
      </c>
      <c r="E204">
        <f>VLOOKUP(D204,$J$2:$K$5,2,1)</f>
        <v>0.05</v>
      </c>
      <c r="F204">
        <f>C204*E204</f>
        <v>1.3</v>
      </c>
    </row>
    <row r="205" spans="1:6" x14ac:dyDescent="0.25">
      <c r="A205" s="2">
        <v>38725</v>
      </c>
      <c r="B205" t="s">
        <v>129</v>
      </c>
      <c r="C205">
        <v>16</v>
      </c>
      <c r="D205">
        <f>SUMIF(B$2:B205,B205,C$2:C205)</f>
        <v>16</v>
      </c>
      <c r="E205">
        <f>VLOOKUP(D205,$J$2:$K$5,2,1)</f>
        <v>0</v>
      </c>
      <c r="F205">
        <f>C205*E205</f>
        <v>0</v>
      </c>
    </row>
    <row r="206" spans="1:6" x14ac:dyDescent="0.25">
      <c r="A206" s="2">
        <v>38729</v>
      </c>
      <c r="B206" t="s">
        <v>26</v>
      </c>
      <c r="C206">
        <v>165</v>
      </c>
      <c r="D206">
        <f>SUMIF(B$2:B206,B206,C$2:C206)</f>
        <v>2766</v>
      </c>
      <c r="E206">
        <f>VLOOKUP(D206,$J$2:$K$5,2,1)</f>
        <v>0.1</v>
      </c>
      <c r="F206">
        <f>C206*E206</f>
        <v>16.5</v>
      </c>
    </row>
    <row r="207" spans="1:6" x14ac:dyDescent="0.25">
      <c r="A207" s="2">
        <v>38729</v>
      </c>
      <c r="B207" t="s">
        <v>184</v>
      </c>
      <c r="C207">
        <v>20</v>
      </c>
      <c r="D207">
        <f>SUMIF(B$2:B207,B207,C$2:C207)</f>
        <v>20</v>
      </c>
      <c r="E207">
        <f>VLOOKUP(D207,$J$2:$K$5,2,1)</f>
        <v>0</v>
      </c>
      <c r="F207">
        <f>C207*E207</f>
        <v>0</v>
      </c>
    </row>
    <row r="208" spans="1:6" x14ac:dyDescent="0.25">
      <c r="A208" s="2">
        <v>38734</v>
      </c>
      <c r="B208" t="s">
        <v>201</v>
      </c>
      <c r="C208">
        <v>2</v>
      </c>
      <c r="D208">
        <f>SUMIF(B$2:B208,B208,C$2:C208)</f>
        <v>2</v>
      </c>
      <c r="E208">
        <f>VLOOKUP(D208,$J$2:$K$5,2,1)</f>
        <v>0</v>
      </c>
      <c r="F208">
        <f>C208*E208</f>
        <v>0</v>
      </c>
    </row>
    <row r="209" spans="1:6" x14ac:dyDescent="0.25">
      <c r="A209" s="2">
        <v>38734</v>
      </c>
      <c r="B209" t="s">
        <v>173</v>
      </c>
      <c r="C209">
        <v>7</v>
      </c>
      <c r="D209">
        <f>SUMIF(B$2:B209,B209,C$2:C209)</f>
        <v>7</v>
      </c>
      <c r="E209">
        <f>VLOOKUP(D209,$J$2:$K$5,2,1)</f>
        <v>0</v>
      </c>
      <c r="F209">
        <f>C209*E209</f>
        <v>0</v>
      </c>
    </row>
    <row r="210" spans="1:6" x14ac:dyDescent="0.25">
      <c r="A210" s="2">
        <v>38734</v>
      </c>
      <c r="B210" t="s">
        <v>208</v>
      </c>
      <c r="C210">
        <v>7</v>
      </c>
      <c r="D210">
        <f>SUMIF(B$2:B210,B210,C$2:C210)</f>
        <v>10</v>
      </c>
      <c r="E210">
        <f>VLOOKUP(D210,$J$2:$K$5,2,1)</f>
        <v>0</v>
      </c>
      <c r="F210">
        <f>C210*E210</f>
        <v>0</v>
      </c>
    </row>
    <row r="211" spans="1:6" x14ac:dyDescent="0.25">
      <c r="A211" s="2">
        <v>38734</v>
      </c>
      <c r="B211" t="s">
        <v>51</v>
      </c>
      <c r="C211">
        <v>72</v>
      </c>
      <c r="D211">
        <f>SUMIF(B$2:B211,B211,C$2:C211)</f>
        <v>211</v>
      </c>
      <c r="E211">
        <f>VLOOKUP(D211,$J$2:$K$5,2,1)</f>
        <v>0.05</v>
      </c>
      <c r="F211">
        <f>C211*E211</f>
        <v>3.6</v>
      </c>
    </row>
    <row r="212" spans="1:6" x14ac:dyDescent="0.25">
      <c r="A212" s="2">
        <v>38735</v>
      </c>
      <c r="B212" t="s">
        <v>19</v>
      </c>
      <c r="C212">
        <v>59</v>
      </c>
      <c r="D212">
        <f>SUMIF(B$2:B212,B212,C$2:C212)</f>
        <v>195</v>
      </c>
      <c r="E212">
        <f>VLOOKUP(D212,$J$2:$K$5,2,1)</f>
        <v>0.05</v>
      </c>
      <c r="F212">
        <f>C212*E212</f>
        <v>2.95</v>
      </c>
    </row>
    <row r="213" spans="1:6" x14ac:dyDescent="0.25">
      <c r="A213" s="2">
        <v>38736</v>
      </c>
      <c r="B213" t="s">
        <v>6</v>
      </c>
      <c r="C213">
        <v>212</v>
      </c>
      <c r="D213">
        <f>SUMIF(B$2:B213,B213,C$2:C213)</f>
        <v>1650</v>
      </c>
      <c r="E213">
        <f>VLOOKUP(D213,$J$2:$K$5,2,1)</f>
        <v>0.1</v>
      </c>
      <c r="F213">
        <f>C213*E213</f>
        <v>21.200000000000003</v>
      </c>
    </row>
    <row r="214" spans="1:6" x14ac:dyDescent="0.25">
      <c r="A214" s="2">
        <v>38741</v>
      </c>
      <c r="B214" t="s">
        <v>10</v>
      </c>
      <c r="C214">
        <v>195</v>
      </c>
      <c r="D214">
        <f>SUMIF(B$2:B214,B214,C$2:C214)</f>
        <v>1576</v>
      </c>
      <c r="E214">
        <f>VLOOKUP(D214,$J$2:$K$5,2,1)</f>
        <v>0.1</v>
      </c>
      <c r="F214">
        <f>C214*E214</f>
        <v>19.5</v>
      </c>
    </row>
    <row r="215" spans="1:6" x14ac:dyDescent="0.25">
      <c r="A215" s="2">
        <v>38741</v>
      </c>
      <c r="B215" t="s">
        <v>111</v>
      </c>
      <c r="C215">
        <v>16</v>
      </c>
      <c r="D215">
        <f>SUMIF(B$2:B215,B215,C$2:C215)</f>
        <v>23</v>
      </c>
      <c r="E215">
        <f>VLOOKUP(D215,$J$2:$K$5,2,1)</f>
        <v>0</v>
      </c>
      <c r="F215">
        <f>C215*E215</f>
        <v>0</v>
      </c>
    </row>
    <row r="216" spans="1:6" x14ac:dyDescent="0.25">
      <c r="A216" s="2">
        <v>38745</v>
      </c>
      <c r="B216" t="s">
        <v>2</v>
      </c>
      <c r="C216">
        <v>187</v>
      </c>
      <c r="D216">
        <f>SUMIF(B$2:B216,B216,C$2:C216)</f>
        <v>630</v>
      </c>
      <c r="E216">
        <f>VLOOKUP(D216,$J$2:$K$5,2,1)</f>
        <v>0.05</v>
      </c>
      <c r="F216">
        <f>C216*E216</f>
        <v>9.35</v>
      </c>
    </row>
    <row r="217" spans="1:6" x14ac:dyDescent="0.25">
      <c r="A217" s="2">
        <v>38751</v>
      </c>
      <c r="B217" t="s">
        <v>10</v>
      </c>
      <c r="C217">
        <v>369</v>
      </c>
      <c r="D217">
        <f>SUMIF(B$2:B217,B217,C$2:C217)</f>
        <v>1945</v>
      </c>
      <c r="E217">
        <f>VLOOKUP(D217,$J$2:$K$5,2,1)</f>
        <v>0.1</v>
      </c>
      <c r="F217">
        <f>C217*E217</f>
        <v>36.9</v>
      </c>
    </row>
    <row r="218" spans="1:6" x14ac:dyDescent="0.25">
      <c r="A218" s="2">
        <v>38754</v>
      </c>
      <c r="B218" t="s">
        <v>62</v>
      </c>
      <c r="C218">
        <v>190</v>
      </c>
      <c r="D218">
        <f>SUMIF(B$2:B218,B218,C$2:C218)</f>
        <v>310</v>
      </c>
      <c r="E218">
        <f>VLOOKUP(D218,$J$2:$K$5,2,1)</f>
        <v>0.05</v>
      </c>
      <c r="F218">
        <f>C218*E218</f>
        <v>9.5</v>
      </c>
    </row>
    <row r="219" spans="1:6" x14ac:dyDescent="0.25">
      <c r="A219" s="2">
        <v>38754</v>
      </c>
      <c r="B219" t="s">
        <v>11</v>
      </c>
      <c r="C219">
        <v>453</v>
      </c>
      <c r="D219">
        <f>SUMIF(B$2:B219,B219,C$2:C219)</f>
        <v>2934</v>
      </c>
      <c r="E219">
        <f>VLOOKUP(D219,$J$2:$K$5,2,1)</f>
        <v>0.1</v>
      </c>
      <c r="F219">
        <f>C219*E219</f>
        <v>45.300000000000004</v>
      </c>
    </row>
    <row r="220" spans="1:6" x14ac:dyDescent="0.25">
      <c r="A220" s="2">
        <v>38754</v>
      </c>
      <c r="B220" t="s">
        <v>8</v>
      </c>
      <c r="C220">
        <v>223</v>
      </c>
      <c r="D220">
        <f>SUMIF(B$2:B220,B220,C$2:C220)</f>
        <v>2634</v>
      </c>
      <c r="E220">
        <f>VLOOKUP(D220,$J$2:$K$5,2,1)</f>
        <v>0.1</v>
      </c>
      <c r="F220">
        <f>C220*E220</f>
        <v>22.3</v>
      </c>
    </row>
    <row r="221" spans="1:6" x14ac:dyDescent="0.25">
      <c r="A221" s="2">
        <v>38755</v>
      </c>
      <c r="B221" t="s">
        <v>104</v>
      </c>
      <c r="C221">
        <v>1</v>
      </c>
      <c r="D221">
        <f>SUMIF(B$2:B221,B221,C$2:C221)</f>
        <v>3</v>
      </c>
      <c r="E221">
        <f>VLOOKUP(D221,$J$2:$K$5,2,1)</f>
        <v>0</v>
      </c>
      <c r="F221">
        <f>C221*E221</f>
        <v>0</v>
      </c>
    </row>
    <row r="222" spans="1:6" x14ac:dyDescent="0.25">
      <c r="A222" s="2">
        <v>38757</v>
      </c>
      <c r="B222" t="s">
        <v>9</v>
      </c>
      <c r="C222">
        <v>170</v>
      </c>
      <c r="D222">
        <f>SUMIF(B$2:B222,B222,C$2:C222)</f>
        <v>347</v>
      </c>
      <c r="E222">
        <f>VLOOKUP(D222,$J$2:$K$5,2,1)</f>
        <v>0.05</v>
      </c>
      <c r="F222">
        <f>C222*E222</f>
        <v>8.5</v>
      </c>
    </row>
    <row r="223" spans="1:6" x14ac:dyDescent="0.25">
      <c r="A223" s="2">
        <v>38757</v>
      </c>
      <c r="B223" t="s">
        <v>47</v>
      </c>
      <c r="C223">
        <v>19</v>
      </c>
      <c r="D223">
        <f>SUMIF(B$2:B223,B223,C$2:C223)</f>
        <v>28</v>
      </c>
      <c r="E223">
        <f>VLOOKUP(D223,$J$2:$K$5,2,1)</f>
        <v>0</v>
      </c>
      <c r="F223">
        <f>C223*E223</f>
        <v>0</v>
      </c>
    </row>
    <row r="224" spans="1:6" x14ac:dyDescent="0.25">
      <c r="A224" s="2">
        <v>38757</v>
      </c>
      <c r="B224" t="s">
        <v>10</v>
      </c>
      <c r="C224">
        <v>464</v>
      </c>
      <c r="D224">
        <f>SUMIF(B$2:B224,B224,C$2:C224)</f>
        <v>2409</v>
      </c>
      <c r="E224">
        <f>VLOOKUP(D224,$J$2:$K$5,2,1)</f>
        <v>0.1</v>
      </c>
      <c r="F224">
        <f>C224*E224</f>
        <v>46.400000000000006</v>
      </c>
    </row>
    <row r="225" spans="1:6" x14ac:dyDescent="0.25">
      <c r="A225" s="2">
        <v>38761</v>
      </c>
      <c r="B225" t="s">
        <v>4</v>
      </c>
      <c r="C225">
        <v>230</v>
      </c>
      <c r="D225">
        <f>SUMIF(B$2:B225,B225,C$2:C225)</f>
        <v>3107</v>
      </c>
      <c r="E225">
        <f>VLOOKUP(D225,$J$2:$K$5,2,1)</f>
        <v>0.1</v>
      </c>
      <c r="F225">
        <f>C225*E225</f>
        <v>23</v>
      </c>
    </row>
    <row r="226" spans="1:6" x14ac:dyDescent="0.25">
      <c r="A226" s="2">
        <v>38765</v>
      </c>
      <c r="B226" t="s">
        <v>26</v>
      </c>
      <c r="C226">
        <v>387</v>
      </c>
      <c r="D226">
        <f>SUMIF(B$2:B226,B226,C$2:C226)</f>
        <v>3153</v>
      </c>
      <c r="E226">
        <f>VLOOKUP(D226,$J$2:$K$5,2,1)</f>
        <v>0.1</v>
      </c>
      <c r="F226">
        <f>C226*E226</f>
        <v>38.700000000000003</v>
      </c>
    </row>
    <row r="227" spans="1:6" x14ac:dyDescent="0.25">
      <c r="A227" s="2">
        <v>38766</v>
      </c>
      <c r="B227" t="s">
        <v>6</v>
      </c>
      <c r="C227">
        <v>264</v>
      </c>
      <c r="D227">
        <f>SUMIF(B$2:B227,B227,C$2:C227)</f>
        <v>1914</v>
      </c>
      <c r="E227">
        <f>VLOOKUP(D227,$J$2:$K$5,2,1)</f>
        <v>0.1</v>
      </c>
      <c r="F227">
        <f>C227*E227</f>
        <v>26.400000000000002</v>
      </c>
    </row>
    <row r="228" spans="1:6" x14ac:dyDescent="0.25">
      <c r="A228" s="2">
        <v>38767</v>
      </c>
      <c r="B228" t="s">
        <v>25</v>
      </c>
      <c r="C228">
        <v>163</v>
      </c>
      <c r="D228">
        <f>SUMIF(B$2:B228,B228,C$2:C228)</f>
        <v>757</v>
      </c>
      <c r="E228">
        <f>VLOOKUP(D228,$J$2:$K$5,2,1)</f>
        <v>0.05</v>
      </c>
      <c r="F228">
        <f>C228*E228</f>
        <v>8.15</v>
      </c>
    </row>
    <row r="229" spans="1:6" x14ac:dyDescent="0.25">
      <c r="A229" s="2">
        <v>38768</v>
      </c>
      <c r="B229" t="s">
        <v>155</v>
      </c>
      <c r="C229">
        <v>14</v>
      </c>
      <c r="D229">
        <f>SUMIF(B$2:B229,B229,C$2:C229)</f>
        <v>26</v>
      </c>
      <c r="E229">
        <f>VLOOKUP(D229,$J$2:$K$5,2,1)</f>
        <v>0</v>
      </c>
      <c r="F229">
        <f>C229*E229</f>
        <v>0</v>
      </c>
    </row>
    <row r="230" spans="1:6" x14ac:dyDescent="0.25">
      <c r="A230" s="2">
        <v>38769</v>
      </c>
      <c r="B230" t="s">
        <v>19</v>
      </c>
      <c r="C230">
        <v>98</v>
      </c>
      <c r="D230">
        <f>SUMIF(B$2:B230,B230,C$2:C230)</f>
        <v>293</v>
      </c>
      <c r="E230">
        <f>VLOOKUP(D230,$J$2:$K$5,2,1)</f>
        <v>0.05</v>
      </c>
      <c r="F230">
        <f>C230*E230</f>
        <v>4.9000000000000004</v>
      </c>
    </row>
    <row r="231" spans="1:6" x14ac:dyDescent="0.25">
      <c r="A231" s="2">
        <v>38780</v>
      </c>
      <c r="B231" t="s">
        <v>80</v>
      </c>
      <c r="C231">
        <v>16</v>
      </c>
      <c r="D231">
        <f>SUMIF(B$2:B231,B231,C$2:C231)</f>
        <v>16</v>
      </c>
      <c r="E231">
        <f>VLOOKUP(D231,$J$2:$K$5,2,1)</f>
        <v>0</v>
      </c>
      <c r="F231">
        <f>C231*E231</f>
        <v>0</v>
      </c>
    </row>
    <row r="232" spans="1:6" x14ac:dyDescent="0.25">
      <c r="A232" s="2">
        <v>38780</v>
      </c>
      <c r="B232" t="s">
        <v>67</v>
      </c>
      <c r="C232">
        <v>80</v>
      </c>
      <c r="D232">
        <f>SUMIF(B$2:B232,B232,C$2:C232)</f>
        <v>128</v>
      </c>
      <c r="E232">
        <f>VLOOKUP(D232,$J$2:$K$5,2,1)</f>
        <v>0.05</v>
      </c>
      <c r="F232">
        <f>C232*E232</f>
        <v>4</v>
      </c>
    </row>
    <row r="233" spans="1:6" x14ac:dyDescent="0.25">
      <c r="A233" s="2">
        <v>38784</v>
      </c>
      <c r="B233" t="s">
        <v>43</v>
      </c>
      <c r="C233">
        <v>127</v>
      </c>
      <c r="D233">
        <f>SUMIF(B$2:B233,B233,C$2:C233)</f>
        <v>307</v>
      </c>
      <c r="E233">
        <f>VLOOKUP(D233,$J$2:$K$5,2,1)</f>
        <v>0.05</v>
      </c>
      <c r="F233">
        <f>C233*E233</f>
        <v>6.3500000000000005</v>
      </c>
    </row>
    <row r="234" spans="1:6" x14ac:dyDescent="0.25">
      <c r="A234" s="2">
        <v>38786</v>
      </c>
      <c r="B234" t="s">
        <v>1</v>
      </c>
      <c r="C234">
        <v>170</v>
      </c>
      <c r="D234">
        <f>SUMIF(B$2:B234,B234,C$2:C234)</f>
        <v>490</v>
      </c>
      <c r="E234">
        <f>VLOOKUP(D234,$J$2:$K$5,2,1)</f>
        <v>0.05</v>
      </c>
      <c r="F234">
        <f>C234*E234</f>
        <v>8.5</v>
      </c>
    </row>
    <row r="235" spans="1:6" x14ac:dyDescent="0.25">
      <c r="A235" s="2">
        <v>38787</v>
      </c>
      <c r="B235" t="s">
        <v>23</v>
      </c>
      <c r="C235">
        <v>28</v>
      </c>
      <c r="D235">
        <f>SUMIF(B$2:B235,B235,C$2:C235)</f>
        <v>125</v>
      </c>
      <c r="E235">
        <f>VLOOKUP(D235,$J$2:$K$5,2,1)</f>
        <v>0.05</v>
      </c>
      <c r="F235">
        <f>C235*E235</f>
        <v>1.4000000000000001</v>
      </c>
    </row>
    <row r="236" spans="1:6" x14ac:dyDescent="0.25">
      <c r="A236" s="2">
        <v>38788</v>
      </c>
      <c r="B236" t="s">
        <v>22</v>
      </c>
      <c r="C236">
        <v>12</v>
      </c>
      <c r="D236">
        <f>SUMIF(B$2:B236,B236,C$2:C236)</f>
        <v>12</v>
      </c>
      <c r="E236">
        <f>VLOOKUP(D236,$J$2:$K$5,2,1)</f>
        <v>0</v>
      </c>
      <c r="F236">
        <f>C236*E236</f>
        <v>0</v>
      </c>
    </row>
    <row r="237" spans="1:6" x14ac:dyDescent="0.25">
      <c r="A237" s="2">
        <v>38790</v>
      </c>
      <c r="B237" t="s">
        <v>95</v>
      </c>
      <c r="C237">
        <v>10</v>
      </c>
      <c r="D237">
        <f>SUMIF(B$2:B237,B237,C$2:C237)</f>
        <v>10</v>
      </c>
      <c r="E237">
        <f>VLOOKUP(D237,$J$2:$K$5,2,1)</f>
        <v>0</v>
      </c>
      <c r="F237">
        <f>C237*E237</f>
        <v>0</v>
      </c>
    </row>
    <row r="238" spans="1:6" x14ac:dyDescent="0.25">
      <c r="A238" s="2">
        <v>38791</v>
      </c>
      <c r="B238" t="s">
        <v>60</v>
      </c>
      <c r="C238">
        <v>65</v>
      </c>
      <c r="D238">
        <f>SUMIF(B$2:B238,B238,C$2:C238)</f>
        <v>785</v>
      </c>
      <c r="E238">
        <f>VLOOKUP(D238,$J$2:$K$5,2,1)</f>
        <v>0.05</v>
      </c>
      <c r="F238">
        <f>C238*E238</f>
        <v>3.25</v>
      </c>
    </row>
    <row r="239" spans="1:6" x14ac:dyDescent="0.25">
      <c r="A239" s="2">
        <v>38792</v>
      </c>
      <c r="B239" t="s">
        <v>228</v>
      </c>
      <c r="C239">
        <v>17</v>
      </c>
      <c r="D239">
        <f>SUMIF(B$2:B239,B239,C$2:C239)</f>
        <v>17</v>
      </c>
      <c r="E239">
        <f>VLOOKUP(D239,$J$2:$K$5,2,1)</f>
        <v>0</v>
      </c>
      <c r="F239">
        <f>C239*E239</f>
        <v>0</v>
      </c>
    </row>
    <row r="240" spans="1:6" x14ac:dyDescent="0.25">
      <c r="A240" s="2">
        <v>38792</v>
      </c>
      <c r="B240" t="s">
        <v>26</v>
      </c>
      <c r="C240">
        <v>262</v>
      </c>
      <c r="D240">
        <f>SUMIF(B$2:B240,B240,C$2:C240)</f>
        <v>3415</v>
      </c>
      <c r="E240">
        <f>VLOOKUP(D240,$J$2:$K$5,2,1)</f>
        <v>0.1</v>
      </c>
      <c r="F240">
        <f>C240*E240</f>
        <v>26.200000000000003</v>
      </c>
    </row>
    <row r="241" spans="1:6" x14ac:dyDescent="0.25">
      <c r="A241" s="2">
        <v>38792</v>
      </c>
      <c r="B241" t="s">
        <v>222</v>
      </c>
      <c r="C241">
        <v>20</v>
      </c>
      <c r="D241">
        <f>SUMIF(B$2:B241,B241,C$2:C241)</f>
        <v>20</v>
      </c>
      <c r="E241">
        <f>VLOOKUP(D241,$J$2:$K$5,2,1)</f>
        <v>0</v>
      </c>
      <c r="F241">
        <f>C241*E241</f>
        <v>0</v>
      </c>
    </row>
    <row r="242" spans="1:6" x14ac:dyDescent="0.25">
      <c r="A242" s="2">
        <v>38801</v>
      </c>
      <c r="B242" t="s">
        <v>4</v>
      </c>
      <c r="C242">
        <v>224</v>
      </c>
      <c r="D242">
        <f>SUMIF(B$2:B242,B242,C$2:C242)</f>
        <v>3331</v>
      </c>
      <c r="E242">
        <f>VLOOKUP(D242,$J$2:$K$5,2,1)</f>
        <v>0.1</v>
      </c>
      <c r="F242">
        <f>C242*E242</f>
        <v>22.400000000000002</v>
      </c>
    </row>
    <row r="243" spans="1:6" x14ac:dyDescent="0.25">
      <c r="A243" s="2">
        <v>38808</v>
      </c>
      <c r="B243" t="s">
        <v>34</v>
      </c>
      <c r="C243">
        <v>199</v>
      </c>
      <c r="D243">
        <f>SUMIF(B$2:B243,B243,C$2:C243)</f>
        <v>334</v>
      </c>
      <c r="E243">
        <f>VLOOKUP(D243,$J$2:$K$5,2,1)</f>
        <v>0.05</v>
      </c>
      <c r="F243">
        <f>C243*E243</f>
        <v>9.9500000000000011</v>
      </c>
    </row>
    <row r="244" spans="1:6" x14ac:dyDescent="0.25">
      <c r="A244" s="2">
        <v>38813</v>
      </c>
      <c r="B244" t="s">
        <v>60</v>
      </c>
      <c r="C244">
        <v>70</v>
      </c>
      <c r="D244">
        <f>SUMIF(B$2:B244,B244,C$2:C244)</f>
        <v>855</v>
      </c>
      <c r="E244">
        <f>VLOOKUP(D244,$J$2:$K$5,2,1)</f>
        <v>0.05</v>
      </c>
      <c r="F244">
        <f>C244*E244</f>
        <v>3.5</v>
      </c>
    </row>
    <row r="245" spans="1:6" x14ac:dyDescent="0.25">
      <c r="A245" s="2">
        <v>38815</v>
      </c>
      <c r="B245" t="s">
        <v>45</v>
      </c>
      <c r="C245">
        <v>171</v>
      </c>
      <c r="D245">
        <f>SUMIF(B$2:B245,B245,C$2:C245)</f>
        <v>171</v>
      </c>
      <c r="E245">
        <f>VLOOKUP(D245,$J$2:$K$5,2,1)</f>
        <v>0.05</v>
      </c>
      <c r="F245">
        <f>C245*E245</f>
        <v>8.5500000000000007</v>
      </c>
    </row>
    <row r="246" spans="1:6" x14ac:dyDescent="0.25">
      <c r="A246" s="2">
        <v>38815</v>
      </c>
      <c r="B246" t="s">
        <v>238</v>
      </c>
      <c r="C246">
        <v>1</v>
      </c>
      <c r="D246">
        <f>SUMIF(B$2:B246,B246,C$2:C246)</f>
        <v>1</v>
      </c>
      <c r="E246">
        <f>VLOOKUP(D246,$J$2:$K$5,2,1)</f>
        <v>0</v>
      </c>
      <c r="F246">
        <f>C246*E246</f>
        <v>0</v>
      </c>
    </row>
    <row r="247" spans="1:6" x14ac:dyDescent="0.25">
      <c r="A247" s="2">
        <v>38817</v>
      </c>
      <c r="B247" t="s">
        <v>184</v>
      </c>
      <c r="C247">
        <v>13</v>
      </c>
      <c r="D247">
        <f>SUMIF(B$2:B247,B247,C$2:C247)</f>
        <v>33</v>
      </c>
      <c r="E247">
        <f>VLOOKUP(D247,$J$2:$K$5,2,1)</f>
        <v>0</v>
      </c>
      <c r="F247">
        <f>C247*E247</f>
        <v>0</v>
      </c>
    </row>
    <row r="248" spans="1:6" x14ac:dyDescent="0.25">
      <c r="A248" s="2">
        <v>38818</v>
      </c>
      <c r="B248" t="s">
        <v>26</v>
      </c>
      <c r="C248">
        <v>293</v>
      </c>
      <c r="D248">
        <f>SUMIF(B$2:B248,B248,C$2:C248)</f>
        <v>3708</v>
      </c>
      <c r="E248">
        <f>VLOOKUP(D248,$J$2:$K$5,2,1)</f>
        <v>0.1</v>
      </c>
      <c r="F248">
        <f>C248*E248</f>
        <v>29.3</v>
      </c>
    </row>
    <row r="249" spans="1:6" x14ac:dyDescent="0.25">
      <c r="A249" s="2">
        <v>38818</v>
      </c>
      <c r="B249" t="s">
        <v>72</v>
      </c>
      <c r="C249">
        <v>11</v>
      </c>
      <c r="D249">
        <f>SUMIF(B$2:B249,B249,C$2:C249)</f>
        <v>27</v>
      </c>
      <c r="E249">
        <f>VLOOKUP(D249,$J$2:$K$5,2,1)</f>
        <v>0</v>
      </c>
      <c r="F249">
        <f>C249*E249</f>
        <v>0</v>
      </c>
    </row>
    <row r="250" spans="1:6" x14ac:dyDescent="0.25">
      <c r="A250" s="2">
        <v>38820</v>
      </c>
      <c r="B250" t="s">
        <v>49</v>
      </c>
      <c r="C250">
        <v>162</v>
      </c>
      <c r="D250">
        <f>SUMIF(B$2:B250,B250,C$2:C250)</f>
        <v>2817</v>
      </c>
      <c r="E250">
        <f>VLOOKUP(D250,$J$2:$K$5,2,1)</f>
        <v>0.1</v>
      </c>
      <c r="F250">
        <f>C250*E250</f>
        <v>16.2</v>
      </c>
    </row>
    <row r="251" spans="1:6" x14ac:dyDescent="0.25">
      <c r="A251" s="2">
        <v>38821</v>
      </c>
      <c r="B251" t="s">
        <v>12</v>
      </c>
      <c r="C251">
        <v>187</v>
      </c>
      <c r="D251">
        <f>SUMIF(B$2:B251,B251,C$2:C251)</f>
        <v>366</v>
      </c>
      <c r="E251">
        <f>VLOOKUP(D251,$J$2:$K$5,2,1)</f>
        <v>0.05</v>
      </c>
      <c r="F251">
        <f>C251*E251</f>
        <v>9.35</v>
      </c>
    </row>
    <row r="252" spans="1:6" x14ac:dyDescent="0.25">
      <c r="A252" s="2">
        <v>38822</v>
      </c>
      <c r="B252" t="s">
        <v>25</v>
      </c>
      <c r="C252">
        <v>192</v>
      </c>
      <c r="D252">
        <f>SUMIF(B$2:B252,B252,C$2:C252)</f>
        <v>949</v>
      </c>
      <c r="E252">
        <f>VLOOKUP(D252,$J$2:$K$5,2,1)</f>
        <v>0.05</v>
      </c>
      <c r="F252">
        <f>C252*E252</f>
        <v>9.6000000000000014</v>
      </c>
    </row>
    <row r="253" spans="1:6" x14ac:dyDescent="0.25">
      <c r="A253" s="2">
        <v>38824</v>
      </c>
      <c r="B253" t="s">
        <v>16</v>
      </c>
      <c r="C253">
        <v>127</v>
      </c>
      <c r="D253">
        <f>SUMIF(B$2:B253,B253,C$2:C253)</f>
        <v>714</v>
      </c>
      <c r="E253">
        <f>VLOOKUP(D253,$J$2:$K$5,2,1)</f>
        <v>0.05</v>
      </c>
      <c r="F253">
        <f>C253*E253</f>
        <v>6.3500000000000005</v>
      </c>
    </row>
    <row r="254" spans="1:6" x14ac:dyDescent="0.25">
      <c r="A254" s="2">
        <v>38826</v>
      </c>
      <c r="B254" t="s">
        <v>26</v>
      </c>
      <c r="C254">
        <v>198</v>
      </c>
      <c r="D254">
        <f>SUMIF(B$2:B254,B254,C$2:C254)</f>
        <v>3906</v>
      </c>
      <c r="E254">
        <f>VLOOKUP(D254,$J$2:$K$5,2,1)</f>
        <v>0.1</v>
      </c>
      <c r="F254">
        <f>C254*E254</f>
        <v>19.8</v>
      </c>
    </row>
    <row r="255" spans="1:6" x14ac:dyDescent="0.25">
      <c r="A255" s="2">
        <v>38826</v>
      </c>
      <c r="B255" t="s">
        <v>37</v>
      </c>
      <c r="C255">
        <v>4</v>
      </c>
      <c r="D255">
        <f>SUMIF(B$2:B255,B255,C$2:C255)</f>
        <v>4</v>
      </c>
      <c r="E255">
        <f>VLOOKUP(D255,$J$2:$K$5,2,1)</f>
        <v>0</v>
      </c>
      <c r="F255">
        <f>C255*E255</f>
        <v>0</v>
      </c>
    </row>
    <row r="256" spans="1:6" x14ac:dyDescent="0.25">
      <c r="A256" s="2">
        <v>38826</v>
      </c>
      <c r="B256" t="s">
        <v>10</v>
      </c>
      <c r="C256">
        <v>110</v>
      </c>
      <c r="D256">
        <f>SUMIF(B$2:B256,B256,C$2:C256)</f>
        <v>2519</v>
      </c>
      <c r="E256">
        <f>VLOOKUP(D256,$J$2:$K$5,2,1)</f>
        <v>0.1</v>
      </c>
      <c r="F256">
        <f>C256*E256</f>
        <v>11</v>
      </c>
    </row>
    <row r="257" spans="1:6" x14ac:dyDescent="0.25">
      <c r="A257" s="2">
        <v>38826</v>
      </c>
      <c r="B257" t="s">
        <v>25</v>
      </c>
      <c r="C257">
        <v>123</v>
      </c>
      <c r="D257">
        <f>SUMIF(B$2:B257,B257,C$2:C257)</f>
        <v>1072</v>
      </c>
      <c r="E257">
        <f>VLOOKUP(D257,$J$2:$K$5,2,1)</f>
        <v>0.1</v>
      </c>
      <c r="F257">
        <f>C257*E257</f>
        <v>12.3</v>
      </c>
    </row>
    <row r="258" spans="1:6" x14ac:dyDescent="0.25">
      <c r="A258" s="2">
        <v>38827</v>
      </c>
      <c r="B258" t="s">
        <v>59</v>
      </c>
      <c r="C258">
        <v>159</v>
      </c>
      <c r="D258">
        <f>SUMIF(B$2:B258,B258,C$2:C258)</f>
        <v>437</v>
      </c>
      <c r="E258">
        <f>VLOOKUP(D258,$J$2:$K$5,2,1)</f>
        <v>0.05</v>
      </c>
      <c r="F258">
        <f>C258*E258</f>
        <v>7.95</v>
      </c>
    </row>
    <row r="259" spans="1:6" x14ac:dyDescent="0.25">
      <c r="A259" s="2">
        <v>38828</v>
      </c>
      <c r="B259" t="s">
        <v>73</v>
      </c>
      <c r="C259">
        <v>19</v>
      </c>
      <c r="D259">
        <f>SUMIF(B$2:B259,B259,C$2:C259)</f>
        <v>19</v>
      </c>
      <c r="E259">
        <f>VLOOKUP(D259,$J$2:$K$5,2,1)</f>
        <v>0</v>
      </c>
      <c r="F259">
        <f>C259*E259</f>
        <v>0</v>
      </c>
    </row>
    <row r="260" spans="1:6" x14ac:dyDescent="0.25">
      <c r="A260" s="2">
        <v>38834</v>
      </c>
      <c r="B260" t="s">
        <v>8</v>
      </c>
      <c r="C260">
        <v>289</v>
      </c>
      <c r="D260">
        <f>SUMIF(B$2:B260,B260,C$2:C260)</f>
        <v>2923</v>
      </c>
      <c r="E260">
        <f>VLOOKUP(D260,$J$2:$K$5,2,1)</f>
        <v>0.1</v>
      </c>
      <c r="F260">
        <f>C260*E260</f>
        <v>28.900000000000002</v>
      </c>
    </row>
    <row r="261" spans="1:6" x14ac:dyDescent="0.25">
      <c r="A261" s="2">
        <v>38834</v>
      </c>
      <c r="B261" t="s">
        <v>35</v>
      </c>
      <c r="C261">
        <v>136</v>
      </c>
      <c r="D261">
        <f>SUMIF(B$2:B261,B261,C$2:C261)</f>
        <v>456</v>
      </c>
      <c r="E261">
        <f>VLOOKUP(D261,$J$2:$K$5,2,1)</f>
        <v>0.05</v>
      </c>
      <c r="F261">
        <f>C261*E261</f>
        <v>6.8000000000000007</v>
      </c>
    </row>
    <row r="262" spans="1:6" x14ac:dyDescent="0.25">
      <c r="A262" s="2">
        <v>38845</v>
      </c>
      <c r="B262" t="s">
        <v>18</v>
      </c>
      <c r="C262">
        <v>41</v>
      </c>
      <c r="D262">
        <f>SUMIF(B$2:B262,B262,C$2:C262)</f>
        <v>337</v>
      </c>
      <c r="E262">
        <f>VLOOKUP(D262,$J$2:$K$5,2,1)</f>
        <v>0.05</v>
      </c>
      <c r="F262">
        <f>C262*E262</f>
        <v>2.0500000000000003</v>
      </c>
    </row>
    <row r="263" spans="1:6" x14ac:dyDescent="0.25">
      <c r="A263" s="2">
        <v>38846</v>
      </c>
      <c r="B263" t="s">
        <v>6</v>
      </c>
      <c r="C263">
        <v>385</v>
      </c>
      <c r="D263">
        <f>SUMIF(B$2:B263,B263,C$2:C263)</f>
        <v>2299</v>
      </c>
      <c r="E263">
        <f>VLOOKUP(D263,$J$2:$K$5,2,1)</f>
        <v>0.1</v>
      </c>
      <c r="F263">
        <f>C263*E263</f>
        <v>38.5</v>
      </c>
    </row>
    <row r="264" spans="1:6" x14ac:dyDescent="0.25">
      <c r="A264" s="2">
        <v>38847</v>
      </c>
      <c r="B264" t="s">
        <v>106</v>
      </c>
      <c r="C264">
        <v>17</v>
      </c>
      <c r="D264">
        <f>SUMIF(B$2:B264,B264,C$2:C264)</f>
        <v>17</v>
      </c>
      <c r="E264">
        <f>VLOOKUP(D264,$J$2:$K$5,2,1)</f>
        <v>0</v>
      </c>
      <c r="F264">
        <f>C264*E264</f>
        <v>0</v>
      </c>
    </row>
    <row r="265" spans="1:6" x14ac:dyDescent="0.25">
      <c r="A265" s="2">
        <v>38847</v>
      </c>
      <c r="B265" t="s">
        <v>237</v>
      </c>
      <c r="C265">
        <v>20</v>
      </c>
      <c r="D265">
        <f>SUMIF(B$2:B265,B265,C$2:C265)</f>
        <v>20</v>
      </c>
      <c r="E265">
        <f>VLOOKUP(D265,$J$2:$K$5,2,1)</f>
        <v>0</v>
      </c>
      <c r="F265">
        <f>C265*E265</f>
        <v>0</v>
      </c>
    </row>
    <row r="266" spans="1:6" x14ac:dyDescent="0.25">
      <c r="A266" s="2">
        <v>38851</v>
      </c>
      <c r="B266" t="s">
        <v>140</v>
      </c>
      <c r="C266">
        <v>19</v>
      </c>
      <c r="D266">
        <f>SUMIF(B$2:B266,B266,C$2:C266)</f>
        <v>19</v>
      </c>
      <c r="E266">
        <f>VLOOKUP(D266,$J$2:$K$5,2,1)</f>
        <v>0</v>
      </c>
      <c r="F266">
        <f>C266*E266</f>
        <v>0</v>
      </c>
    </row>
    <row r="267" spans="1:6" x14ac:dyDescent="0.25">
      <c r="A267" s="2">
        <v>38852</v>
      </c>
      <c r="B267" t="s">
        <v>213</v>
      </c>
      <c r="C267">
        <v>13</v>
      </c>
      <c r="D267">
        <f>SUMIF(B$2:B267,B267,C$2:C267)</f>
        <v>28</v>
      </c>
      <c r="E267">
        <f>VLOOKUP(D267,$J$2:$K$5,2,1)</f>
        <v>0</v>
      </c>
      <c r="F267">
        <f>C267*E267</f>
        <v>0</v>
      </c>
    </row>
    <row r="268" spans="1:6" x14ac:dyDescent="0.25">
      <c r="A268" s="2">
        <v>38853</v>
      </c>
      <c r="B268" t="s">
        <v>80</v>
      </c>
      <c r="C268">
        <v>13</v>
      </c>
      <c r="D268">
        <f>SUMIF(B$2:B268,B268,C$2:C268)</f>
        <v>29</v>
      </c>
      <c r="E268">
        <f>VLOOKUP(D268,$J$2:$K$5,2,1)</f>
        <v>0</v>
      </c>
      <c r="F268">
        <f>C268*E268</f>
        <v>0</v>
      </c>
    </row>
    <row r="269" spans="1:6" x14ac:dyDescent="0.25">
      <c r="A269" s="2">
        <v>38855</v>
      </c>
      <c r="B269" t="s">
        <v>141</v>
      </c>
      <c r="C269">
        <v>168</v>
      </c>
      <c r="D269">
        <f>SUMIF(B$2:B269,B269,C$2:C269)</f>
        <v>400</v>
      </c>
      <c r="E269">
        <f>VLOOKUP(D269,$J$2:$K$5,2,1)</f>
        <v>0.05</v>
      </c>
      <c r="F269">
        <f>C269*E269</f>
        <v>8.4</v>
      </c>
    </row>
    <row r="270" spans="1:6" x14ac:dyDescent="0.25">
      <c r="A270" s="2">
        <v>38855</v>
      </c>
      <c r="B270" t="s">
        <v>103</v>
      </c>
      <c r="C270">
        <v>18</v>
      </c>
      <c r="D270">
        <f>SUMIF(B$2:B270,B270,C$2:C270)</f>
        <v>18</v>
      </c>
      <c r="E270">
        <f>VLOOKUP(D270,$J$2:$K$5,2,1)</f>
        <v>0</v>
      </c>
      <c r="F270">
        <f>C270*E270</f>
        <v>0</v>
      </c>
    </row>
    <row r="271" spans="1:6" x14ac:dyDescent="0.25">
      <c r="A271" s="2">
        <v>38855</v>
      </c>
      <c r="B271" t="s">
        <v>11</v>
      </c>
      <c r="C271">
        <v>131</v>
      </c>
      <c r="D271">
        <f>SUMIF(B$2:B271,B271,C$2:C271)</f>
        <v>3065</v>
      </c>
      <c r="E271">
        <f>VLOOKUP(D271,$J$2:$K$5,2,1)</f>
        <v>0.1</v>
      </c>
      <c r="F271">
        <f>C271*E271</f>
        <v>13.100000000000001</v>
      </c>
    </row>
    <row r="272" spans="1:6" x14ac:dyDescent="0.25">
      <c r="A272" s="2">
        <v>38856</v>
      </c>
      <c r="B272" t="s">
        <v>8</v>
      </c>
      <c r="C272">
        <v>187</v>
      </c>
      <c r="D272">
        <f>SUMIF(B$2:B272,B272,C$2:C272)</f>
        <v>3110</v>
      </c>
      <c r="E272">
        <f>VLOOKUP(D272,$J$2:$K$5,2,1)</f>
        <v>0.1</v>
      </c>
      <c r="F272">
        <f>C272*E272</f>
        <v>18.7</v>
      </c>
    </row>
    <row r="273" spans="1:6" x14ac:dyDescent="0.25">
      <c r="A273" s="2">
        <v>38857</v>
      </c>
      <c r="B273" t="s">
        <v>16</v>
      </c>
      <c r="C273">
        <v>412</v>
      </c>
      <c r="D273">
        <f>SUMIF(B$2:B273,B273,C$2:C273)</f>
        <v>1126</v>
      </c>
      <c r="E273">
        <f>VLOOKUP(D273,$J$2:$K$5,2,1)</f>
        <v>0.1</v>
      </c>
      <c r="F273">
        <f>C273*E273</f>
        <v>41.2</v>
      </c>
    </row>
    <row r="274" spans="1:6" x14ac:dyDescent="0.25">
      <c r="A274" s="2">
        <v>38859</v>
      </c>
      <c r="B274" t="s">
        <v>55</v>
      </c>
      <c r="C274">
        <v>40</v>
      </c>
      <c r="D274">
        <f>SUMIF(B$2:B274,B274,C$2:C274)</f>
        <v>511</v>
      </c>
      <c r="E274">
        <f>VLOOKUP(D274,$J$2:$K$5,2,1)</f>
        <v>0.05</v>
      </c>
      <c r="F274">
        <f>C274*E274</f>
        <v>2</v>
      </c>
    </row>
    <row r="275" spans="1:6" x14ac:dyDescent="0.25">
      <c r="A275" s="2">
        <v>38860</v>
      </c>
      <c r="B275" t="s">
        <v>13</v>
      </c>
      <c r="C275">
        <v>166</v>
      </c>
      <c r="D275">
        <f>SUMIF(B$2:B275,B275,C$2:C275)</f>
        <v>727</v>
      </c>
      <c r="E275">
        <f>VLOOKUP(D275,$J$2:$K$5,2,1)</f>
        <v>0.05</v>
      </c>
      <c r="F275">
        <f>C275*E275</f>
        <v>8.3000000000000007</v>
      </c>
    </row>
    <row r="276" spans="1:6" x14ac:dyDescent="0.25">
      <c r="A276" s="2">
        <v>38861</v>
      </c>
      <c r="B276" t="s">
        <v>59</v>
      </c>
      <c r="C276">
        <v>173</v>
      </c>
      <c r="D276">
        <f>SUMIF(B$2:B276,B276,C$2:C276)</f>
        <v>610</v>
      </c>
      <c r="E276">
        <f>VLOOKUP(D276,$J$2:$K$5,2,1)</f>
        <v>0.05</v>
      </c>
      <c r="F276">
        <f>C276*E276</f>
        <v>8.65</v>
      </c>
    </row>
    <row r="277" spans="1:6" x14ac:dyDescent="0.25">
      <c r="A277" s="2">
        <v>38862</v>
      </c>
      <c r="B277" t="s">
        <v>44</v>
      </c>
      <c r="C277">
        <v>2</v>
      </c>
      <c r="D277">
        <f>SUMIF(B$2:B277,B277,C$2:C277)</f>
        <v>2</v>
      </c>
      <c r="E277">
        <f>VLOOKUP(D277,$J$2:$K$5,2,1)</f>
        <v>0</v>
      </c>
      <c r="F277">
        <f>C277*E277</f>
        <v>0</v>
      </c>
    </row>
    <row r="278" spans="1:6" x14ac:dyDescent="0.25">
      <c r="A278" s="2">
        <v>38862</v>
      </c>
      <c r="B278" t="s">
        <v>142</v>
      </c>
      <c r="C278">
        <v>18</v>
      </c>
      <c r="D278">
        <f>SUMIF(B$2:B278,B278,C$2:C278)</f>
        <v>18</v>
      </c>
      <c r="E278">
        <f>VLOOKUP(D278,$J$2:$K$5,2,1)</f>
        <v>0</v>
      </c>
      <c r="F278">
        <f>C278*E278</f>
        <v>0</v>
      </c>
    </row>
    <row r="279" spans="1:6" x14ac:dyDescent="0.25">
      <c r="A279" s="2">
        <v>38863</v>
      </c>
      <c r="B279" t="s">
        <v>192</v>
      </c>
      <c r="C279">
        <v>15</v>
      </c>
      <c r="D279">
        <f>SUMIF(B$2:B279,B279,C$2:C279)</f>
        <v>15</v>
      </c>
      <c r="E279">
        <f>VLOOKUP(D279,$J$2:$K$5,2,1)</f>
        <v>0</v>
      </c>
      <c r="F279">
        <f>C279*E279</f>
        <v>0</v>
      </c>
    </row>
    <row r="280" spans="1:6" x14ac:dyDescent="0.25">
      <c r="A280" s="2">
        <v>38864</v>
      </c>
      <c r="B280" t="s">
        <v>45</v>
      </c>
      <c r="C280">
        <v>243</v>
      </c>
      <c r="D280">
        <f>SUMIF(B$2:B280,B280,C$2:C280)</f>
        <v>414</v>
      </c>
      <c r="E280">
        <f>VLOOKUP(D280,$J$2:$K$5,2,1)</f>
        <v>0.05</v>
      </c>
      <c r="F280">
        <f>C280*E280</f>
        <v>12.15</v>
      </c>
    </row>
    <row r="281" spans="1:6" x14ac:dyDescent="0.25">
      <c r="A281" s="2">
        <v>38865</v>
      </c>
      <c r="B281" t="s">
        <v>10</v>
      </c>
      <c r="C281">
        <v>460</v>
      </c>
      <c r="D281">
        <f>SUMIF(B$2:B281,B281,C$2:C281)</f>
        <v>2979</v>
      </c>
      <c r="E281">
        <f>VLOOKUP(D281,$J$2:$K$5,2,1)</f>
        <v>0.1</v>
      </c>
      <c r="F281">
        <f>C281*E281</f>
        <v>46</v>
      </c>
    </row>
    <row r="282" spans="1:6" x14ac:dyDescent="0.25">
      <c r="A282" s="2">
        <v>38865</v>
      </c>
      <c r="B282" t="s">
        <v>17</v>
      </c>
      <c r="C282">
        <v>8</v>
      </c>
      <c r="D282">
        <f>SUMIF(B$2:B282,B282,C$2:C282)</f>
        <v>8</v>
      </c>
      <c r="E282">
        <f>VLOOKUP(D282,$J$2:$K$5,2,1)</f>
        <v>0</v>
      </c>
      <c r="F282">
        <f>C282*E282</f>
        <v>0</v>
      </c>
    </row>
    <row r="283" spans="1:6" x14ac:dyDescent="0.25">
      <c r="A283" s="2">
        <v>38866</v>
      </c>
      <c r="B283" t="s">
        <v>5</v>
      </c>
      <c r="C283">
        <v>150</v>
      </c>
      <c r="D283">
        <f>SUMIF(B$2:B283,B283,C$2:C283)</f>
        <v>311</v>
      </c>
      <c r="E283">
        <f>VLOOKUP(D283,$J$2:$K$5,2,1)</f>
        <v>0.05</v>
      </c>
      <c r="F283">
        <f>C283*E283</f>
        <v>7.5</v>
      </c>
    </row>
    <row r="284" spans="1:6" x14ac:dyDescent="0.25">
      <c r="A284" s="2">
        <v>38867</v>
      </c>
      <c r="B284" t="s">
        <v>34</v>
      </c>
      <c r="C284">
        <v>72</v>
      </c>
      <c r="D284">
        <f>SUMIF(B$2:B284,B284,C$2:C284)</f>
        <v>406</v>
      </c>
      <c r="E284">
        <f>VLOOKUP(D284,$J$2:$K$5,2,1)</f>
        <v>0.05</v>
      </c>
      <c r="F284">
        <f>C284*E284</f>
        <v>3.6</v>
      </c>
    </row>
    <row r="285" spans="1:6" x14ac:dyDescent="0.25">
      <c r="A285" s="2">
        <v>38867</v>
      </c>
      <c r="B285" t="s">
        <v>26</v>
      </c>
      <c r="C285">
        <v>217</v>
      </c>
      <c r="D285">
        <f>SUMIF(B$2:B285,B285,C$2:C285)</f>
        <v>4123</v>
      </c>
      <c r="E285">
        <f>VLOOKUP(D285,$J$2:$K$5,2,1)</f>
        <v>0.1</v>
      </c>
      <c r="F285">
        <f>C285*E285</f>
        <v>21.700000000000003</v>
      </c>
    </row>
    <row r="286" spans="1:6" x14ac:dyDescent="0.25">
      <c r="A286" s="2">
        <v>38870</v>
      </c>
      <c r="B286" t="s">
        <v>43</v>
      </c>
      <c r="C286">
        <v>164</v>
      </c>
      <c r="D286">
        <f>SUMIF(B$2:B286,B286,C$2:C286)</f>
        <v>471</v>
      </c>
      <c r="E286">
        <f>VLOOKUP(D286,$J$2:$K$5,2,1)</f>
        <v>0.05</v>
      </c>
      <c r="F286">
        <f>C286*E286</f>
        <v>8.2000000000000011</v>
      </c>
    </row>
    <row r="287" spans="1:6" x14ac:dyDescent="0.25">
      <c r="A287" s="2">
        <v>38870</v>
      </c>
      <c r="B287" t="s">
        <v>6</v>
      </c>
      <c r="C287">
        <v>429</v>
      </c>
      <c r="D287">
        <f>SUMIF(B$2:B287,B287,C$2:C287)</f>
        <v>2728</v>
      </c>
      <c r="E287">
        <f>VLOOKUP(D287,$J$2:$K$5,2,1)</f>
        <v>0.1</v>
      </c>
      <c r="F287">
        <f>C287*E287</f>
        <v>42.900000000000006</v>
      </c>
    </row>
    <row r="288" spans="1:6" x14ac:dyDescent="0.25">
      <c r="A288" s="2">
        <v>38875</v>
      </c>
      <c r="B288" t="s">
        <v>5</v>
      </c>
      <c r="C288">
        <v>63</v>
      </c>
      <c r="D288">
        <f>SUMIF(B$2:B288,B288,C$2:C288)</f>
        <v>374</v>
      </c>
      <c r="E288">
        <f>VLOOKUP(D288,$J$2:$K$5,2,1)</f>
        <v>0.05</v>
      </c>
      <c r="F288">
        <f>C288*E288</f>
        <v>3.1500000000000004</v>
      </c>
    </row>
    <row r="289" spans="1:6" x14ac:dyDescent="0.25">
      <c r="A289" s="2">
        <v>38878</v>
      </c>
      <c r="B289" t="s">
        <v>60</v>
      </c>
      <c r="C289">
        <v>106</v>
      </c>
      <c r="D289">
        <f>SUMIF(B$2:B289,B289,C$2:C289)</f>
        <v>961</v>
      </c>
      <c r="E289">
        <f>VLOOKUP(D289,$J$2:$K$5,2,1)</f>
        <v>0.05</v>
      </c>
      <c r="F289">
        <f>C289*E289</f>
        <v>5.3000000000000007</v>
      </c>
    </row>
    <row r="290" spans="1:6" x14ac:dyDescent="0.25">
      <c r="A290" s="2">
        <v>38886</v>
      </c>
      <c r="B290" t="s">
        <v>8</v>
      </c>
      <c r="C290">
        <v>136</v>
      </c>
      <c r="D290">
        <f>SUMIF(B$2:B290,B290,C$2:C290)</f>
        <v>3246</v>
      </c>
      <c r="E290">
        <f>VLOOKUP(D290,$J$2:$K$5,2,1)</f>
        <v>0.1</v>
      </c>
      <c r="F290">
        <f>C290*E290</f>
        <v>13.600000000000001</v>
      </c>
    </row>
    <row r="291" spans="1:6" x14ac:dyDescent="0.25">
      <c r="A291" s="2">
        <v>38887</v>
      </c>
      <c r="B291" t="s">
        <v>236</v>
      </c>
      <c r="C291">
        <v>7</v>
      </c>
      <c r="D291">
        <f>SUMIF(B$2:B291,B291,C$2:C291)</f>
        <v>7</v>
      </c>
      <c r="E291">
        <f>VLOOKUP(D291,$J$2:$K$5,2,1)</f>
        <v>0</v>
      </c>
      <c r="F291">
        <f>C291*E291</f>
        <v>0</v>
      </c>
    </row>
    <row r="292" spans="1:6" x14ac:dyDescent="0.25">
      <c r="A292" s="2">
        <v>38896</v>
      </c>
      <c r="B292" t="s">
        <v>2</v>
      </c>
      <c r="C292">
        <v>114</v>
      </c>
      <c r="D292">
        <f>SUMIF(B$2:B292,B292,C$2:C292)</f>
        <v>744</v>
      </c>
      <c r="E292">
        <f>VLOOKUP(D292,$J$2:$K$5,2,1)</f>
        <v>0.05</v>
      </c>
      <c r="F292">
        <f>C292*E292</f>
        <v>5.7</v>
      </c>
    </row>
    <row r="293" spans="1:6" x14ac:dyDescent="0.25">
      <c r="A293" s="2">
        <v>38896</v>
      </c>
      <c r="B293" t="s">
        <v>212</v>
      </c>
      <c r="C293">
        <v>12</v>
      </c>
      <c r="D293">
        <f>SUMIF(B$2:B293,B293,C$2:C293)</f>
        <v>12</v>
      </c>
      <c r="E293">
        <f>VLOOKUP(D293,$J$2:$K$5,2,1)</f>
        <v>0</v>
      </c>
      <c r="F293">
        <f>C293*E293</f>
        <v>0</v>
      </c>
    </row>
    <row r="294" spans="1:6" x14ac:dyDescent="0.25">
      <c r="A294" s="2">
        <v>38902</v>
      </c>
      <c r="B294" t="s">
        <v>26</v>
      </c>
      <c r="C294">
        <v>443</v>
      </c>
      <c r="D294">
        <f>SUMIF(B$2:B294,B294,C$2:C294)</f>
        <v>4566</v>
      </c>
      <c r="E294">
        <f>VLOOKUP(D294,$J$2:$K$5,2,1)</f>
        <v>0.1</v>
      </c>
      <c r="F294">
        <f>C294*E294</f>
        <v>44.300000000000004</v>
      </c>
    </row>
    <row r="295" spans="1:6" x14ac:dyDescent="0.25">
      <c r="A295" s="2">
        <v>38904</v>
      </c>
      <c r="B295" t="s">
        <v>34</v>
      </c>
      <c r="C295">
        <v>73</v>
      </c>
      <c r="D295">
        <f>SUMIF(B$2:B295,B295,C$2:C295)</f>
        <v>479</v>
      </c>
      <c r="E295">
        <f>VLOOKUP(D295,$J$2:$K$5,2,1)</f>
        <v>0.05</v>
      </c>
      <c r="F295">
        <f>C295*E295</f>
        <v>3.6500000000000004</v>
      </c>
    </row>
    <row r="296" spans="1:6" x14ac:dyDescent="0.25">
      <c r="A296" s="2">
        <v>38907</v>
      </c>
      <c r="B296" t="s">
        <v>52</v>
      </c>
      <c r="C296">
        <v>15</v>
      </c>
      <c r="D296">
        <f>SUMIF(B$2:B296,B296,C$2:C296)</f>
        <v>15</v>
      </c>
      <c r="E296">
        <f>VLOOKUP(D296,$J$2:$K$5,2,1)</f>
        <v>0</v>
      </c>
      <c r="F296">
        <f>C296*E296</f>
        <v>0</v>
      </c>
    </row>
    <row r="297" spans="1:6" x14ac:dyDescent="0.25">
      <c r="A297" s="2">
        <v>38907</v>
      </c>
      <c r="B297" t="s">
        <v>235</v>
      </c>
      <c r="C297">
        <v>9</v>
      </c>
      <c r="D297">
        <f>SUMIF(B$2:B297,B297,C$2:C297)</f>
        <v>9</v>
      </c>
      <c r="E297">
        <f>VLOOKUP(D297,$J$2:$K$5,2,1)</f>
        <v>0</v>
      </c>
      <c r="F297">
        <f>C297*E297</f>
        <v>0</v>
      </c>
    </row>
    <row r="298" spans="1:6" x14ac:dyDescent="0.25">
      <c r="A298" s="2">
        <v>38908</v>
      </c>
      <c r="B298" t="s">
        <v>83</v>
      </c>
      <c r="C298">
        <v>20</v>
      </c>
      <c r="D298">
        <f>SUMIF(B$2:B298,B298,C$2:C298)</f>
        <v>20</v>
      </c>
      <c r="E298">
        <f>VLOOKUP(D298,$J$2:$K$5,2,1)</f>
        <v>0</v>
      </c>
      <c r="F298">
        <f>C298*E298</f>
        <v>0</v>
      </c>
    </row>
    <row r="299" spans="1:6" x14ac:dyDescent="0.25">
      <c r="A299" s="2">
        <v>38910</v>
      </c>
      <c r="B299" t="s">
        <v>32</v>
      </c>
      <c r="C299">
        <v>9</v>
      </c>
      <c r="D299">
        <f>SUMIF(B$2:B299,B299,C$2:C299)</f>
        <v>9</v>
      </c>
      <c r="E299">
        <f>VLOOKUP(D299,$J$2:$K$5,2,1)</f>
        <v>0</v>
      </c>
      <c r="F299">
        <f>C299*E299</f>
        <v>0</v>
      </c>
    </row>
    <row r="300" spans="1:6" x14ac:dyDescent="0.25">
      <c r="A300" s="2">
        <v>38911</v>
      </c>
      <c r="B300" t="s">
        <v>31</v>
      </c>
      <c r="C300">
        <v>88</v>
      </c>
      <c r="D300">
        <f>SUMIF(B$2:B300,B300,C$2:C300)</f>
        <v>88</v>
      </c>
      <c r="E300">
        <f>VLOOKUP(D300,$J$2:$K$5,2,1)</f>
        <v>0</v>
      </c>
      <c r="F300">
        <f>C300*E300</f>
        <v>0</v>
      </c>
    </row>
    <row r="301" spans="1:6" x14ac:dyDescent="0.25">
      <c r="A301" s="2">
        <v>38911</v>
      </c>
      <c r="B301" t="s">
        <v>4</v>
      </c>
      <c r="C301">
        <v>139</v>
      </c>
      <c r="D301">
        <f>SUMIF(B$2:B301,B301,C$2:C301)</f>
        <v>3470</v>
      </c>
      <c r="E301">
        <f>VLOOKUP(D301,$J$2:$K$5,2,1)</f>
        <v>0.1</v>
      </c>
      <c r="F301">
        <f>C301*E301</f>
        <v>13.9</v>
      </c>
    </row>
    <row r="302" spans="1:6" x14ac:dyDescent="0.25">
      <c r="A302" s="2">
        <v>38912</v>
      </c>
      <c r="B302" t="s">
        <v>8</v>
      </c>
      <c r="C302">
        <v>346</v>
      </c>
      <c r="D302">
        <f>SUMIF(B$2:B302,B302,C$2:C302)</f>
        <v>3592</v>
      </c>
      <c r="E302">
        <f>VLOOKUP(D302,$J$2:$K$5,2,1)</f>
        <v>0.1</v>
      </c>
      <c r="F302">
        <f>C302*E302</f>
        <v>34.6</v>
      </c>
    </row>
    <row r="303" spans="1:6" x14ac:dyDescent="0.25">
      <c r="A303" s="2">
        <v>38918</v>
      </c>
      <c r="B303" t="s">
        <v>231</v>
      </c>
      <c r="C303">
        <v>3</v>
      </c>
      <c r="D303">
        <f>SUMIF(B$2:B303,B303,C$2:C303)</f>
        <v>3</v>
      </c>
      <c r="E303">
        <f>VLOOKUP(D303,$J$2:$K$5,2,1)</f>
        <v>0</v>
      </c>
      <c r="F303">
        <f>C303*E303</f>
        <v>0</v>
      </c>
    </row>
    <row r="304" spans="1:6" x14ac:dyDescent="0.25">
      <c r="A304" s="2">
        <v>38918</v>
      </c>
      <c r="B304" t="s">
        <v>234</v>
      </c>
      <c r="C304">
        <v>9</v>
      </c>
      <c r="D304">
        <f>SUMIF(B$2:B304,B304,C$2:C304)</f>
        <v>9</v>
      </c>
      <c r="E304">
        <f>VLOOKUP(D304,$J$2:$K$5,2,1)</f>
        <v>0</v>
      </c>
      <c r="F304">
        <f>C304*E304</f>
        <v>0</v>
      </c>
    </row>
    <row r="305" spans="1:6" x14ac:dyDescent="0.25">
      <c r="A305" s="2">
        <v>38918</v>
      </c>
      <c r="B305" t="s">
        <v>26</v>
      </c>
      <c r="C305">
        <v>323</v>
      </c>
      <c r="D305">
        <f>SUMIF(B$2:B305,B305,C$2:C305)</f>
        <v>4889</v>
      </c>
      <c r="E305">
        <f>VLOOKUP(D305,$J$2:$K$5,2,1)</f>
        <v>0.1</v>
      </c>
      <c r="F305">
        <f>C305*E305</f>
        <v>32.300000000000004</v>
      </c>
    </row>
    <row r="306" spans="1:6" x14ac:dyDescent="0.25">
      <c r="A306" s="2">
        <v>38919</v>
      </c>
      <c r="B306" t="s">
        <v>45</v>
      </c>
      <c r="C306">
        <v>382</v>
      </c>
      <c r="D306">
        <f>SUMIF(B$2:B306,B306,C$2:C306)</f>
        <v>796</v>
      </c>
      <c r="E306">
        <f>VLOOKUP(D306,$J$2:$K$5,2,1)</f>
        <v>0.05</v>
      </c>
      <c r="F306">
        <f>C306*E306</f>
        <v>19.100000000000001</v>
      </c>
    </row>
    <row r="307" spans="1:6" x14ac:dyDescent="0.25">
      <c r="A307" s="2">
        <v>38923</v>
      </c>
      <c r="B307" t="s">
        <v>10</v>
      </c>
      <c r="C307">
        <v>296</v>
      </c>
      <c r="D307">
        <f>SUMIF(B$2:B307,B307,C$2:C307)</f>
        <v>3275</v>
      </c>
      <c r="E307">
        <f>VLOOKUP(D307,$J$2:$K$5,2,1)</f>
        <v>0.1</v>
      </c>
      <c r="F307">
        <f>C307*E307</f>
        <v>29.6</v>
      </c>
    </row>
    <row r="308" spans="1:6" x14ac:dyDescent="0.25">
      <c r="A308" s="2">
        <v>38924</v>
      </c>
      <c r="B308" t="s">
        <v>39</v>
      </c>
      <c r="C308">
        <v>121</v>
      </c>
      <c r="D308">
        <f>SUMIF(B$2:B308,B308,C$2:C308)</f>
        <v>2395</v>
      </c>
      <c r="E308">
        <f>VLOOKUP(D308,$J$2:$K$5,2,1)</f>
        <v>0.1</v>
      </c>
      <c r="F308">
        <f>C308*E308</f>
        <v>12.100000000000001</v>
      </c>
    </row>
    <row r="309" spans="1:6" x14ac:dyDescent="0.25">
      <c r="A309" s="2">
        <v>38924</v>
      </c>
      <c r="B309" t="s">
        <v>18</v>
      </c>
      <c r="C309">
        <v>157</v>
      </c>
      <c r="D309">
        <f>SUMIF(B$2:B309,B309,C$2:C309)</f>
        <v>494</v>
      </c>
      <c r="E309">
        <f>VLOOKUP(D309,$J$2:$K$5,2,1)</f>
        <v>0.05</v>
      </c>
      <c r="F309">
        <f>C309*E309</f>
        <v>7.8500000000000005</v>
      </c>
    </row>
    <row r="310" spans="1:6" x14ac:dyDescent="0.25">
      <c r="A310" s="2">
        <v>38926</v>
      </c>
      <c r="B310" t="s">
        <v>26</v>
      </c>
      <c r="C310">
        <v>497</v>
      </c>
      <c r="D310">
        <f>SUMIF(B$2:B310,B310,C$2:C310)</f>
        <v>5386</v>
      </c>
      <c r="E310">
        <f>VLOOKUP(D310,$J$2:$K$5,2,1)</f>
        <v>0.1</v>
      </c>
      <c r="F310">
        <f>C310*E310</f>
        <v>49.7</v>
      </c>
    </row>
    <row r="311" spans="1:6" x14ac:dyDescent="0.25">
      <c r="A311" s="2">
        <v>38927</v>
      </c>
      <c r="B311" t="s">
        <v>26</v>
      </c>
      <c r="C311">
        <v>103</v>
      </c>
      <c r="D311">
        <f>SUMIF(B$2:B311,B311,C$2:C311)</f>
        <v>5489</v>
      </c>
      <c r="E311">
        <f>VLOOKUP(D311,$J$2:$K$5,2,1)</f>
        <v>0.1</v>
      </c>
      <c r="F311">
        <f>C311*E311</f>
        <v>10.3</v>
      </c>
    </row>
    <row r="312" spans="1:6" x14ac:dyDescent="0.25">
      <c r="A312" s="2">
        <v>38928</v>
      </c>
      <c r="B312" t="s">
        <v>60</v>
      </c>
      <c r="C312">
        <v>142</v>
      </c>
      <c r="D312">
        <f>SUMIF(B$2:B312,B312,C$2:C312)</f>
        <v>1103</v>
      </c>
      <c r="E312">
        <f>VLOOKUP(D312,$J$2:$K$5,2,1)</f>
        <v>0.1</v>
      </c>
      <c r="F312">
        <f>C312*E312</f>
        <v>14.200000000000001</v>
      </c>
    </row>
    <row r="313" spans="1:6" x14ac:dyDescent="0.25">
      <c r="A313" s="2">
        <v>38929</v>
      </c>
      <c r="B313" t="s">
        <v>35</v>
      </c>
      <c r="C313">
        <v>144</v>
      </c>
      <c r="D313">
        <f>SUMIF(B$2:B313,B313,C$2:C313)</f>
        <v>600</v>
      </c>
      <c r="E313">
        <f>VLOOKUP(D313,$J$2:$K$5,2,1)</f>
        <v>0.05</v>
      </c>
      <c r="F313">
        <f>C313*E313</f>
        <v>7.2</v>
      </c>
    </row>
    <row r="314" spans="1:6" x14ac:dyDescent="0.25">
      <c r="A314" s="2">
        <v>38931</v>
      </c>
      <c r="B314" t="s">
        <v>228</v>
      </c>
      <c r="C314">
        <v>8</v>
      </c>
      <c r="D314">
        <f>SUMIF(B$2:B314,B314,C$2:C314)</f>
        <v>25</v>
      </c>
      <c r="E314">
        <f>VLOOKUP(D314,$J$2:$K$5,2,1)</f>
        <v>0</v>
      </c>
      <c r="F314">
        <f>C314*E314</f>
        <v>0</v>
      </c>
    </row>
    <row r="315" spans="1:6" x14ac:dyDescent="0.25">
      <c r="A315" s="2">
        <v>38936</v>
      </c>
      <c r="B315" t="s">
        <v>9</v>
      </c>
      <c r="C315">
        <v>172</v>
      </c>
      <c r="D315">
        <f>SUMIF(B$2:B315,B315,C$2:C315)</f>
        <v>519</v>
      </c>
      <c r="E315">
        <f>VLOOKUP(D315,$J$2:$K$5,2,1)</f>
        <v>0.05</v>
      </c>
      <c r="F315">
        <f>C315*E315</f>
        <v>8.6</v>
      </c>
    </row>
    <row r="316" spans="1:6" x14ac:dyDescent="0.25">
      <c r="A316" s="2">
        <v>38940</v>
      </c>
      <c r="B316" t="s">
        <v>4</v>
      </c>
      <c r="C316">
        <v>290</v>
      </c>
      <c r="D316">
        <f>SUMIF(B$2:B316,B316,C$2:C316)</f>
        <v>3760</v>
      </c>
      <c r="E316">
        <f>VLOOKUP(D316,$J$2:$K$5,2,1)</f>
        <v>0.1</v>
      </c>
      <c r="F316">
        <f>C316*E316</f>
        <v>29</v>
      </c>
    </row>
    <row r="317" spans="1:6" x14ac:dyDescent="0.25">
      <c r="A317" s="2">
        <v>38942</v>
      </c>
      <c r="B317" t="s">
        <v>11</v>
      </c>
      <c r="C317">
        <v>422</v>
      </c>
      <c r="D317">
        <f>SUMIF(B$2:B317,B317,C$2:C317)</f>
        <v>3487</v>
      </c>
      <c r="E317">
        <f>VLOOKUP(D317,$J$2:$K$5,2,1)</f>
        <v>0.1</v>
      </c>
      <c r="F317">
        <f>C317*E317</f>
        <v>42.2</v>
      </c>
    </row>
    <row r="318" spans="1:6" x14ac:dyDescent="0.25">
      <c r="A318" s="2">
        <v>38945</v>
      </c>
      <c r="B318" t="s">
        <v>103</v>
      </c>
      <c r="C318">
        <v>12</v>
      </c>
      <c r="D318">
        <f>SUMIF(B$2:B318,B318,C$2:C318)</f>
        <v>30</v>
      </c>
      <c r="E318">
        <f>VLOOKUP(D318,$J$2:$K$5,2,1)</f>
        <v>0</v>
      </c>
      <c r="F318">
        <f>C318*E318</f>
        <v>0</v>
      </c>
    </row>
    <row r="319" spans="1:6" x14ac:dyDescent="0.25">
      <c r="A319" s="2">
        <v>38948</v>
      </c>
      <c r="B319" t="s">
        <v>9</v>
      </c>
      <c r="C319">
        <v>104</v>
      </c>
      <c r="D319">
        <f>SUMIF(B$2:B319,B319,C$2:C319)</f>
        <v>623</v>
      </c>
      <c r="E319">
        <f>VLOOKUP(D319,$J$2:$K$5,2,1)</f>
        <v>0.05</v>
      </c>
      <c r="F319">
        <f>C319*E319</f>
        <v>5.2</v>
      </c>
    </row>
    <row r="320" spans="1:6" x14ac:dyDescent="0.25">
      <c r="A320" s="2">
        <v>38949</v>
      </c>
      <c r="B320" t="s">
        <v>62</v>
      </c>
      <c r="C320">
        <v>97</v>
      </c>
      <c r="D320">
        <f>SUMIF(B$2:B320,B320,C$2:C320)</f>
        <v>407</v>
      </c>
      <c r="E320">
        <f>VLOOKUP(D320,$J$2:$K$5,2,1)</f>
        <v>0.05</v>
      </c>
      <c r="F320">
        <f>C320*E320</f>
        <v>4.8500000000000005</v>
      </c>
    </row>
    <row r="321" spans="1:6" x14ac:dyDescent="0.25">
      <c r="A321" s="2">
        <v>38950</v>
      </c>
      <c r="B321" t="s">
        <v>67</v>
      </c>
      <c r="C321">
        <v>179</v>
      </c>
      <c r="D321">
        <f>SUMIF(B$2:B321,B321,C$2:C321)</f>
        <v>307</v>
      </c>
      <c r="E321">
        <f>VLOOKUP(D321,$J$2:$K$5,2,1)</f>
        <v>0.05</v>
      </c>
      <c r="F321">
        <f>C321*E321</f>
        <v>8.9500000000000011</v>
      </c>
    </row>
    <row r="322" spans="1:6" x14ac:dyDescent="0.25">
      <c r="A322" s="2">
        <v>38953</v>
      </c>
      <c r="B322" t="s">
        <v>49</v>
      </c>
      <c r="C322">
        <v>256</v>
      </c>
      <c r="D322">
        <f>SUMIF(B$2:B322,B322,C$2:C322)</f>
        <v>3073</v>
      </c>
      <c r="E322">
        <f>VLOOKUP(D322,$J$2:$K$5,2,1)</f>
        <v>0.1</v>
      </c>
      <c r="F322">
        <f>C322*E322</f>
        <v>25.6</v>
      </c>
    </row>
    <row r="323" spans="1:6" x14ac:dyDescent="0.25">
      <c r="A323" s="2">
        <v>38954</v>
      </c>
      <c r="B323" t="s">
        <v>17</v>
      </c>
      <c r="C323">
        <v>20</v>
      </c>
      <c r="D323">
        <f>SUMIF(B$2:B323,B323,C$2:C323)</f>
        <v>28</v>
      </c>
      <c r="E323">
        <f>VLOOKUP(D323,$J$2:$K$5,2,1)</f>
        <v>0</v>
      </c>
      <c r="F323">
        <f>C323*E323</f>
        <v>0</v>
      </c>
    </row>
    <row r="324" spans="1:6" x14ac:dyDescent="0.25">
      <c r="A324" s="2">
        <v>38954</v>
      </c>
      <c r="B324" t="s">
        <v>73</v>
      </c>
      <c r="C324">
        <v>10</v>
      </c>
      <c r="D324">
        <f>SUMIF(B$2:B324,B324,C$2:C324)</f>
        <v>29</v>
      </c>
      <c r="E324">
        <f>VLOOKUP(D324,$J$2:$K$5,2,1)</f>
        <v>0</v>
      </c>
      <c r="F324">
        <f>C324*E324</f>
        <v>0</v>
      </c>
    </row>
    <row r="325" spans="1:6" x14ac:dyDescent="0.25">
      <c r="A325" s="2">
        <v>38955</v>
      </c>
      <c r="B325" t="s">
        <v>4</v>
      </c>
      <c r="C325">
        <v>407</v>
      </c>
      <c r="D325">
        <f>SUMIF(B$2:B325,B325,C$2:C325)</f>
        <v>4167</v>
      </c>
      <c r="E325">
        <f>VLOOKUP(D325,$J$2:$K$5,2,1)</f>
        <v>0.1</v>
      </c>
      <c r="F325">
        <f>C325*E325</f>
        <v>40.700000000000003</v>
      </c>
    </row>
    <row r="326" spans="1:6" x14ac:dyDescent="0.25">
      <c r="A326" s="2">
        <v>38956</v>
      </c>
      <c r="B326" t="s">
        <v>8</v>
      </c>
      <c r="C326">
        <v>297</v>
      </c>
      <c r="D326">
        <f>SUMIF(B$2:B326,B326,C$2:C326)</f>
        <v>3889</v>
      </c>
      <c r="E326">
        <f>VLOOKUP(D326,$J$2:$K$5,2,1)</f>
        <v>0.1</v>
      </c>
      <c r="F326">
        <f>C326*E326</f>
        <v>29.700000000000003</v>
      </c>
    </row>
    <row r="327" spans="1:6" x14ac:dyDescent="0.25">
      <c r="A327" s="2">
        <v>38956</v>
      </c>
      <c r="B327" t="s">
        <v>19</v>
      </c>
      <c r="C327">
        <v>133</v>
      </c>
      <c r="D327">
        <f>SUMIF(B$2:B327,B327,C$2:C327)</f>
        <v>426</v>
      </c>
      <c r="E327">
        <f>VLOOKUP(D327,$J$2:$K$5,2,1)</f>
        <v>0.05</v>
      </c>
      <c r="F327">
        <f>C327*E327</f>
        <v>6.65</v>
      </c>
    </row>
    <row r="328" spans="1:6" x14ac:dyDescent="0.25">
      <c r="A328" s="2">
        <v>38956</v>
      </c>
      <c r="B328" t="s">
        <v>62</v>
      </c>
      <c r="C328">
        <v>33</v>
      </c>
      <c r="D328">
        <f>SUMIF(B$2:B328,B328,C$2:C328)</f>
        <v>440</v>
      </c>
      <c r="E328">
        <f>VLOOKUP(D328,$J$2:$K$5,2,1)</f>
        <v>0.05</v>
      </c>
      <c r="F328">
        <f>C328*E328</f>
        <v>1.6500000000000001</v>
      </c>
    </row>
    <row r="329" spans="1:6" x14ac:dyDescent="0.25">
      <c r="A329" s="2">
        <v>38959</v>
      </c>
      <c r="B329" t="s">
        <v>11</v>
      </c>
      <c r="C329">
        <v>220</v>
      </c>
      <c r="D329">
        <f>SUMIF(B$2:B329,B329,C$2:C329)</f>
        <v>3707</v>
      </c>
      <c r="E329">
        <f>VLOOKUP(D329,$J$2:$K$5,2,1)</f>
        <v>0.1</v>
      </c>
      <c r="F329">
        <f>C329*E329</f>
        <v>22</v>
      </c>
    </row>
    <row r="330" spans="1:6" x14ac:dyDescent="0.25">
      <c r="A330" s="2">
        <v>38959</v>
      </c>
      <c r="B330" t="s">
        <v>28</v>
      </c>
      <c r="C330">
        <v>114</v>
      </c>
      <c r="D330">
        <f>SUMIF(B$2:B330,B330,C$2:C330)</f>
        <v>663</v>
      </c>
      <c r="E330">
        <f>VLOOKUP(D330,$J$2:$K$5,2,1)</f>
        <v>0.05</v>
      </c>
      <c r="F330">
        <f>C330*E330</f>
        <v>5.7</v>
      </c>
    </row>
    <row r="331" spans="1:6" x14ac:dyDescent="0.25">
      <c r="A331" s="2">
        <v>38962</v>
      </c>
      <c r="B331" t="s">
        <v>5</v>
      </c>
      <c r="C331">
        <v>130</v>
      </c>
      <c r="D331">
        <f>SUMIF(B$2:B331,B331,C$2:C331)</f>
        <v>504</v>
      </c>
      <c r="E331">
        <f>VLOOKUP(D331,$J$2:$K$5,2,1)</f>
        <v>0.05</v>
      </c>
      <c r="F331">
        <f>C331*E331</f>
        <v>6.5</v>
      </c>
    </row>
    <row r="332" spans="1:6" x14ac:dyDescent="0.25">
      <c r="A332" s="2">
        <v>38962</v>
      </c>
      <c r="B332" t="s">
        <v>60</v>
      </c>
      <c r="C332">
        <v>52</v>
      </c>
      <c r="D332">
        <f>SUMIF(B$2:B332,B332,C$2:C332)</f>
        <v>1155</v>
      </c>
      <c r="E332">
        <f>VLOOKUP(D332,$J$2:$K$5,2,1)</f>
        <v>0.1</v>
      </c>
      <c r="F332">
        <f>C332*E332</f>
        <v>5.2</v>
      </c>
    </row>
    <row r="333" spans="1:6" x14ac:dyDescent="0.25">
      <c r="A333" s="2">
        <v>38962</v>
      </c>
      <c r="B333" t="s">
        <v>28</v>
      </c>
      <c r="C333">
        <v>33</v>
      </c>
      <c r="D333">
        <f>SUMIF(B$2:B333,B333,C$2:C333)</f>
        <v>696</v>
      </c>
      <c r="E333">
        <f>VLOOKUP(D333,$J$2:$K$5,2,1)</f>
        <v>0.05</v>
      </c>
      <c r="F333">
        <f>C333*E333</f>
        <v>1.6500000000000001</v>
      </c>
    </row>
    <row r="334" spans="1:6" x14ac:dyDescent="0.25">
      <c r="A334" s="2">
        <v>38963</v>
      </c>
      <c r="B334" t="s">
        <v>23</v>
      </c>
      <c r="C334">
        <v>57</v>
      </c>
      <c r="D334">
        <f>SUMIF(B$2:B334,B334,C$2:C334)</f>
        <v>182</v>
      </c>
      <c r="E334">
        <f>VLOOKUP(D334,$J$2:$K$5,2,1)</f>
        <v>0.05</v>
      </c>
      <c r="F334">
        <f>C334*E334</f>
        <v>2.85</v>
      </c>
    </row>
    <row r="335" spans="1:6" x14ac:dyDescent="0.25">
      <c r="A335" s="2">
        <v>38965</v>
      </c>
      <c r="B335" t="s">
        <v>116</v>
      </c>
      <c r="C335">
        <v>190</v>
      </c>
      <c r="D335">
        <f>SUMIF(B$2:B335,B335,C$2:C335)</f>
        <v>190</v>
      </c>
      <c r="E335">
        <f>VLOOKUP(D335,$J$2:$K$5,2,1)</f>
        <v>0.05</v>
      </c>
      <c r="F335">
        <f>C335*E335</f>
        <v>9.5</v>
      </c>
    </row>
    <row r="336" spans="1:6" x14ac:dyDescent="0.25">
      <c r="A336" s="2">
        <v>38965</v>
      </c>
      <c r="B336" t="s">
        <v>133</v>
      </c>
      <c r="C336">
        <v>8</v>
      </c>
      <c r="D336">
        <f>SUMIF(B$2:B336,B336,C$2:C336)</f>
        <v>10</v>
      </c>
      <c r="E336">
        <f>VLOOKUP(D336,$J$2:$K$5,2,1)</f>
        <v>0</v>
      </c>
      <c r="F336">
        <f>C336*E336</f>
        <v>0</v>
      </c>
    </row>
    <row r="337" spans="1:6" x14ac:dyDescent="0.25">
      <c r="A337" s="2">
        <v>38965</v>
      </c>
      <c r="B337" t="s">
        <v>4</v>
      </c>
      <c r="C337">
        <v>255</v>
      </c>
      <c r="D337">
        <f>SUMIF(B$2:B337,B337,C$2:C337)</f>
        <v>4422</v>
      </c>
      <c r="E337">
        <f>VLOOKUP(D337,$J$2:$K$5,2,1)</f>
        <v>0.1</v>
      </c>
      <c r="F337">
        <f>C337*E337</f>
        <v>25.5</v>
      </c>
    </row>
    <row r="338" spans="1:6" x14ac:dyDescent="0.25">
      <c r="A338" s="2">
        <v>38967</v>
      </c>
      <c r="B338" t="s">
        <v>19</v>
      </c>
      <c r="C338">
        <v>108</v>
      </c>
      <c r="D338">
        <f>SUMIF(B$2:B338,B338,C$2:C338)</f>
        <v>534</v>
      </c>
      <c r="E338">
        <f>VLOOKUP(D338,$J$2:$K$5,2,1)</f>
        <v>0.05</v>
      </c>
      <c r="F338">
        <f>C338*E338</f>
        <v>5.4</v>
      </c>
    </row>
    <row r="339" spans="1:6" x14ac:dyDescent="0.25">
      <c r="A339" s="2">
        <v>38971</v>
      </c>
      <c r="B339" t="s">
        <v>25</v>
      </c>
      <c r="C339">
        <v>78</v>
      </c>
      <c r="D339">
        <f>SUMIF(B$2:B339,B339,C$2:C339)</f>
        <v>1150</v>
      </c>
      <c r="E339">
        <f>VLOOKUP(D339,$J$2:$K$5,2,1)</f>
        <v>0.1</v>
      </c>
      <c r="F339">
        <f>C339*E339</f>
        <v>7.8000000000000007</v>
      </c>
    </row>
    <row r="340" spans="1:6" x14ac:dyDescent="0.25">
      <c r="A340" s="2">
        <v>38972</v>
      </c>
      <c r="B340" t="s">
        <v>4</v>
      </c>
      <c r="C340">
        <v>364</v>
      </c>
      <c r="D340">
        <f>SUMIF(B$2:B340,B340,C$2:C340)</f>
        <v>4786</v>
      </c>
      <c r="E340">
        <f>VLOOKUP(D340,$J$2:$K$5,2,1)</f>
        <v>0.1</v>
      </c>
      <c r="F340">
        <f>C340*E340</f>
        <v>36.4</v>
      </c>
    </row>
    <row r="341" spans="1:6" x14ac:dyDescent="0.25">
      <c r="A341" s="2">
        <v>38973</v>
      </c>
      <c r="B341" t="s">
        <v>59</v>
      </c>
      <c r="C341">
        <v>52</v>
      </c>
      <c r="D341">
        <f>SUMIF(B$2:B341,B341,C$2:C341)</f>
        <v>662</v>
      </c>
      <c r="E341">
        <f>VLOOKUP(D341,$J$2:$K$5,2,1)</f>
        <v>0.05</v>
      </c>
      <c r="F341">
        <f>C341*E341</f>
        <v>2.6</v>
      </c>
    </row>
    <row r="342" spans="1:6" x14ac:dyDescent="0.25">
      <c r="A342" s="2">
        <v>38974</v>
      </c>
      <c r="B342" t="s">
        <v>45</v>
      </c>
      <c r="C342">
        <v>343</v>
      </c>
      <c r="D342">
        <f>SUMIF(B$2:B342,B342,C$2:C342)</f>
        <v>1139</v>
      </c>
      <c r="E342">
        <f>VLOOKUP(D342,$J$2:$K$5,2,1)</f>
        <v>0.1</v>
      </c>
      <c r="F342">
        <f>C342*E342</f>
        <v>34.300000000000004</v>
      </c>
    </row>
    <row r="343" spans="1:6" x14ac:dyDescent="0.25">
      <c r="A343" s="2">
        <v>38976</v>
      </c>
      <c r="B343" t="s">
        <v>34</v>
      </c>
      <c r="C343">
        <v>197</v>
      </c>
      <c r="D343">
        <f>SUMIF(B$2:B343,B343,C$2:C343)</f>
        <v>676</v>
      </c>
      <c r="E343">
        <f>VLOOKUP(D343,$J$2:$K$5,2,1)</f>
        <v>0.05</v>
      </c>
      <c r="F343">
        <f>C343*E343</f>
        <v>9.8500000000000014</v>
      </c>
    </row>
    <row r="344" spans="1:6" x14ac:dyDescent="0.25">
      <c r="A344" s="2">
        <v>38977</v>
      </c>
      <c r="B344" t="s">
        <v>50</v>
      </c>
      <c r="C344">
        <v>4</v>
      </c>
      <c r="D344">
        <f>SUMIF(B$2:B344,B344,C$2:C344)</f>
        <v>4</v>
      </c>
      <c r="E344">
        <f>VLOOKUP(D344,$J$2:$K$5,2,1)</f>
        <v>0</v>
      </c>
      <c r="F344">
        <f>C344*E344</f>
        <v>0</v>
      </c>
    </row>
    <row r="345" spans="1:6" x14ac:dyDescent="0.25">
      <c r="A345" s="2">
        <v>38978</v>
      </c>
      <c r="B345" t="s">
        <v>150</v>
      </c>
      <c r="C345">
        <v>8</v>
      </c>
      <c r="D345">
        <f>SUMIF(B$2:B345,B345,C$2:C345)</f>
        <v>8</v>
      </c>
      <c r="E345">
        <f>VLOOKUP(D345,$J$2:$K$5,2,1)</f>
        <v>0</v>
      </c>
      <c r="F345">
        <f>C345*E345</f>
        <v>0</v>
      </c>
    </row>
    <row r="346" spans="1:6" x14ac:dyDescent="0.25">
      <c r="A346" s="2">
        <v>38978</v>
      </c>
      <c r="B346" t="s">
        <v>118</v>
      </c>
      <c r="C346">
        <v>11</v>
      </c>
      <c r="D346">
        <f>SUMIF(B$2:B346,B346,C$2:C346)</f>
        <v>30</v>
      </c>
      <c r="E346">
        <f>VLOOKUP(D346,$J$2:$K$5,2,1)</f>
        <v>0</v>
      </c>
      <c r="F346">
        <f>C346*E346</f>
        <v>0</v>
      </c>
    </row>
    <row r="347" spans="1:6" x14ac:dyDescent="0.25">
      <c r="A347" s="2">
        <v>38978</v>
      </c>
      <c r="B347" t="s">
        <v>191</v>
      </c>
      <c r="C347">
        <v>10</v>
      </c>
      <c r="D347">
        <f>SUMIF(B$2:B347,B347,C$2:C347)</f>
        <v>26</v>
      </c>
      <c r="E347">
        <f>VLOOKUP(D347,$J$2:$K$5,2,1)</f>
        <v>0</v>
      </c>
      <c r="F347">
        <f>C347*E347</f>
        <v>0</v>
      </c>
    </row>
    <row r="348" spans="1:6" x14ac:dyDescent="0.25">
      <c r="A348" s="2">
        <v>38981</v>
      </c>
      <c r="B348" t="s">
        <v>23</v>
      </c>
      <c r="C348">
        <v>96</v>
      </c>
      <c r="D348">
        <f>SUMIF(B$2:B348,B348,C$2:C348)</f>
        <v>278</v>
      </c>
      <c r="E348">
        <f>VLOOKUP(D348,$J$2:$K$5,2,1)</f>
        <v>0.05</v>
      </c>
      <c r="F348">
        <f>C348*E348</f>
        <v>4.8000000000000007</v>
      </c>
    </row>
    <row r="349" spans="1:6" x14ac:dyDescent="0.25">
      <c r="A349" s="2">
        <v>38981</v>
      </c>
      <c r="B349" t="s">
        <v>9</v>
      </c>
      <c r="C349">
        <v>30</v>
      </c>
      <c r="D349">
        <f>SUMIF(B$2:B349,B349,C$2:C349)</f>
        <v>653</v>
      </c>
      <c r="E349">
        <f>VLOOKUP(D349,$J$2:$K$5,2,1)</f>
        <v>0.05</v>
      </c>
      <c r="F349">
        <f>C349*E349</f>
        <v>1.5</v>
      </c>
    </row>
    <row r="350" spans="1:6" x14ac:dyDescent="0.25">
      <c r="A350" s="2">
        <v>38982</v>
      </c>
      <c r="B350" t="s">
        <v>153</v>
      </c>
      <c r="C350">
        <v>17</v>
      </c>
      <c r="D350">
        <f>SUMIF(B$2:B350,B350,C$2:C350)</f>
        <v>17</v>
      </c>
      <c r="E350">
        <f>VLOOKUP(D350,$J$2:$K$5,2,1)</f>
        <v>0</v>
      </c>
      <c r="F350">
        <f>C350*E350</f>
        <v>0</v>
      </c>
    </row>
    <row r="351" spans="1:6" x14ac:dyDescent="0.25">
      <c r="A351" s="2">
        <v>38985</v>
      </c>
      <c r="B351" t="s">
        <v>234</v>
      </c>
      <c r="C351">
        <v>17</v>
      </c>
      <c r="D351">
        <f>SUMIF(B$2:B351,B351,C$2:C351)</f>
        <v>26</v>
      </c>
      <c r="E351">
        <f>VLOOKUP(D351,$J$2:$K$5,2,1)</f>
        <v>0</v>
      </c>
      <c r="F351">
        <f>C351*E351</f>
        <v>0</v>
      </c>
    </row>
    <row r="352" spans="1:6" x14ac:dyDescent="0.25">
      <c r="A352" s="2">
        <v>38985</v>
      </c>
      <c r="B352" t="s">
        <v>2</v>
      </c>
      <c r="C352">
        <v>180</v>
      </c>
      <c r="D352">
        <f>SUMIF(B$2:B352,B352,C$2:C352)</f>
        <v>924</v>
      </c>
      <c r="E352">
        <f>VLOOKUP(D352,$J$2:$K$5,2,1)</f>
        <v>0.05</v>
      </c>
      <c r="F352">
        <f>C352*E352</f>
        <v>9</v>
      </c>
    </row>
    <row r="353" spans="1:6" x14ac:dyDescent="0.25">
      <c r="A353" s="2">
        <v>38985</v>
      </c>
      <c r="B353" t="s">
        <v>124</v>
      </c>
      <c r="C353">
        <v>94</v>
      </c>
      <c r="D353">
        <f>SUMIF(B$2:B353,B353,C$2:C353)</f>
        <v>395</v>
      </c>
      <c r="E353">
        <f>VLOOKUP(D353,$J$2:$K$5,2,1)</f>
        <v>0.05</v>
      </c>
      <c r="F353">
        <f>C353*E353</f>
        <v>4.7</v>
      </c>
    </row>
    <row r="354" spans="1:6" x14ac:dyDescent="0.25">
      <c r="A354" s="2">
        <v>38986</v>
      </c>
      <c r="B354" t="s">
        <v>43</v>
      </c>
      <c r="C354">
        <v>45</v>
      </c>
      <c r="D354">
        <f>SUMIF(B$2:B354,B354,C$2:C354)</f>
        <v>516</v>
      </c>
      <c r="E354">
        <f>VLOOKUP(D354,$J$2:$K$5,2,1)</f>
        <v>0.05</v>
      </c>
      <c r="F354">
        <f>C354*E354</f>
        <v>2.25</v>
      </c>
    </row>
    <row r="355" spans="1:6" x14ac:dyDescent="0.25">
      <c r="A355" s="2">
        <v>38987</v>
      </c>
      <c r="B355" t="s">
        <v>4</v>
      </c>
      <c r="C355">
        <v>380</v>
      </c>
      <c r="D355">
        <f>SUMIF(B$2:B355,B355,C$2:C355)</f>
        <v>5166</v>
      </c>
      <c r="E355">
        <f>VLOOKUP(D355,$J$2:$K$5,2,1)</f>
        <v>0.1</v>
      </c>
      <c r="F355">
        <f>C355*E355</f>
        <v>38</v>
      </c>
    </row>
    <row r="356" spans="1:6" x14ac:dyDescent="0.25">
      <c r="A356" s="2">
        <v>38987</v>
      </c>
      <c r="B356" t="s">
        <v>213</v>
      </c>
      <c r="C356">
        <v>5</v>
      </c>
      <c r="D356">
        <f>SUMIF(B$2:B356,B356,C$2:C356)</f>
        <v>33</v>
      </c>
      <c r="E356">
        <f>VLOOKUP(D356,$J$2:$K$5,2,1)</f>
        <v>0</v>
      </c>
      <c r="F356">
        <f>C356*E356</f>
        <v>0</v>
      </c>
    </row>
    <row r="357" spans="1:6" x14ac:dyDescent="0.25">
      <c r="A357" s="2">
        <v>38991</v>
      </c>
      <c r="B357" t="s">
        <v>13</v>
      </c>
      <c r="C357">
        <v>170</v>
      </c>
      <c r="D357">
        <f>SUMIF(B$2:B357,B357,C$2:C357)</f>
        <v>897</v>
      </c>
      <c r="E357">
        <f>VLOOKUP(D357,$J$2:$K$5,2,1)</f>
        <v>0.05</v>
      </c>
      <c r="F357">
        <f>C357*E357</f>
        <v>8.5</v>
      </c>
    </row>
    <row r="358" spans="1:6" x14ac:dyDescent="0.25">
      <c r="A358" s="2">
        <v>38995</v>
      </c>
      <c r="B358" t="s">
        <v>6</v>
      </c>
      <c r="C358">
        <v>198</v>
      </c>
      <c r="D358">
        <f>SUMIF(B$2:B358,B358,C$2:C358)</f>
        <v>2926</v>
      </c>
      <c r="E358">
        <f>VLOOKUP(D358,$J$2:$K$5,2,1)</f>
        <v>0.1</v>
      </c>
      <c r="F358">
        <f>C358*E358</f>
        <v>19.8</v>
      </c>
    </row>
    <row r="359" spans="1:6" x14ac:dyDescent="0.25">
      <c r="A359" s="2">
        <v>38998</v>
      </c>
      <c r="B359" t="s">
        <v>10</v>
      </c>
      <c r="C359">
        <v>283</v>
      </c>
      <c r="D359">
        <f>SUMIF(B$2:B359,B359,C$2:C359)</f>
        <v>3558</v>
      </c>
      <c r="E359">
        <f>VLOOKUP(D359,$J$2:$K$5,2,1)</f>
        <v>0.1</v>
      </c>
      <c r="F359">
        <f>C359*E359</f>
        <v>28.3</v>
      </c>
    </row>
    <row r="360" spans="1:6" x14ac:dyDescent="0.25">
      <c r="A360" s="2">
        <v>39001</v>
      </c>
      <c r="B360" t="s">
        <v>116</v>
      </c>
      <c r="C360">
        <v>42</v>
      </c>
      <c r="D360">
        <f>SUMIF(B$2:B360,B360,C$2:C360)</f>
        <v>232</v>
      </c>
      <c r="E360">
        <f>VLOOKUP(D360,$J$2:$K$5,2,1)</f>
        <v>0.05</v>
      </c>
      <c r="F360">
        <f>C360*E360</f>
        <v>2.1</v>
      </c>
    </row>
    <row r="361" spans="1:6" x14ac:dyDescent="0.25">
      <c r="A361" s="2">
        <v>39003</v>
      </c>
      <c r="B361" t="s">
        <v>55</v>
      </c>
      <c r="C361">
        <v>163</v>
      </c>
      <c r="D361">
        <f>SUMIF(B$2:B361,B361,C$2:C361)</f>
        <v>674</v>
      </c>
      <c r="E361">
        <f>VLOOKUP(D361,$J$2:$K$5,2,1)</f>
        <v>0.05</v>
      </c>
      <c r="F361">
        <f>C361*E361</f>
        <v>8.15</v>
      </c>
    </row>
    <row r="362" spans="1:6" x14ac:dyDescent="0.25">
      <c r="A362" s="2">
        <v>39009</v>
      </c>
      <c r="B362" t="s">
        <v>10</v>
      </c>
      <c r="C362">
        <v>115</v>
      </c>
      <c r="D362">
        <f>SUMIF(B$2:B362,B362,C$2:C362)</f>
        <v>3673</v>
      </c>
      <c r="E362">
        <f>VLOOKUP(D362,$J$2:$K$5,2,1)</f>
        <v>0.1</v>
      </c>
      <c r="F362">
        <f>C362*E362</f>
        <v>11.5</v>
      </c>
    </row>
    <row r="363" spans="1:6" x14ac:dyDescent="0.25">
      <c r="A363" s="2">
        <v>39014</v>
      </c>
      <c r="B363" t="s">
        <v>19</v>
      </c>
      <c r="C363">
        <v>75</v>
      </c>
      <c r="D363">
        <f>SUMIF(B$2:B363,B363,C$2:C363)</f>
        <v>609</v>
      </c>
      <c r="E363">
        <f>VLOOKUP(D363,$J$2:$K$5,2,1)</f>
        <v>0.05</v>
      </c>
      <c r="F363">
        <f>C363*E363</f>
        <v>3.75</v>
      </c>
    </row>
    <row r="364" spans="1:6" x14ac:dyDescent="0.25">
      <c r="A364" s="2">
        <v>39015</v>
      </c>
      <c r="B364" t="s">
        <v>6</v>
      </c>
      <c r="C364">
        <v>403</v>
      </c>
      <c r="D364">
        <f>SUMIF(B$2:B364,B364,C$2:C364)</f>
        <v>3329</v>
      </c>
      <c r="E364">
        <f>VLOOKUP(D364,$J$2:$K$5,2,1)</f>
        <v>0.1</v>
      </c>
      <c r="F364">
        <f>C364*E364</f>
        <v>40.300000000000004</v>
      </c>
    </row>
    <row r="365" spans="1:6" x14ac:dyDescent="0.25">
      <c r="A365" s="2">
        <v>39019</v>
      </c>
      <c r="B365" t="s">
        <v>10</v>
      </c>
      <c r="C365">
        <v>465</v>
      </c>
      <c r="D365">
        <f>SUMIF(B$2:B365,B365,C$2:C365)</f>
        <v>4138</v>
      </c>
      <c r="E365">
        <f>VLOOKUP(D365,$J$2:$K$5,2,1)</f>
        <v>0.1</v>
      </c>
      <c r="F365">
        <f>C365*E365</f>
        <v>46.5</v>
      </c>
    </row>
    <row r="366" spans="1:6" x14ac:dyDescent="0.25">
      <c r="A366" s="2">
        <v>39021</v>
      </c>
      <c r="B366" t="s">
        <v>55</v>
      </c>
      <c r="C366">
        <v>194</v>
      </c>
      <c r="D366">
        <f>SUMIF(B$2:B366,B366,C$2:C366)</f>
        <v>868</v>
      </c>
      <c r="E366">
        <f>VLOOKUP(D366,$J$2:$K$5,2,1)</f>
        <v>0.05</v>
      </c>
      <c r="F366">
        <f>C366*E366</f>
        <v>9.7000000000000011</v>
      </c>
    </row>
    <row r="367" spans="1:6" x14ac:dyDescent="0.25">
      <c r="A367" s="2">
        <v>39021</v>
      </c>
      <c r="B367" t="s">
        <v>15</v>
      </c>
      <c r="C367">
        <v>122</v>
      </c>
      <c r="D367">
        <f>SUMIF(B$2:B367,B367,C$2:C367)</f>
        <v>573</v>
      </c>
      <c r="E367">
        <f>VLOOKUP(D367,$J$2:$K$5,2,1)</f>
        <v>0.05</v>
      </c>
      <c r="F367">
        <f>C367*E367</f>
        <v>6.1000000000000005</v>
      </c>
    </row>
    <row r="368" spans="1:6" x14ac:dyDescent="0.25">
      <c r="A368" s="2">
        <v>39021</v>
      </c>
      <c r="B368" t="s">
        <v>1</v>
      </c>
      <c r="C368">
        <v>186</v>
      </c>
      <c r="D368">
        <f>SUMIF(B$2:B368,B368,C$2:C368)</f>
        <v>676</v>
      </c>
      <c r="E368">
        <f>VLOOKUP(D368,$J$2:$K$5,2,1)</f>
        <v>0.05</v>
      </c>
      <c r="F368">
        <f>C368*E368</f>
        <v>9.3000000000000007</v>
      </c>
    </row>
    <row r="369" spans="1:6" x14ac:dyDescent="0.25">
      <c r="A369" s="2">
        <v>39026</v>
      </c>
      <c r="B369" t="s">
        <v>2</v>
      </c>
      <c r="C369">
        <v>137</v>
      </c>
      <c r="D369">
        <f>SUMIF(B$2:B369,B369,C$2:C369)</f>
        <v>1061</v>
      </c>
      <c r="E369">
        <f>VLOOKUP(D369,$J$2:$K$5,2,1)</f>
        <v>0.1</v>
      </c>
      <c r="F369">
        <f>C369*E369</f>
        <v>13.700000000000001</v>
      </c>
    </row>
    <row r="370" spans="1:6" x14ac:dyDescent="0.25">
      <c r="A370" s="2">
        <v>39029</v>
      </c>
      <c r="B370" t="s">
        <v>58</v>
      </c>
      <c r="C370">
        <v>10</v>
      </c>
      <c r="D370">
        <f>SUMIF(B$2:B370,B370,C$2:C370)</f>
        <v>23</v>
      </c>
      <c r="E370">
        <f>VLOOKUP(D370,$J$2:$K$5,2,1)</f>
        <v>0</v>
      </c>
      <c r="F370">
        <f>C370*E370</f>
        <v>0</v>
      </c>
    </row>
    <row r="371" spans="1:6" x14ac:dyDescent="0.25">
      <c r="A371" s="2">
        <v>39032</v>
      </c>
      <c r="B371" t="s">
        <v>49</v>
      </c>
      <c r="C371">
        <v>437</v>
      </c>
      <c r="D371">
        <f>SUMIF(B$2:B371,B371,C$2:C371)</f>
        <v>3510</v>
      </c>
      <c r="E371">
        <f>VLOOKUP(D371,$J$2:$K$5,2,1)</f>
        <v>0.1</v>
      </c>
      <c r="F371">
        <f>C371*E371</f>
        <v>43.7</v>
      </c>
    </row>
    <row r="372" spans="1:6" x14ac:dyDescent="0.25">
      <c r="A372" s="2">
        <v>39034</v>
      </c>
      <c r="B372" t="s">
        <v>180</v>
      </c>
      <c r="C372">
        <v>20</v>
      </c>
      <c r="D372">
        <f>SUMIF(B$2:B372,B372,C$2:C372)</f>
        <v>20</v>
      </c>
      <c r="E372">
        <f>VLOOKUP(D372,$J$2:$K$5,2,1)</f>
        <v>0</v>
      </c>
      <c r="F372">
        <f>C372*E372</f>
        <v>0</v>
      </c>
    </row>
    <row r="373" spans="1:6" x14ac:dyDescent="0.25">
      <c r="A373" s="2">
        <v>39035</v>
      </c>
      <c r="B373" t="s">
        <v>11</v>
      </c>
      <c r="C373">
        <v>108</v>
      </c>
      <c r="D373">
        <f>SUMIF(B$2:B373,B373,C$2:C373)</f>
        <v>3815</v>
      </c>
      <c r="E373">
        <f>VLOOKUP(D373,$J$2:$K$5,2,1)</f>
        <v>0.1</v>
      </c>
      <c r="F373">
        <f>C373*E373</f>
        <v>10.8</v>
      </c>
    </row>
    <row r="374" spans="1:6" x14ac:dyDescent="0.25">
      <c r="A374" s="2">
        <v>39040</v>
      </c>
      <c r="B374" t="s">
        <v>13</v>
      </c>
      <c r="C374">
        <v>62</v>
      </c>
      <c r="D374">
        <f>SUMIF(B$2:B374,B374,C$2:C374)</f>
        <v>959</v>
      </c>
      <c r="E374">
        <f>VLOOKUP(D374,$J$2:$K$5,2,1)</f>
        <v>0.05</v>
      </c>
      <c r="F374">
        <f>C374*E374</f>
        <v>3.1</v>
      </c>
    </row>
    <row r="375" spans="1:6" x14ac:dyDescent="0.25">
      <c r="A375" s="2">
        <v>39040</v>
      </c>
      <c r="B375" t="s">
        <v>4</v>
      </c>
      <c r="C375">
        <v>426</v>
      </c>
      <c r="D375">
        <f>SUMIF(B$2:B375,B375,C$2:C375)</f>
        <v>5592</v>
      </c>
      <c r="E375">
        <f>VLOOKUP(D375,$J$2:$K$5,2,1)</f>
        <v>0.1</v>
      </c>
      <c r="F375">
        <f>C375*E375</f>
        <v>42.6</v>
      </c>
    </row>
    <row r="376" spans="1:6" x14ac:dyDescent="0.25">
      <c r="A376" s="2">
        <v>39043</v>
      </c>
      <c r="B376" t="s">
        <v>6</v>
      </c>
      <c r="C376">
        <v>303</v>
      </c>
      <c r="D376">
        <f>SUMIF(B$2:B376,B376,C$2:C376)</f>
        <v>3632</v>
      </c>
      <c r="E376">
        <f>VLOOKUP(D376,$J$2:$K$5,2,1)</f>
        <v>0.1</v>
      </c>
      <c r="F376">
        <f>C376*E376</f>
        <v>30.3</v>
      </c>
    </row>
    <row r="377" spans="1:6" x14ac:dyDescent="0.25">
      <c r="A377" s="2">
        <v>39044</v>
      </c>
      <c r="B377" t="s">
        <v>176</v>
      </c>
      <c r="C377">
        <v>20</v>
      </c>
      <c r="D377">
        <f>SUMIF(B$2:B377,B377,C$2:C377)</f>
        <v>30</v>
      </c>
      <c r="E377">
        <f>VLOOKUP(D377,$J$2:$K$5,2,1)</f>
        <v>0</v>
      </c>
      <c r="F377">
        <f>C377*E377</f>
        <v>0</v>
      </c>
    </row>
    <row r="378" spans="1:6" x14ac:dyDescent="0.25">
      <c r="A378" s="2">
        <v>39047</v>
      </c>
      <c r="B378" t="s">
        <v>26</v>
      </c>
      <c r="C378">
        <v>237</v>
      </c>
      <c r="D378">
        <f>SUMIF(B$2:B378,B378,C$2:C378)</f>
        <v>5726</v>
      </c>
      <c r="E378">
        <f>VLOOKUP(D378,$J$2:$K$5,2,1)</f>
        <v>0.1</v>
      </c>
      <c r="F378">
        <f>C378*E378</f>
        <v>23.700000000000003</v>
      </c>
    </row>
    <row r="379" spans="1:6" x14ac:dyDescent="0.25">
      <c r="A379" s="2">
        <v>39048</v>
      </c>
      <c r="B379" t="s">
        <v>35</v>
      </c>
      <c r="C379">
        <v>151</v>
      </c>
      <c r="D379">
        <f>SUMIF(B$2:B379,B379,C$2:C379)</f>
        <v>751</v>
      </c>
      <c r="E379">
        <f>VLOOKUP(D379,$J$2:$K$5,2,1)</f>
        <v>0.05</v>
      </c>
      <c r="F379">
        <f>C379*E379</f>
        <v>7.5500000000000007</v>
      </c>
    </row>
    <row r="380" spans="1:6" x14ac:dyDescent="0.25">
      <c r="A380" s="2">
        <v>39049</v>
      </c>
      <c r="B380" t="s">
        <v>70</v>
      </c>
      <c r="C380">
        <v>6</v>
      </c>
      <c r="D380">
        <f>SUMIF(B$2:B380,B380,C$2:C380)</f>
        <v>6</v>
      </c>
      <c r="E380">
        <f>VLOOKUP(D380,$J$2:$K$5,2,1)</f>
        <v>0</v>
      </c>
      <c r="F380">
        <f>C380*E380</f>
        <v>0</v>
      </c>
    </row>
    <row r="381" spans="1:6" x14ac:dyDescent="0.25">
      <c r="A381" s="2">
        <v>39052</v>
      </c>
      <c r="B381" t="s">
        <v>55</v>
      </c>
      <c r="C381">
        <v>124</v>
      </c>
      <c r="D381">
        <f>SUMIF(B$2:B381,B381,C$2:C381)</f>
        <v>992</v>
      </c>
      <c r="E381">
        <f>VLOOKUP(D381,$J$2:$K$5,2,1)</f>
        <v>0.05</v>
      </c>
      <c r="F381">
        <f>C381*E381</f>
        <v>6.2</v>
      </c>
    </row>
    <row r="382" spans="1:6" x14ac:dyDescent="0.25">
      <c r="A382" s="2">
        <v>39054</v>
      </c>
      <c r="B382" t="s">
        <v>190</v>
      </c>
      <c r="C382">
        <v>7</v>
      </c>
      <c r="D382">
        <f>SUMIF(B$2:B382,B382,C$2:C382)</f>
        <v>7</v>
      </c>
      <c r="E382">
        <f>VLOOKUP(D382,$J$2:$K$5,2,1)</f>
        <v>0</v>
      </c>
      <c r="F382">
        <f>C382*E382</f>
        <v>0</v>
      </c>
    </row>
    <row r="383" spans="1:6" x14ac:dyDescent="0.25">
      <c r="A383" s="2">
        <v>39055</v>
      </c>
      <c r="B383" t="s">
        <v>63</v>
      </c>
      <c r="C383">
        <v>7</v>
      </c>
      <c r="D383">
        <f>SUMIF(B$2:B383,B383,C$2:C383)</f>
        <v>7</v>
      </c>
      <c r="E383">
        <f>VLOOKUP(D383,$J$2:$K$5,2,1)</f>
        <v>0</v>
      </c>
      <c r="F383">
        <f>C383*E383</f>
        <v>0</v>
      </c>
    </row>
    <row r="384" spans="1:6" x14ac:dyDescent="0.25">
      <c r="A384" s="2">
        <v>39057</v>
      </c>
      <c r="B384" t="s">
        <v>6</v>
      </c>
      <c r="C384">
        <v>105</v>
      </c>
      <c r="D384">
        <f>SUMIF(B$2:B384,B384,C$2:C384)</f>
        <v>3737</v>
      </c>
      <c r="E384">
        <f>VLOOKUP(D384,$J$2:$K$5,2,1)</f>
        <v>0.1</v>
      </c>
      <c r="F384">
        <f>C384*E384</f>
        <v>10.5</v>
      </c>
    </row>
    <row r="385" spans="1:6" x14ac:dyDescent="0.25">
      <c r="A385" s="2">
        <v>39058</v>
      </c>
      <c r="B385" t="s">
        <v>15</v>
      </c>
      <c r="C385">
        <v>58</v>
      </c>
      <c r="D385">
        <f>SUMIF(B$2:B385,B385,C$2:C385)</f>
        <v>631</v>
      </c>
      <c r="E385">
        <f>VLOOKUP(D385,$J$2:$K$5,2,1)</f>
        <v>0.05</v>
      </c>
      <c r="F385">
        <f>C385*E385</f>
        <v>2.9000000000000004</v>
      </c>
    </row>
    <row r="386" spans="1:6" x14ac:dyDescent="0.25">
      <c r="A386" s="2">
        <v>39058</v>
      </c>
      <c r="B386" t="s">
        <v>20</v>
      </c>
      <c r="C386">
        <v>182</v>
      </c>
      <c r="D386">
        <f>SUMIF(B$2:B386,B386,C$2:C386)</f>
        <v>182</v>
      </c>
      <c r="E386">
        <f>VLOOKUP(D386,$J$2:$K$5,2,1)</f>
        <v>0.05</v>
      </c>
      <c r="F386">
        <f>C386*E386</f>
        <v>9.1</v>
      </c>
    </row>
    <row r="387" spans="1:6" x14ac:dyDescent="0.25">
      <c r="A387" s="2">
        <v>39060</v>
      </c>
      <c r="B387" t="s">
        <v>49</v>
      </c>
      <c r="C387">
        <v>163</v>
      </c>
      <c r="D387">
        <f>SUMIF(B$2:B387,B387,C$2:C387)</f>
        <v>3673</v>
      </c>
      <c r="E387">
        <f>VLOOKUP(D387,$J$2:$K$5,2,1)</f>
        <v>0.1</v>
      </c>
      <c r="F387">
        <f>C387*E387</f>
        <v>16.3</v>
      </c>
    </row>
    <row r="388" spans="1:6" x14ac:dyDescent="0.25">
      <c r="A388" s="2">
        <v>39060</v>
      </c>
      <c r="B388" t="s">
        <v>24</v>
      </c>
      <c r="C388">
        <v>14</v>
      </c>
      <c r="D388">
        <f>SUMIF(B$2:B388,B388,C$2:C388)</f>
        <v>14</v>
      </c>
      <c r="E388">
        <f>VLOOKUP(D388,$J$2:$K$5,2,1)</f>
        <v>0</v>
      </c>
      <c r="F388">
        <f>C388*E388</f>
        <v>0</v>
      </c>
    </row>
    <row r="389" spans="1:6" x14ac:dyDescent="0.25">
      <c r="A389" s="2">
        <v>39061</v>
      </c>
      <c r="B389" t="s">
        <v>217</v>
      </c>
      <c r="C389">
        <v>4</v>
      </c>
      <c r="D389">
        <f>SUMIF(B$2:B389,B389,C$2:C389)</f>
        <v>4</v>
      </c>
      <c r="E389">
        <f>VLOOKUP(D389,$J$2:$K$5,2,1)</f>
        <v>0</v>
      </c>
      <c r="F389">
        <f>C389*E389</f>
        <v>0</v>
      </c>
    </row>
    <row r="390" spans="1:6" x14ac:dyDescent="0.25">
      <c r="A390" s="2">
        <v>39062</v>
      </c>
      <c r="B390" t="s">
        <v>224</v>
      </c>
      <c r="C390">
        <v>13</v>
      </c>
      <c r="D390">
        <f>SUMIF(B$2:B390,B390,C$2:C390)</f>
        <v>13</v>
      </c>
      <c r="E390">
        <f>VLOOKUP(D390,$J$2:$K$5,2,1)</f>
        <v>0</v>
      </c>
      <c r="F390">
        <f>C390*E390</f>
        <v>0</v>
      </c>
    </row>
    <row r="391" spans="1:6" x14ac:dyDescent="0.25">
      <c r="A391" s="2">
        <v>39063</v>
      </c>
      <c r="B391" t="s">
        <v>4</v>
      </c>
      <c r="C391">
        <v>422</v>
      </c>
      <c r="D391">
        <f>SUMIF(B$2:B391,B391,C$2:C391)</f>
        <v>6014</v>
      </c>
      <c r="E391">
        <f>VLOOKUP(D391,$J$2:$K$5,2,1)</f>
        <v>0.1</v>
      </c>
      <c r="F391">
        <f>C391*E391</f>
        <v>42.2</v>
      </c>
    </row>
    <row r="392" spans="1:6" x14ac:dyDescent="0.25">
      <c r="A392" s="2">
        <v>39064</v>
      </c>
      <c r="B392" t="s">
        <v>79</v>
      </c>
      <c r="C392">
        <v>6</v>
      </c>
      <c r="D392">
        <f>SUMIF(B$2:B392,B392,C$2:C392)</f>
        <v>23</v>
      </c>
      <c r="E392">
        <f>VLOOKUP(D392,$J$2:$K$5,2,1)</f>
        <v>0</v>
      </c>
      <c r="F392">
        <f>C392*E392</f>
        <v>0</v>
      </c>
    </row>
    <row r="393" spans="1:6" x14ac:dyDescent="0.25">
      <c r="A393" s="2">
        <v>39069</v>
      </c>
      <c r="B393" t="s">
        <v>233</v>
      </c>
      <c r="C393">
        <v>15</v>
      </c>
      <c r="D393">
        <f>SUMIF(B$2:B393,B393,C$2:C393)</f>
        <v>15</v>
      </c>
      <c r="E393">
        <f>VLOOKUP(D393,$J$2:$K$5,2,1)</f>
        <v>0</v>
      </c>
      <c r="F393">
        <f>C393*E393</f>
        <v>0</v>
      </c>
    </row>
    <row r="394" spans="1:6" x14ac:dyDescent="0.25">
      <c r="A394" s="2">
        <v>39070</v>
      </c>
      <c r="B394" t="s">
        <v>60</v>
      </c>
      <c r="C394">
        <v>168</v>
      </c>
      <c r="D394">
        <f>SUMIF(B$2:B394,B394,C$2:C394)</f>
        <v>1323</v>
      </c>
      <c r="E394">
        <f>VLOOKUP(D394,$J$2:$K$5,2,1)</f>
        <v>0.1</v>
      </c>
      <c r="F394">
        <f>C394*E394</f>
        <v>16.8</v>
      </c>
    </row>
    <row r="395" spans="1:6" x14ac:dyDescent="0.25">
      <c r="A395" s="2">
        <v>39072</v>
      </c>
      <c r="B395" t="s">
        <v>49</v>
      </c>
      <c r="C395">
        <v>193</v>
      </c>
      <c r="D395">
        <f>SUMIF(B$2:B395,B395,C$2:C395)</f>
        <v>3866</v>
      </c>
      <c r="E395">
        <f>VLOOKUP(D395,$J$2:$K$5,2,1)</f>
        <v>0.1</v>
      </c>
      <c r="F395">
        <f>C395*E395</f>
        <v>19.3</v>
      </c>
    </row>
    <row r="396" spans="1:6" x14ac:dyDescent="0.25">
      <c r="A396" s="2">
        <v>39078</v>
      </c>
      <c r="B396" t="s">
        <v>73</v>
      </c>
      <c r="C396">
        <v>15</v>
      </c>
      <c r="D396">
        <f>SUMIF(B$2:B396,B396,C$2:C396)</f>
        <v>44</v>
      </c>
      <c r="E396">
        <f>VLOOKUP(D396,$J$2:$K$5,2,1)</f>
        <v>0</v>
      </c>
      <c r="F396">
        <f>C396*E396</f>
        <v>0</v>
      </c>
    </row>
    <row r="397" spans="1:6" x14ac:dyDescent="0.25">
      <c r="A397" s="2">
        <v>39079</v>
      </c>
      <c r="B397" t="s">
        <v>35</v>
      </c>
      <c r="C397">
        <v>27</v>
      </c>
      <c r="D397">
        <f>SUMIF(B$2:B397,B397,C$2:C397)</f>
        <v>778</v>
      </c>
      <c r="E397">
        <f>VLOOKUP(D397,$J$2:$K$5,2,1)</f>
        <v>0.05</v>
      </c>
      <c r="F397">
        <f>C397*E397</f>
        <v>1.35</v>
      </c>
    </row>
    <row r="398" spans="1:6" x14ac:dyDescent="0.25">
      <c r="A398" s="2">
        <v>39080</v>
      </c>
      <c r="B398" t="s">
        <v>35</v>
      </c>
      <c r="C398">
        <v>116</v>
      </c>
      <c r="D398">
        <f>SUMIF(B$2:B398,B398,C$2:C398)</f>
        <v>894</v>
      </c>
      <c r="E398">
        <f>VLOOKUP(D398,$J$2:$K$5,2,1)</f>
        <v>0.05</v>
      </c>
      <c r="F398">
        <f>C398*E398</f>
        <v>5.8000000000000007</v>
      </c>
    </row>
    <row r="399" spans="1:6" x14ac:dyDescent="0.25">
      <c r="A399" s="2">
        <v>39081</v>
      </c>
      <c r="B399" t="s">
        <v>23</v>
      </c>
      <c r="C399">
        <v>21</v>
      </c>
      <c r="D399">
        <f>SUMIF(B$2:B399,B399,C$2:C399)</f>
        <v>299</v>
      </c>
      <c r="E399">
        <f>VLOOKUP(D399,$J$2:$K$5,2,1)</f>
        <v>0.05</v>
      </c>
      <c r="F399">
        <f>C399*E399</f>
        <v>1.05</v>
      </c>
    </row>
    <row r="400" spans="1:6" x14ac:dyDescent="0.25">
      <c r="A400" s="2">
        <v>39081</v>
      </c>
      <c r="B400" t="s">
        <v>35</v>
      </c>
      <c r="C400">
        <v>61</v>
      </c>
      <c r="D400">
        <f>SUMIF(B$2:B400,B400,C$2:C400)</f>
        <v>955</v>
      </c>
      <c r="E400">
        <f>VLOOKUP(D400,$J$2:$K$5,2,1)</f>
        <v>0.05</v>
      </c>
      <c r="F400">
        <f>C400*E400</f>
        <v>3.0500000000000003</v>
      </c>
    </row>
    <row r="401" spans="1:6" x14ac:dyDescent="0.25">
      <c r="A401" s="2">
        <v>39081</v>
      </c>
      <c r="B401" t="s">
        <v>10</v>
      </c>
      <c r="C401">
        <v>458</v>
      </c>
      <c r="D401">
        <f>SUMIF(B$2:B401,B401,C$2:C401)</f>
        <v>4596</v>
      </c>
      <c r="E401">
        <f>VLOOKUP(D401,$J$2:$K$5,2,1)</f>
        <v>0.1</v>
      </c>
      <c r="F401">
        <f>C401*E401</f>
        <v>45.800000000000004</v>
      </c>
    </row>
    <row r="402" spans="1:6" x14ac:dyDescent="0.25">
      <c r="A402" s="2">
        <v>39082</v>
      </c>
      <c r="B402" t="s">
        <v>119</v>
      </c>
      <c r="C402">
        <v>19</v>
      </c>
      <c r="D402">
        <f>SUMIF(B$2:B402,B402,C$2:C402)</f>
        <v>19</v>
      </c>
      <c r="E402">
        <f>VLOOKUP(D402,$J$2:$K$5,2,1)</f>
        <v>0</v>
      </c>
      <c r="F402">
        <f>C402*E402</f>
        <v>0</v>
      </c>
    </row>
    <row r="403" spans="1:6" x14ac:dyDescent="0.25">
      <c r="A403" s="2">
        <v>39084</v>
      </c>
      <c r="B403" t="s">
        <v>9</v>
      </c>
      <c r="C403">
        <v>81</v>
      </c>
      <c r="D403">
        <f>SUMIF(B$2:B403,B403,C$2:C403)</f>
        <v>734</v>
      </c>
      <c r="E403">
        <f>VLOOKUP(D403,$J$2:$K$5,2,1)</f>
        <v>0.05</v>
      </c>
      <c r="F403">
        <f>C403*E403</f>
        <v>4.05</v>
      </c>
    </row>
    <row r="404" spans="1:6" x14ac:dyDescent="0.25">
      <c r="A404" s="2">
        <v>39085</v>
      </c>
      <c r="B404" t="s">
        <v>25</v>
      </c>
      <c r="C404">
        <v>86</v>
      </c>
      <c r="D404">
        <f>SUMIF(B$2:B404,B404,C$2:C404)</f>
        <v>1236</v>
      </c>
      <c r="E404">
        <f>VLOOKUP(D404,$J$2:$K$5,2,1)</f>
        <v>0.1</v>
      </c>
      <c r="F404">
        <f>C404*E404</f>
        <v>8.6</v>
      </c>
    </row>
    <row r="405" spans="1:6" x14ac:dyDescent="0.25">
      <c r="A405" s="2">
        <v>39086</v>
      </c>
      <c r="B405" t="s">
        <v>4</v>
      </c>
      <c r="C405">
        <v>142</v>
      </c>
      <c r="D405">
        <f>SUMIF(B$2:B405,B405,C$2:C405)</f>
        <v>6156</v>
      </c>
      <c r="E405">
        <f>VLOOKUP(D405,$J$2:$K$5,2,1)</f>
        <v>0.1</v>
      </c>
      <c r="F405">
        <f>C405*E405</f>
        <v>14.200000000000001</v>
      </c>
    </row>
    <row r="406" spans="1:6" x14ac:dyDescent="0.25">
      <c r="A406" s="2">
        <v>39092</v>
      </c>
      <c r="B406" t="s">
        <v>10</v>
      </c>
      <c r="C406">
        <v>459</v>
      </c>
      <c r="D406">
        <f>SUMIF(B$2:B406,B406,C$2:C406)</f>
        <v>5055</v>
      </c>
      <c r="E406">
        <f>VLOOKUP(D406,$J$2:$K$5,2,1)</f>
        <v>0.1</v>
      </c>
      <c r="F406">
        <f>C406*E406</f>
        <v>45.900000000000006</v>
      </c>
    </row>
    <row r="407" spans="1:6" x14ac:dyDescent="0.25">
      <c r="A407" s="2">
        <v>39093</v>
      </c>
      <c r="B407" t="s">
        <v>194</v>
      </c>
      <c r="C407">
        <v>20</v>
      </c>
      <c r="D407">
        <f>SUMIF(B$2:B407,B407,C$2:C407)</f>
        <v>22</v>
      </c>
      <c r="E407">
        <f>VLOOKUP(D407,$J$2:$K$5,2,1)</f>
        <v>0</v>
      </c>
      <c r="F407">
        <f>C407*E407</f>
        <v>0</v>
      </c>
    </row>
    <row r="408" spans="1:6" x14ac:dyDescent="0.25">
      <c r="A408" s="2">
        <v>39095</v>
      </c>
      <c r="B408" t="s">
        <v>6</v>
      </c>
      <c r="C408">
        <v>245</v>
      </c>
      <c r="D408">
        <f>SUMIF(B$2:B408,B408,C$2:C408)</f>
        <v>3982</v>
      </c>
      <c r="E408">
        <f>VLOOKUP(D408,$J$2:$K$5,2,1)</f>
        <v>0.1</v>
      </c>
      <c r="F408">
        <f>C408*E408</f>
        <v>24.5</v>
      </c>
    </row>
    <row r="409" spans="1:6" x14ac:dyDescent="0.25">
      <c r="A409" s="2">
        <v>39095</v>
      </c>
      <c r="B409" t="s">
        <v>228</v>
      </c>
      <c r="C409">
        <v>19</v>
      </c>
      <c r="D409">
        <f>SUMIF(B$2:B409,B409,C$2:C409)</f>
        <v>44</v>
      </c>
      <c r="E409">
        <f>VLOOKUP(D409,$J$2:$K$5,2,1)</f>
        <v>0</v>
      </c>
      <c r="F409">
        <f>C409*E409</f>
        <v>0</v>
      </c>
    </row>
    <row r="410" spans="1:6" x14ac:dyDescent="0.25">
      <c r="A410" s="2">
        <v>39096</v>
      </c>
      <c r="B410" t="s">
        <v>27</v>
      </c>
      <c r="C410">
        <v>159</v>
      </c>
      <c r="D410">
        <f>SUMIF(B$2:B410,B410,C$2:C410)</f>
        <v>784</v>
      </c>
      <c r="E410">
        <f>VLOOKUP(D410,$J$2:$K$5,2,1)</f>
        <v>0.05</v>
      </c>
      <c r="F410">
        <f>C410*E410</f>
        <v>7.95</v>
      </c>
    </row>
    <row r="411" spans="1:6" x14ac:dyDescent="0.25">
      <c r="A411" s="2">
        <v>39097</v>
      </c>
      <c r="B411" t="s">
        <v>35</v>
      </c>
      <c r="C411">
        <v>99</v>
      </c>
      <c r="D411">
        <f>SUMIF(B$2:B411,B411,C$2:C411)</f>
        <v>1054</v>
      </c>
      <c r="E411">
        <f>VLOOKUP(D411,$J$2:$K$5,2,1)</f>
        <v>0.1</v>
      </c>
      <c r="F411">
        <f>C411*E411</f>
        <v>9.9</v>
      </c>
    </row>
    <row r="412" spans="1:6" x14ac:dyDescent="0.25">
      <c r="A412" s="2">
        <v>39099</v>
      </c>
      <c r="B412" t="s">
        <v>8</v>
      </c>
      <c r="C412">
        <v>213</v>
      </c>
      <c r="D412">
        <f>SUMIF(B$2:B412,B412,C$2:C412)</f>
        <v>4102</v>
      </c>
      <c r="E412">
        <f>VLOOKUP(D412,$J$2:$K$5,2,1)</f>
        <v>0.1</v>
      </c>
      <c r="F412">
        <f>C412*E412</f>
        <v>21.3</v>
      </c>
    </row>
    <row r="413" spans="1:6" x14ac:dyDescent="0.25">
      <c r="A413" s="2">
        <v>39106</v>
      </c>
      <c r="B413" t="s">
        <v>11</v>
      </c>
      <c r="C413">
        <v>349</v>
      </c>
      <c r="D413">
        <f>SUMIF(B$2:B413,B413,C$2:C413)</f>
        <v>4164</v>
      </c>
      <c r="E413">
        <f>VLOOKUP(D413,$J$2:$K$5,2,1)</f>
        <v>0.1</v>
      </c>
      <c r="F413">
        <f>C413*E413</f>
        <v>34.9</v>
      </c>
    </row>
    <row r="414" spans="1:6" x14ac:dyDescent="0.25">
      <c r="A414" s="2">
        <v>39109</v>
      </c>
      <c r="B414" t="s">
        <v>10</v>
      </c>
      <c r="C414">
        <v>114</v>
      </c>
      <c r="D414">
        <f>SUMIF(B$2:B414,B414,C$2:C414)</f>
        <v>5169</v>
      </c>
      <c r="E414">
        <f>VLOOKUP(D414,$J$2:$K$5,2,1)</f>
        <v>0.1</v>
      </c>
      <c r="F414">
        <f>C414*E414</f>
        <v>11.4</v>
      </c>
    </row>
    <row r="415" spans="1:6" x14ac:dyDescent="0.25">
      <c r="A415" s="2">
        <v>39109</v>
      </c>
      <c r="B415" t="s">
        <v>199</v>
      </c>
      <c r="C415">
        <v>12</v>
      </c>
      <c r="D415">
        <f>SUMIF(B$2:B415,B415,C$2:C415)</f>
        <v>28</v>
      </c>
      <c r="E415">
        <f>VLOOKUP(D415,$J$2:$K$5,2,1)</f>
        <v>0</v>
      </c>
      <c r="F415">
        <f>C415*E415</f>
        <v>0</v>
      </c>
    </row>
    <row r="416" spans="1:6" x14ac:dyDescent="0.25">
      <c r="A416" s="2">
        <v>39111</v>
      </c>
      <c r="B416" t="s">
        <v>95</v>
      </c>
      <c r="C416">
        <v>12</v>
      </c>
      <c r="D416">
        <f>SUMIF(B$2:B416,B416,C$2:C416)</f>
        <v>22</v>
      </c>
      <c r="E416">
        <f>VLOOKUP(D416,$J$2:$K$5,2,1)</f>
        <v>0</v>
      </c>
      <c r="F416">
        <f>C416*E416</f>
        <v>0</v>
      </c>
    </row>
    <row r="417" spans="1:6" x14ac:dyDescent="0.25">
      <c r="A417" s="2">
        <v>39117</v>
      </c>
      <c r="B417" t="s">
        <v>2</v>
      </c>
      <c r="C417">
        <v>132</v>
      </c>
      <c r="D417">
        <f>SUMIF(B$2:B417,B417,C$2:C417)</f>
        <v>1193</v>
      </c>
      <c r="E417">
        <f>VLOOKUP(D417,$J$2:$K$5,2,1)</f>
        <v>0.1</v>
      </c>
      <c r="F417">
        <f>C417*E417</f>
        <v>13.200000000000001</v>
      </c>
    </row>
    <row r="418" spans="1:6" x14ac:dyDescent="0.25">
      <c r="A418" s="2">
        <v>39120</v>
      </c>
      <c r="B418" t="s">
        <v>35</v>
      </c>
      <c r="C418">
        <v>197</v>
      </c>
      <c r="D418">
        <f>SUMIF(B$2:B418,B418,C$2:C418)</f>
        <v>1251</v>
      </c>
      <c r="E418">
        <f>VLOOKUP(D418,$J$2:$K$5,2,1)</f>
        <v>0.1</v>
      </c>
      <c r="F418">
        <f>C418*E418</f>
        <v>19.700000000000003</v>
      </c>
    </row>
    <row r="419" spans="1:6" x14ac:dyDescent="0.25">
      <c r="A419" s="2">
        <v>39120</v>
      </c>
      <c r="B419" t="s">
        <v>105</v>
      </c>
      <c r="C419">
        <v>5</v>
      </c>
      <c r="D419">
        <f>SUMIF(B$2:B419,B419,C$2:C419)</f>
        <v>17</v>
      </c>
      <c r="E419">
        <f>VLOOKUP(D419,$J$2:$K$5,2,1)</f>
        <v>0</v>
      </c>
      <c r="F419">
        <f>C419*E419</f>
        <v>0</v>
      </c>
    </row>
    <row r="420" spans="1:6" x14ac:dyDescent="0.25">
      <c r="A420" s="2">
        <v>39120</v>
      </c>
      <c r="B420" t="s">
        <v>49</v>
      </c>
      <c r="C420">
        <v>403</v>
      </c>
      <c r="D420">
        <f>SUMIF(B$2:B420,B420,C$2:C420)</f>
        <v>4269</v>
      </c>
      <c r="E420">
        <f>VLOOKUP(D420,$J$2:$K$5,2,1)</f>
        <v>0.1</v>
      </c>
      <c r="F420">
        <f>C420*E420</f>
        <v>40.300000000000004</v>
      </c>
    </row>
    <row r="421" spans="1:6" x14ac:dyDescent="0.25">
      <c r="A421" s="2">
        <v>39121</v>
      </c>
      <c r="B421" t="s">
        <v>27</v>
      </c>
      <c r="C421">
        <v>200</v>
      </c>
      <c r="D421">
        <f>SUMIF(B$2:B421,B421,C$2:C421)</f>
        <v>984</v>
      </c>
      <c r="E421">
        <f>VLOOKUP(D421,$J$2:$K$5,2,1)</f>
        <v>0.05</v>
      </c>
      <c r="F421">
        <f>C421*E421</f>
        <v>10</v>
      </c>
    </row>
    <row r="422" spans="1:6" x14ac:dyDescent="0.25">
      <c r="A422" s="2">
        <v>39124</v>
      </c>
      <c r="B422" t="s">
        <v>15</v>
      </c>
      <c r="C422">
        <v>23</v>
      </c>
      <c r="D422">
        <f>SUMIF(B$2:B422,B422,C$2:C422)</f>
        <v>654</v>
      </c>
      <c r="E422">
        <f>VLOOKUP(D422,$J$2:$K$5,2,1)</f>
        <v>0.05</v>
      </c>
      <c r="F422">
        <f>C422*E422</f>
        <v>1.1500000000000001</v>
      </c>
    </row>
    <row r="423" spans="1:6" x14ac:dyDescent="0.25">
      <c r="A423" s="2">
        <v>39131</v>
      </c>
      <c r="B423" t="s">
        <v>6</v>
      </c>
      <c r="C423">
        <v>337</v>
      </c>
      <c r="D423">
        <f>SUMIF(B$2:B423,B423,C$2:C423)</f>
        <v>4319</v>
      </c>
      <c r="E423">
        <f>VLOOKUP(D423,$J$2:$K$5,2,1)</f>
        <v>0.1</v>
      </c>
      <c r="F423">
        <f>C423*E423</f>
        <v>33.700000000000003</v>
      </c>
    </row>
    <row r="424" spans="1:6" x14ac:dyDescent="0.25">
      <c r="A424" s="2">
        <v>39132</v>
      </c>
      <c r="B424" t="s">
        <v>39</v>
      </c>
      <c r="C424">
        <v>500</v>
      </c>
      <c r="D424">
        <f>SUMIF(B$2:B424,B424,C$2:C424)</f>
        <v>2895</v>
      </c>
      <c r="E424">
        <f>VLOOKUP(D424,$J$2:$K$5,2,1)</f>
        <v>0.1</v>
      </c>
      <c r="F424">
        <f>C424*E424</f>
        <v>50</v>
      </c>
    </row>
    <row r="425" spans="1:6" x14ac:dyDescent="0.25">
      <c r="A425" s="2">
        <v>39132</v>
      </c>
      <c r="B425" t="s">
        <v>225</v>
      </c>
      <c r="C425">
        <v>9</v>
      </c>
      <c r="D425">
        <f>SUMIF(B$2:B425,B425,C$2:C425)</f>
        <v>25</v>
      </c>
      <c r="E425">
        <f>VLOOKUP(D425,$J$2:$K$5,2,1)</f>
        <v>0</v>
      </c>
      <c r="F425">
        <f>C425*E425</f>
        <v>0</v>
      </c>
    </row>
    <row r="426" spans="1:6" x14ac:dyDescent="0.25">
      <c r="A426" s="2">
        <v>39134</v>
      </c>
      <c r="B426" t="s">
        <v>20</v>
      </c>
      <c r="C426">
        <v>39</v>
      </c>
      <c r="D426">
        <f>SUMIF(B$2:B426,B426,C$2:C426)</f>
        <v>221</v>
      </c>
      <c r="E426">
        <f>VLOOKUP(D426,$J$2:$K$5,2,1)</f>
        <v>0.05</v>
      </c>
      <c r="F426">
        <f>C426*E426</f>
        <v>1.9500000000000002</v>
      </c>
    </row>
    <row r="427" spans="1:6" x14ac:dyDescent="0.25">
      <c r="A427" s="2">
        <v>39139</v>
      </c>
      <c r="B427" t="s">
        <v>51</v>
      </c>
      <c r="C427">
        <v>156</v>
      </c>
      <c r="D427">
        <f>SUMIF(B$2:B427,B427,C$2:C427)</f>
        <v>367</v>
      </c>
      <c r="E427">
        <f>VLOOKUP(D427,$J$2:$K$5,2,1)</f>
        <v>0.05</v>
      </c>
      <c r="F427">
        <f>C427*E427</f>
        <v>7.8000000000000007</v>
      </c>
    </row>
    <row r="428" spans="1:6" x14ac:dyDescent="0.25">
      <c r="A428" s="2">
        <v>39140</v>
      </c>
      <c r="B428" t="s">
        <v>10</v>
      </c>
      <c r="C428">
        <v>258</v>
      </c>
      <c r="D428">
        <f>SUMIF(B$2:B428,B428,C$2:C428)</f>
        <v>5427</v>
      </c>
      <c r="E428">
        <f>VLOOKUP(D428,$J$2:$K$5,2,1)</f>
        <v>0.1</v>
      </c>
      <c r="F428">
        <f>C428*E428</f>
        <v>25.8</v>
      </c>
    </row>
    <row r="429" spans="1:6" x14ac:dyDescent="0.25">
      <c r="A429" s="2">
        <v>39140</v>
      </c>
      <c r="B429" t="s">
        <v>184</v>
      </c>
      <c r="C429">
        <v>14</v>
      </c>
      <c r="D429">
        <f>SUMIF(B$2:B429,B429,C$2:C429)</f>
        <v>47</v>
      </c>
      <c r="E429">
        <f>VLOOKUP(D429,$J$2:$K$5,2,1)</f>
        <v>0</v>
      </c>
      <c r="F429">
        <f>C429*E429</f>
        <v>0</v>
      </c>
    </row>
    <row r="430" spans="1:6" x14ac:dyDescent="0.25">
      <c r="A430" s="2">
        <v>39142</v>
      </c>
      <c r="B430" t="s">
        <v>2</v>
      </c>
      <c r="C430">
        <v>91</v>
      </c>
      <c r="D430">
        <f>SUMIF(B$2:B430,B430,C$2:C430)</f>
        <v>1284</v>
      </c>
      <c r="E430">
        <f>VLOOKUP(D430,$J$2:$K$5,2,1)</f>
        <v>0.1</v>
      </c>
      <c r="F430">
        <f>C430*E430</f>
        <v>9.1</v>
      </c>
    </row>
    <row r="431" spans="1:6" x14ac:dyDescent="0.25">
      <c r="A431" s="2">
        <v>39149</v>
      </c>
      <c r="B431" t="s">
        <v>2</v>
      </c>
      <c r="C431">
        <v>68</v>
      </c>
      <c r="D431">
        <f>SUMIF(B$2:B431,B431,C$2:C431)</f>
        <v>1352</v>
      </c>
      <c r="E431">
        <f>VLOOKUP(D431,$J$2:$K$5,2,1)</f>
        <v>0.1</v>
      </c>
      <c r="F431">
        <f>C431*E431</f>
        <v>6.8000000000000007</v>
      </c>
    </row>
    <row r="432" spans="1:6" x14ac:dyDescent="0.25">
      <c r="A432" s="2">
        <v>39150</v>
      </c>
      <c r="B432" t="s">
        <v>66</v>
      </c>
      <c r="C432">
        <v>13</v>
      </c>
      <c r="D432">
        <f>SUMIF(B$2:B432,B432,C$2:C432)</f>
        <v>13</v>
      </c>
      <c r="E432">
        <f>VLOOKUP(D432,$J$2:$K$5,2,1)</f>
        <v>0</v>
      </c>
      <c r="F432">
        <f>C432*E432</f>
        <v>0</v>
      </c>
    </row>
    <row r="433" spans="1:6" x14ac:dyDescent="0.25">
      <c r="A433" s="2">
        <v>39152</v>
      </c>
      <c r="B433" t="s">
        <v>28</v>
      </c>
      <c r="C433">
        <v>118</v>
      </c>
      <c r="D433">
        <f>SUMIF(B$2:B433,B433,C$2:C433)</f>
        <v>814</v>
      </c>
      <c r="E433">
        <f>VLOOKUP(D433,$J$2:$K$5,2,1)</f>
        <v>0.05</v>
      </c>
      <c r="F433">
        <f>C433*E433</f>
        <v>5.9</v>
      </c>
    </row>
    <row r="434" spans="1:6" x14ac:dyDescent="0.25">
      <c r="A434" s="2">
        <v>39154</v>
      </c>
      <c r="B434" t="s">
        <v>18</v>
      </c>
      <c r="C434">
        <v>54</v>
      </c>
      <c r="D434">
        <f>SUMIF(B$2:B434,B434,C$2:C434)</f>
        <v>548</v>
      </c>
      <c r="E434">
        <f>VLOOKUP(D434,$J$2:$K$5,2,1)</f>
        <v>0.05</v>
      </c>
      <c r="F434">
        <f>C434*E434</f>
        <v>2.7</v>
      </c>
    </row>
    <row r="435" spans="1:6" x14ac:dyDescent="0.25">
      <c r="A435" s="2">
        <v>39158</v>
      </c>
      <c r="B435" t="s">
        <v>232</v>
      </c>
      <c r="C435">
        <v>10</v>
      </c>
      <c r="D435">
        <f>SUMIF(B$2:B435,B435,C$2:C435)</f>
        <v>10</v>
      </c>
      <c r="E435">
        <f>VLOOKUP(D435,$J$2:$K$5,2,1)</f>
        <v>0</v>
      </c>
      <c r="F435">
        <f>C435*E435</f>
        <v>0</v>
      </c>
    </row>
    <row r="436" spans="1:6" x14ac:dyDescent="0.25">
      <c r="A436" s="2">
        <v>39162</v>
      </c>
      <c r="B436" t="s">
        <v>49</v>
      </c>
      <c r="C436">
        <v>339</v>
      </c>
      <c r="D436">
        <f>SUMIF(B$2:B436,B436,C$2:C436)</f>
        <v>4608</v>
      </c>
      <c r="E436">
        <f>VLOOKUP(D436,$J$2:$K$5,2,1)</f>
        <v>0.1</v>
      </c>
      <c r="F436">
        <f>C436*E436</f>
        <v>33.9</v>
      </c>
    </row>
    <row r="437" spans="1:6" x14ac:dyDescent="0.25">
      <c r="A437" s="2">
        <v>39163</v>
      </c>
      <c r="B437" t="s">
        <v>60</v>
      </c>
      <c r="C437">
        <v>80</v>
      </c>
      <c r="D437">
        <f>SUMIF(B$2:B437,B437,C$2:C437)</f>
        <v>1403</v>
      </c>
      <c r="E437">
        <f>VLOOKUP(D437,$J$2:$K$5,2,1)</f>
        <v>0.1</v>
      </c>
      <c r="F437">
        <f>C437*E437</f>
        <v>8</v>
      </c>
    </row>
    <row r="438" spans="1:6" x14ac:dyDescent="0.25">
      <c r="A438" s="2">
        <v>39165</v>
      </c>
      <c r="B438" t="s">
        <v>8</v>
      </c>
      <c r="C438">
        <v>431</v>
      </c>
      <c r="D438">
        <f>SUMIF(B$2:B438,B438,C$2:C438)</f>
        <v>4533</v>
      </c>
      <c r="E438">
        <f>VLOOKUP(D438,$J$2:$K$5,2,1)</f>
        <v>0.1</v>
      </c>
      <c r="F438">
        <f>C438*E438</f>
        <v>43.1</v>
      </c>
    </row>
    <row r="439" spans="1:6" x14ac:dyDescent="0.25">
      <c r="A439" s="2">
        <v>39167</v>
      </c>
      <c r="B439" t="s">
        <v>49</v>
      </c>
      <c r="C439">
        <v>268</v>
      </c>
      <c r="D439">
        <f>SUMIF(B$2:B439,B439,C$2:C439)</f>
        <v>4876</v>
      </c>
      <c r="E439">
        <f>VLOOKUP(D439,$J$2:$K$5,2,1)</f>
        <v>0.1</v>
      </c>
      <c r="F439">
        <f>C439*E439</f>
        <v>26.8</v>
      </c>
    </row>
    <row r="440" spans="1:6" x14ac:dyDescent="0.25">
      <c r="A440" s="2">
        <v>39167</v>
      </c>
      <c r="B440" t="s">
        <v>8</v>
      </c>
      <c r="C440">
        <v>440</v>
      </c>
      <c r="D440">
        <f>SUMIF(B$2:B440,B440,C$2:C440)</f>
        <v>4973</v>
      </c>
      <c r="E440">
        <f>VLOOKUP(D440,$J$2:$K$5,2,1)</f>
        <v>0.1</v>
      </c>
      <c r="F440">
        <f>C440*E440</f>
        <v>44</v>
      </c>
    </row>
    <row r="441" spans="1:6" x14ac:dyDescent="0.25">
      <c r="A441" s="2">
        <v>39167</v>
      </c>
      <c r="B441" t="s">
        <v>39</v>
      </c>
      <c r="C441">
        <v>396</v>
      </c>
      <c r="D441">
        <f>SUMIF(B$2:B441,B441,C$2:C441)</f>
        <v>3291</v>
      </c>
      <c r="E441">
        <f>VLOOKUP(D441,$J$2:$K$5,2,1)</f>
        <v>0.1</v>
      </c>
      <c r="F441">
        <f>C441*E441</f>
        <v>39.6</v>
      </c>
    </row>
    <row r="442" spans="1:6" x14ac:dyDescent="0.25">
      <c r="A442" s="2">
        <v>39167</v>
      </c>
      <c r="B442" t="s">
        <v>25</v>
      </c>
      <c r="C442">
        <v>157</v>
      </c>
      <c r="D442">
        <f>SUMIF(B$2:B442,B442,C$2:C442)</f>
        <v>1393</v>
      </c>
      <c r="E442">
        <f>VLOOKUP(D442,$J$2:$K$5,2,1)</f>
        <v>0.1</v>
      </c>
      <c r="F442">
        <f>C442*E442</f>
        <v>15.700000000000001</v>
      </c>
    </row>
    <row r="443" spans="1:6" x14ac:dyDescent="0.25">
      <c r="A443" s="2">
        <v>39171</v>
      </c>
      <c r="B443" t="s">
        <v>2</v>
      </c>
      <c r="C443">
        <v>194</v>
      </c>
      <c r="D443">
        <f>SUMIF(B$2:B443,B443,C$2:C443)</f>
        <v>1546</v>
      </c>
      <c r="E443">
        <f>VLOOKUP(D443,$J$2:$K$5,2,1)</f>
        <v>0.1</v>
      </c>
      <c r="F443">
        <f>C443*E443</f>
        <v>19.400000000000002</v>
      </c>
    </row>
    <row r="444" spans="1:6" x14ac:dyDescent="0.25">
      <c r="A444" s="2">
        <v>39172</v>
      </c>
      <c r="B444" t="s">
        <v>43</v>
      </c>
      <c r="C444">
        <v>156</v>
      </c>
      <c r="D444">
        <f>SUMIF(B$2:B444,B444,C$2:C444)</f>
        <v>672</v>
      </c>
      <c r="E444">
        <f>VLOOKUP(D444,$J$2:$K$5,2,1)</f>
        <v>0.05</v>
      </c>
      <c r="F444">
        <f>C444*E444</f>
        <v>7.8000000000000007</v>
      </c>
    </row>
    <row r="445" spans="1:6" x14ac:dyDescent="0.25">
      <c r="A445" s="2">
        <v>39173</v>
      </c>
      <c r="B445" t="s">
        <v>192</v>
      </c>
      <c r="C445">
        <v>11</v>
      </c>
      <c r="D445">
        <f>SUMIF(B$2:B445,B445,C$2:C445)</f>
        <v>26</v>
      </c>
      <c r="E445">
        <f>VLOOKUP(D445,$J$2:$K$5,2,1)</f>
        <v>0</v>
      </c>
      <c r="F445">
        <f>C445*E445</f>
        <v>0</v>
      </c>
    </row>
    <row r="446" spans="1:6" x14ac:dyDescent="0.25">
      <c r="A446" s="2">
        <v>39174</v>
      </c>
      <c r="B446" t="s">
        <v>62</v>
      </c>
      <c r="C446">
        <v>110</v>
      </c>
      <c r="D446">
        <f>SUMIF(B$2:B446,B446,C$2:C446)</f>
        <v>550</v>
      </c>
      <c r="E446">
        <f>VLOOKUP(D446,$J$2:$K$5,2,1)</f>
        <v>0.05</v>
      </c>
      <c r="F446">
        <f>C446*E446</f>
        <v>5.5</v>
      </c>
    </row>
    <row r="447" spans="1:6" x14ac:dyDescent="0.25">
      <c r="A447" s="2">
        <v>39176</v>
      </c>
      <c r="B447" t="s">
        <v>48</v>
      </c>
      <c r="C447">
        <v>12</v>
      </c>
      <c r="D447">
        <f>SUMIF(B$2:B447,B447,C$2:C447)</f>
        <v>12</v>
      </c>
      <c r="E447">
        <f>VLOOKUP(D447,$J$2:$K$5,2,1)</f>
        <v>0</v>
      </c>
      <c r="F447">
        <f>C447*E447</f>
        <v>0</v>
      </c>
    </row>
    <row r="448" spans="1:6" x14ac:dyDescent="0.25">
      <c r="A448" s="2">
        <v>39177</v>
      </c>
      <c r="B448" t="s">
        <v>39</v>
      </c>
      <c r="C448">
        <v>464</v>
      </c>
      <c r="D448">
        <f>SUMIF(B$2:B448,B448,C$2:C448)</f>
        <v>3755</v>
      </c>
      <c r="E448">
        <f>VLOOKUP(D448,$J$2:$K$5,2,1)</f>
        <v>0.1</v>
      </c>
      <c r="F448">
        <f>C448*E448</f>
        <v>46.400000000000006</v>
      </c>
    </row>
    <row r="449" spans="1:6" x14ac:dyDescent="0.25">
      <c r="A449" s="2">
        <v>39178</v>
      </c>
      <c r="B449" t="s">
        <v>59</v>
      </c>
      <c r="C449">
        <v>40</v>
      </c>
      <c r="D449">
        <f>SUMIF(B$2:B449,B449,C$2:C449)</f>
        <v>702</v>
      </c>
      <c r="E449">
        <f>VLOOKUP(D449,$J$2:$K$5,2,1)</f>
        <v>0.05</v>
      </c>
      <c r="F449">
        <f>C449*E449</f>
        <v>2</v>
      </c>
    </row>
    <row r="450" spans="1:6" x14ac:dyDescent="0.25">
      <c r="A450" s="2">
        <v>39179</v>
      </c>
      <c r="B450" t="s">
        <v>43</v>
      </c>
      <c r="C450">
        <v>52</v>
      </c>
      <c r="D450">
        <f>SUMIF(B$2:B450,B450,C$2:C450)</f>
        <v>724</v>
      </c>
      <c r="E450">
        <f>VLOOKUP(D450,$J$2:$K$5,2,1)</f>
        <v>0.05</v>
      </c>
      <c r="F450">
        <f>C450*E450</f>
        <v>2.6</v>
      </c>
    </row>
    <row r="451" spans="1:6" x14ac:dyDescent="0.25">
      <c r="A451" s="2">
        <v>39184</v>
      </c>
      <c r="B451" t="s">
        <v>94</v>
      </c>
      <c r="C451">
        <v>12</v>
      </c>
      <c r="D451">
        <f>SUMIF(B$2:B451,B451,C$2:C451)</f>
        <v>20</v>
      </c>
      <c r="E451">
        <f>VLOOKUP(D451,$J$2:$K$5,2,1)</f>
        <v>0</v>
      </c>
      <c r="F451">
        <f>C451*E451</f>
        <v>0</v>
      </c>
    </row>
    <row r="452" spans="1:6" x14ac:dyDescent="0.25">
      <c r="A452" s="2">
        <v>39186</v>
      </c>
      <c r="B452" t="s">
        <v>4</v>
      </c>
      <c r="C452">
        <v>412</v>
      </c>
      <c r="D452">
        <f>SUMIF(B$2:B452,B452,C$2:C452)</f>
        <v>6568</v>
      </c>
      <c r="E452">
        <f>VLOOKUP(D452,$J$2:$K$5,2,1)</f>
        <v>0.1</v>
      </c>
      <c r="F452">
        <f>C452*E452</f>
        <v>41.2</v>
      </c>
    </row>
    <row r="453" spans="1:6" x14ac:dyDescent="0.25">
      <c r="A453" s="2">
        <v>39188</v>
      </c>
      <c r="B453" t="s">
        <v>10</v>
      </c>
      <c r="C453">
        <v>268</v>
      </c>
      <c r="D453">
        <f>SUMIF(B$2:B453,B453,C$2:C453)</f>
        <v>5695</v>
      </c>
      <c r="E453">
        <f>VLOOKUP(D453,$J$2:$K$5,2,1)</f>
        <v>0.1</v>
      </c>
      <c r="F453">
        <f>C453*E453</f>
        <v>26.8</v>
      </c>
    </row>
    <row r="454" spans="1:6" x14ac:dyDescent="0.25">
      <c r="A454" s="2">
        <v>39188</v>
      </c>
      <c r="B454" t="s">
        <v>4</v>
      </c>
      <c r="C454">
        <v>495</v>
      </c>
      <c r="D454">
        <f>SUMIF(B$2:B454,B454,C$2:C454)</f>
        <v>7063</v>
      </c>
      <c r="E454">
        <f>VLOOKUP(D454,$J$2:$K$5,2,1)</f>
        <v>0.1</v>
      </c>
      <c r="F454">
        <f>C454*E454</f>
        <v>49.5</v>
      </c>
    </row>
    <row r="455" spans="1:6" x14ac:dyDescent="0.25">
      <c r="A455" s="2">
        <v>39188</v>
      </c>
      <c r="B455" t="s">
        <v>62</v>
      </c>
      <c r="C455">
        <v>30</v>
      </c>
      <c r="D455">
        <f>SUMIF(B$2:B455,B455,C$2:C455)</f>
        <v>580</v>
      </c>
      <c r="E455">
        <f>VLOOKUP(D455,$J$2:$K$5,2,1)</f>
        <v>0.05</v>
      </c>
      <c r="F455">
        <f>C455*E455</f>
        <v>1.5</v>
      </c>
    </row>
    <row r="456" spans="1:6" x14ac:dyDescent="0.25">
      <c r="A456" s="2">
        <v>39191</v>
      </c>
      <c r="B456" t="s">
        <v>55</v>
      </c>
      <c r="C456">
        <v>67</v>
      </c>
      <c r="D456">
        <f>SUMIF(B$2:B456,B456,C$2:C456)</f>
        <v>1059</v>
      </c>
      <c r="E456">
        <f>VLOOKUP(D456,$J$2:$K$5,2,1)</f>
        <v>0.1</v>
      </c>
      <c r="F456">
        <f>C456*E456</f>
        <v>6.7</v>
      </c>
    </row>
    <row r="457" spans="1:6" x14ac:dyDescent="0.25">
      <c r="A457" s="2">
        <v>39197</v>
      </c>
      <c r="B457" t="s">
        <v>11</v>
      </c>
      <c r="C457">
        <v>497</v>
      </c>
      <c r="D457">
        <f>SUMIF(B$2:B457,B457,C$2:C457)</f>
        <v>4661</v>
      </c>
      <c r="E457">
        <f>VLOOKUP(D457,$J$2:$K$5,2,1)</f>
        <v>0.1</v>
      </c>
      <c r="F457">
        <f>C457*E457</f>
        <v>49.7</v>
      </c>
    </row>
    <row r="458" spans="1:6" x14ac:dyDescent="0.25">
      <c r="A458" s="2">
        <v>39200</v>
      </c>
      <c r="B458" t="s">
        <v>8</v>
      </c>
      <c r="C458">
        <v>102</v>
      </c>
      <c r="D458">
        <f>SUMIF(B$2:B458,B458,C$2:C458)</f>
        <v>5075</v>
      </c>
      <c r="E458">
        <f>VLOOKUP(D458,$J$2:$K$5,2,1)</f>
        <v>0.1</v>
      </c>
      <c r="F458">
        <f>C458*E458</f>
        <v>10.200000000000001</v>
      </c>
    </row>
    <row r="459" spans="1:6" x14ac:dyDescent="0.25">
      <c r="A459" s="2">
        <v>39203</v>
      </c>
      <c r="B459" t="s">
        <v>4</v>
      </c>
      <c r="C459">
        <v>322</v>
      </c>
      <c r="D459">
        <f>SUMIF(B$2:B459,B459,C$2:C459)</f>
        <v>7385</v>
      </c>
      <c r="E459">
        <f>VLOOKUP(D459,$J$2:$K$5,2,1)</f>
        <v>0.1</v>
      </c>
      <c r="F459">
        <f>C459*E459</f>
        <v>32.200000000000003</v>
      </c>
    </row>
    <row r="460" spans="1:6" x14ac:dyDescent="0.25">
      <c r="A460" s="2">
        <v>39204</v>
      </c>
      <c r="B460" t="s">
        <v>26</v>
      </c>
      <c r="C460">
        <v>297</v>
      </c>
      <c r="D460">
        <f>SUMIF(B$2:B460,B460,C$2:C460)</f>
        <v>6023</v>
      </c>
      <c r="E460">
        <f>VLOOKUP(D460,$J$2:$K$5,2,1)</f>
        <v>0.1</v>
      </c>
      <c r="F460">
        <f>C460*E460</f>
        <v>29.700000000000003</v>
      </c>
    </row>
    <row r="461" spans="1:6" x14ac:dyDescent="0.25">
      <c r="A461" s="2">
        <v>39206</v>
      </c>
      <c r="B461" t="s">
        <v>2</v>
      </c>
      <c r="C461">
        <v>179</v>
      </c>
      <c r="D461">
        <f>SUMIF(B$2:B461,B461,C$2:C461)</f>
        <v>1725</v>
      </c>
      <c r="E461">
        <f>VLOOKUP(D461,$J$2:$K$5,2,1)</f>
        <v>0.1</v>
      </c>
      <c r="F461">
        <f>C461*E461</f>
        <v>17.900000000000002</v>
      </c>
    </row>
    <row r="462" spans="1:6" x14ac:dyDescent="0.25">
      <c r="A462" s="2">
        <v>39208</v>
      </c>
      <c r="B462" t="s">
        <v>186</v>
      </c>
      <c r="C462">
        <v>15</v>
      </c>
      <c r="D462">
        <f>SUMIF(B$2:B462,B462,C$2:C462)</f>
        <v>15</v>
      </c>
      <c r="E462">
        <f>VLOOKUP(D462,$J$2:$K$5,2,1)</f>
        <v>0</v>
      </c>
      <c r="F462">
        <f>C462*E462</f>
        <v>0</v>
      </c>
    </row>
    <row r="463" spans="1:6" x14ac:dyDescent="0.25">
      <c r="A463" s="2">
        <v>39210</v>
      </c>
      <c r="B463" t="s">
        <v>23</v>
      </c>
      <c r="C463">
        <v>65</v>
      </c>
      <c r="D463">
        <f>SUMIF(B$2:B463,B463,C$2:C463)</f>
        <v>364</v>
      </c>
      <c r="E463">
        <f>VLOOKUP(D463,$J$2:$K$5,2,1)</f>
        <v>0.05</v>
      </c>
      <c r="F463">
        <f>C463*E463</f>
        <v>3.25</v>
      </c>
    </row>
    <row r="464" spans="1:6" x14ac:dyDescent="0.25">
      <c r="A464" s="2">
        <v>39212</v>
      </c>
      <c r="B464" t="s">
        <v>4</v>
      </c>
      <c r="C464">
        <v>297</v>
      </c>
      <c r="D464">
        <f>SUMIF(B$2:B464,B464,C$2:C464)</f>
        <v>7682</v>
      </c>
      <c r="E464">
        <f>VLOOKUP(D464,$J$2:$K$5,2,1)</f>
        <v>0.1</v>
      </c>
      <c r="F464">
        <f>C464*E464</f>
        <v>29.700000000000003</v>
      </c>
    </row>
    <row r="465" spans="1:6" x14ac:dyDescent="0.25">
      <c r="A465" s="2">
        <v>39214</v>
      </c>
      <c r="B465" t="s">
        <v>5</v>
      </c>
      <c r="C465">
        <v>131</v>
      </c>
      <c r="D465">
        <f>SUMIF(B$2:B465,B465,C$2:C465)</f>
        <v>635</v>
      </c>
      <c r="E465">
        <f>VLOOKUP(D465,$J$2:$K$5,2,1)</f>
        <v>0.05</v>
      </c>
      <c r="F465">
        <f>C465*E465</f>
        <v>6.5500000000000007</v>
      </c>
    </row>
    <row r="466" spans="1:6" x14ac:dyDescent="0.25">
      <c r="A466" s="2">
        <v>39215</v>
      </c>
      <c r="B466" t="s">
        <v>185</v>
      </c>
      <c r="C466">
        <v>12</v>
      </c>
      <c r="D466">
        <f>SUMIF(B$2:B466,B466,C$2:C466)</f>
        <v>12</v>
      </c>
      <c r="E466">
        <f>VLOOKUP(D466,$J$2:$K$5,2,1)</f>
        <v>0</v>
      </c>
      <c r="F466">
        <f>C466*E466</f>
        <v>0</v>
      </c>
    </row>
    <row r="467" spans="1:6" x14ac:dyDescent="0.25">
      <c r="A467" s="2">
        <v>39215</v>
      </c>
      <c r="B467" t="s">
        <v>25</v>
      </c>
      <c r="C467">
        <v>114</v>
      </c>
      <c r="D467">
        <f>SUMIF(B$2:B467,B467,C$2:C467)</f>
        <v>1507</v>
      </c>
      <c r="E467">
        <f>VLOOKUP(D467,$J$2:$K$5,2,1)</f>
        <v>0.1</v>
      </c>
      <c r="F467">
        <f>C467*E467</f>
        <v>11.4</v>
      </c>
    </row>
    <row r="468" spans="1:6" x14ac:dyDescent="0.25">
      <c r="A468" s="2">
        <v>39218</v>
      </c>
      <c r="B468" t="s">
        <v>11</v>
      </c>
      <c r="C468">
        <v>293</v>
      </c>
      <c r="D468">
        <f>SUMIF(B$2:B468,B468,C$2:C468)</f>
        <v>4954</v>
      </c>
      <c r="E468">
        <f>VLOOKUP(D468,$J$2:$K$5,2,1)</f>
        <v>0.1</v>
      </c>
      <c r="F468">
        <f>C468*E468</f>
        <v>29.3</v>
      </c>
    </row>
    <row r="469" spans="1:6" x14ac:dyDescent="0.25">
      <c r="A469" s="2">
        <v>39220</v>
      </c>
      <c r="B469" t="s">
        <v>182</v>
      </c>
      <c r="C469">
        <v>18</v>
      </c>
      <c r="D469">
        <f>SUMIF(B$2:B469,B469,C$2:C469)</f>
        <v>18</v>
      </c>
      <c r="E469">
        <f>VLOOKUP(D469,$J$2:$K$5,2,1)</f>
        <v>0</v>
      </c>
      <c r="F469">
        <f>C469*E469</f>
        <v>0</v>
      </c>
    </row>
    <row r="470" spans="1:6" x14ac:dyDescent="0.25">
      <c r="A470" s="2">
        <v>39220</v>
      </c>
      <c r="B470" t="s">
        <v>1</v>
      </c>
      <c r="C470">
        <v>186</v>
      </c>
      <c r="D470">
        <f>SUMIF(B$2:B470,B470,C$2:C470)</f>
        <v>862</v>
      </c>
      <c r="E470">
        <f>VLOOKUP(D470,$J$2:$K$5,2,1)</f>
        <v>0.05</v>
      </c>
      <c r="F470">
        <f>C470*E470</f>
        <v>9.3000000000000007</v>
      </c>
    </row>
    <row r="471" spans="1:6" x14ac:dyDescent="0.25">
      <c r="A471" s="2">
        <v>39223</v>
      </c>
      <c r="B471" t="s">
        <v>28</v>
      </c>
      <c r="C471">
        <v>119</v>
      </c>
      <c r="D471">
        <f>SUMIF(B$2:B471,B471,C$2:C471)</f>
        <v>933</v>
      </c>
      <c r="E471">
        <f>VLOOKUP(D471,$J$2:$K$5,2,1)</f>
        <v>0.05</v>
      </c>
      <c r="F471">
        <f>C471*E471</f>
        <v>5.95</v>
      </c>
    </row>
    <row r="472" spans="1:6" x14ac:dyDescent="0.25">
      <c r="A472" s="2">
        <v>39227</v>
      </c>
      <c r="B472" t="s">
        <v>63</v>
      </c>
      <c r="C472">
        <v>4</v>
      </c>
      <c r="D472">
        <f>SUMIF(B$2:B472,B472,C$2:C472)</f>
        <v>11</v>
      </c>
      <c r="E472">
        <f>VLOOKUP(D472,$J$2:$K$5,2,1)</f>
        <v>0</v>
      </c>
      <c r="F472">
        <f>C472*E472</f>
        <v>0</v>
      </c>
    </row>
    <row r="473" spans="1:6" x14ac:dyDescent="0.25">
      <c r="A473" s="2">
        <v>39230</v>
      </c>
      <c r="B473" t="s">
        <v>11</v>
      </c>
      <c r="C473">
        <v>415</v>
      </c>
      <c r="D473">
        <f>SUMIF(B$2:B473,B473,C$2:C473)</f>
        <v>5369</v>
      </c>
      <c r="E473">
        <f>VLOOKUP(D473,$J$2:$K$5,2,1)</f>
        <v>0.1</v>
      </c>
      <c r="F473">
        <f>C473*E473</f>
        <v>41.5</v>
      </c>
    </row>
    <row r="474" spans="1:6" x14ac:dyDescent="0.25">
      <c r="A474" s="2">
        <v>39230</v>
      </c>
      <c r="B474" t="s">
        <v>172</v>
      </c>
      <c r="C474">
        <v>10</v>
      </c>
      <c r="D474">
        <f>SUMIF(B$2:B474,B474,C$2:C474)</f>
        <v>18</v>
      </c>
      <c r="E474">
        <f>VLOOKUP(D474,$J$2:$K$5,2,1)</f>
        <v>0</v>
      </c>
      <c r="F474">
        <f>C474*E474</f>
        <v>0</v>
      </c>
    </row>
    <row r="475" spans="1:6" x14ac:dyDescent="0.25">
      <c r="A475" s="2">
        <v>39230</v>
      </c>
      <c r="B475" t="s">
        <v>25</v>
      </c>
      <c r="C475">
        <v>159</v>
      </c>
      <c r="D475">
        <f>SUMIF(B$2:B475,B475,C$2:C475)</f>
        <v>1666</v>
      </c>
      <c r="E475">
        <f>VLOOKUP(D475,$J$2:$K$5,2,1)</f>
        <v>0.1</v>
      </c>
      <c r="F475">
        <f>C475*E475</f>
        <v>15.9</v>
      </c>
    </row>
    <row r="476" spans="1:6" x14ac:dyDescent="0.25">
      <c r="A476" s="2">
        <v>39231</v>
      </c>
      <c r="B476" t="s">
        <v>10</v>
      </c>
      <c r="C476">
        <v>140</v>
      </c>
      <c r="D476">
        <f>SUMIF(B$2:B476,B476,C$2:C476)</f>
        <v>5835</v>
      </c>
      <c r="E476">
        <f>VLOOKUP(D476,$J$2:$K$5,2,1)</f>
        <v>0.1</v>
      </c>
      <c r="F476">
        <f>C476*E476</f>
        <v>14</v>
      </c>
    </row>
    <row r="477" spans="1:6" x14ac:dyDescent="0.25">
      <c r="A477" s="2">
        <v>39239</v>
      </c>
      <c r="B477" t="s">
        <v>1</v>
      </c>
      <c r="C477">
        <v>128</v>
      </c>
      <c r="D477">
        <f>SUMIF(B$2:B477,B477,C$2:C477)</f>
        <v>990</v>
      </c>
      <c r="E477">
        <f>VLOOKUP(D477,$J$2:$K$5,2,1)</f>
        <v>0.05</v>
      </c>
      <c r="F477">
        <f>C477*E477</f>
        <v>6.4</v>
      </c>
    </row>
    <row r="478" spans="1:6" x14ac:dyDescent="0.25">
      <c r="A478" s="2">
        <v>39247</v>
      </c>
      <c r="B478" t="s">
        <v>197</v>
      </c>
      <c r="C478">
        <v>9</v>
      </c>
      <c r="D478">
        <f>SUMIF(B$2:B478,B478,C$2:C478)</f>
        <v>9</v>
      </c>
      <c r="E478">
        <f>VLOOKUP(D478,$J$2:$K$5,2,1)</f>
        <v>0</v>
      </c>
      <c r="F478">
        <f>C478*E478</f>
        <v>0</v>
      </c>
    </row>
    <row r="479" spans="1:6" x14ac:dyDescent="0.25">
      <c r="A479" s="2">
        <v>39247</v>
      </c>
      <c r="B479" t="s">
        <v>10</v>
      </c>
      <c r="C479">
        <v>121</v>
      </c>
      <c r="D479">
        <f>SUMIF(B$2:B479,B479,C$2:C479)</f>
        <v>5956</v>
      </c>
      <c r="E479">
        <f>VLOOKUP(D479,$J$2:$K$5,2,1)</f>
        <v>0.1</v>
      </c>
      <c r="F479">
        <f>C479*E479</f>
        <v>12.100000000000001</v>
      </c>
    </row>
    <row r="480" spans="1:6" x14ac:dyDescent="0.25">
      <c r="A480" s="2">
        <v>39248</v>
      </c>
      <c r="B480" t="s">
        <v>11</v>
      </c>
      <c r="C480">
        <v>169</v>
      </c>
      <c r="D480">
        <f>SUMIF(B$2:B480,B480,C$2:C480)</f>
        <v>5538</v>
      </c>
      <c r="E480">
        <f>VLOOKUP(D480,$J$2:$K$5,2,1)</f>
        <v>0.1</v>
      </c>
      <c r="F480">
        <f>C480*E480</f>
        <v>16.900000000000002</v>
      </c>
    </row>
    <row r="481" spans="1:6" x14ac:dyDescent="0.25">
      <c r="A481" s="2">
        <v>39250</v>
      </c>
      <c r="B481" t="s">
        <v>9</v>
      </c>
      <c r="C481">
        <v>118</v>
      </c>
      <c r="D481">
        <f>SUMIF(B$2:B481,B481,C$2:C481)</f>
        <v>852</v>
      </c>
      <c r="E481">
        <f>VLOOKUP(D481,$J$2:$K$5,2,1)</f>
        <v>0.05</v>
      </c>
      <c r="F481">
        <f>C481*E481</f>
        <v>5.9</v>
      </c>
    </row>
    <row r="482" spans="1:6" x14ac:dyDescent="0.25">
      <c r="A482" s="2">
        <v>39250</v>
      </c>
      <c r="B482" t="s">
        <v>51</v>
      </c>
      <c r="C482">
        <v>37</v>
      </c>
      <c r="D482">
        <f>SUMIF(B$2:B482,B482,C$2:C482)</f>
        <v>404</v>
      </c>
      <c r="E482">
        <f>VLOOKUP(D482,$J$2:$K$5,2,1)</f>
        <v>0.05</v>
      </c>
      <c r="F482">
        <f>C482*E482</f>
        <v>1.85</v>
      </c>
    </row>
    <row r="483" spans="1:6" x14ac:dyDescent="0.25">
      <c r="A483" s="2">
        <v>39253</v>
      </c>
      <c r="B483" t="s">
        <v>62</v>
      </c>
      <c r="C483">
        <v>198</v>
      </c>
      <c r="D483">
        <f>SUMIF(B$2:B483,B483,C$2:C483)</f>
        <v>778</v>
      </c>
      <c r="E483">
        <f>VLOOKUP(D483,$J$2:$K$5,2,1)</f>
        <v>0.05</v>
      </c>
      <c r="F483">
        <f>C483*E483</f>
        <v>9.9</v>
      </c>
    </row>
    <row r="484" spans="1:6" x14ac:dyDescent="0.25">
      <c r="A484" s="2">
        <v>39254</v>
      </c>
      <c r="B484" t="s">
        <v>28</v>
      </c>
      <c r="C484">
        <v>74</v>
      </c>
      <c r="D484">
        <f>SUMIF(B$2:B484,B484,C$2:C484)</f>
        <v>1007</v>
      </c>
      <c r="E484">
        <f>VLOOKUP(D484,$J$2:$K$5,2,1)</f>
        <v>0.1</v>
      </c>
      <c r="F484">
        <f>C484*E484</f>
        <v>7.4</v>
      </c>
    </row>
    <row r="485" spans="1:6" x14ac:dyDescent="0.25">
      <c r="A485" s="2">
        <v>39259</v>
      </c>
      <c r="B485" t="s">
        <v>109</v>
      </c>
      <c r="C485">
        <v>18</v>
      </c>
      <c r="D485">
        <f>SUMIF(B$2:B485,B485,C$2:C485)</f>
        <v>18</v>
      </c>
      <c r="E485">
        <f>VLOOKUP(D485,$J$2:$K$5,2,1)</f>
        <v>0</v>
      </c>
      <c r="F485">
        <f>C485*E485</f>
        <v>0</v>
      </c>
    </row>
    <row r="486" spans="1:6" x14ac:dyDescent="0.25">
      <c r="A486" s="2">
        <v>39263</v>
      </c>
      <c r="B486" t="s">
        <v>16</v>
      </c>
      <c r="C486">
        <v>291</v>
      </c>
      <c r="D486">
        <f>SUMIF(B$2:B486,B486,C$2:C486)</f>
        <v>1417</v>
      </c>
      <c r="E486">
        <f>VLOOKUP(D486,$J$2:$K$5,2,1)</f>
        <v>0.1</v>
      </c>
      <c r="F486">
        <f>C486*E486</f>
        <v>29.1</v>
      </c>
    </row>
    <row r="487" spans="1:6" x14ac:dyDescent="0.25">
      <c r="A487" s="2">
        <v>39270</v>
      </c>
      <c r="B487" t="s">
        <v>26</v>
      </c>
      <c r="C487">
        <v>208</v>
      </c>
      <c r="D487">
        <f>SUMIF(B$2:B487,B487,C$2:C487)</f>
        <v>6231</v>
      </c>
      <c r="E487">
        <f>VLOOKUP(D487,$J$2:$K$5,2,1)</f>
        <v>0.1</v>
      </c>
      <c r="F487">
        <f>C487*E487</f>
        <v>20.8</v>
      </c>
    </row>
    <row r="488" spans="1:6" x14ac:dyDescent="0.25">
      <c r="A488" s="2">
        <v>39270</v>
      </c>
      <c r="B488" t="s">
        <v>39</v>
      </c>
      <c r="C488">
        <v>354</v>
      </c>
      <c r="D488">
        <f>SUMIF(B$2:B488,B488,C$2:C488)</f>
        <v>4109</v>
      </c>
      <c r="E488">
        <f>VLOOKUP(D488,$J$2:$K$5,2,1)</f>
        <v>0.1</v>
      </c>
      <c r="F488">
        <f>C488*E488</f>
        <v>35.4</v>
      </c>
    </row>
    <row r="489" spans="1:6" x14ac:dyDescent="0.25">
      <c r="A489" s="2">
        <v>39277</v>
      </c>
      <c r="B489" t="s">
        <v>18</v>
      </c>
      <c r="C489">
        <v>113</v>
      </c>
      <c r="D489">
        <f>SUMIF(B$2:B489,B489,C$2:C489)</f>
        <v>661</v>
      </c>
      <c r="E489">
        <f>VLOOKUP(D489,$J$2:$K$5,2,1)</f>
        <v>0.05</v>
      </c>
      <c r="F489">
        <f>C489*E489</f>
        <v>5.65</v>
      </c>
    </row>
    <row r="490" spans="1:6" x14ac:dyDescent="0.25">
      <c r="A490" s="2">
        <v>39278</v>
      </c>
      <c r="B490" t="s">
        <v>206</v>
      </c>
      <c r="C490">
        <v>3</v>
      </c>
      <c r="D490">
        <f>SUMIF(B$2:B490,B490,C$2:C490)</f>
        <v>3</v>
      </c>
      <c r="E490">
        <f>VLOOKUP(D490,$J$2:$K$5,2,1)</f>
        <v>0</v>
      </c>
      <c r="F490">
        <f>C490*E490</f>
        <v>0</v>
      </c>
    </row>
    <row r="491" spans="1:6" x14ac:dyDescent="0.25">
      <c r="A491" s="2">
        <v>39278</v>
      </c>
      <c r="B491" t="s">
        <v>6</v>
      </c>
      <c r="C491">
        <v>446</v>
      </c>
      <c r="D491">
        <f>SUMIF(B$2:B491,B491,C$2:C491)</f>
        <v>4765</v>
      </c>
      <c r="E491">
        <f>VLOOKUP(D491,$J$2:$K$5,2,1)</f>
        <v>0.1</v>
      </c>
      <c r="F491">
        <f>C491*E491</f>
        <v>44.6</v>
      </c>
    </row>
    <row r="492" spans="1:6" x14ac:dyDescent="0.25">
      <c r="A492" s="2">
        <v>39278</v>
      </c>
      <c r="B492" t="s">
        <v>231</v>
      </c>
      <c r="C492">
        <v>9</v>
      </c>
      <c r="D492">
        <f>SUMIF(B$2:B492,B492,C$2:C492)</f>
        <v>12</v>
      </c>
      <c r="E492">
        <f>VLOOKUP(D492,$J$2:$K$5,2,1)</f>
        <v>0</v>
      </c>
      <c r="F492">
        <f>C492*E492</f>
        <v>0</v>
      </c>
    </row>
    <row r="493" spans="1:6" x14ac:dyDescent="0.25">
      <c r="A493" s="2">
        <v>39282</v>
      </c>
      <c r="B493" t="s">
        <v>49</v>
      </c>
      <c r="C493">
        <v>445</v>
      </c>
      <c r="D493">
        <f>SUMIF(B$2:B493,B493,C$2:C493)</f>
        <v>5321</v>
      </c>
      <c r="E493">
        <f>VLOOKUP(D493,$J$2:$K$5,2,1)</f>
        <v>0.1</v>
      </c>
      <c r="F493">
        <f>C493*E493</f>
        <v>44.5</v>
      </c>
    </row>
    <row r="494" spans="1:6" x14ac:dyDescent="0.25">
      <c r="A494" s="2">
        <v>39283</v>
      </c>
      <c r="B494" t="s">
        <v>15</v>
      </c>
      <c r="C494">
        <v>47</v>
      </c>
      <c r="D494">
        <f>SUMIF(B$2:B494,B494,C$2:C494)</f>
        <v>701</v>
      </c>
      <c r="E494">
        <f>VLOOKUP(D494,$J$2:$K$5,2,1)</f>
        <v>0.05</v>
      </c>
      <c r="F494">
        <f>C494*E494</f>
        <v>2.35</v>
      </c>
    </row>
    <row r="495" spans="1:6" x14ac:dyDescent="0.25">
      <c r="A495" s="2">
        <v>39284</v>
      </c>
      <c r="B495" t="s">
        <v>40</v>
      </c>
      <c r="C495">
        <v>14</v>
      </c>
      <c r="D495">
        <f>SUMIF(B$2:B495,B495,C$2:C495)</f>
        <v>14</v>
      </c>
      <c r="E495">
        <f>VLOOKUP(D495,$J$2:$K$5,2,1)</f>
        <v>0</v>
      </c>
      <c r="F495">
        <f>C495*E495</f>
        <v>0</v>
      </c>
    </row>
    <row r="496" spans="1:6" x14ac:dyDescent="0.25">
      <c r="A496" s="2">
        <v>39289</v>
      </c>
      <c r="B496" t="s">
        <v>13</v>
      </c>
      <c r="C496">
        <v>187</v>
      </c>
      <c r="D496">
        <f>SUMIF(B$2:B496,B496,C$2:C496)</f>
        <v>1146</v>
      </c>
      <c r="E496">
        <f>VLOOKUP(D496,$J$2:$K$5,2,1)</f>
        <v>0.1</v>
      </c>
      <c r="F496">
        <f>C496*E496</f>
        <v>18.7</v>
      </c>
    </row>
    <row r="497" spans="1:6" x14ac:dyDescent="0.25">
      <c r="A497" s="2">
        <v>39290</v>
      </c>
      <c r="B497" t="s">
        <v>6</v>
      </c>
      <c r="C497">
        <v>355</v>
      </c>
      <c r="D497">
        <f>SUMIF(B$2:B497,B497,C$2:C497)</f>
        <v>5120</v>
      </c>
      <c r="E497">
        <f>VLOOKUP(D497,$J$2:$K$5,2,1)</f>
        <v>0.1</v>
      </c>
      <c r="F497">
        <f>C497*E497</f>
        <v>35.5</v>
      </c>
    </row>
    <row r="498" spans="1:6" x14ac:dyDescent="0.25">
      <c r="A498" s="2">
        <v>39291</v>
      </c>
      <c r="B498" t="s">
        <v>212</v>
      </c>
      <c r="C498">
        <v>6</v>
      </c>
      <c r="D498">
        <f>SUMIF(B$2:B498,B498,C$2:C498)</f>
        <v>18</v>
      </c>
      <c r="E498">
        <f>VLOOKUP(D498,$J$2:$K$5,2,1)</f>
        <v>0</v>
      </c>
      <c r="F498">
        <f>C498*E498</f>
        <v>0</v>
      </c>
    </row>
    <row r="499" spans="1:6" x14ac:dyDescent="0.25">
      <c r="A499" s="2">
        <v>39292</v>
      </c>
      <c r="B499" t="s">
        <v>134</v>
      </c>
      <c r="C499">
        <v>18</v>
      </c>
      <c r="D499">
        <f>SUMIF(B$2:B499,B499,C$2:C499)</f>
        <v>26</v>
      </c>
      <c r="E499">
        <f>VLOOKUP(D499,$J$2:$K$5,2,1)</f>
        <v>0</v>
      </c>
      <c r="F499">
        <f>C499*E499</f>
        <v>0</v>
      </c>
    </row>
    <row r="500" spans="1:6" x14ac:dyDescent="0.25">
      <c r="A500" s="2">
        <v>39294</v>
      </c>
      <c r="B500" t="s">
        <v>19</v>
      </c>
      <c r="C500">
        <v>111</v>
      </c>
      <c r="D500">
        <f>SUMIF(B$2:B500,B500,C$2:C500)</f>
        <v>720</v>
      </c>
      <c r="E500">
        <f>VLOOKUP(D500,$J$2:$K$5,2,1)</f>
        <v>0.05</v>
      </c>
      <c r="F500">
        <f>C500*E500</f>
        <v>5.5500000000000007</v>
      </c>
    </row>
    <row r="501" spans="1:6" x14ac:dyDescent="0.25">
      <c r="A501" s="2">
        <v>39294</v>
      </c>
      <c r="B501" t="s">
        <v>5</v>
      </c>
      <c r="C501">
        <v>156</v>
      </c>
      <c r="D501">
        <f>SUMIF(B$2:B501,B501,C$2:C501)</f>
        <v>791</v>
      </c>
      <c r="E501">
        <f>VLOOKUP(D501,$J$2:$K$5,2,1)</f>
        <v>0.05</v>
      </c>
      <c r="F501">
        <f>C501*E501</f>
        <v>7.8000000000000007</v>
      </c>
    </row>
    <row r="502" spans="1:6" x14ac:dyDescent="0.25">
      <c r="A502" s="2">
        <v>39295</v>
      </c>
      <c r="B502" t="s">
        <v>6</v>
      </c>
      <c r="C502">
        <v>396</v>
      </c>
      <c r="D502">
        <f>SUMIF(B$2:B502,B502,C$2:C502)</f>
        <v>5516</v>
      </c>
      <c r="E502">
        <f>VLOOKUP(D502,$J$2:$K$5,2,1)</f>
        <v>0.1</v>
      </c>
      <c r="F502">
        <f>C502*E502</f>
        <v>39.6</v>
      </c>
    </row>
    <row r="503" spans="1:6" x14ac:dyDescent="0.25">
      <c r="A503" s="2">
        <v>39299</v>
      </c>
      <c r="B503" t="s">
        <v>74</v>
      </c>
      <c r="C503">
        <v>7</v>
      </c>
      <c r="D503">
        <f>SUMIF(B$2:B503,B503,C$2:C503)</f>
        <v>22</v>
      </c>
      <c r="E503">
        <f>VLOOKUP(D503,$J$2:$K$5,2,1)</f>
        <v>0</v>
      </c>
      <c r="F503">
        <f>C503*E503</f>
        <v>0</v>
      </c>
    </row>
    <row r="504" spans="1:6" x14ac:dyDescent="0.25">
      <c r="A504" s="2">
        <v>39301</v>
      </c>
      <c r="B504" t="s">
        <v>9</v>
      </c>
      <c r="C504">
        <v>98</v>
      </c>
      <c r="D504">
        <f>SUMIF(B$2:B504,B504,C$2:C504)</f>
        <v>950</v>
      </c>
      <c r="E504">
        <f>VLOOKUP(D504,$J$2:$K$5,2,1)</f>
        <v>0.05</v>
      </c>
      <c r="F504">
        <f>C504*E504</f>
        <v>4.9000000000000004</v>
      </c>
    </row>
    <row r="505" spans="1:6" x14ac:dyDescent="0.25">
      <c r="A505" s="2">
        <v>39303</v>
      </c>
      <c r="B505" t="s">
        <v>6</v>
      </c>
      <c r="C505">
        <v>405</v>
      </c>
      <c r="D505">
        <f>SUMIF(B$2:B505,B505,C$2:C505)</f>
        <v>5921</v>
      </c>
      <c r="E505">
        <f>VLOOKUP(D505,$J$2:$K$5,2,1)</f>
        <v>0.1</v>
      </c>
      <c r="F505">
        <f>C505*E505</f>
        <v>40.5</v>
      </c>
    </row>
    <row r="506" spans="1:6" x14ac:dyDescent="0.25">
      <c r="A506" s="2">
        <v>39305</v>
      </c>
      <c r="B506" t="s">
        <v>4</v>
      </c>
      <c r="C506">
        <v>220</v>
      </c>
      <c r="D506">
        <f>SUMIF(B$2:B506,B506,C$2:C506)</f>
        <v>7902</v>
      </c>
      <c r="E506">
        <f>VLOOKUP(D506,$J$2:$K$5,2,1)</f>
        <v>0.1</v>
      </c>
      <c r="F506">
        <f>C506*E506</f>
        <v>22</v>
      </c>
    </row>
    <row r="507" spans="1:6" x14ac:dyDescent="0.25">
      <c r="A507" s="2">
        <v>39306</v>
      </c>
      <c r="B507" t="s">
        <v>60</v>
      </c>
      <c r="C507">
        <v>141</v>
      </c>
      <c r="D507">
        <f>SUMIF(B$2:B507,B507,C$2:C507)</f>
        <v>1544</v>
      </c>
      <c r="E507">
        <f>VLOOKUP(D507,$J$2:$K$5,2,1)</f>
        <v>0.1</v>
      </c>
      <c r="F507">
        <f>C507*E507</f>
        <v>14.100000000000001</v>
      </c>
    </row>
    <row r="508" spans="1:6" x14ac:dyDescent="0.25">
      <c r="A508" s="2">
        <v>39307</v>
      </c>
      <c r="B508" t="s">
        <v>225</v>
      </c>
      <c r="C508">
        <v>17</v>
      </c>
      <c r="D508">
        <f>SUMIF(B$2:B508,B508,C$2:C508)</f>
        <v>42</v>
      </c>
      <c r="E508">
        <f>VLOOKUP(D508,$J$2:$K$5,2,1)</f>
        <v>0</v>
      </c>
      <c r="F508">
        <f>C508*E508</f>
        <v>0</v>
      </c>
    </row>
    <row r="509" spans="1:6" x14ac:dyDescent="0.25">
      <c r="A509" s="2">
        <v>39307</v>
      </c>
      <c r="B509" t="s">
        <v>26</v>
      </c>
      <c r="C509">
        <v>260</v>
      </c>
      <c r="D509">
        <f>SUMIF(B$2:B509,B509,C$2:C509)</f>
        <v>6491</v>
      </c>
      <c r="E509">
        <f>VLOOKUP(D509,$J$2:$K$5,2,1)</f>
        <v>0.1</v>
      </c>
      <c r="F509">
        <f>C509*E509</f>
        <v>26</v>
      </c>
    </row>
    <row r="510" spans="1:6" x14ac:dyDescent="0.25">
      <c r="A510" s="2">
        <v>39308</v>
      </c>
      <c r="B510" t="s">
        <v>32</v>
      </c>
      <c r="C510">
        <v>11</v>
      </c>
      <c r="D510">
        <f>SUMIF(B$2:B510,B510,C$2:C510)</f>
        <v>20</v>
      </c>
      <c r="E510">
        <f>VLOOKUP(D510,$J$2:$K$5,2,1)</f>
        <v>0</v>
      </c>
      <c r="F510">
        <f>C510*E510</f>
        <v>0</v>
      </c>
    </row>
    <row r="511" spans="1:6" x14ac:dyDescent="0.25">
      <c r="A511" s="2">
        <v>39312</v>
      </c>
      <c r="B511" t="s">
        <v>34</v>
      </c>
      <c r="C511">
        <v>182</v>
      </c>
      <c r="D511">
        <f>SUMIF(B$2:B511,B511,C$2:C511)</f>
        <v>858</v>
      </c>
      <c r="E511">
        <f>VLOOKUP(D511,$J$2:$K$5,2,1)</f>
        <v>0.05</v>
      </c>
      <c r="F511">
        <f>C511*E511</f>
        <v>9.1</v>
      </c>
    </row>
    <row r="512" spans="1:6" x14ac:dyDescent="0.25">
      <c r="A512" s="2">
        <v>39314</v>
      </c>
      <c r="B512" t="s">
        <v>13</v>
      </c>
      <c r="C512">
        <v>59</v>
      </c>
      <c r="D512">
        <f>SUMIF(B$2:B512,B512,C$2:C512)</f>
        <v>1205</v>
      </c>
      <c r="E512">
        <f>VLOOKUP(D512,$J$2:$K$5,2,1)</f>
        <v>0.1</v>
      </c>
      <c r="F512">
        <f>C512*E512</f>
        <v>5.9</v>
      </c>
    </row>
    <row r="513" spans="1:6" x14ac:dyDescent="0.25">
      <c r="A513" s="2">
        <v>39315</v>
      </c>
      <c r="B513" t="s">
        <v>59</v>
      </c>
      <c r="C513">
        <v>45</v>
      </c>
      <c r="D513">
        <f>SUMIF(B$2:B513,B513,C$2:C513)</f>
        <v>747</v>
      </c>
      <c r="E513">
        <f>VLOOKUP(D513,$J$2:$K$5,2,1)</f>
        <v>0.05</v>
      </c>
      <c r="F513">
        <f>C513*E513</f>
        <v>2.25</v>
      </c>
    </row>
    <row r="514" spans="1:6" x14ac:dyDescent="0.25">
      <c r="A514" s="2">
        <v>39315</v>
      </c>
      <c r="B514" t="s">
        <v>230</v>
      </c>
      <c r="C514">
        <v>3</v>
      </c>
      <c r="D514">
        <f>SUMIF(B$2:B514,B514,C$2:C514)</f>
        <v>19</v>
      </c>
      <c r="E514">
        <f>VLOOKUP(D514,$J$2:$K$5,2,1)</f>
        <v>0</v>
      </c>
      <c r="F514">
        <f>C514*E514</f>
        <v>0</v>
      </c>
    </row>
    <row r="515" spans="1:6" x14ac:dyDescent="0.25">
      <c r="A515" s="2">
        <v>39317</v>
      </c>
      <c r="B515" t="s">
        <v>23</v>
      </c>
      <c r="C515">
        <v>52</v>
      </c>
      <c r="D515">
        <f>SUMIF(B$2:B515,B515,C$2:C515)</f>
        <v>416</v>
      </c>
      <c r="E515">
        <f>VLOOKUP(D515,$J$2:$K$5,2,1)</f>
        <v>0.05</v>
      </c>
      <c r="F515">
        <f>C515*E515</f>
        <v>2.6</v>
      </c>
    </row>
    <row r="516" spans="1:6" x14ac:dyDescent="0.25">
      <c r="A516" s="2">
        <v>39317</v>
      </c>
      <c r="B516" t="s">
        <v>8</v>
      </c>
      <c r="C516">
        <v>373</v>
      </c>
      <c r="D516">
        <f>SUMIF(B$2:B516,B516,C$2:C516)</f>
        <v>5448</v>
      </c>
      <c r="E516">
        <f>VLOOKUP(D516,$J$2:$K$5,2,1)</f>
        <v>0.1</v>
      </c>
      <c r="F516">
        <f>C516*E516</f>
        <v>37.300000000000004</v>
      </c>
    </row>
    <row r="517" spans="1:6" x14ac:dyDescent="0.25">
      <c r="A517" s="2">
        <v>39318</v>
      </c>
      <c r="B517" t="s">
        <v>229</v>
      </c>
      <c r="C517">
        <v>2</v>
      </c>
      <c r="D517">
        <f>SUMIF(B$2:B517,B517,C$2:C517)</f>
        <v>9</v>
      </c>
      <c r="E517">
        <f>VLOOKUP(D517,$J$2:$K$5,2,1)</f>
        <v>0</v>
      </c>
      <c r="F517">
        <f>C517*E517</f>
        <v>0</v>
      </c>
    </row>
    <row r="518" spans="1:6" x14ac:dyDescent="0.25">
      <c r="A518" s="2">
        <v>39318</v>
      </c>
      <c r="B518" t="s">
        <v>16</v>
      </c>
      <c r="C518">
        <v>445</v>
      </c>
      <c r="D518">
        <f>SUMIF(B$2:B518,B518,C$2:C518)</f>
        <v>1862</v>
      </c>
      <c r="E518">
        <f>VLOOKUP(D518,$J$2:$K$5,2,1)</f>
        <v>0.1</v>
      </c>
      <c r="F518">
        <f>C518*E518</f>
        <v>44.5</v>
      </c>
    </row>
    <row r="519" spans="1:6" x14ac:dyDescent="0.25">
      <c r="A519" s="2">
        <v>39319</v>
      </c>
      <c r="B519" t="s">
        <v>34</v>
      </c>
      <c r="C519">
        <v>93</v>
      </c>
      <c r="D519">
        <f>SUMIF(B$2:B519,B519,C$2:C519)</f>
        <v>951</v>
      </c>
      <c r="E519">
        <f>VLOOKUP(D519,$J$2:$K$5,2,1)</f>
        <v>0.05</v>
      </c>
      <c r="F519">
        <f>C519*E519</f>
        <v>4.6500000000000004</v>
      </c>
    </row>
    <row r="520" spans="1:6" x14ac:dyDescent="0.25">
      <c r="A520" s="2">
        <v>39324</v>
      </c>
      <c r="B520" t="s">
        <v>8</v>
      </c>
      <c r="C520">
        <v>329</v>
      </c>
      <c r="D520">
        <f>SUMIF(B$2:B520,B520,C$2:C520)</f>
        <v>5777</v>
      </c>
      <c r="E520">
        <f>VLOOKUP(D520,$J$2:$K$5,2,1)</f>
        <v>0.1</v>
      </c>
      <c r="F520">
        <f>C520*E520</f>
        <v>32.9</v>
      </c>
    </row>
    <row r="521" spans="1:6" x14ac:dyDescent="0.25">
      <c r="A521" s="2">
        <v>39326</v>
      </c>
      <c r="B521" t="s">
        <v>8</v>
      </c>
      <c r="C521">
        <v>217</v>
      </c>
      <c r="D521">
        <f>SUMIF(B$2:B521,B521,C$2:C521)</f>
        <v>5994</v>
      </c>
      <c r="E521">
        <f>VLOOKUP(D521,$J$2:$K$5,2,1)</f>
        <v>0.1</v>
      </c>
      <c r="F521">
        <f>C521*E521</f>
        <v>21.700000000000003</v>
      </c>
    </row>
    <row r="522" spans="1:6" x14ac:dyDescent="0.25">
      <c r="A522" s="2">
        <v>39326</v>
      </c>
      <c r="B522" t="s">
        <v>25</v>
      </c>
      <c r="C522">
        <v>165</v>
      </c>
      <c r="D522">
        <f>SUMIF(B$2:B522,B522,C$2:C522)</f>
        <v>1831</v>
      </c>
      <c r="E522">
        <f>VLOOKUP(D522,$J$2:$K$5,2,1)</f>
        <v>0.1</v>
      </c>
      <c r="F522">
        <f>C522*E522</f>
        <v>16.5</v>
      </c>
    </row>
    <row r="523" spans="1:6" x14ac:dyDescent="0.25">
      <c r="A523" s="2">
        <v>39327</v>
      </c>
      <c r="B523" t="s">
        <v>132</v>
      </c>
      <c r="C523">
        <v>20</v>
      </c>
      <c r="D523">
        <f>SUMIF(B$2:B523,B523,C$2:C523)</f>
        <v>35</v>
      </c>
      <c r="E523">
        <f>VLOOKUP(D523,$J$2:$K$5,2,1)</f>
        <v>0</v>
      </c>
      <c r="F523">
        <f>C523*E523</f>
        <v>0</v>
      </c>
    </row>
    <row r="524" spans="1:6" x14ac:dyDescent="0.25">
      <c r="A524" s="2">
        <v>39328</v>
      </c>
      <c r="B524" t="s">
        <v>202</v>
      </c>
      <c r="C524">
        <v>11</v>
      </c>
      <c r="D524">
        <f>SUMIF(B$2:B524,B524,C$2:C524)</f>
        <v>23</v>
      </c>
      <c r="E524">
        <f>VLOOKUP(D524,$J$2:$K$5,2,1)</f>
        <v>0</v>
      </c>
      <c r="F524">
        <f>C524*E524</f>
        <v>0</v>
      </c>
    </row>
    <row r="525" spans="1:6" x14ac:dyDescent="0.25">
      <c r="A525" s="2">
        <v>39329</v>
      </c>
      <c r="B525" t="s">
        <v>11</v>
      </c>
      <c r="C525">
        <v>294</v>
      </c>
      <c r="D525">
        <f>SUMIF(B$2:B525,B525,C$2:C525)</f>
        <v>5832</v>
      </c>
      <c r="E525">
        <f>VLOOKUP(D525,$J$2:$K$5,2,1)</f>
        <v>0.1</v>
      </c>
      <c r="F525">
        <f>C525*E525</f>
        <v>29.400000000000002</v>
      </c>
    </row>
    <row r="526" spans="1:6" x14ac:dyDescent="0.25">
      <c r="A526" s="2">
        <v>39331</v>
      </c>
      <c r="B526" t="s">
        <v>2</v>
      </c>
      <c r="C526">
        <v>82</v>
      </c>
      <c r="D526">
        <f>SUMIF(B$2:B526,B526,C$2:C526)</f>
        <v>1807</v>
      </c>
      <c r="E526">
        <f>VLOOKUP(D526,$J$2:$K$5,2,1)</f>
        <v>0.1</v>
      </c>
      <c r="F526">
        <f>C526*E526</f>
        <v>8.2000000000000011</v>
      </c>
    </row>
    <row r="527" spans="1:6" x14ac:dyDescent="0.25">
      <c r="A527" s="2">
        <v>39331</v>
      </c>
      <c r="B527" t="s">
        <v>35</v>
      </c>
      <c r="C527">
        <v>186</v>
      </c>
      <c r="D527">
        <f>SUMIF(B$2:B527,B527,C$2:C527)</f>
        <v>1437</v>
      </c>
      <c r="E527">
        <f>VLOOKUP(D527,$J$2:$K$5,2,1)</f>
        <v>0.1</v>
      </c>
      <c r="F527">
        <f>C527*E527</f>
        <v>18.600000000000001</v>
      </c>
    </row>
    <row r="528" spans="1:6" x14ac:dyDescent="0.25">
      <c r="A528" s="2">
        <v>39333</v>
      </c>
      <c r="B528" t="s">
        <v>27</v>
      </c>
      <c r="C528">
        <v>163</v>
      </c>
      <c r="D528">
        <f>SUMIF(B$2:B528,B528,C$2:C528)</f>
        <v>1147</v>
      </c>
      <c r="E528">
        <f>VLOOKUP(D528,$J$2:$K$5,2,1)</f>
        <v>0.1</v>
      </c>
      <c r="F528">
        <f>C528*E528</f>
        <v>16.3</v>
      </c>
    </row>
    <row r="529" spans="1:6" x14ac:dyDescent="0.25">
      <c r="A529" s="2">
        <v>39333</v>
      </c>
      <c r="B529" t="s">
        <v>60</v>
      </c>
      <c r="C529">
        <v>148</v>
      </c>
      <c r="D529">
        <f>SUMIF(B$2:B529,B529,C$2:C529)</f>
        <v>1692</v>
      </c>
      <c r="E529">
        <f>VLOOKUP(D529,$J$2:$K$5,2,1)</f>
        <v>0.1</v>
      </c>
      <c r="F529">
        <f>C529*E529</f>
        <v>14.8</v>
      </c>
    </row>
    <row r="530" spans="1:6" x14ac:dyDescent="0.25">
      <c r="A530" s="2">
        <v>39334</v>
      </c>
      <c r="B530" t="s">
        <v>194</v>
      </c>
      <c r="C530">
        <v>2</v>
      </c>
      <c r="D530">
        <f>SUMIF(B$2:B530,B530,C$2:C530)</f>
        <v>24</v>
      </c>
      <c r="E530">
        <f>VLOOKUP(D530,$J$2:$K$5,2,1)</f>
        <v>0</v>
      </c>
      <c r="F530">
        <f>C530*E530</f>
        <v>0</v>
      </c>
    </row>
    <row r="531" spans="1:6" x14ac:dyDescent="0.25">
      <c r="A531" s="2">
        <v>39336</v>
      </c>
      <c r="B531" t="s">
        <v>8</v>
      </c>
      <c r="C531">
        <v>343</v>
      </c>
      <c r="D531">
        <f>SUMIF(B$2:B531,B531,C$2:C531)</f>
        <v>6337</v>
      </c>
      <c r="E531">
        <f>VLOOKUP(D531,$J$2:$K$5,2,1)</f>
        <v>0.1</v>
      </c>
      <c r="F531">
        <f>C531*E531</f>
        <v>34.300000000000004</v>
      </c>
    </row>
    <row r="532" spans="1:6" x14ac:dyDescent="0.25">
      <c r="A532" s="2">
        <v>39336</v>
      </c>
      <c r="B532" t="s">
        <v>19</v>
      </c>
      <c r="C532">
        <v>51</v>
      </c>
      <c r="D532">
        <f>SUMIF(B$2:B532,B532,C$2:C532)</f>
        <v>771</v>
      </c>
      <c r="E532">
        <f>VLOOKUP(D532,$J$2:$K$5,2,1)</f>
        <v>0.05</v>
      </c>
      <c r="F532">
        <f>C532*E532</f>
        <v>2.5500000000000003</v>
      </c>
    </row>
    <row r="533" spans="1:6" x14ac:dyDescent="0.25">
      <c r="A533" s="2">
        <v>39339</v>
      </c>
      <c r="B533" t="s">
        <v>27</v>
      </c>
      <c r="C533">
        <v>164</v>
      </c>
      <c r="D533">
        <f>SUMIF(B$2:B533,B533,C$2:C533)</f>
        <v>1311</v>
      </c>
      <c r="E533">
        <f>VLOOKUP(D533,$J$2:$K$5,2,1)</f>
        <v>0.1</v>
      </c>
      <c r="F533">
        <f>C533*E533</f>
        <v>16.400000000000002</v>
      </c>
    </row>
    <row r="534" spans="1:6" x14ac:dyDescent="0.25">
      <c r="A534" s="2">
        <v>39339</v>
      </c>
      <c r="B534" t="s">
        <v>177</v>
      </c>
      <c r="C534">
        <v>5</v>
      </c>
      <c r="D534">
        <f>SUMIF(B$2:B534,B534,C$2:C534)</f>
        <v>19</v>
      </c>
      <c r="E534">
        <f>VLOOKUP(D534,$J$2:$K$5,2,1)</f>
        <v>0</v>
      </c>
      <c r="F534">
        <f>C534*E534</f>
        <v>0</v>
      </c>
    </row>
    <row r="535" spans="1:6" x14ac:dyDescent="0.25">
      <c r="A535" s="2">
        <v>39340</v>
      </c>
      <c r="B535" t="s">
        <v>4</v>
      </c>
      <c r="C535">
        <v>260</v>
      </c>
      <c r="D535">
        <f>SUMIF(B$2:B535,B535,C$2:C535)</f>
        <v>8162</v>
      </c>
      <c r="E535">
        <f>VLOOKUP(D535,$J$2:$K$5,2,1)</f>
        <v>0.1</v>
      </c>
      <c r="F535">
        <f>C535*E535</f>
        <v>26</v>
      </c>
    </row>
    <row r="536" spans="1:6" x14ac:dyDescent="0.25">
      <c r="A536" s="2">
        <v>39340</v>
      </c>
      <c r="B536" t="s">
        <v>26</v>
      </c>
      <c r="C536">
        <v>415</v>
      </c>
      <c r="D536">
        <f>SUMIF(B$2:B536,B536,C$2:C536)</f>
        <v>6906</v>
      </c>
      <c r="E536">
        <f>VLOOKUP(D536,$J$2:$K$5,2,1)</f>
        <v>0.1</v>
      </c>
      <c r="F536">
        <f>C536*E536</f>
        <v>41.5</v>
      </c>
    </row>
    <row r="537" spans="1:6" x14ac:dyDescent="0.25">
      <c r="A537" s="2">
        <v>39341</v>
      </c>
      <c r="B537" t="s">
        <v>26</v>
      </c>
      <c r="C537">
        <v>467</v>
      </c>
      <c r="D537">
        <f>SUMIF(B$2:B537,B537,C$2:C537)</f>
        <v>7373</v>
      </c>
      <c r="E537">
        <f>VLOOKUP(D537,$J$2:$K$5,2,1)</f>
        <v>0.1</v>
      </c>
      <c r="F537">
        <f>C537*E537</f>
        <v>46.7</v>
      </c>
    </row>
    <row r="538" spans="1:6" x14ac:dyDescent="0.25">
      <c r="A538" s="2">
        <v>39341</v>
      </c>
      <c r="B538" t="s">
        <v>23</v>
      </c>
      <c r="C538">
        <v>43</v>
      </c>
      <c r="D538">
        <f>SUMIF(B$2:B538,B538,C$2:C538)</f>
        <v>459</v>
      </c>
      <c r="E538">
        <f>VLOOKUP(D538,$J$2:$K$5,2,1)</f>
        <v>0.05</v>
      </c>
      <c r="F538">
        <f>C538*E538</f>
        <v>2.15</v>
      </c>
    </row>
    <row r="539" spans="1:6" x14ac:dyDescent="0.25">
      <c r="A539" s="2">
        <v>39342</v>
      </c>
      <c r="B539" t="s">
        <v>5</v>
      </c>
      <c r="C539">
        <v>40</v>
      </c>
      <c r="D539">
        <f>SUMIF(B$2:B539,B539,C$2:C539)</f>
        <v>831</v>
      </c>
      <c r="E539">
        <f>VLOOKUP(D539,$J$2:$K$5,2,1)</f>
        <v>0.05</v>
      </c>
      <c r="F539">
        <f>C539*E539</f>
        <v>2</v>
      </c>
    </row>
    <row r="540" spans="1:6" x14ac:dyDescent="0.25">
      <c r="A540" s="2">
        <v>39344</v>
      </c>
      <c r="B540" t="s">
        <v>57</v>
      </c>
      <c r="C540">
        <v>10</v>
      </c>
      <c r="D540">
        <f>SUMIF(B$2:B540,B540,C$2:C540)</f>
        <v>10</v>
      </c>
      <c r="E540">
        <f>VLOOKUP(D540,$J$2:$K$5,2,1)</f>
        <v>0</v>
      </c>
      <c r="F540">
        <f>C540*E540</f>
        <v>0</v>
      </c>
    </row>
    <row r="541" spans="1:6" x14ac:dyDescent="0.25">
      <c r="A541" s="2">
        <v>39345</v>
      </c>
      <c r="B541" t="s">
        <v>26</v>
      </c>
      <c r="C541">
        <v>197</v>
      </c>
      <c r="D541">
        <f>SUMIF(B$2:B541,B541,C$2:C541)</f>
        <v>7570</v>
      </c>
      <c r="E541">
        <f>VLOOKUP(D541,$J$2:$K$5,2,1)</f>
        <v>0.1</v>
      </c>
      <c r="F541">
        <f>C541*E541</f>
        <v>19.700000000000003</v>
      </c>
    </row>
    <row r="542" spans="1:6" x14ac:dyDescent="0.25">
      <c r="A542" s="2">
        <v>39348</v>
      </c>
      <c r="B542" t="s">
        <v>51</v>
      </c>
      <c r="C542">
        <v>145</v>
      </c>
      <c r="D542">
        <f>SUMIF(B$2:B542,B542,C$2:C542)</f>
        <v>549</v>
      </c>
      <c r="E542">
        <f>VLOOKUP(D542,$J$2:$K$5,2,1)</f>
        <v>0.05</v>
      </c>
      <c r="F542">
        <f>C542*E542</f>
        <v>7.25</v>
      </c>
    </row>
    <row r="543" spans="1:6" x14ac:dyDescent="0.25">
      <c r="A543" s="2">
        <v>39349</v>
      </c>
      <c r="B543" t="s">
        <v>9</v>
      </c>
      <c r="C543">
        <v>105</v>
      </c>
      <c r="D543">
        <f>SUMIF(B$2:B543,B543,C$2:C543)</f>
        <v>1055</v>
      </c>
      <c r="E543">
        <f>VLOOKUP(D543,$J$2:$K$5,2,1)</f>
        <v>0.1</v>
      </c>
      <c r="F543">
        <f>C543*E543</f>
        <v>10.5</v>
      </c>
    </row>
    <row r="544" spans="1:6" x14ac:dyDescent="0.25">
      <c r="A544" s="2">
        <v>39350</v>
      </c>
      <c r="B544" t="s">
        <v>13</v>
      </c>
      <c r="C544">
        <v>33</v>
      </c>
      <c r="D544">
        <f>SUMIF(B$2:B544,B544,C$2:C544)</f>
        <v>1238</v>
      </c>
      <c r="E544">
        <f>VLOOKUP(D544,$J$2:$K$5,2,1)</f>
        <v>0.1</v>
      </c>
      <c r="F544">
        <f>C544*E544</f>
        <v>3.3000000000000003</v>
      </c>
    </row>
    <row r="545" spans="1:6" x14ac:dyDescent="0.25">
      <c r="A545" s="2">
        <v>39350</v>
      </c>
      <c r="B545" t="s">
        <v>31</v>
      </c>
      <c r="C545">
        <v>78</v>
      </c>
      <c r="D545">
        <f>SUMIF(B$2:B545,B545,C$2:C545)</f>
        <v>166</v>
      </c>
      <c r="E545">
        <f>VLOOKUP(D545,$J$2:$K$5,2,1)</f>
        <v>0.05</v>
      </c>
      <c r="F545">
        <f>C545*E545</f>
        <v>3.9000000000000004</v>
      </c>
    </row>
    <row r="546" spans="1:6" x14ac:dyDescent="0.25">
      <c r="A546" s="2">
        <v>39351</v>
      </c>
      <c r="B546" t="s">
        <v>26</v>
      </c>
      <c r="C546">
        <v>466</v>
      </c>
      <c r="D546">
        <f>SUMIF(B$2:B546,B546,C$2:C546)</f>
        <v>8036</v>
      </c>
      <c r="E546">
        <f>VLOOKUP(D546,$J$2:$K$5,2,1)</f>
        <v>0.1</v>
      </c>
      <c r="F546">
        <f>C546*E546</f>
        <v>46.6</v>
      </c>
    </row>
    <row r="547" spans="1:6" x14ac:dyDescent="0.25">
      <c r="A547" s="2">
        <v>39354</v>
      </c>
      <c r="B547" t="s">
        <v>6</v>
      </c>
      <c r="C547">
        <v>476</v>
      </c>
      <c r="D547">
        <f>SUMIF(B$2:B547,B547,C$2:C547)</f>
        <v>6397</v>
      </c>
      <c r="E547">
        <f>VLOOKUP(D547,$J$2:$K$5,2,1)</f>
        <v>0.1</v>
      </c>
      <c r="F547">
        <f>C547*E547</f>
        <v>47.6</v>
      </c>
    </row>
    <row r="548" spans="1:6" x14ac:dyDescent="0.25">
      <c r="A548" s="2">
        <v>39357</v>
      </c>
      <c r="B548" t="s">
        <v>1</v>
      </c>
      <c r="C548">
        <v>151</v>
      </c>
      <c r="D548">
        <f>SUMIF(B$2:B548,B548,C$2:C548)</f>
        <v>1141</v>
      </c>
      <c r="E548">
        <f>VLOOKUP(D548,$J$2:$K$5,2,1)</f>
        <v>0.1</v>
      </c>
      <c r="F548">
        <f>C548*E548</f>
        <v>15.100000000000001</v>
      </c>
    </row>
    <row r="549" spans="1:6" x14ac:dyDescent="0.25">
      <c r="A549" s="2">
        <v>39357</v>
      </c>
      <c r="B549" t="s">
        <v>33</v>
      </c>
      <c r="C549">
        <v>17</v>
      </c>
      <c r="D549">
        <f>SUMIF(B$2:B549,B549,C$2:C549)</f>
        <v>17</v>
      </c>
      <c r="E549">
        <f>VLOOKUP(D549,$J$2:$K$5,2,1)</f>
        <v>0</v>
      </c>
      <c r="F549">
        <f>C549*E549</f>
        <v>0</v>
      </c>
    </row>
    <row r="550" spans="1:6" x14ac:dyDescent="0.25">
      <c r="A550" s="2">
        <v>39361</v>
      </c>
      <c r="B550" t="s">
        <v>154</v>
      </c>
      <c r="C550">
        <v>4</v>
      </c>
      <c r="D550">
        <f>SUMIF(B$2:B550,B550,C$2:C550)</f>
        <v>4</v>
      </c>
      <c r="E550">
        <f>VLOOKUP(D550,$J$2:$K$5,2,1)</f>
        <v>0</v>
      </c>
      <c r="F550">
        <f>C550*E550</f>
        <v>0</v>
      </c>
    </row>
    <row r="551" spans="1:6" x14ac:dyDescent="0.25">
      <c r="A551" s="2">
        <v>39371</v>
      </c>
      <c r="B551" t="s">
        <v>39</v>
      </c>
      <c r="C551">
        <v>131</v>
      </c>
      <c r="D551">
        <f>SUMIF(B$2:B551,B551,C$2:C551)</f>
        <v>4240</v>
      </c>
      <c r="E551">
        <f>VLOOKUP(D551,$J$2:$K$5,2,1)</f>
        <v>0.1</v>
      </c>
      <c r="F551">
        <f>C551*E551</f>
        <v>13.100000000000001</v>
      </c>
    </row>
    <row r="552" spans="1:6" x14ac:dyDescent="0.25">
      <c r="A552" s="2">
        <v>39371</v>
      </c>
      <c r="B552" t="s">
        <v>16</v>
      </c>
      <c r="C552">
        <v>369</v>
      </c>
      <c r="D552">
        <f>SUMIF(B$2:B552,B552,C$2:C552)</f>
        <v>2231</v>
      </c>
      <c r="E552">
        <f>VLOOKUP(D552,$J$2:$K$5,2,1)</f>
        <v>0.1</v>
      </c>
      <c r="F552">
        <f>C552*E552</f>
        <v>36.9</v>
      </c>
    </row>
    <row r="553" spans="1:6" x14ac:dyDescent="0.25">
      <c r="A553" s="2">
        <v>39371</v>
      </c>
      <c r="B553" t="s">
        <v>20</v>
      </c>
      <c r="C553">
        <v>60</v>
      </c>
      <c r="D553">
        <f>SUMIF(B$2:B553,B553,C$2:C553)</f>
        <v>281</v>
      </c>
      <c r="E553">
        <f>VLOOKUP(D553,$J$2:$K$5,2,1)</f>
        <v>0.05</v>
      </c>
      <c r="F553">
        <f>C553*E553</f>
        <v>3</v>
      </c>
    </row>
    <row r="554" spans="1:6" x14ac:dyDescent="0.25">
      <c r="A554" s="2">
        <v>39375</v>
      </c>
      <c r="B554" t="s">
        <v>10</v>
      </c>
      <c r="C554">
        <v>405</v>
      </c>
      <c r="D554">
        <f>SUMIF(B$2:B554,B554,C$2:C554)</f>
        <v>6361</v>
      </c>
      <c r="E554">
        <f>VLOOKUP(D554,$J$2:$K$5,2,1)</f>
        <v>0.1</v>
      </c>
      <c r="F554">
        <f>C554*E554</f>
        <v>40.5</v>
      </c>
    </row>
    <row r="555" spans="1:6" x14ac:dyDescent="0.25">
      <c r="A555" s="2">
        <v>39376</v>
      </c>
      <c r="B555" t="s">
        <v>166</v>
      </c>
      <c r="C555">
        <v>3</v>
      </c>
      <c r="D555">
        <f>SUMIF(B$2:B555,B555,C$2:C555)</f>
        <v>19</v>
      </c>
      <c r="E555">
        <f>VLOOKUP(D555,$J$2:$K$5,2,1)</f>
        <v>0</v>
      </c>
      <c r="F555">
        <f>C555*E555</f>
        <v>0</v>
      </c>
    </row>
    <row r="556" spans="1:6" x14ac:dyDescent="0.25">
      <c r="A556" s="2">
        <v>39380</v>
      </c>
      <c r="B556" t="s">
        <v>51</v>
      </c>
      <c r="C556">
        <v>35</v>
      </c>
      <c r="D556">
        <f>SUMIF(B$2:B556,B556,C$2:C556)</f>
        <v>584</v>
      </c>
      <c r="E556">
        <f>VLOOKUP(D556,$J$2:$K$5,2,1)</f>
        <v>0.05</v>
      </c>
      <c r="F556">
        <f>C556*E556</f>
        <v>1.75</v>
      </c>
    </row>
    <row r="557" spans="1:6" x14ac:dyDescent="0.25">
      <c r="A557" s="2">
        <v>39382</v>
      </c>
      <c r="B557" t="s">
        <v>49</v>
      </c>
      <c r="C557">
        <v>444</v>
      </c>
      <c r="D557">
        <f>SUMIF(B$2:B557,B557,C$2:C557)</f>
        <v>5765</v>
      </c>
      <c r="E557">
        <f>VLOOKUP(D557,$J$2:$K$5,2,1)</f>
        <v>0.1</v>
      </c>
      <c r="F557">
        <f>C557*E557</f>
        <v>44.400000000000006</v>
      </c>
    </row>
    <row r="558" spans="1:6" x14ac:dyDescent="0.25">
      <c r="A558" s="2">
        <v>39382</v>
      </c>
      <c r="B558" t="s">
        <v>6</v>
      </c>
      <c r="C558">
        <v>424</v>
      </c>
      <c r="D558">
        <f>SUMIF(B$2:B558,B558,C$2:C558)</f>
        <v>6821</v>
      </c>
      <c r="E558">
        <f>VLOOKUP(D558,$J$2:$K$5,2,1)</f>
        <v>0.1</v>
      </c>
      <c r="F558">
        <f>C558*E558</f>
        <v>42.400000000000006</v>
      </c>
    </row>
    <row r="559" spans="1:6" x14ac:dyDescent="0.25">
      <c r="A559" s="2">
        <v>39382</v>
      </c>
      <c r="B559" t="s">
        <v>158</v>
      </c>
      <c r="C559">
        <v>2</v>
      </c>
      <c r="D559">
        <f>SUMIF(B$2:B559,B559,C$2:C559)</f>
        <v>2</v>
      </c>
      <c r="E559">
        <f>VLOOKUP(D559,$J$2:$K$5,2,1)</f>
        <v>0</v>
      </c>
      <c r="F559">
        <f>C559*E559</f>
        <v>0</v>
      </c>
    </row>
    <row r="560" spans="1:6" x14ac:dyDescent="0.25">
      <c r="A560" s="2">
        <v>39385</v>
      </c>
      <c r="B560" t="s">
        <v>10</v>
      </c>
      <c r="C560">
        <v>480</v>
      </c>
      <c r="D560">
        <f>SUMIF(B$2:B560,B560,C$2:C560)</f>
        <v>6841</v>
      </c>
      <c r="E560">
        <f>VLOOKUP(D560,$J$2:$K$5,2,1)</f>
        <v>0.1</v>
      </c>
      <c r="F560">
        <f>C560*E560</f>
        <v>48</v>
      </c>
    </row>
    <row r="561" spans="1:6" x14ac:dyDescent="0.25">
      <c r="A561" s="2">
        <v>39386</v>
      </c>
      <c r="B561" t="s">
        <v>13</v>
      </c>
      <c r="C561">
        <v>65</v>
      </c>
      <c r="D561">
        <f>SUMIF(B$2:B561,B561,C$2:C561)</f>
        <v>1303</v>
      </c>
      <c r="E561">
        <f>VLOOKUP(D561,$J$2:$K$5,2,1)</f>
        <v>0.1</v>
      </c>
      <c r="F561">
        <f>C561*E561</f>
        <v>6.5</v>
      </c>
    </row>
    <row r="562" spans="1:6" x14ac:dyDescent="0.25">
      <c r="A562" s="2">
        <v>39388</v>
      </c>
      <c r="B562" t="s">
        <v>220</v>
      </c>
      <c r="C562">
        <v>8</v>
      </c>
      <c r="D562">
        <f>SUMIF(B$2:B562,B562,C$2:C562)</f>
        <v>11</v>
      </c>
      <c r="E562">
        <f>VLOOKUP(D562,$J$2:$K$5,2,1)</f>
        <v>0</v>
      </c>
      <c r="F562">
        <f>C562*E562</f>
        <v>0</v>
      </c>
    </row>
    <row r="563" spans="1:6" x14ac:dyDescent="0.25">
      <c r="A563" s="2">
        <v>39389</v>
      </c>
      <c r="B563" t="s">
        <v>34</v>
      </c>
      <c r="C563">
        <v>52</v>
      </c>
      <c r="D563">
        <f>SUMIF(B$2:B563,B563,C$2:C563)</f>
        <v>1003</v>
      </c>
      <c r="E563">
        <f>VLOOKUP(D563,$J$2:$K$5,2,1)</f>
        <v>0.1</v>
      </c>
      <c r="F563">
        <f>C563*E563</f>
        <v>5.2</v>
      </c>
    </row>
    <row r="564" spans="1:6" x14ac:dyDescent="0.25">
      <c r="A564" s="2">
        <v>39392</v>
      </c>
      <c r="B564" t="s">
        <v>194</v>
      </c>
      <c r="C564">
        <v>8</v>
      </c>
      <c r="D564">
        <f>SUMIF(B$2:B564,B564,C$2:C564)</f>
        <v>32</v>
      </c>
      <c r="E564">
        <f>VLOOKUP(D564,$J$2:$K$5,2,1)</f>
        <v>0</v>
      </c>
      <c r="F564">
        <f>C564*E564</f>
        <v>0</v>
      </c>
    </row>
    <row r="565" spans="1:6" x14ac:dyDescent="0.25">
      <c r="A565" s="2">
        <v>39393</v>
      </c>
      <c r="B565" t="s">
        <v>4</v>
      </c>
      <c r="C565">
        <v>143</v>
      </c>
      <c r="D565">
        <f>SUMIF(B$2:B565,B565,C$2:C565)</f>
        <v>8305</v>
      </c>
      <c r="E565">
        <f>VLOOKUP(D565,$J$2:$K$5,2,1)</f>
        <v>0.1</v>
      </c>
      <c r="F565">
        <f>C565*E565</f>
        <v>14.3</v>
      </c>
    </row>
    <row r="566" spans="1:6" x14ac:dyDescent="0.25">
      <c r="A566" s="2">
        <v>39394</v>
      </c>
      <c r="B566" t="s">
        <v>25</v>
      </c>
      <c r="C566">
        <v>20</v>
      </c>
      <c r="D566">
        <f>SUMIF(B$2:B566,B566,C$2:C566)</f>
        <v>1851</v>
      </c>
      <c r="E566">
        <f>VLOOKUP(D566,$J$2:$K$5,2,1)</f>
        <v>0.1</v>
      </c>
      <c r="F566">
        <f>C566*E566</f>
        <v>2</v>
      </c>
    </row>
    <row r="567" spans="1:6" x14ac:dyDescent="0.25">
      <c r="A567" s="2">
        <v>39397</v>
      </c>
      <c r="B567" t="s">
        <v>11</v>
      </c>
      <c r="C567">
        <v>396</v>
      </c>
      <c r="D567">
        <f>SUMIF(B$2:B567,B567,C$2:C567)</f>
        <v>6228</v>
      </c>
      <c r="E567">
        <f>VLOOKUP(D567,$J$2:$K$5,2,1)</f>
        <v>0.1</v>
      </c>
      <c r="F567">
        <f>C567*E567</f>
        <v>39.6</v>
      </c>
    </row>
    <row r="568" spans="1:6" x14ac:dyDescent="0.25">
      <c r="A568" s="2">
        <v>39398</v>
      </c>
      <c r="B568" t="s">
        <v>15</v>
      </c>
      <c r="C568">
        <v>168</v>
      </c>
      <c r="D568">
        <f>SUMIF(B$2:B568,B568,C$2:C568)</f>
        <v>869</v>
      </c>
      <c r="E568">
        <f>VLOOKUP(D568,$J$2:$K$5,2,1)</f>
        <v>0.05</v>
      </c>
      <c r="F568">
        <f>C568*E568</f>
        <v>8.4</v>
      </c>
    </row>
    <row r="569" spans="1:6" x14ac:dyDescent="0.25">
      <c r="A569" s="2">
        <v>39399</v>
      </c>
      <c r="B569" t="s">
        <v>15</v>
      </c>
      <c r="C569">
        <v>69</v>
      </c>
      <c r="D569">
        <f>SUMIF(B$2:B569,B569,C$2:C569)</f>
        <v>938</v>
      </c>
      <c r="E569">
        <f>VLOOKUP(D569,$J$2:$K$5,2,1)</f>
        <v>0.05</v>
      </c>
      <c r="F569">
        <f>C569*E569</f>
        <v>3.45</v>
      </c>
    </row>
    <row r="570" spans="1:6" x14ac:dyDescent="0.25">
      <c r="A570" s="2">
        <v>39407</v>
      </c>
      <c r="B570" t="s">
        <v>60</v>
      </c>
      <c r="C570">
        <v>99</v>
      </c>
      <c r="D570">
        <f>SUMIF(B$2:B570,B570,C$2:C570)</f>
        <v>1791</v>
      </c>
      <c r="E570">
        <f>VLOOKUP(D570,$J$2:$K$5,2,1)</f>
        <v>0.1</v>
      </c>
      <c r="F570">
        <f>C570*E570</f>
        <v>9.9</v>
      </c>
    </row>
    <row r="571" spans="1:6" x14ac:dyDescent="0.25">
      <c r="A571" s="2">
        <v>39407</v>
      </c>
      <c r="B571" t="s">
        <v>116</v>
      </c>
      <c r="C571">
        <v>57</v>
      </c>
      <c r="D571">
        <f>SUMIF(B$2:B571,B571,C$2:C571)</f>
        <v>289</v>
      </c>
      <c r="E571">
        <f>VLOOKUP(D571,$J$2:$K$5,2,1)</f>
        <v>0.05</v>
      </c>
      <c r="F571">
        <f>C571*E571</f>
        <v>2.85</v>
      </c>
    </row>
    <row r="572" spans="1:6" x14ac:dyDescent="0.25">
      <c r="A572" s="2">
        <v>39408</v>
      </c>
      <c r="B572" t="s">
        <v>55</v>
      </c>
      <c r="C572">
        <v>103</v>
      </c>
      <c r="D572">
        <f>SUMIF(B$2:B572,B572,C$2:C572)</f>
        <v>1162</v>
      </c>
      <c r="E572">
        <f>VLOOKUP(D572,$J$2:$K$5,2,1)</f>
        <v>0.1</v>
      </c>
      <c r="F572">
        <f>C572*E572</f>
        <v>10.3</v>
      </c>
    </row>
    <row r="573" spans="1:6" x14ac:dyDescent="0.25">
      <c r="A573" s="2">
        <v>39409</v>
      </c>
      <c r="B573" t="s">
        <v>50</v>
      </c>
      <c r="C573">
        <v>2</v>
      </c>
      <c r="D573">
        <f>SUMIF(B$2:B573,B573,C$2:C573)</f>
        <v>6</v>
      </c>
      <c r="E573">
        <f>VLOOKUP(D573,$J$2:$K$5,2,1)</f>
        <v>0</v>
      </c>
      <c r="F573">
        <f>C573*E573</f>
        <v>0</v>
      </c>
    </row>
    <row r="574" spans="1:6" x14ac:dyDescent="0.25">
      <c r="A574" s="2">
        <v>39412</v>
      </c>
      <c r="B574" t="s">
        <v>34</v>
      </c>
      <c r="C574">
        <v>88</v>
      </c>
      <c r="D574">
        <f>SUMIF(B$2:B574,B574,C$2:C574)</f>
        <v>1091</v>
      </c>
      <c r="E574">
        <f>VLOOKUP(D574,$J$2:$K$5,2,1)</f>
        <v>0.1</v>
      </c>
      <c r="F574">
        <f>C574*E574</f>
        <v>8.8000000000000007</v>
      </c>
    </row>
    <row r="575" spans="1:6" x14ac:dyDescent="0.25">
      <c r="A575" s="2">
        <v>39414</v>
      </c>
      <c r="B575" t="s">
        <v>13</v>
      </c>
      <c r="C575">
        <v>85</v>
      </c>
      <c r="D575">
        <f>SUMIF(B$2:B575,B575,C$2:C575)</f>
        <v>1388</v>
      </c>
      <c r="E575">
        <f>VLOOKUP(D575,$J$2:$K$5,2,1)</f>
        <v>0.1</v>
      </c>
      <c r="F575">
        <f>C575*E575</f>
        <v>8.5</v>
      </c>
    </row>
    <row r="576" spans="1:6" x14ac:dyDescent="0.25">
      <c r="A576" s="2">
        <v>39414</v>
      </c>
      <c r="B576" t="s">
        <v>4</v>
      </c>
      <c r="C576">
        <v>216</v>
      </c>
      <c r="D576">
        <f>SUMIF(B$2:B576,B576,C$2:C576)</f>
        <v>8521</v>
      </c>
      <c r="E576">
        <f>VLOOKUP(D576,$J$2:$K$5,2,1)</f>
        <v>0.1</v>
      </c>
      <c r="F576">
        <f>C576*E576</f>
        <v>21.6</v>
      </c>
    </row>
    <row r="577" spans="1:6" x14ac:dyDescent="0.25">
      <c r="A577" s="2">
        <v>39416</v>
      </c>
      <c r="B577" t="s">
        <v>4</v>
      </c>
      <c r="C577">
        <v>140</v>
      </c>
      <c r="D577">
        <f>SUMIF(B$2:B577,B577,C$2:C577)</f>
        <v>8661</v>
      </c>
      <c r="E577">
        <f>VLOOKUP(D577,$J$2:$K$5,2,1)</f>
        <v>0.1</v>
      </c>
      <c r="F577">
        <f>C577*E577</f>
        <v>14</v>
      </c>
    </row>
    <row r="578" spans="1:6" x14ac:dyDescent="0.25">
      <c r="A578" s="2">
        <v>39421</v>
      </c>
      <c r="B578" t="s">
        <v>49</v>
      </c>
      <c r="C578">
        <v>377</v>
      </c>
      <c r="D578">
        <f>SUMIF(B$2:B578,B578,C$2:C578)</f>
        <v>6142</v>
      </c>
      <c r="E578">
        <f>VLOOKUP(D578,$J$2:$K$5,2,1)</f>
        <v>0.1</v>
      </c>
      <c r="F578">
        <f>C578*E578</f>
        <v>37.700000000000003</v>
      </c>
    </row>
    <row r="579" spans="1:6" x14ac:dyDescent="0.25">
      <c r="A579" s="2">
        <v>39423</v>
      </c>
      <c r="B579" t="s">
        <v>62</v>
      </c>
      <c r="C579">
        <v>89</v>
      </c>
      <c r="D579">
        <f>SUMIF(B$2:B579,B579,C$2:C579)</f>
        <v>867</v>
      </c>
      <c r="E579">
        <f>VLOOKUP(D579,$J$2:$K$5,2,1)</f>
        <v>0.05</v>
      </c>
      <c r="F579">
        <f>C579*E579</f>
        <v>4.45</v>
      </c>
    </row>
    <row r="580" spans="1:6" x14ac:dyDescent="0.25">
      <c r="A580" s="2">
        <v>39425</v>
      </c>
      <c r="B580" t="s">
        <v>2</v>
      </c>
      <c r="C580">
        <v>181</v>
      </c>
      <c r="D580">
        <f>SUMIF(B$2:B580,B580,C$2:C580)</f>
        <v>1988</v>
      </c>
      <c r="E580">
        <f>VLOOKUP(D580,$J$2:$K$5,2,1)</f>
        <v>0.1</v>
      </c>
      <c r="F580">
        <f>C580*E580</f>
        <v>18.100000000000001</v>
      </c>
    </row>
    <row r="581" spans="1:6" x14ac:dyDescent="0.25">
      <c r="A581" s="2">
        <v>39427</v>
      </c>
      <c r="B581" t="s">
        <v>15</v>
      </c>
      <c r="C581">
        <v>131</v>
      </c>
      <c r="D581">
        <f>SUMIF(B$2:B581,B581,C$2:C581)</f>
        <v>1069</v>
      </c>
      <c r="E581">
        <f>VLOOKUP(D581,$J$2:$K$5,2,1)</f>
        <v>0.1</v>
      </c>
      <c r="F581">
        <f>C581*E581</f>
        <v>13.100000000000001</v>
      </c>
    </row>
    <row r="582" spans="1:6" x14ac:dyDescent="0.25">
      <c r="A582" s="2">
        <v>39427</v>
      </c>
      <c r="B582" t="s">
        <v>141</v>
      </c>
      <c r="C582">
        <v>43</v>
      </c>
      <c r="D582">
        <f>SUMIF(B$2:B582,B582,C$2:C582)</f>
        <v>443</v>
      </c>
      <c r="E582">
        <f>VLOOKUP(D582,$J$2:$K$5,2,1)</f>
        <v>0.05</v>
      </c>
      <c r="F582">
        <f>C582*E582</f>
        <v>2.15</v>
      </c>
    </row>
    <row r="583" spans="1:6" x14ac:dyDescent="0.25">
      <c r="A583" s="2">
        <v>39428</v>
      </c>
      <c r="B583" t="s">
        <v>60</v>
      </c>
      <c r="C583">
        <v>166</v>
      </c>
      <c r="D583">
        <f>SUMIF(B$2:B583,B583,C$2:C583)</f>
        <v>1957</v>
      </c>
      <c r="E583">
        <f>VLOOKUP(D583,$J$2:$K$5,2,1)</f>
        <v>0.1</v>
      </c>
      <c r="F583">
        <f>C583*E583</f>
        <v>16.600000000000001</v>
      </c>
    </row>
    <row r="584" spans="1:6" x14ac:dyDescent="0.25">
      <c r="A584" s="2">
        <v>39428</v>
      </c>
      <c r="B584" t="s">
        <v>51</v>
      </c>
      <c r="C584">
        <v>192</v>
      </c>
      <c r="D584">
        <f>SUMIF(B$2:B584,B584,C$2:C584)</f>
        <v>776</v>
      </c>
      <c r="E584">
        <f>VLOOKUP(D584,$J$2:$K$5,2,1)</f>
        <v>0.05</v>
      </c>
      <c r="F584">
        <f>C584*E584</f>
        <v>9.6000000000000014</v>
      </c>
    </row>
    <row r="585" spans="1:6" x14ac:dyDescent="0.25">
      <c r="A585" s="2">
        <v>39430</v>
      </c>
      <c r="B585" t="s">
        <v>146</v>
      </c>
      <c r="C585">
        <v>7</v>
      </c>
      <c r="D585">
        <f>SUMIF(B$2:B585,B585,C$2:C585)</f>
        <v>21</v>
      </c>
      <c r="E585">
        <f>VLOOKUP(D585,$J$2:$K$5,2,1)</f>
        <v>0</v>
      </c>
      <c r="F585">
        <f>C585*E585</f>
        <v>0</v>
      </c>
    </row>
    <row r="586" spans="1:6" x14ac:dyDescent="0.25">
      <c r="A586" s="2">
        <v>39432</v>
      </c>
      <c r="B586" t="s">
        <v>97</v>
      </c>
      <c r="C586">
        <v>11</v>
      </c>
      <c r="D586">
        <f>SUMIF(B$2:B586,B586,C$2:C586)</f>
        <v>40</v>
      </c>
      <c r="E586">
        <f>VLOOKUP(D586,$J$2:$K$5,2,1)</f>
        <v>0</v>
      </c>
      <c r="F586">
        <f>C586*E586</f>
        <v>0</v>
      </c>
    </row>
    <row r="587" spans="1:6" x14ac:dyDescent="0.25">
      <c r="A587" s="2">
        <v>39432</v>
      </c>
      <c r="B587" t="s">
        <v>1</v>
      </c>
      <c r="C587">
        <v>146</v>
      </c>
      <c r="D587">
        <f>SUMIF(B$2:B587,B587,C$2:C587)</f>
        <v>1287</v>
      </c>
      <c r="E587">
        <f>VLOOKUP(D587,$J$2:$K$5,2,1)</f>
        <v>0.1</v>
      </c>
      <c r="F587">
        <f>C587*E587</f>
        <v>14.600000000000001</v>
      </c>
    </row>
    <row r="588" spans="1:6" x14ac:dyDescent="0.25">
      <c r="A588" s="2">
        <v>39433</v>
      </c>
      <c r="B588" t="s">
        <v>6</v>
      </c>
      <c r="C588">
        <v>138</v>
      </c>
      <c r="D588">
        <f>SUMIF(B$2:B588,B588,C$2:C588)</f>
        <v>6959</v>
      </c>
      <c r="E588">
        <f>VLOOKUP(D588,$J$2:$K$5,2,1)</f>
        <v>0.1</v>
      </c>
      <c r="F588">
        <f>C588*E588</f>
        <v>13.8</v>
      </c>
    </row>
    <row r="589" spans="1:6" x14ac:dyDescent="0.25">
      <c r="A589" s="2">
        <v>39434</v>
      </c>
      <c r="B589" t="s">
        <v>35</v>
      </c>
      <c r="C589">
        <v>138</v>
      </c>
      <c r="D589">
        <f>SUMIF(B$2:B589,B589,C$2:C589)</f>
        <v>1575</v>
      </c>
      <c r="E589">
        <f>VLOOKUP(D589,$J$2:$K$5,2,1)</f>
        <v>0.1</v>
      </c>
      <c r="F589">
        <f>C589*E589</f>
        <v>13.8</v>
      </c>
    </row>
    <row r="590" spans="1:6" x14ac:dyDescent="0.25">
      <c r="A590" s="2">
        <v>39434</v>
      </c>
      <c r="B590" t="s">
        <v>49</v>
      </c>
      <c r="C590">
        <v>482</v>
      </c>
      <c r="D590">
        <f>SUMIF(B$2:B590,B590,C$2:C590)</f>
        <v>6624</v>
      </c>
      <c r="E590">
        <f>VLOOKUP(D590,$J$2:$K$5,2,1)</f>
        <v>0.1</v>
      </c>
      <c r="F590">
        <f>C590*E590</f>
        <v>48.2</v>
      </c>
    </row>
    <row r="591" spans="1:6" x14ac:dyDescent="0.25">
      <c r="A591" s="2">
        <v>39436</v>
      </c>
      <c r="B591" t="s">
        <v>49</v>
      </c>
      <c r="C591">
        <v>481</v>
      </c>
      <c r="D591">
        <f>SUMIF(B$2:B591,B591,C$2:C591)</f>
        <v>7105</v>
      </c>
      <c r="E591">
        <f>VLOOKUP(D591,$J$2:$K$5,2,1)</f>
        <v>0.1</v>
      </c>
      <c r="F591">
        <f>C591*E591</f>
        <v>48.1</v>
      </c>
    </row>
    <row r="592" spans="1:6" x14ac:dyDescent="0.25">
      <c r="A592" s="2">
        <v>39438</v>
      </c>
      <c r="B592" t="s">
        <v>6</v>
      </c>
      <c r="C592">
        <v>258</v>
      </c>
      <c r="D592">
        <f>SUMIF(B$2:B592,B592,C$2:C592)</f>
        <v>7217</v>
      </c>
      <c r="E592">
        <f>VLOOKUP(D592,$J$2:$K$5,2,1)</f>
        <v>0.1</v>
      </c>
      <c r="F592">
        <f>C592*E592</f>
        <v>25.8</v>
      </c>
    </row>
    <row r="593" spans="1:6" x14ac:dyDescent="0.25">
      <c r="A593" s="2">
        <v>39440</v>
      </c>
      <c r="B593" t="s">
        <v>1</v>
      </c>
      <c r="C593">
        <v>100</v>
      </c>
      <c r="D593">
        <f>SUMIF(B$2:B593,B593,C$2:C593)</f>
        <v>1387</v>
      </c>
      <c r="E593">
        <f>VLOOKUP(D593,$J$2:$K$5,2,1)</f>
        <v>0.1</v>
      </c>
      <c r="F593">
        <f>C593*E593</f>
        <v>10</v>
      </c>
    </row>
    <row r="594" spans="1:6" x14ac:dyDescent="0.25">
      <c r="A594" s="2">
        <v>39440</v>
      </c>
      <c r="B594" t="s">
        <v>15</v>
      </c>
      <c r="C594">
        <v>86</v>
      </c>
      <c r="D594">
        <f>SUMIF(B$2:B594,B594,C$2:C594)</f>
        <v>1155</v>
      </c>
      <c r="E594">
        <f>VLOOKUP(D594,$J$2:$K$5,2,1)</f>
        <v>0.1</v>
      </c>
      <c r="F594">
        <f>C594*E594</f>
        <v>8.6</v>
      </c>
    </row>
    <row r="595" spans="1:6" x14ac:dyDescent="0.25">
      <c r="A595" s="2">
        <v>39443</v>
      </c>
      <c r="B595" t="s">
        <v>28</v>
      </c>
      <c r="C595">
        <v>165</v>
      </c>
      <c r="D595">
        <f>SUMIF(B$2:B595,B595,C$2:C595)</f>
        <v>1172</v>
      </c>
      <c r="E595">
        <f>VLOOKUP(D595,$J$2:$K$5,2,1)</f>
        <v>0.1</v>
      </c>
      <c r="F595">
        <f>C595*E595</f>
        <v>16.5</v>
      </c>
    </row>
    <row r="596" spans="1:6" x14ac:dyDescent="0.25">
      <c r="A596" s="2">
        <v>39444</v>
      </c>
      <c r="B596" t="s">
        <v>228</v>
      </c>
      <c r="C596">
        <v>4</v>
      </c>
      <c r="D596">
        <f>SUMIF(B$2:B596,B596,C$2:C596)</f>
        <v>48</v>
      </c>
      <c r="E596">
        <f>VLOOKUP(D596,$J$2:$K$5,2,1)</f>
        <v>0</v>
      </c>
      <c r="F596">
        <f>C596*E596</f>
        <v>0</v>
      </c>
    </row>
    <row r="597" spans="1:6" x14ac:dyDescent="0.25">
      <c r="A597" s="2">
        <v>39445</v>
      </c>
      <c r="B597" t="s">
        <v>35</v>
      </c>
      <c r="C597">
        <v>156</v>
      </c>
      <c r="D597">
        <f>SUMIF(B$2:B597,B597,C$2:C597)</f>
        <v>1731</v>
      </c>
      <c r="E597">
        <f>VLOOKUP(D597,$J$2:$K$5,2,1)</f>
        <v>0.1</v>
      </c>
      <c r="F597">
        <f>C597*E597</f>
        <v>15.600000000000001</v>
      </c>
    </row>
    <row r="598" spans="1:6" x14ac:dyDescent="0.25">
      <c r="A598" s="2">
        <v>39446</v>
      </c>
      <c r="B598" t="s">
        <v>6</v>
      </c>
      <c r="C598">
        <v>320</v>
      </c>
      <c r="D598">
        <f>SUMIF(B$2:B598,B598,C$2:C598)</f>
        <v>7537</v>
      </c>
      <c r="E598">
        <f>VLOOKUP(D598,$J$2:$K$5,2,1)</f>
        <v>0.1</v>
      </c>
      <c r="F598">
        <f>C598*E598</f>
        <v>32</v>
      </c>
    </row>
    <row r="599" spans="1:6" x14ac:dyDescent="0.25">
      <c r="A599" s="2">
        <v>39448</v>
      </c>
      <c r="B599" t="s">
        <v>105</v>
      </c>
      <c r="C599">
        <v>1</v>
      </c>
      <c r="D599">
        <f>SUMIF(B$2:B599,B599,C$2:C599)</f>
        <v>18</v>
      </c>
      <c r="E599">
        <f>VLOOKUP(D599,$J$2:$K$5,2,1)</f>
        <v>0</v>
      </c>
      <c r="F599">
        <f>C599*E599</f>
        <v>0</v>
      </c>
    </row>
    <row r="600" spans="1:6" x14ac:dyDescent="0.25">
      <c r="A600" s="2">
        <v>39448</v>
      </c>
      <c r="B600" t="s">
        <v>5</v>
      </c>
      <c r="C600">
        <v>81</v>
      </c>
      <c r="D600">
        <f>SUMIF(B$2:B600,B600,C$2:C600)</f>
        <v>912</v>
      </c>
      <c r="E600">
        <f>VLOOKUP(D600,$J$2:$K$5,2,1)</f>
        <v>0.05</v>
      </c>
      <c r="F600">
        <f>C600*E600</f>
        <v>4.05</v>
      </c>
    </row>
    <row r="601" spans="1:6" x14ac:dyDescent="0.25">
      <c r="A601" s="2">
        <v>39448</v>
      </c>
      <c r="B601" t="s">
        <v>49</v>
      </c>
      <c r="C601">
        <v>438</v>
      </c>
      <c r="D601">
        <f>SUMIF(B$2:B601,B601,C$2:C601)</f>
        <v>7543</v>
      </c>
      <c r="E601">
        <f>VLOOKUP(D601,$J$2:$K$5,2,1)</f>
        <v>0.1</v>
      </c>
      <c r="F601">
        <f>C601*E601</f>
        <v>43.800000000000004</v>
      </c>
    </row>
    <row r="602" spans="1:6" x14ac:dyDescent="0.25">
      <c r="A602" s="2">
        <v>39449</v>
      </c>
      <c r="B602" t="s">
        <v>81</v>
      </c>
      <c r="C602">
        <v>1</v>
      </c>
      <c r="D602">
        <f>SUMIF(B$2:B602,B602,C$2:C602)</f>
        <v>4</v>
      </c>
      <c r="E602">
        <f>VLOOKUP(D602,$J$2:$K$5,2,1)</f>
        <v>0</v>
      </c>
      <c r="F602">
        <f>C602*E602</f>
        <v>0</v>
      </c>
    </row>
    <row r="603" spans="1:6" x14ac:dyDescent="0.25">
      <c r="A603" s="2">
        <v>39453</v>
      </c>
      <c r="B603" t="s">
        <v>51</v>
      </c>
      <c r="C603">
        <v>173</v>
      </c>
      <c r="D603">
        <f>SUMIF(B$2:B603,B603,C$2:C603)</f>
        <v>949</v>
      </c>
      <c r="E603">
        <f>VLOOKUP(D603,$J$2:$K$5,2,1)</f>
        <v>0.05</v>
      </c>
      <c r="F603">
        <f>C603*E603</f>
        <v>8.65</v>
      </c>
    </row>
    <row r="604" spans="1:6" x14ac:dyDescent="0.25">
      <c r="A604" s="2">
        <v>39456</v>
      </c>
      <c r="B604" t="s">
        <v>16</v>
      </c>
      <c r="C604">
        <v>412</v>
      </c>
      <c r="D604">
        <f>SUMIF(B$2:B604,B604,C$2:C604)</f>
        <v>2643</v>
      </c>
      <c r="E604">
        <f>VLOOKUP(D604,$J$2:$K$5,2,1)</f>
        <v>0.1</v>
      </c>
      <c r="F604">
        <f>C604*E604</f>
        <v>41.2</v>
      </c>
    </row>
    <row r="605" spans="1:6" x14ac:dyDescent="0.25">
      <c r="A605" s="2">
        <v>39456</v>
      </c>
      <c r="B605" t="s">
        <v>136</v>
      </c>
      <c r="C605">
        <v>13</v>
      </c>
      <c r="D605">
        <f>SUMIF(B$2:B605,B605,C$2:C605)</f>
        <v>13</v>
      </c>
      <c r="E605">
        <f>VLOOKUP(D605,$J$2:$K$5,2,1)</f>
        <v>0</v>
      </c>
      <c r="F605">
        <f>C605*E605</f>
        <v>0</v>
      </c>
    </row>
    <row r="606" spans="1:6" x14ac:dyDescent="0.25">
      <c r="A606" s="2">
        <v>39457</v>
      </c>
      <c r="B606" t="s">
        <v>9</v>
      </c>
      <c r="C606">
        <v>130</v>
      </c>
      <c r="D606">
        <f>SUMIF(B$2:B606,B606,C$2:C606)</f>
        <v>1185</v>
      </c>
      <c r="E606">
        <f>VLOOKUP(D606,$J$2:$K$5,2,1)</f>
        <v>0.1</v>
      </c>
      <c r="F606">
        <f>C606*E606</f>
        <v>13</v>
      </c>
    </row>
    <row r="607" spans="1:6" x14ac:dyDescent="0.25">
      <c r="A607" s="2">
        <v>39459</v>
      </c>
      <c r="B607" t="s">
        <v>162</v>
      </c>
      <c r="C607">
        <v>4</v>
      </c>
      <c r="D607">
        <f>SUMIF(B$2:B607,B607,C$2:C607)</f>
        <v>4</v>
      </c>
      <c r="E607">
        <f>VLOOKUP(D607,$J$2:$K$5,2,1)</f>
        <v>0</v>
      </c>
      <c r="F607">
        <f>C607*E607</f>
        <v>0</v>
      </c>
    </row>
    <row r="608" spans="1:6" x14ac:dyDescent="0.25">
      <c r="A608" s="2">
        <v>39462</v>
      </c>
      <c r="B608" t="s">
        <v>9</v>
      </c>
      <c r="C608">
        <v>176</v>
      </c>
      <c r="D608">
        <f>SUMIF(B$2:B608,B608,C$2:C608)</f>
        <v>1361</v>
      </c>
      <c r="E608">
        <f>VLOOKUP(D608,$J$2:$K$5,2,1)</f>
        <v>0.1</v>
      </c>
      <c r="F608">
        <f>C608*E608</f>
        <v>17.600000000000001</v>
      </c>
    </row>
    <row r="609" spans="1:6" x14ac:dyDescent="0.25">
      <c r="A609" s="2">
        <v>39464</v>
      </c>
      <c r="B609" t="s">
        <v>220</v>
      </c>
      <c r="C609">
        <v>14</v>
      </c>
      <c r="D609">
        <f>SUMIF(B$2:B609,B609,C$2:C609)</f>
        <v>25</v>
      </c>
      <c r="E609">
        <f>VLOOKUP(D609,$J$2:$K$5,2,1)</f>
        <v>0</v>
      </c>
      <c r="F609">
        <f>C609*E609</f>
        <v>0</v>
      </c>
    </row>
    <row r="610" spans="1:6" x14ac:dyDescent="0.25">
      <c r="A610" s="2">
        <v>39465</v>
      </c>
      <c r="B610" t="s">
        <v>9</v>
      </c>
      <c r="C610">
        <v>97</v>
      </c>
      <c r="D610">
        <f>SUMIF(B$2:B610,B610,C$2:C610)</f>
        <v>1458</v>
      </c>
      <c r="E610">
        <f>VLOOKUP(D610,$J$2:$K$5,2,1)</f>
        <v>0.1</v>
      </c>
      <c r="F610">
        <f>C610*E610</f>
        <v>9.7000000000000011</v>
      </c>
    </row>
    <row r="611" spans="1:6" x14ac:dyDescent="0.25">
      <c r="A611" s="2">
        <v>39468</v>
      </c>
      <c r="B611" t="s">
        <v>23</v>
      </c>
      <c r="C611">
        <v>81</v>
      </c>
      <c r="D611">
        <f>SUMIF(B$2:B611,B611,C$2:C611)</f>
        <v>540</v>
      </c>
      <c r="E611">
        <f>VLOOKUP(D611,$J$2:$K$5,2,1)</f>
        <v>0.05</v>
      </c>
      <c r="F611">
        <f>C611*E611</f>
        <v>4.05</v>
      </c>
    </row>
    <row r="612" spans="1:6" x14ac:dyDescent="0.25">
      <c r="A612" s="2">
        <v>39469</v>
      </c>
      <c r="B612" t="s">
        <v>35</v>
      </c>
      <c r="C612">
        <v>179</v>
      </c>
      <c r="D612">
        <f>SUMIF(B$2:B612,B612,C$2:C612)</f>
        <v>1910</v>
      </c>
      <c r="E612">
        <f>VLOOKUP(D612,$J$2:$K$5,2,1)</f>
        <v>0.1</v>
      </c>
      <c r="F612">
        <f>C612*E612</f>
        <v>17.900000000000002</v>
      </c>
    </row>
    <row r="613" spans="1:6" x14ac:dyDescent="0.25">
      <c r="A613" s="2">
        <v>39470</v>
      </c>
      <c r="B613" t="s">
        <v>13</v>
      </c>
      <c r="C613">
        <v>132</v>
      </c>
      <c r="D613">
        <f>SUMIF(B$2:B613,B613,C$2:C613)</f>
        <v>1520</v>
      </c>
      <c r="E613">
        <f>VLOOKUP(D613,$J$2:$K$5,2,1)</f>
        <v>0.1</v>
      </c>
      <c r="F613">
        <f>C613*E613</f>
        <v>13.200000000000001</v>
      </c>
    </row>
    <row r="614" spans="1:6" x14ac:dyDescent="0.25">
      <c r="A614" s="2">
        <v>39470</v>
      </c>
      <c r="B614" t="s">
        <v>120</v>
      </c>
      <c r="C614">
        <v>5</v>
      </c>
      <c r="D614">
        <f>SUMIF(B$2:B614,B614,C$2:C614)</f>
        <v>5</v>
      </c>
      <c r="E614">
        <f>VLOOKUP(D614,$J$2:$K$5,2,1)</f>
        <v>0</v>
      </c>
      <c r="F614">
        <f>C614*E614</f>
        <v>0</v>
      </c>
    </row>
    <row r="615" spans="1:6" x14ac:dyDescent="0.25">
      <c r="A615" s="2">
        <v>39470</v>
      </c>
      <c r="B615" t="s">
        <v>25</v>
      </c>
      <c r="C615">
        <v>100</v>
      </c>
      <c r="D615">
        <f>SUMIF(B$2:B615,B615,C$2:C615)</f>
        <v>1951</v>
      </c>
      <c r="E615">
        <f>VLOOKUP(D615,$J$2:$K$5,2,1)</f>
        <v>0.1</v>
      </c>
      <c r="F615">
        <f>C615*E615</f>
        <v>10</v>
      </c>
    </row>
    <row r="616" spans="1:6" x14ac:dyDescent="0.25">
      <c r="A616" s="2">
        <v>39474</v>
      </c>
      <c r="B616" t="s">
        <v>99</v>
      </c>
      <c r="C616">
        <v>6</v>
      </c>
      <c r="D616">
        <f>SUMIF(B$2:B616,B616,C$2:C616)</f>
        <v>6</v>
      </c>
      <c r="E616">
        <f>VLOOKUP(D616,$J$2:$K$5,2,1)</f>
        <v>0</v>
      </c>
      <c r="F616">
        <f>C616*E616</f>
        <v>0</v>
      </c>
    </row>
    <row r="617" spans="1:6" x14ac:dyDescent="0.25">
      <c r="A617" s="2">
        <v>39481</v>
      </c>
      <c r="B617" t="s">
        <v>16</v>
      </c>
      <c r="C617">
        <v>171</v>
      </c>
      <c r="D617">
        <f>SUMIF(B$2:B617,B617,C$2:C617)</f>
        <v>2814</v>
      </c>
      <c r="E617">
        <f>VLOOKUP(D617,$J$2:$K$5,2,1)</f>
        <v>0.1</v>
      </c>
      <c r="F617">
        <f>C617*E617</f>
        <v>17.100000000000001</v>
      </c>
    </row>
    <row r="618" spans="1:6" x14ac:dyDescent="0.25">
      <c r="A618" s="2">
        <v>39483</v>
      </c>
      <c r="B618" t="s">
        <v>11</v>
      </c>
      <c r="C618">
        <v>333</v>
      </c>
      <c r="D618">
        <f>SUMIF(B$2:B618,B618,C$2:C618)</f>
        <v>6561</v>
      </c>
      <c r="E618">
        <f>VLOOKUP(D618,$J$2:$K$5,2,1)</f>
        <v>0.1</v>
      </c>
      <c r="F618">
        <f>C618*E618</f>
        <v>33.300000000000004</v>
      </c>
    </row>
    <row r="619" spans="1:6" x14ac:dyDescent="0.25">
      <c r="A619" s="2">
        <v>39484</v>
      </c>
      <c r="B619" t="s">
        <v>16</v>
      </c>
      <c r="C619">
        <v>365</v>
      </c>
      <c r="D619">
        <f>SUMIF(B$2:B619,B619,C$2:C619)</f>
        <v>3179</v>
      </c>
      <c r="E619">
        <f>VLOOKUP(D619,$J$2:$K$5,2,1)</f>
        <v>0.1</v>
      </c>
      <c r="F619">
        <f>C619*E619</f>
        <v>36.5</v>
      </c>
    </row>
    <row r="620" spans="1:6" x14ac:dyDescent="0.25">
      <c r="A620" s="2">
        <v>39484</v>
      </c>
      <c r="B620" t="s">
        <v>192</v>
      </c>
      <c r="C620">
        <v>16</v>
      </c>
      <c r="D620">
        <f>SUMIF(B$2:B620,B620,C$2:C620)</f>
        <v>42</v>
      </c>
      <c r="E620">
        <f>VLOOKUP(D620,$J$2:$K$5,2,1)</f>
        <v>0</v>
      </c>
      <c r="F620">
        <f>C620*E620</f>
        <v>0</v>
      </c>
    </row>
    <row r="621" spans="1:6" x14ac:dyDescent="0.25">
      <c r="A621" s="2">
        <v>39485</v>
      </c>
      <c r="B621" t="s">
        <v>39</v>
      </c>
      <c r="C621">
        <v>211</v>
      </c>
      <c r="D621">
        <f>SUMIF(B$2:B621,B621,C$2:C621)</f>
        <v>4451</v>
      </c>
      <c r="E621">
        <f>VLOOKUP(D621,$J$2:$K$5,2,1)</f>
        <v>0.1</v>
      </c>
      <c r="F621">
        <f>C621*E621</f>
        <v>21.1</v>
      </c>
    </row>
    <row r="622" spans="1:6" x14ac:dyDescent="0.25">
      <c r="A622" s="2">
        <v>39489</v>
      </c>
      <c r="B622" t="s">
        <v>6</v>
      </c>
      <c r="C622">
        <v>196</v>
      </c>
      <c r="D622">
        <f>SUMIF(B$2:B622,B622,C$2:C622)</f>
        <v>7733</v>
      </c>
      <c r="E622">
        <f>VLOOKUP(D622,$J$2:$K$5,2,1)</f>
        <v>0.1</v>
      </c>
      <c r="F622">
        <f>C622*E622</f>
        <v>19.600000000000001</v>
      </c>
    </row>
    <row r="623" spans="1:6" x14ac:dyDescent="0.25">
      <c r="A623" s="2">
        <v>39490</v>
      </c>
      <c r="B623" t="s">
        <v>171</v>
      </c>
      <c r="C623">
        <v>11</v>
      </c>
      <c r="D623">
        <f>SUMIF(B$2:B623,B623,C$2:C623)</f>
        <v>11</v>
      </c>
      <c r="E623">
        <f>VLOOKUP(D623,$J$2:$K$5,2,1)</f>
        <v>0</v>
      </c>
      <c r="F623">
        <f>C623*E623</f>
        <v>0</v>
      </c>
    </row>
    <row r="624" spans="1:6" x14ac:dyDescent="0.25">
      <c r="A624" s="2">
        <v>39491</v>
      </c>
      <c r="B624" t="s">
        <v>192</v>
      </c>
      <c r="C624">
        <v>17</v>
      </c>
      <c r="D624">
        <f>SUMIF(B$2:B624,B624,C$2:C624)</f>
        <v>59</v>
      </c>
      <c r="E624">
        <f>VLOOKUP(D624,$J$2:$K$5,2,1)</f>
        <v>0</v>
      </c>
      <c r="F624">
        <f>C624*E624</f>
        <v>0</v>
      </c>
    </row>
    <row r="625" spans="1:6" x14ac:dyDescent="0.25">
      <c r="A625" s="2">
        <v>39494</v>
      </c>
      <c r="B625" t="s">
        <v>59</v>
      </c>
      <c r="C625">
        <v>62</v>
      </c>
      <c r="D625">
        <f>SUMIF(B$2:B625,B625,C$2:C625)</f>
        <v>809</v>
      </c>
      <c r="E625">
        <f>VLOOKUP(D625,$J$2:$K$5,2,1)</f>
        <v>0.05</v>
      </c>
      <c r="F625">
        <f>C625*E625</f>
        <v>3.1</v>
      </c>
    </row>
    <row r="626" spans="1:6" x14ac:dyDescent="0.25">
      <c r="A626" s="2">
        <v>39494</v>
      </c>
      <c r="B626" t="s">
        <v>26</v>
      </c>
      <c r="C626">
        <v>103</v>
      </c>
      <c r="D626">
        <f>SUMIF(B$2:B626,B626,C$2:C626)</f>
        <v>8139</v>
      </c>
      <c r="E626">
        <f>VLOOKUP(D626,$J$2:$K$5,2,1)</f>
        <v>0.1</v>
      </c>
      <c r="F626">
        <f>C626*E626</f>
        <v>10.3</v>
      </c>
    </row>
    <row r="627" spans="1:6" x14ac:dyDescent="0.25">
      <c r="A627" s="2">
        <v>39494</v>
      </c>
      <c r="B627" t="s">
        <v>227</v>
      </c>
      <c r="C627">
        <v>9</v>
      </c>
      <c r="D627">
        <f>SUMIF(B$2:B627,B627,C$2:C627)</f>
        <v>16</v>
      </c>
      <c r="E627">
        <f>VLOOKUP(D627,$J$2:$K$5,2,1)</f>
        <v>0</v>
      </c>
      <c r="F627">
        <f>C627*E627</f>
        <v>0</v>
      </c>
    </row>
    <row r="628" spans="1:6" x14ac:dyDescent="0.25">
      <c r="A628" s="2">
        <v>39495</v>
      </c>
      <c r="B628" t="s">
        <v>69</v>
      </c>
      <c r="C628">
        <v>5</v>
      </c>
      <c r="D628">
        <f>SUMIF(B$2:B628,B628,C$2:C628)</f>
        <v>5</v>
      </c>
      <c r="E628">
        <f>VLOOKUP(D628,$J$2:$K$5,2,1)</f>
        <v>0</v>
      </c>
      <c r="F628">
        <f>C628*E628</f>
        <v>0</v>
      </c>
    </row>
    <row r="629" spans="1:6" x14ac:dyDescent="0.25">
      <c r="A629" s="2">
        <v>39495</v>
      </c>
      <c r="B629" t="s">
        <v>6</v>
      </c>
      <c r="C629">
        <v>452</v>
      </c>
      <c r="D629">
        <f>SUMIF(B$2:B629,B629,C$2:C629)</f>
        <v>8185</v>
      </c>
      <c r="E629">
        <f>VLOOKUP(D629,$J$2:$K$5,2,1)</f>
        <v>0.1</v>
      </c>
      <c r="F629">
        <f>C629*E629</f>
        <v>45.2</v>
      </c>
    </row>
    <row r="630" spans="1:6" x14ac:dyDescent="0.25">
      <c r="A630" s="2">
        <v>39496</v>
      </c>
      <c r="B630" t="s">
        <v>38</v>
      </c>
      <c r="C630">
        <v>2</v>
      </c>
      <c r="D630">
        <f>SUMIF(B$2:B630,B630,C$2:C630)</f>
        <v>2</v>
      </c>
      <c r="E630">
        <f>VLOOKUP(D630,$J$2:$K$5,2,1)</f>
        <v>0</v>
      </c>
      <c r="F630">
        <f>C630*E630</f>
        <v>0</v>
      </c>
    </row>
    <row r="631" spans="1:6" x14ac:dyDescent="0.25">
      <c r="A631" s="2">
        <v>39497</v>
      </c>
      <c r="B631" t="s">
        <v>49</v>
      </c>
      <c r="C631">
        <v>335</v>
      </c>
      <c r="D631">
        <f>SUMIF(B$2:B631,B631,C$2:C631)</f>
        <v>7878</v>
      </c>
      <c r="E631">
        <f>VLOOKUP(D631,$J$2:$K$5,2,1)</f>
        <v>0.1</v>
      </c>
      <c r="F631">
        <f>C631*E631</f>
        <v>33.5</v>
      </c>
    </row>
    <row r="632" spans="1:6" x14ac:dyDescent="0.25">
      <c r="A632" s="2">
        <v>39498</v>
      </c>
      <c r="B632" t="s">
        <v>226</v>
      </c>
      <c r="C632">
        <v>12</v>
      </c>
      <c r="D632">
        <f>SUMIF(B$2:B632,B632,C$2:C632)</f>
        <v>12</v>
      </c>
      <c r="E632">
        <f>VLOOKUP(D632,$J$2:$K$5,2,1)</f>
        <v>0</v>
      </c>
      <c r="F632">
        <f>C632*E632</f>
        <v>0</v>
      </c>
    </row>
    <row r="633" spans="1:6" x14ac:dyDescent="0.25">
      <c r="A633" s="2">
        <v>39499</v>
      </c>
      <c r="B633" t="s">
        <v>58</v>
      </c>
      <c r="C633">
        <v>12</v>
      </c>
      <c r="D633">
        <f>SUMIF(B$2:B633,B633,C$2:C633)</f>
        <v>35</v>
      </c>
      <c r="E633">
        <f>VLOOKUP(D633,$J$2:$K$5,2,1)</f>
        <v>0</v>
      </c>
      <c r="F633">
        <f>C633*E633</f>
        <v>0</v>
      </c>
    </row>
    <row r="634" spans="1:6" x14ac:dyDescent="0.25">
      <c r="A634" s="2">
        <v>39500</v>
      </c>
      <c r="B634" t="s">
        <v>3</v>
      </c>
      <c r="C634">
        <v>5</v>
      </c>
      <c r="D634">
        <f>SUMIF(B$2:B634,B634,C$2:C634)</f>
        <v>5</v>
      </c>
      <c r="E634">
        <f>VLOOKUP(D634,$J$2:$K$5,2,1)</f>
        <v>0</v>
      </c>
      <c r="F634">
        <f>C634*E634</f>
        <v>0</v>
      </c>
    </row>
    <row r="635" spans="1:6" x14ac:dyDescent="0.25">
      <c r="A635" s="2">
        <v>39500</v>
      </c>
      <c r="B635" t="s">
        <v>221</v>
      </c>
      <c r="C635">
        <v>2</v>
      </c>
      <c r="D635">
        <f>SUMIF(B$2:B635,B635,C$2:C635)</f>
        <v>2</v>
      </c>
      <c r="E635">
        <f>VLOOKUP(D635,$J$2:$K$5,2,1)</f>
        <v>0</v>
      </c>
      <c r="F635">
        <f>C635*E635</f>
        <v>0</v>
      </c>
    </row>
    <row r="636" spans="1:6" x14ac:dyDescent="0.25">
      <c r="A636" s="2">
        <v>39501</v>
      </c>
      <c r="B636" t="s">
        <v>196</v>
      </c>
      <c r="C636">
        <v>10</v>
      </c>
      <c r="D636">
        <f>SUMIF(B$2:B636,B636,C$2:C636)</f>
        <v>10</v>
      </c>
      <c r="E636">
        <f>VLOOKUP(D636,$J$2:$K$5,2,1)</f>
        <v>0</v>
      </c>
      <c r="F636">
        <f>C636*E636</f>
        <v>0</v>
      </c>
    </row>
    <row r="637" spans="1:6" x14ac:dyDescent="0.25">
      <c r="A637" s="2">
        <v>39503</v>
      </c>
      <c r="B637" t="s">
        <v>6</v>
      </c>
      <c r="C637">
        <v>308</v>
      </c>
      <c r="D637">
        <f>SUMIF(B$2:B637,B637,C$2:C637)</f>
        <v>8493</v>
      </c>
      <c r="E637">
        <f>VLOOKUP(D637,$J$2:$K$5,2,1)</f>
        <v>0.1</v>
      </c>
      <c r="F637">
        <f>C637*E637</f>
        <v>30.8</v>
      </c>
    </row>
    <row r="638" spans="1:6" x14ac:dyDescent="0.25">
      <c r="A638" s="2">
        <v>39505</v>
      </c>
      <c r="B638" t="s">
        <v>32</v>
      </c>
      <c r="C638">
        <v>5</v>
      </c>
      <c r="D638">
        <f>SUMIF(B$2:B638,B638,C$2:C638)</f>
        <v>25</v>
      </c>
      <c r="E638">
        <f>VLOOKUP(D638,$J$2:$K$5,2,1)</f>
        <v>0</v>
      </c>
      <c r="F638">
        <f>C638*E638</f>
        <v>0</v>
      </c>
    </row>
    <row r="639" spans="1:6" x14ac:dyDescent="0.25">
      <c r="A639" s="2">
        <v>39505</v>
      </c>
      <c r="B639" t="s">
        <v>11</v>
      </c>
      <c r="C639">
        <v>446</v>
      </c>
      <c r="D639">
        <f>SUMIF(B$2:B639,B639,C$2:C639)</f>
        <v>7007</v>
      </c>
      <c r="E639">
        <f>VLOOKUP(D639,$J$2:$K$5,2,1)</f>
        <v>0.1</v>
      </c>
      <c r="F639">
        <f>C639*E639</f>
        <v>44.6</v>
      </c>
    </row>
    <row r="640" spans="1:6" x14ac:dyDescent="0.25">
      <c r="A640" s="2">
        <v>39506</v>
      </c>
      <c r="B640" t="s">
        <v>4</v>
      </c>
      <c r="C640">
        <v>281</v>
      </c>
      <c r="D640">
        <f>SUMIF(B$2:B640,B640,C$2:C640)</f>
        <v>8942</v>
      </c>
      <c r="E640">
        <f>VLOOKUP(D640,$J$2:$K$5,2,1)</f>
        <v>0.1</v>
      </c>
      <c r="F640">
        <f>C640*E640</f>
        <v>28.1</v>
      </c>
    </row>
    <row r="641" spans="1:6" x14ac:dyDescent="0.25">
      <c r="A641" s="2">
        <v>39510</v>
      </c>
      <c r="B641" t="s">
        <v>200</v>
      </c>
      <c r="C641">
        <v>6</v>
      </c>
      <c r="D641">
        <f>SUMIF(B$2:B641,B641,C$2:C641)</f>
        <v>17</v>
      </c>
      <c r="E641">
        <f>VLOOKUP(D641,$J$2:$K$5,2,1)</f>
        <v>0</v>
      </c>
      <c r="F641">
        <f>C641*E641</f>
        <v>0</v>
      </c>
    </row>
    <row r="642" spans="1:6" x14ac:dyDescent="0.25">
      <c r="A642" s="2">
        <v>39511</v>
      </c>
      <c r="B642" t="s">
        <v>4</v>
      </c>
      <c r="C642">
        <v>409</v>
      </c>
      <c r="D642">
        <f>SUMIF(B$2:B642,B642,C$2:C642)</f>
        <v>9351</v>
      </c>
      <c r="E642">
        <f>VLOOKUP(D642,$J$2:$K$5,2,1)</f>
        <v>0.1</v>
      </c>
      <c r="F642">
        <f>C642*E642</f>
        <v>40.900000000000006</v>
      </c>
    </row>
    <row r="643" spans="1:6" x14ac:dyDescent="0.25">
      <c r="A643" s="2">
        <v>39511</v>
      </c>
      <c r="B643" t="s">
        <v>59</v>
      </c>
      <c r="C643">
        <v>191</v>
      </c>
      <c r="D643">
        <f>SUMIF(B$2:B643,B643,C$2:C643)</f>
        <v>1000</v>
      </c>
      <c r="E643">
        <f>VLOOKUP(D643,$J$2:$K$5,2,1)</f>
        <v>0.1</v>
      </c>
      <c r="F643">
        <f>C643*E643</f>
        <v>19.100000000000001</v>
      </c>
    </row>
    <row r="644" spans="1:6" x14ac:dyDescent="0.25">
      <c r="A644" s="2">
        <v>39512</v>
      </c>
      <c r="B644" t="s">
        <v>49</v>
      </c>
      <c r="C644">
        <v>404</v>
      </c>
      <c r="D644">
        <f>SUMIF(B$2:B644,B644,C$2:C644)</f>
        <v>8282</v>
      </c>
      <c r="E644">
        <f>VLOOKUP(D644,$J$2:$K$5,2,1)</f>
        <v>0.1</v>
      </c>
      <c r="F644">
        <f>C644*E644</f>
        <v>40.400000000000006</v>
      </c>
    </row>
    <row r="645" spans="1:6" x14ac:dyDescent="0.25">
      <c r="A645" s="2">
        <v>39512</v>
      </c>
      <c r="B645" t="s">
        <v>28</v>
      </c>
      <c r="C645">
        <v>135</v>
      </c>
      <c r="D645">
        <f>SUMIF(B$2:B645,B645,C$2:C645)</f>
        <v>1307</v>
      </c>
      <c r="E645">
        <f>VLOOKUP(D645,$J$2:$K$5,2,1)</f>
        <v>0.1</v>
      </c>
      <c r="F645">
        <f>C645*E645</f>
        <v>13.5</v>
      </c>
    </row>
    <row r="646" spans="1:6" x14ac:dyDescent="0.25">
      <c r="A646" s="2">
        <v>39512</v>
      </c>
      <c r="B646" t="s">
        <v>199</v>
      </c>
      <c r="C646">
        <v>20</v>
      </c>
      <c r="D646">
        <f>SUMIF(B$2:B646,B646,C$2:C646)</f>
        <v>48</v>
      </c>
      <c r="E646">
        <f>VLOOKUP(D646,$J$2:$K$5,2,1)</f>
        <v>0</v>
      </c>
      <c r="F646">
        <f>C646*E646</f>
        <v>0</v>
      </c>
    </row>
    <row r="647" spans="1:6" x14ac:dyDescent="0.25">
      <c r="A647" s="2">
        <v>39514</v>
      </c>
      <c r="B647" t="s">
        <v>12</v>
      </c>
      <c r="C647">
        <v>54</v>
      </c>
      <c r="D647">
        <f>SUMIF(B$2:B647,B647,C$2:C647)</f>
        <v>420</v>
      </c>
      <c r="E647">
        <f>VLOOKUP(D647,$J$2:$K$5,2,1)</f>
        <v>0.05</v>
      </c>
      <c r="F647">
        <f>C647*E647</f>
        <v>2.7</v>
      </c>
    </row>
    <row r="648" spans="1:6" x14ac:dyDescent="0.25">
      <c r="A648" s="2">
        <v>39514</v>
      </c>
      <c r="B648" t="s">
        <v>34</v>
      </c>
      <c r="C648">
        <v>129</v>
      </c>
      <c r="D648">
        <f>SUMIF(B$2:B648,B648,C$2:C648)</f>
        <v>1220</v>
      </c>
      <c r="E648">
        <f>VLOOKUP(D648,$J$2:$K$5,2,1)</f>
        <v>0.1</v>
      </c>
      <c r="F648">
        <f>C648*E648</f>
        <v>12.9</v>
      </c>
    </row>
    <row r="649" spans="1:6" x14ac:dyDescent="0.25">
      <c r="A649" s="2">
        <v>39517</v>
      </c>
      <c r="B649" t="s">
        <v>102</v>
      </c>
      <c r="C649">
        <v>11</v>
      </c>
      <c r="D649">
        <f>SUMIF(B$2:B649,B649,C$2:C649)</f>
        <v>11</v>
      </c>
      <c r="E649">
        <f>VLOOKUP(D649,$J$2:$K$5,2,1)</f>
        <v>0</v>
      </c>
      <c r="F649">
        <f>C649*E649</f>
        <v>0</v>
      </c>
    </row>
    <row r="650" spans="1:6" x14ac:dyDescent="0.25">
      <c r="A650" s="2">
        <v>39518</v>
      </c>
      <c r="B650" t="s">
        <v>8</v>
      </c>
      <c r="C650">
        <v>383</v>
      </c>
      <c r="D650">
        <f>SUMIF(B$2:B650,B650,C$2:C650)</f>
        <v>6720</v>
      </c>
      <c r="E650">
        <f>VLOOKUP(D650,$J$2:$K$5,2,1)</f>
        <v>0.1</v>
      </c>
      <c r="F650">
        <f>C650*E650</f>
        <v>38.300000000000004</v>
      </c>
    </row>
    <row r="651" spans="1:6" x14ac:dyDescent="0.25">
      <c r="A651" s="2">
        <v>39519</v>
      </c>
      <c r="B651" t="s">
        <v>27</v>
      </c>
      <c r="C651">
        <v>46</v>
      </c>
      <c r="D651">
        <f>SUMIF(B$2:B651,B651,C$2:C651)</f>
        <v>1357</v>
      </c>
      <c r="E651">
        <f>VLOOKUP(D651,$J$2:$K$5,2,1)</f>
        <v>0.1</v>
      </c>
      <c r="F651">
        <f>C651*E651</f>
        <v>4.6000000000000005</v>
      </c>
    </row>
    <row r="652" spans="1:6" x14ac:dyDescent="0.25">
      <c r="A652" s="2">
        <v>39520</v>
      </c>
      <c r="B652" t="s">
        <v>20</v>
      </c>
      <c r="C652">
        <v>61</v>
      </c>
      <c r="D652">
        <f>SUMIF(B$2:B652,B652,C$2:C652)</f>
        <v>342</v>
      </c>
      <c r="E652">
        <f>VLOOKUP(D652,$J$2:$K$5,2,1)</f>
        <v>0.05</v>
      </c>
      <c r="F652">
        <f>C652*E652</f>
        <v>3.0500000000000003</v>
      </c>
    </row>
    <row r="653" spans="1:6" x14ac:dyDescent="0.25">
      <c r="A653" s="2">
        <v>39522</v>
      </c>
      <c r="B653" t="s">
        <v>28</v>
      </c>
      <c r="C653">
        <v>166</v>
      </c>
      <c r="D653">
        <f>SUMIF(B$2:B653,B653,C$2:C653)</f>
        <v>1473</v>
      </c>
      <c r="E653">
        <f>VLOOKUP(D653,$J$2:$K$5,2,1)</f>
        <v>0.1</v>
      </c>
      <c r="F653">
        <f>C653*E653</f>
        <v>16.600000000000001</v>
      </c>
    </row>
    <row r="654" spans="1:6" x14ac:dyDescent="0.25">
      <c r="A654" s="2">
        <v>39523</v>
      </c>
      <c r="B654" t="s">
        <v>15</v>
      </c>
      <c r="C654">
        <v>91</v>
      </c>
      <c r="D654">
        <f>SUMIF(B$2:B654,B654,C$2:C654)</f>
        <v>1246</v>
      </c>
      <c r="E654">
        <f>VLOOKUP(D654,$J$2:$K$5,2,1)</f>
        <v>0.1</v>
      </c>
      <c r="F654">
        <f>C654*E654</f>
        <v>9.1</v>
      </c>
    </row>
    <row r="655" spans="1:6" x14ac:dyDescent="0.25">
      <c r="A655" s="2">
        <v>39524</v>
      </c>
      <c r="B655" t="s">
        <v>170</v>
      </c>
      <c r="C655">
        <v>10</v>
      </c>
      <c r="D655">
        <f>SUMIF(B$2:B655,B655,C$2:C655)</f>
        <v>10</v>
      </c>
      <c r="E655">
        <f>VLOOKUP(D655,$J$2:$K$5,2,1)</f>
        <v>0</v>
      </c>
      <c r="F655">
        <f>C655*E655</f>
        <v>0</v>
      </c>
    </row>
    <row r="656" spans="1:6" x14ac:dyDescent="0.25">
      <c r="A656" s="2">
        <v>39526</v>
      </c>
      <c r="B656" t="s">
        <v>151</v>
      </c>
      <c r="C656">
        <v>19</v>
      </c>
      <c r="D656">
        <f>SUMIF(B$2:B656,B656,C$2:C656)</f>
        <v>19</v>
      </c>
      <c r="E656">
        <f>VLOOKUP(D656,$J$2:$K$5,2,1)</f>
        <v>0</v>
      </c>
      <c r="F656">
        <f>C656*E656</f>
        <v>0</v>
      </c>
    </row>
    <row r="657" spans="1:6" x14ac:dyDescent="0.25">
      <c r="A657" s="2">
        <v>39526</v>
      </c>
      <c r="B657" t="s">
        <v>131</v>
      </c>
      <c r="C657">
        <v>2</v>
      </c>
      <c r="D657">
        <f>SUMIF(B$2:B657,B657,C$2:C657)</f>
        <v>2</v>
      </c>
      <c r="E657">
        <f>VLOOKUP(D657,$J$2:$K$5,2,1)</f>
        <v>0</v>
      </c>
      <c r="F657">
        <f>C657*E657</f>
        <v>0</v>
      </c>
    </row>
    <row r="658" spans="1:6" x14ac:dyDescent="0.25">
      <c r="A658" s="2">
        <v>39527</v>
      </c>
      <c r="B658" t="s">
        <v>62</v>
      </c>
      <c r="C658">
        <v>125</v>
      </c>
      <c r="D658">
        <f>SUMIF(B$2:B658,B658,C$2:C658)</f>
        <v>992</v>
      </c>
      <c r="E658">
        <f>VLOOKUP(D658,$J$2:$K$5,2,1)</f>
        <v>0.05</v>
      </c>
      <c r="F658">
        <f>C658*E658</f>
        <v>6.25</v>
      </c>
    </row>
    <row r="659" spans="1:6" x14ac:dyDescent="0.25">
      <c r="A659" s="2">
        <v>39527</v>
      </c>
      <c r="B659" t="s">
        <v>8</v>
      </c>
      <c r="C659">
        <v>248</v>
      </c>
      <c r="D659">
        <f>SUMIF(B$2:B659,B659,C$2:C659)</f>
        <v>6968</v>
      </c>
      <c r="E659">
        <f>VLOOKUP(D659,$J$2:$K$5,2,1)</f>
        <v>0.1</v>
      </c>
      <c r="F659">
        <f>C659*E659</f>
        <v>24.8</v>
      </c>
    </row>
    <row r="660" spans="1:6" x14ac:dyDescent="0.25">
      <c r="A660" s="2">
        <v>39527</v>
      </c>
      <c r="B660" t="s">
        <v>45</v>
      </c>
      <c r="C660">
        <v>298</v>
      </c>
      <c r="D660">
        <f>SUMIF(B$2:B660,B660,C$2:C660)</f>
        <v>1437</v>
      </c>
      <c r="E660">
        <f>VLOOKUP(D660,$J$2:$K$5,2,1)</f>
        <v>0.1</v>
      </c>
      <c r="F660">
        <f>C660*E660</f>
        <v>29.8</v>
      </c>
    </row>
    <row r="661" spans="1:6" x14ac:dyDescent="0.25">
      <c r="A661" s="2">
        <v>39528</v>
      </c>
      <c r="B661" t="s">
        <v>8</v>
      </c>
      <c r="C661">
        <v>406</v>
      </c>
      <c r="D661">
        <f>SUMIF(B$2:B661,B661,C$2:C661)</f>
        <v>7374</v>
      </c>
      <c r="E661">
        <f>VLOOKUP(D661,$J$2:$K$5,2,1)</f>
        <v>0.1</v>
      </c>
      <c r="F661">
        <f>C661*E661</f>
        <v>40.6</v>
      </c>
    </row>
    <row r="662" spans="1:6" x14ac:dyDescent="0.25">
      <c r="A662" s="2">
        <v>39529</v>
      </c>
      <c r="B662" t="s">
        <v>1</v>
      </c>
      <c r="C662">
        <v>46</v>
      </c>
      <c r="D662">
        <f>SUMIF(B$2:B662,B662,C$2:C662)</f>
        <v>1433</v>
      </c>
      <c r="E662">
        <f>VLOOKUP(D662,$J$2:$K$5,2,1)</f>
        <v>0.1</v>
      </c>
      <c r="F662">
        <f>C662*E662</f>
        <v>4.6000000000000005</v>
      </c>
    </row>
    <row r="663" spans="1:6" x14ac:dyDescent="0.25">
      <c r="A663" s="2">
        <v>39530</v>
      </c>
      <c r="B663" t="s">
        <v>15</v>
      </c>
      <c r="C663">
        <v>106</v>
      </c>
      <c r="D663">
        <f>SUMIF(B$2:B663,B663,C$2:C663)</f>
        <v>1352</v>
      </c>
      <c r="E663">
        <f>VLOOKUP(D663,$J$2:$K$5,2,1)</f>
        <v>0.1</v>
      </c>
      <c r="F663">
        <f>C663*E663</f>
        <v>10.600000000000001</v>
      </c>
    </row>
    <row r="664" spans="1:6" x14ac:dyDescent="0.25">
      <c r="A664" s="2">
        <v>39532</v>
      </c>
      <c r="B664" t="s">
        <v>26</v>
      </c>
      <c r="C664">
        <v>121</v>
      </c>
      <c r="D664">
        <f>SUMIF(B$2:B664,B664,C$2:C664)</f>
        <v>8260</v>
      </c>
      <c r="E664">
        <f>VLOOKUP(D664,$J$2:$K$5,2,1)</f>
        <v>0.1</v>
      </c>
      <c r="F664">
        <f>C664*E664</f>
        <v>12.100000000000001</v>
      </c>
    </row>
    <row r="665" spans="1:6" x14ac:dyDescent="0.25">
      <c r="A665" s="2">
        <v>39536</v>
      </c>
      <c r="B665" t="s">
        <v>6</v>
      </c>
      <c r="C665">
        <v>170</v>
      </c>
      <c r="D665">
        <f>SUMIF(B$2:B665,B665,C$2:C665)</f>
        <v>8663</v>
      </c>
      <c r="E665">
        <f>VLOOKUP(D665,$J$2:$K$5,2,1)</f>
        <v>0.1</v>
      </c>
      <c r="F665">
        <f>C665*E665</f>
        <v>17</v>
      </c>
    </row>
    <row r="666" spans="1:6" x14ac:dyDescent="0.25">
      <c r="A666" s="2">
        <v>39536</v>
      </c>
      <c r="B666" t="s">
        <v>11</v>
      </c>
      <c r="C666">
        <v>431</v>
      </c>
      <c r="D666">
        <f>SUMIF(B$2:B666,B666,C$2:C666)</f>
        <v>7438</v>
      </c>
      <c r="E666">
        <f>VLOOKUP(D666,$J$2:$K$5,2,1)</f>
        <v>0.1</v>
      </c>
      <c r="F666">
        <f>C666*E666</f>
        <v>43.1</v>
      </c>
    </row>
    <row r="667" spans="1:6" x14ac:dyDescent="0.25">
      <c r="A667" s="2">
        <v>39537</v>
      </c>
      <c r="B667" t="s">
        <v>49</v>
      </c>
      <c r="C667">
        <v>483</v>
      </c>
      <c r="D667">
        <f>SUMIF(B$2:B667,B667,C$2:C667)</f>
        <v>8765</v>
      </c>
      <c r="E667">
        <f>VLOOKUP(D667,$J$2:$K$5,2,1)</f>
        <v>0.1</v>
      </c>
      <c r="F667">
        <f>C667*E667</f>
        <v>48.300000000000004</v>
      </c>
    </row>
    <row r="668" spans="1:6" x14ac:dyDescent="0.25">
      <c r="A668" s="2">
        <v>39539</v>
      </c>
      <c r="B668" t="s">
        <v>4</v>
      </c>
      <c r="C668">
        <v>354</v>
      </c>
      <c r="D668">
        <f>SUMIF(B$2:B668,B668,C$2:C668)</f>
        <v>9705</v>
      </c>
      <c r="E668">
        <f>VLOOKUP(D668,$J$2:$K$5,2,1)</f>
        <v>0.1</v>
      </c>
      <c r="F668">
        <f>C668*E668</f>
        <v>35.4</v>
      </c>
    </row>
    <row r="669" spans="1:6" x14ac:dyDescent="0.25">
      <c r="A669" s="2">
        <v>39541</v>
      </c>
      <c r="B669" t="s">
        <v>15</v>
      </c>
      <c r="C669">
        <v>65</v>
      </c>
      <c r="D669">
        <f>SUMIF(B$2:B669,B669,C$2:C669)</f>
        <v>1417</v>
      </c>
      <c r="E669">
        <f>VLOOKUP(D669,$J$2:$K$5,2,1)</f>
        <v>0.1</v>
      </c>
      <c r="F669">
        <f>C669*E669</f>
        <v>6.5</v>
      </c>
    </row>
    <row r="670" spans="1:6" x14ac:dyDescent="0.25">
      <c r="A670" s="2">
        <v>39544</v>
      </c>
      <c r="B670" t="s">
        <v>16</v>
      </c>
      <c r="C670">
        <v>176</v>
      </c>
      <c r="D670">
        <f>SUMIF(B$2:B670,B670,C$2:C670)</f>
        <v>3355</v>
      </c>
      <c r="E670">
        <f>VLOOKUP(D670,$J$2:$K$5,2,1)</f>
        <v>0.1</v>
      </c>
      <c r="F670">
        <f>C670*E670</f>
        <v>17.600000000000001</v>
      </c>
    </row>
    <row r="671" spans="1:6" x14ac:dyDescent="0.25">
      <c r="A671" s="2">
        <v>39545</v>
      </c>
      <c r="B671" t="s">
        <v>135</v>
      </c>
      <c r="C671">
        <v>2</v>
      </c>
      <c r="D671">
        <f>SUMIF(B$2:B671,B671,C$2:C671)</f>
        <v>9</v>
      </c>
      <c r="E671">
        <f>VLOOKUP(D671,$J$2:$K$5,2,1)</f>
        <v>0</v>
      </c>
      <c r="F671">
        <f>C671*E671</f>
        <v>0</v>
      </c>
    </row>
    <row r="672" spans="1:6" x14ac:dyDescent="0.25">
      <c r="A672" s="2">
        <v>39546</v>
      </c>
      <c r="B672" t="s">
        <v>59</v>
      </c>
      <c r="C672">
        <v>46</v>
      </c>
      <c r="D672">
        <f>SUMIF(B$2:B672,B672,C$2:C672)</f>
        <v>1046</v>
      </c>
      <c r="E672">
        <f>VLOOKUP(D672,$J$2:$K$5,2,1)</f>
        <v>0.1</v>
      </c>
      <c r="F672">
        <f>C672*E672</f>
        <v>4.6000000000000005</v>
      </c>
    </row>
    <row r="673" spans="1:6" x14ac:dyDescent="0.25">
      <c r="A673" s="2">
        <v>39549</v>
      </c>
      <c r="B673" t="s">
        <v>45</v>
      </c>
      <c r="C673">
        <v>477</v>
      </c>
      <c r="D673">
        <f>SUMIF(B$2:B673,B673,C$2:C673)</f>
        <v>1914</v>
      </c>
      <c r="E673">
        <f>VLOOKUP(D673,$J$2:$K$5,2,1)</f>
        <v>0.1</v>
      </c>
      <c r="F673">
        <f>C673*E673</f>
        <v>47.7</v>
      </c>
    </row>
    <row r="674" spans="1:6" x14ac:dyDescent="0.25">
      <c r="A674" s="2">
        <v>39550</v>
      </c>
      <c r="B674" t="s">
        <v>111</v>
      </c>
      <c r="C674">
        <v>6</v>
      </c>
      <c r="D674">
        <f>SUMIF(B$2:B674,B674,C$2:C674)</f>
        <v>29</v>
      </c>
      <c r="E674">
        <f>VLOOKUP(D674,$J$2:$K$5,2,1)</f>
        <v>0</v>
      </c>
      <c r="F674">
        <f>C674*E674</f>
        <v>0</v>
      </c>
    </row>
    <row r="675" spans="1:6" x14ac:dyDescent="0.25">
      <c r="A675" s="2">
        <v>39552</v>
      </c>
      <c r="B675" t="s">
        <v>138</v>
      </c>
      <c r="C675">
        <v>11</v>
      </c>
      <c r="D675">
        <f>SUMIF(B$2:B675,B675,C$2:C675)</f>
        <v>24</v>
      </c>
      <c r="E675">
        <f>VLOOKUP(D675,$J$2:$K$5,2,1)</f>
        <v>0</v>
      </c>
      <c r="F675">
        <f>C675*E675</f>
        <v>0</v>
      </c>
    </row>
    <row r="676" spans="1:6" x14ac:dyDescent="0.25">
      <c r="A676" s="2">
        <v>39552</v>
      </c>
      <c r="B676" t="s">
        <v>59</v>
      </c>
      <c r="C676">
        <v>126</v>
      </c>
      <c r="D676">
        <f>SUMIF(B$2:B676,B676,C$2:C676)</f>
        <v>1172</v>
      </c>
      <c r="E676">
        <f>VLOOKUP(D676,$J$2:$K$5,2,1)</f>
        <v>0.1</v>
      </c>
      <c r="F676">
        <f>C676*E676</f>
        <v>12.600000000000001</v>
      </c>
    </row>
    <row r="677" spans="1:6" x14ac:dyDescent="0.25">
      <c r="A677" s="2">
        <v>39552</v>
      </c>
      <c r="B677" t="s">
        <v>25</v>
      </c>
      <c r="C677">
        <v>190</v>
      </c>
      <c r="D677">
        <f>SUMIF(B$2:B677,B677,C$2:C677)</f>
        <v>2141</v>
      </c>
      <c r="E677">
        <f>VLOOKUP(D677,$J$2:$K$5,2,1)</f>
        <v>0.1</v>
      </c>
      <c r="F677">
        <f>C677*E677</f>
        <v>19</v>
      </c>
    </row>
    <row r="678" spans="1:6" x14ac:dyDescent="0.25">
      <c r="A678" s="2">
        <v>39553</v>
      </c>
      <c r="B678" t="s">
        <v>49</v>
      </c>
      <c r="C678">
        <v>358</v>
      </c>
      <c r="D678">
        <f>SUMIF(B$2:B678,B678,C$2:C678)</f>
        <v>9123</v>
      </c>
      <c r="E678">
        <f>VLOOKUP(D678,$J$2:$K$5,2,1)</f>
        <v>0.1</v>
      </c>
      <c r="F678">
        <f>C678*E678</f>
        <v>35.800000000000004</v>
      </c>
    </row>
    <row r="679" spans="1:6" x14ac:dyDescent="0.25">
      <c r="A679" s="2">
        <v>39553</v>
      </c>
      <c r="B679" t="s">
        <v>43</v>
      </c>
      <c r="C679">
        <v>78</v>
      </c>
      <c r="D679">
        <f>SUMIF(B$2:B679,B679,C$2:C679)</f>
        <v>802</v>
      </c>
      <c r="E679">
        <f>VLOOKUP(D679,$J$2:$K$5,2,1)</f>
        <v>0.05</v>
      </c>
      <c r="F679">
        <f>C679*E679</f>
        <v>3.9000000000000004</v>
      </c>
    </row>
    <row r="680" spans="1:6" x14ac:dyDescent="0.25">
      <c r="A680" s="2">
        <v>39553</v>
      </c>
      <c r="B680" t="s">
        <v>19</v>
      </c>
      <c r="C680">
        <v>129</v>
      </c>
      <c r="D680">
        <f>SUMIF(B$2:B680,B680,C$2:C680)</f>
        <v>900</v>
      </c>
      <c r="E680">
        <f>VLOOKUP(D680,$J$2:$K$5,2,1)</f>
        <v>0.05</v>
      </c>
      <c r="F680">
        <f>C680*E680</f>
        <v>6.45</v>
      </c>
    </row>
    <row r="681" spans="1:6" x14ac:dyDescent="0.25">
      <c r="A681" s="2">
        <v>39554</v>
      </c>
      <c r="B681" t="s">
        <v>11</v>
      </c>
      <c r="C681">
        <v>433</v>
      </c>
      <c r="D681">
        <f>SUMIF(B$2:B681,B681,C$2:C681)</f>
        <v>7871</v>
      </c>
      <c r="E681">
        <f>VLOOKUP(D681,$J$2:$K$5,2,1)</f>
        <v>0.1</v>
      </c>
      <c r="F681">
        <f>C681*E681</f>
        <v>43.300000000000004</v>
      </c>
    </row>
    <row r="682" spans="1:6" x14ac:dyDescent="0.25">
      <c r="A682" s="2">
        <v>39555</v>
      </c>
      <c r="B682" t="s">
        <v>225</v>
      </c>
      <c r="C682">
        <v>18</v>
      </c>
      <c r="D682">
        <f>SUMIF(B$2:B682,B682,C$2:C682)</f>
        <v>60</v>
      </c>
      <c r="E682">
        <f>VLOOKUP(D682,$J$2:$K$5,2,1)</f>
        <v>0</v>
      </c>
      <c r="F682">
        <f>C682*E682</f>
        <v>0</v>
      </c>
    </row>
    <row r="683" spans="1:6" x14ac:dyDescent="0.25">
      <c r="A683" s="2">
        <v>39556</v>
      </c>
      <c r="B683" t="s">
        <v>141</v>
      </c>
      <c r="C683">
        <v>30</v>
      </c>
      <c r="D683">
        <f>SUMIF(B$2:B683,B683,C$2:C683)</f>
        <v>473</v>
      </c>
      <c r="E683">
        <f>VLOOKUP(D683,$J$2:$K$5,2,1)</f>
        <v>0.05</v>
      </c>
      <c r="F683">
        <f>C683*E683</f>
        <v>1.5</v>
      </c>
    </row>
    <row r="684" spans="1:6" x14ac:dyDescent="0.25">
      <c r="A684" s="2">
        <v>39557</v>
      </c>
      <c r="B684" t="s">
        <v>85</v>
      </c>
      <c r="C684">
        <v>18</v>
      </c>
      <c r="D684">
        <f>SUMIF(B$2:B684,B684,C$2:C684)</f>
        <v>27</v>
      </c>
      <c r="E684">
        <f>VLOOKUP(D684,$J$2:$K$5,2,1)</f>
        <v>0</v>
      </c>
      <c r="F684">
        <f>C684*E684</f>
        <v>0</v>
      </c>
    </row>
    <row r="685" spans="1:6" x14ac:dyDescent="0.25">
      <c r="A685" s="2">
        <v>39558</v>
      </c>
      <c r="B685" t="s">
        <v>59</v>
      </c>
      <c r="C685">
        <v>146</v>
      </c>
      <c r="D685">
        <f>SUMIF(B$2:B685,B685,C$2:C685)</f>
        <v>1318</v>
      </c>
      <c r="E685">
        <f>VLOOKUP(D685,$J$2:$K$5,2,1)</f>
        <v>0.1</v>
      </c>
      <c r="F685">
        <f>C685*E685</f>
        <v>14.600000000000001</v>
      </c>
    </row>
    <row r="686" spans="1:6" x14ac:dyDescent="0.25">
      <c r="A686" s="2">
        <v>39558</v>
      </c>
      <c r="B686" t="s">
        <v>102</v>
      </c>
      <c r="C686">
        <v>19</v>
      </c>
      <c r="D686">
        <f>SUMIF(B$2:B686,B686,C$2:C686)</f>
        <v>30</v>
      </c>
      <c r="E686">
        <f>VLOOKUP(D686,$J$2:$K$5,2,1)</f>
        <v>0</v>
      </c>
      <c r="F686">
        <f>C686*E686</f>
        <v>0</v>
      </c>
    </row>
    <row r="687" spans="1:6" x14ac:dyDescent="0.25">
      <c r="A687" s="2">
        <v>39559</v>
      </c>
      <c r="B687" t="s">
        <v>35</v>
      </c>
      <c r="C687">
        <v>170</v>
      </c>
      <c r="D687">
        <f>SUMIF(B$2:B687,B687,C$2:C687)</f>
        <v>2080</v>
      </c>
      <c r="E687">
        <f>VLOOKUP(D687,$J$2:$K$5,2,1)</f>
        <v>0.1</v>
      </c>
      <c r="F687">
        <f>C687*E687</f>
        <v>17</v>
      </c>
    </row>
    <row r="688" spans="1:6" x14ac:dyDescent="0.25">
      <c r="A688" s="2">
        <v>39561</v>
      </c>
      <c r="B688" t="s">
        <v>39</v>
      </c>
      <c r="C688">
        <v>428</v>
      </c>
      <c r="D688">
        <f>SUMIF(B$2:B688,B688,C$2:C688)</f>
        <v>4879</v>
      </c>
      <c r="E688">
        <f>VLOOKUP(D688,$J$2:$K$5,2,1)</f>
        <v>0.1</v>
      </c>
      <c r="F688">
        <f>C688*E688</f>
        <v>42.800000000000004</v>
      </c>
    </row>
    <row r="689" spans="1:6" x14ac:dyDescent="0.25">
      <c r="A689" s="2">
        <v>39563</v>
      </c>
      <c r="B689" t="s">
        <v>49</v>
      </c>
      <c r="C689">
        <v>129</v>
      </c>
      <c r="D689">
        <f>SUMIF(B$2:B689,B689,C$2:C689)</f>
        <v>9252</v>
      </c>
      <c r="E689">
        <f>VLOOKUP(D689,$J$2:$K$5,2,1)</f>
        <v>0.1</v>
      </c>
      <c r="F689">
        <f>C689*E689</f>
        <v>12.9</v>
      </c>
    </row>
    <row r="690" spans="1:6" x14ac:dyDescent="0.25">
      <c r="A690" s="2">
        <v>39564</v>
      </c>
      <c r="B690" t="s">
        <v>10</v>
      </c>
      <c r="C690">
        <v>304</v>
      </c>
      <c r="D690">
        <f>SUMIF(B$2:B690,B690,C$2:C690)</f>
        <v>7145</v>
      </c>
      <c r="E690">
        <f>VLOOKUP(D690,$J$2:$K$5,2,1)</f>
        <v>0.1</v>
      </c>
      <c r="F690">
        <f>C690*E690</f>
        <v>30.400000000000002</v>
      </c>
    </row>
    <row r="691" spans="1:6" x14ac:dyDescent="0.25">
      <c r="A691" s="2">
        <v>39568</v>
      </c>
      <c r="B691" t="s">
        <v>136</v>
      </c>
      <c r="C691">
        <v>15</v>
      </c>
      <c r="D691">
        <f>SUMIF(B$2:B691,B691,C$2:C691)</f>
        <v>28</v>
      </c>
      <c r="E691">
        <f>VLOOKUP(D691,$J$2:$K$5,2,1)</f>
        <v>0</v>
      </c>
      <c r="F691">
        <f>C691*E691</f>
        <v>0</v>
      </c>
    </row>
    <row r="692" spans="1:6" x14ac:dyDescent="0.25">
      <c r="A692" s="2">
        <v>39569</v>
      </c>
      <c r="B692" t="s">
        <v>218</v>
      </c>
      <c r="C692">
        <v>14</v>
      </c>
      <c r="D692">
        <f>SUMIF(B$2:B692,B692,C$2:C692)</f>
        <v>14</v>
      </c>
      <c r="E692">
        <f>VLOOKUP(D692,$J$2:$K$5,2,1)</f>
        <v>0</v>
      </c>
      <c r="F692">
        <f>C692*E692</f>
        <v>0</v>
      </c>
    </row>
    <row r="693" spans="1:6" x14ac:dyDescent="0.25">
      <c r="A693" s="2">
        <v>39571</v>
      </c>
      <c r="B693" t="s">
        <v>11</v>
      </c>
      <c r="C693">
        <v>320</v>
      </c>
      <c r="D693">
        <f>SUMIF(B$2:B693,B693,C$2:C693)</f>
        <v>8191</v>
      </c>
      <c r="E693">
        <f>VLOOKUP(D693,$J$2:$K$5,2,1)</f>
        <v>0.1</v>
      </c>
      <c r="F693">
        <f>C693*E693</f>
        <v>32</v>
      </c>
    </row>
    <row r="694" spans="1:6" x14ac:dyDescent="0.25">
      <c r="A694" s="2">
        <v>39572</v>
      </c>
      <c r="B694" t="s">
        <v>9</v>
      </c>
      <c r="C694">
        <v>44</v>
      </c>
      <c r="D694">
        <f>SUMIF(B$2:B694,B694,C$2:C694)</f>
        <v>1502</v>
      </c>
      <c r="E694">
        <f>VLOOKUP(D694,$J$2:$K$5,2,1)</f>
        <v>0.1</v>
      </c>
      <c r="F694">
        <f>C694*E694</f>
        <v>4.4000000000000004</v>
      </c>
    </row>
    <row r="695" spans="1:6" x14ac:dyDescent="0.25">
      <c r="A695" s="2">
        <v>39573</v>
      </c>
      <c r="B695" t="s">
        <v>27</v>
      </c>
      <c r="C695">
        <v>71</v>
      </c>
      <c r="D695">
        <f>SUMIF(B$2:B695,B695,C$2:C695)</f>
        <v>1428</v>
      </c>
      <c r="E695">
        <f>VLOOKUP(D695,$J$2:$K$5,2,1)</f>
        <v>0.1</v>
      </c>
      <c r="F695">
        <f>C695*E695</f>
        <v>7.1000000000000005</v>
      </c>
    </row>
    <row r="696" spans="1:6" x14ac:dyDescent="0.25">
      <c r="A696" s="2">
        <v>39573</v>
      </c>
      <c r="B696" t="s">
        <v>191</v>
      </c>
      <c r="C696">
        <v>8</v>
      </c>
      <c r="D696">
        <f>SUMIF(B$2:B696,B696,C$2:C696)</f>
        <v>34</v>
      </c>
      <c r="E696">
        <f>VLOOKUP(D696,$J$2:$K$5,2,1)</f>
        <v>0</v>
      </c>
      <c r="F696">
        <f>C696*E696</f>
        <v>0</v>
      </c>
    </row>
    <row r="697" spans="1:6" x14ac:dyDescent="0.25">
      <c r="A697" s="2">
        <v>39577</v>
      </c>
      <c r="B697" t="s">
        <v>26</v>
      </c>
      <c r="C697">
        <v>444</v>
      </c>
      <c r="D697">
        <f>SUMIF(B$2:B697,B697,C$2:C697)</f>
        <v>8704</v>
      </c>
      <c r="E697">
        <f>VLOOKUP(D697,$J$2:$K$5,2,1)</f>
        <v>0.1</v>
      </c>
      <c r="F697">
        <f>C697*E697</f>
        <v>44.400000000000006</v>
      </c>
    </row>
    <row r="698" spans="1:6" x14ac:dyDescent="0.25">
      <c r="A698" s="2">
        <v>39577</v>
      </c>
      <c r="B698" t="s">
        <v>61</v>
      </c>
      <c r="C698">
        <v>1</v>
      </c>
      <c r="D698">
        <f>SUMIF(B$2:B698,B698,C$2:C698)</f>
        <v>3</v>
      </c>
      <c r="E698">
        <f>VLOOKUP(D698,$J$2:$K$5,2,1)</f>
        <v>0</v>
      </c>
      <c r="F698">
        <f>C698*E698</f>
        <v>0</v>
      </c>
    </row>
    <row r="699" spans="1:6" x14ac:dyDescent="0.25">
      <c r="A699" s="2">
        <v>39579</v>
      </c>
      <c r="B699" t="s">
        <v>59</v>
      </c>
      <c r="C699">
        <v>102</v>
      </c>
      <c r="D699">
        <f>SUMIF(B$2:B699,B699,C$2:C699)</f>
        <v>1420</v>
      </c>
      <c r="E699">
        <f>VLOOKUP(D699,$J$2:$K$5,2,1)</f>
        <v>0.1</v>
      </c>
      <c r="F699">
        <f>C699*E699</f>
        <v>10.200000000000001</v>
      </c>
    </row>
    <row r="700" spans="1:6" x14ac:dyDescent="0.25">
      <c r="A700" s="2">
        <v>39579</v>
      </c>
      <c r="B700" t="s">
        <v>67</v>
      </c>
      <c r="C700">
        <v>181</v>
      </c>
      <c r="D700">
        <f>SUMIF(B$2:B700,B700,C$2:C700)</f>
        <v>488</v>
      </c>
      <c r="E700">
        <f>VLOOKUP(D700,$J$2:$K$5,2,1)</f>
        <v>0.05</v>
      </c>
      <c r="F700">
        <f>C700*E700</f>
        <v>9.0500000000000007</v>
      </c>
    </row>
    <row r="701" spans="1:6" x14ac:dyDescent="0.25">
      <c r="A701" s="2">
        <v>39579</v>
      </c>
      <c r="B701" t="s">
        <v>34</v>
      </c>
      <c r="C701">
        <v>82</v>
      </c>
      <c r="D701">
        <f>SUMIF(B$2:B701,B701,C$2:C701)</f>
        <v>1302</v>
      </c>
      <c r="E701">
        <f>VLOOKUP(D701,$J$2:$K$5,2,1)</f>
        <v>0.1</v>
      </c>
      <c r="F701">
        <f>C701*E701</f>
        <v>8.2000000000000011</v>
      </c>
    </row>
    <row r="702" spans="1:6" x14ac:dyDescent="0.25">
      <c r="A702" s="2">
        <v>39582</v>
      </c>
      <c r="B702" t="s">
        <v>7</v>
      </c>
      <c r="C702">
        <v>19</v>
      </c>
      <c r="D702">
        <f>SUMIF(B$2:B702,B702,C$2:C702)</f>
        <v>19</v>
      </c>
      <c r="E702">
        <f>VLOOKUP(D702,$J$2:$K$5,2,1)</f>
        <v>0</v>
      </c>
      <c r="F702">
        <f>C702*E702</f>
        <v>0</v>
      </c>
    </row>
    <row r="703" spans="1:6" x14ac:dyDescent="0.25">
      <c r="A703" s="2">
        <v>39582</v>
      </c>
      <c r="B703" t="s">
        <v>10</v>
      </c>
      <c r="C703">
        <v>245</v>
      </c>
      <c r="D703">
        <f>SUMIF(B$2:B703,B703,C$2:C703)</f>
        <v>7390</v>
      </c>
      <c r="E703">
        <f>VLOOKUP(D703,$J$2:$K$5,2,1)</f>
        <v>0.1</v>
      </c>
      <c r="F703">
        <f>C703*E703</f>
        <v>24.5</v>
      </c>
    </row>
    <row r="704" spans="1:6" x14ac:dyDescent="0.25">
      <c r="A704" s="2">
        <v>39584</v>
      </c>
      <c r="B704" t="s">
        <v>45</v>
      </c>
      <c r="C704">
        <v>431</v>
      </c>
      <c r="D704">
        <f>SUMIF(B$2:B704,B704,C$2:C704)</f>
        <v>2345</v>
      </c>
      <c r="E704">
        <f>VLOOKUP(D704,$J$2:$K$5,2,1)</f>
        <v>0.1</v>
      </c>
      <c r="F704">
        <f>C704*E704</f>
        <v>43.1</v>
      </c>
    </row>
    <row r="705" spans="1:6" x14ac:dyDescent="0.25">
      <c r="A705" s="2">
        <v>39584</v>
      </c>
      <c r="B705" t="s">
        <v>4</v>
      </c>
      <c r="C705">
        <v>252</v>
      </c>
      <c r="D705">
        <f>SUMIF(B$2:B705,B705,C$2:C705)</f>
        <v>9957</v>
      </c>
      <c r="E705">
        <f>VLOOKUP(D705,$J$2:$K$5,2,1)</f>
        <v>0.1</v>
      </c>
      <c r="F705">
        <f>C705*E705</f>
        <v>25.200000000000003</v>
      </c>
    </row>
    <row r="706" spans="1:6" x14ac:dyDescent="0.25">
      <c r="A706" s="2">
        <v>39585</v>
      </c>
      <c r="B706" t="s">
        <v>29</v>
      </c>
      <c r="C706">
        <v>2</v>
      </c>
      <c r="D706">
        <f>SUMIF(B$2:B706,B706,C$2:C706)</f>
        <v>17</v>
      </c>
      <c r="E706">
        <f>VLOOKUP(D706,$J$2:$K$5,2,1)</f>
        <v>0</v>
      </c>
      <c r="F706">
        <f>C706*E706</f>
        <v>0</v>
      </c>
    </row>
    <row r="707" spans="1:6" x14ac:dyDescent="0.25">
      <c r="A707" s="2">
        <v>39586</v>
      </c>
      <c r="B707" t="s">
        <v>55</v>
      </c>
      <c r="C707">
        <v>52</v>
      </c>
      <c r="D707">
        <f>SUMIF(B$2:B707,B707,C$2:C707)</f>
        <v>1214</v>
      </c>
      <c r="E707">
        <f>VLOOKUP(D707,$J$2:$K$5,2,1)</f>
        <v>0.1</v>
      </c>
      <c r="F707">
        <f>C707*E707</f>
        <v>5.2</v>
      </c>
    </row>
    <row r="708" spans="1:6" x14ac:dyDescent="0.25">
      <c r="A708" s="2">
        <v>39587</v>
      </c>
      <c r="B708" t="s">
        <v>35</v>
      </c>
      <c r="C708">
        <v>54</v>
      </c>
      <c r="D708">
        <f>SUMIF(B$2:B708,B708,C$2:C708)</f>
        <v>2134</v>
      </c>
      <c r="E708">
        <f>VLOOKUP(D708,$J$2:$K$5,2,1)</f>
        <v>0.1</v>
      </c>
      <c r="F708">
        <f>C708*E708</f>
        <v>5.4</v>
      </c>
    </row>
    <row r="709" spans="1:6" x14ac:dyDescent="0.25">
      <c r="A709" s="2">
        <v>39587</v>
      </c>
      <c r="B709" t="s">
        <v>46</v>
      </c>
      <c r="C709">
        <v>4</v>
      </c>
      <c r="D709">
        <f>SUMIF(B$2:B709,B709,C$2:C709)</f>
        <v>18</v>
      </c>
      <c r="E709">
        <f>VLOOKUP(D709,$J$2:$K$5,2,1)</f>
        <v>0</v>
      </c>
      <c r="F709">
        <f>C709*E709</f>
        <v>0</v>
      </c>
    </row>
    <row r="710" spans="1:6" x14ac:dyDescent="0.25">
      <c r="A710" s="2">
        <v>39587</v>
      </c>
      <c r="B710" t="s">
        <v>23</v>
      </c>
      <c r="C710">
        <v>88</v>
      </c>
      <c r="D710">
        <f>SUMIF(B$2:B710,B710,C$2:C710)</f>
        <v>628</v>
      </c>
      <c r="E710">
        <f>VLOOKUP(D710,$J$2:$K$5,2,1)</f>
        <v>0.05</v>
      </c>
      <c r="F710">
        <f>C710*E710</f>
        <v>4.4000000000000004</v>
      </c>
    </row>
    <row r="711" spans="1:6" x14ac:dyDescent="0.25">
      <c r="A711" s="2">
        <v>39590</v>
      </c>
      <c r="B711" t="s">
        <v>25</v>
      </c>
      <c r="C711">
        <v>152</v>
      </c>
      <c r="D711">
        <f>SUMIF(B$2:B711,B711,C$2:C711)</f>
        <v>2293</v>
      </c>
      <c r="E711">
        <f>VLOOKUP(D711,$J$2:$K$5,2,1)</f>
        <v>0.1</v>
      </c>
      <c r="F711">
        <f>C711*E711</f>
        <v>15.200000000000001</v>
      </c>
    </row>
    <row r="712" spans="1:6" x14ac:dyDescent="0.25">
      <c r="A712" s="2">
        <v>39591</v>
      </c>
      <c r="B712" t="s">
        <v>9</v>
      </c>
      <c r="C712">
        <v>121</v>
      </c>
      <c r="D712">
        <f>SUMIF(B$2:B712,B712,C$2:C712)</f>
        <v>1623</v>
      </c>
      <c r="E712">
        <f>VLOOKUP(D712,$J$2:$K$5,2,1)</f>
        <v>0.1</v>
      </c>
      <c r="F712">
        <f>C712*E712</f>
        <v>12.100000000000001</v>
      </c>
    </row>
    <row r="713" spans="1:6" x14ac:dyDescent="0.25">
      <c r="A713" s="2">
        <v>39592</v>
      </c>
      <c r="B713" t="s">
        <v>25</v>
      </c>
      <c r="C713">
        <v>77</v>
      </c>
      <c r="D713">
        <f>SUMIF(B$2:B713,B713,C$2:C713)</f>
        <v>2370</v>
      </c>
      <c r="E713">
        <f>VLOOKUP(D713,$J$2:$K$5,2,1)</f>
        <v>0.1</v>
      </c>
      <c r="F713">
        <f>C713*E713</f>
        <v>7.7</v>
      </c>
    </row>
    <row r="714" spans="1:6" x14ac:dyDescent="0.25">
      <c r="A714" s="2">
        <v>39595</v>
      </c>
      <c r="B714" t="s">
        <v>20</v>
      </c>
      <c r="C714">
        <v>21</v>
      </c>
      <c r="D714">
        <f>SUMIF(B$2:B714,B714,C$2:C714)</f>
        <v>363</v>
      </c>
      <c r="E714">
        <f>VLOOKUP(D714,$J$2:$K$5,2,1)</f>
        <v>0.05</v>
      </c>
      <c r="F714">
        <f>C714*E714</f>
        <v>1.05</v>
      </c>
    </row>
    <row r="715" spans="1:6" x14ac:dyDescent="0.25">
      <c r="A715" s="2">
        <v>39596</v>
      </c>
      <c r="B715" t="s">
        <v>23</v>
      </c>
      <c r="C715">
        <v>48</v>
      </c>
      <c r="D715">
        <f>SUMIF(B$2:B715,B715,C$2:C715)</f>
        <v>676</v>
      </c>
      <c r="E715">
        <f>VLOOKUP(D715,$J$2:$K$5,2,1)</f>
        <v>0.05</v>
      </c>
      <c r="F715">
        <f>C715*E715</f>
        <v>2.4000000000000004</v>
      </c>
    </row>
    <row r="716" spans="1:6" x14ac:dyDescent="0.25">
      <c r="A716" s="2">
        <v>39597</v>
      </c>
      <c r="B716" t="s">
        <v>6</v>
      </c>
      <c r="C716">
        <v>420</v>
      </c>
      <c r="D716">
        <f>SUMIF(B$2:B716,B716,C$2:C716)</f>
        <v>9083</v>
      </c>
      <c r="E716">
        <f>VLOOKUP(D716,$J$2:$K$5,2,1)</f>
        <v>0.1</v>
      </c>
      <c r="F716">
        <f>C716*E716</f>
        <v>42</v>
      </c>
    </row>
    <row r="717" spans="1:6" x14ac:dyDescent="0.25">
      <c r="A717" s="2">
        <v>39598</v>
      </c>
      <c r="B717" t="s">
        <v>4</v>
      </c>
      <c r="C717">
        <v>443</v>
      </c>
      <c r="D717">
        <f>SUMIF(B$2:B717,B717,C$2:C717)</f>
        <v>10400</v>
      </c>
      <c r="E717">
        <f>VLOOKUP(D717,$J$2:$K$5,2,1)</f>
        <v>0.2</v>
      </c>
      <c r="F717">
        <f>C717*E717</f>
        <v>88.600000000000009</v>
      </c>
    </row>
    <row r="718" spans="1:6" x14ac:dyDescent="0.25">
      <c r="A718" s="2">
        <v>39602</v>
      </c>
      <c r="B718" t="s">
        <v>9</v>
      </c>
      <c r="C718">
        <v>46</v>
      </c>
      <c r="D718">
        <f>SUMIF(B$2:B718,B718,C$2:C718)</f>
        <v>1669</v>
      </c>
      <c r="E718">
        <f>VLOOKUP(D718,$J$2:$K$5,2,1)</f>
        <v>0.1</v>
      </c>
      <c r="F718">
        <f>C718*E718</f>
        <v>4.6000000000000005</v>
      </c>
    </row>
    <row r="719" spans="1:6" x14ac:dyDescent="0.25">
      <c r="A719" s="2">
        <v>39603</v>
      </c>
      <c r="B719" t="s">
        <v>224</v>
      </c>
      <c r="C719">
        <v>3</v>
      </c>
      <c r="D719">
        <f>SUMIF(B$2:B719,B719,C$2:C719)</f>
        <v>16</v>
      </c>
      <c r="E719">
        <f>VLOOKUP(D719,$J$2:$K$5,2,1)</f>
        <v>0</v>
      </c>
      <c r="F719">
        <f>C719*E719</f>
        <v>0</v>
      </c>
    </row>
    <row r="720" spans="1:6" x14ac:dyDescent="0.25">
      <c r="A720" s="2">
        <v>39605</v>
      </c>
      <c r="B720" t="s">
        <v>9</v>
      </c>
      <c r="C720">
        <v>98</v>
      </c>
      <c r="D720">
        <f>SUMIF(B$2:B720,B720,C$2:C720)</f>
        <v>1767</v>
      </c>
      <c r="E720">
        <f>VLOOKUP(D720,$J$2:$K$5,2,1)</f>
        <v>0.1</v>
      </c>
      <c r="F720">
        <f>C720*E720</f>
        <v>9.8000000000000007</v>
      </c>
    </row>
    <row r="721" spans="1:6" x14ac:dyDescent="0.25">
      <c r="A721" s="2">
        <v>39605</v>
      </c>
      <c r="B721" t="s">
        <v>149</v>
      </c>
      <c r="C721">
        <v>18</v>
      </c>
      <c r="D721">
        <f>SUMIF(B$2:B721,B721,C$2:C721)</f>
        <v>18</v>
      </c>
      <c r="E721">
        <f>VLOOKUP(D721,$J$2:$K$5,2,1)</f>
        <v>0</v>
      </c>
      <c r="F721">
        <f>C721*E721</f>
        <v>0</v>
      </c>
    </row>
    <row r="722" spans="1:6" x14ac:dyDescent="0.25">
      <c r="A722" s="2">
        <v>39605</v>
      </c>
      <c r="B722" t="s">
        <v>49</v>
      </c>
      <c r="C722">
        <v>237</v>
      </c>
      <c r="D722">
        <f>SUMIF(B$2:B722,B722,C$2:C722)</f>
        <v>9489</v>
      </c>
      <c r="E722">
        <f>VLOOKUP(D722,$J$2:$K$5,2,1)</f>
        <v>0.1</v>
      </c>
      <c r="F722">
        <f>C722*E722</f>
        <v>23.700000000000003</v>
      </c>
    </row>
    <row r="723" spans="1:6" x14ac:dyDescent="0.25">
      <c r="A723" s="2">
        <v>39605</v>
      </c>
      <c r="B723" t="s">
        <v>124</v>
      </c>
      <c r="C723">
        <v>64</v>
      </c>
      <c r="D723">
        <f>SUMIF(B$2:B723,B723,C$2:C723)</f>
        <v>459</v>
      </c>
      <c r="E723">
        <f>VLOOKUP(D723,$J$2:$K$5,2,1)</f>
        <v>0.05</v>
      </c>
      <c r="F723">
        <f>C723*E723</f>
        <v>3.2</v>
      </c>
    </row>
    <row r="724" spans="1:6" x14ac:dyDescent="0.25">
      <c r="A724" s="2">
        <v>39609</v>
      </c>
      <c r="B724" t="s">
        <v>13</v>
      </c>
      <c r="C724">
        <v>32</v>
      </c>
      <c r="D724">
        <f>SUMIF(B$2:B724,B724,C$2:C724)</f>
        <v>1552</v>
      </c>
      <c r="E724">
        <f>VLOOKUP(D724,$J$2:$K$5,2,1)</f>
        <v>0.1</v>
      </c>
      <c r="F724">
        <f>C724*E724</f>
        <v>3.2</v>
      </c>
    </row>
    <row r="725" spans="1:6" x14ac:dyDescent="0.25">
      <c r="A725" s="2">
        <v>39614</v>
      </c>
      <c r="B725" t="s">
        <v>27</v>
      </c>
      <c r="C725">
        <v>30</v>
      </c>
      <c r="D725">
        <f>SUMIF(B$2:B725,B725,C$2:C725)</f>
        <v>1458</v>
      </c>
      <c r="E725">
        <f>VLOOKUP(D725,$J$2:$K$5,2,1)</f>
        <v>0.1</v>
      </c>
      <c r="F725">
        <f>C725*E725</f>
        <v>3</v>
      </c>
    </row>
    <row r="726" spans="1:6" x14ac:dyDescent="0.25">
      <c r="A726" s="2">
        <v>39614</v>
      </c>
      <c r="B726" t="s">
        <v>66</v>
      </c>
      <c r="C726">
        <v>12</v>
      </c>
      <c r="D726">
        <f>SUMIF(B$2:B726,B726,C$2:C726)</f>
        <v>25</v>
      </c>
      <c r="E726">
        <f>VLOOKUP(D726,$J$2:$K$5,2,1)</f>
        <v>0</v>
      </c>
      <c r="F726">
        <f>C726*E726</f>
        <v>0</v>
      </c>
    </row>
    <row r="727" spans="1:6" x14ac:dyDescent="0.25">
      <c r="A727" s="2">
        <v>39615</v>
      </c>
      <c r="B727" t="s">
        <v>19</v>
      </c>
      <c r="C727">
        <v>138</v>
      </c>
      <c r="D727">
        <f>SUMIF(B$2:B727,B727,C$2:C727)</f>
        <v>1038</v>
      </c>
      <c r="E727">
        <f>VLOOKUP(D727,$J$2:$K$5,2,1)</f>
        <v>0.1</v>
      </c>
      <c r="F727">
        <f>C727*E727</f>
        <v>13.8</v>
      </c>
    </row>
    <row r="728" spans="1:6" x14ac:dyDescent="0.25">
      <c r="A728" s="2">
        <v>39619</v>
      </c>
      <c r="B728" t="s">
        <v>8</v>
      </c>
      <c r="C728">
        <v>411</v>
      </c>
      <c r="D728">
        <f>SUMIF(B$2:B728,B728,C$2:C728)</f>
        <v>7785</v>
      </c>
      <c r="E728">
        <f>VLOOKUP(D728,$J$2:$K$5,2,1)</f>
        <v>0.1</v>
      </c>
      <c r="F728">
        <f>C728*E728</f>
        <v>41.1</v>
      </c>
    </row>
    <row r="729" spans="1:6" x14ac:dyDescent="0.25">
      <c r="A729" s="2">
        <v>39622</v>
      </c>
      <c r="B729" t="s">
        <v>35</v>
      </c>
      <c r="C729">
        <v>152</v>
      </c>
      <c r="D729">
        <f>SUMIF(B$2:B729,B729,C$2:C729)</f>
        <v>2286</v>
      </c>
      <c r="E729">
        <f>VLOOKUP(D729,$J$2:$K$5,2,1)</f>
        <v>0.1</v>
      </c>
      <c r="F729">
        <f>C729*E729</f>
        <v>15.200000000000001</v>
      </c>
    </row>
    <row r="730" spans="1:6" x14ac:dyDescent="0.25">
      <c r="A730" s="2">
        <v>39623</v>
      </c>
      <c r="B730" t="s">
        <v>215</v>
      </c>
      <c r="C730">
        <v>10</v>
      </c>
      <c r="D730">
        <f>SUMIF(B$2:B730,B730,C$2:C730)</f>
        <v>10</v>
      </c>
      <c r="E730">
        <f>VLOOKUP(D730,$J$2:$K$5,2,1)</f>
        <v>0</v>
      </c>
      <c r="F730">
        <f>C730*E730</f>
        <v>0</v>
      </c>
    </row>
    <row r="731" spans="1:6" x14ac:dyDescent="0.25">
      <c r="A731" s="2">
        <v>39624</v>
      </c>
      <c r="B731" t="s">
        <v>25</v>
      </c>
      <c r="C731">
        <v>75</v>
      </c>
      <c r="D731">
        <f>SUMIF(B$2:B731,B731,C$2:C731)</f>
        <v>2445</v>
      </c>
      <c r="E731">
        <f>VLOOKUP(D731,$J$2:$K$5,2,1)</f>
        <v>0.1</v>
      </c>
      <c r="F731">
        <f>C731*E731</f>
        <v>7.5</v>
      </c>
    </row>
    <row r="732" spans="1:6" x14ac:dyDescent="0.25">
      <c r="A732" s="2">
        <v>39624</v>
      </c>
      <c r="B732" t="s">
        <v>113</v>
      </c>
      <c r="C732">
        <v>4</v>
      </c>
      <c r="D732">
        <f>SUMIF(B$2:B732,B732,C$2:C732)</f>
        <v>4</v>
      </c>
      <c r="E732">
        <f>VLOOKUP(D732,$J$2:$K$5,2,1)</f>
        <v>0</v>
      </c>
      <c r="F732">
        <f>C732*E732</f>
        <v>0</v>
      </c>
    </row>
    <row r="733" spans="1:6" x14ac:dyDescent="0.25">
      <c r="A733" s="2">
        <v>39626</v>
      </c>
      <c r="B733" t="s">
        <v>123</v>
      </c>
      <c r="C733">
        <v>2</v>
      </c>
      <c r="D733">
        <f>SUMIF(B$2:B733,B733,C$2:C733)</f>
        <v>2</v>
      </c>
      <c r="E733">
        <f>VLOOKUP(D733,$J$2:$K$5,2,1)</f>
        <v>0</v>
      </c>
      <c r="F733">
        <f>C733*E733</f>
        <v>0</v>
      </c>
    </row>
    <row r="734" spans="1:6" x14ac:dyDescent="0.25">
      <c r="A734" s="2">
        <v>39627</v>
      </c>
      <c r="B734" t="s">
        <v>23</v>
      </c>
      <c r="C734">
        <v>110</v>
      </c>
      <c r="D734">
        <f>SUMIF(B$2:B734,B734,C$2:C734)</f>
        <v>786</v>
      </c>
      <c r="E734">
        <f>VLOOKUP(D734,$J$2:$K$5,2,1)</f>
        <v>0.05</v>
      </c>
      <c r="F734">
        <f>C734*E734</f>
        <v>5.5</v>
      </c>
    </row>
    <row r="735" spans="1:6" x14ac:dyDescent="0.25">
      <c r="A735" s="2">
        <v>39628</v>
      </c>
      <c r="B735" t="s">
        <v>62</v>
      </c>
      <c r="C735">
        <v>161</v>
      </c>
      <c r="D735">
        <f>SUMIF(B$2:B735,B735,C$2:C735)</f>
        <v>1153</v>
      </c>
      <c r="E735">
        <f>VLOOKUP(D735,$J$2:$K$5,2,1)</f>
        <v>0.1</v>
      </c>
      <c r="F735">
        <f>C735*E735</f>
        <v>16.100000000000001</v>
      </c>
    </row>
    <row r="736" spans="1:6" x14ac:dyDescent="0.25">
      <c r="A736" s="2">
        <v>39629</v>
      </c>
      <c r="B736" t="s">
        <v>60</v>
      </c>
      <c r="C736">
        <v>68</v>
      </c>
      <c r="D736">
        <f>SUMIF(B$2:B736,B736,C$2:C736)</f>
        <v>2025</v>
      </c>
      <c r="E736">
        <f>VLOOKUP(D736,$J$2:$K$5,2,1)</f>
        <v>0.1</v>
      </c>
      <c r="F736">
        <f>C736*E736</f>
        <v>6.8000000000000007</v>
      </c>
    </row>
    <row r="737" spans="1:6" x14ac:dyDescent="0.25">
      <c r="A737" s="2">
        <v>39631</v>
      </c>
      <c r="B737" t="s">
        <v>9</v>
      </c>
      <c r="C737">
        <v>30</v>
      </c>
      <c r="D737">
        <f>SUMIF(B$2:B737,B737,C$2:C737)</f>
        <v>1797</v>
      </c>
      <c r="E737">
        <f>VLOOKUP(D737,$J$2:$K$5,2,1)</f>
        <v>0.1</v>
      </c>
      <c r="F737">
        <f>C737*E737</f>
        <v>3</v>
      </c>
    </row>
    <row r="738" spans="1:6" x14ac:dyDescent="0.25">
      <c r="A738" s="2">
        <v>39632</v>
      </c>
      <c r="B738" t="s">
        <v>104</v>
      </c>
      <c r="C738">
        <v>3</v>
      </c>
      <c r="D738">
        <f>SUMIF(B$2:B738,B738,C$2:C738)</f>
        <v>6</v>
      </c>
      <c r="E738">
        <f>VLOOKUP(D738,$J$2:$K$5,2,1)</f>
        <v>0</v>
      </c>
      <c r="F738">
        <f>C738*E738</f>
        <v>0</v>
      </c>
    </row>
    <row r="739" spans="1:6" x14ac:dyDescent="0.25">
      <c r="A739" s="2">
        <v>39637</v>
      </c>
      <c r="B739" t="s">
        <v>49</v>
      </c>
      <c r="C739">
        <v>117</v>
      </c>
      <c r="D739">
        <f>SUMIF(B$2:B739,B739,C$2:C739)</f>
        <v>9606</v>
      </c>
      <c r="E739">
        <f>VLOOKUP(D739,$J$2:$K$5,2,1)</f>
        <v>0.1</v>
      </c>
      <c r="F739">
        <f>C739*E739</f>
        <v>11.700000000000001</v>
      </c>
    </row>
    <row r="740" spans="1:6" x14ac:dyDescent="0.25">
      <c r="A740" s="2">
        <v>39639</v>
      </c>
      <c r="B740" t="s">
        <v>5</v>
      </c>
      <c r="C740">
        <v>105</v>
      </c>
      <c r="D740">
        <f>SUMIF(B$2:B740,B740,C$2:C740)</f>
        <v>1017</v>
      </c>
      <c r="E740">
        <f>VLOOKUP(D740,$J$2:$K$5,2,1)</f>
        <v>0.1</v>
      </c>
      <c r="F740">
        <f>C740*E740</f>
        <v>10.5</v>
      </c>
    </row>
    <row r="741" spans="1:6" x14ac:dyDescent="0.25">
      <c r="A741" s="2">
        <v>39639</v>
      </c>
      <c r="B741" t="s">
        <v>223</v>
      </c>
      <c r="C741">
        <v>6</v>
      </c>
      <c r="D741">
        <f>SUMIF(B$2:B741,B741,C$2:C741)</f>
        <v>22</v>
      </c>
      <c r="E741">
        <f>VLOOKUP(D741,$J$2:$K$5,2,1)</f>
        <v>0</v>
      </c>
      <c r="F741">
        <f>C741*E741</f>
        <v>0</v>
      </c>
    </row>
    <row r="742" spans="1:6" x14ac:dyDescent="0.25">
      <c r="A742" s="2">
        <v>39640</v>
      </c>
      <c r="B742" t="s">
        <v>10</v>
      </c>
      <c r="C742">
        <v>378</v>
      </c>
      <c r="D742">
        <f>SUMIF(B$2:B742,B742,C$2:C742)</f>
        <v>7768</v>
      </c>
      <c r="E742">
        <f>VLOOKUP(D742,$J$2:$K$5,2,1)</f>
        <v>0.1</v>
      </c>
      <c r="F742">
        <f>C742*E742</f>
        <v>37.800000000000004</v>
      </c>
    </row>
    <row r="743" spans="1:6" x14ac:dyDescent="0.25">
      <c r="A743" s="2">
        <v>39643</v>
      </c>
      <c r="B743" t="s">
        <v>15</v>
      </c>
      <c r="C743">
        <v>76</v>
      </c>
      <c r="D743">
        <f>SUMIF(B$2:B743,B743,C$2:C743)</f>
        <v>1493</v>
      </c>
      <c r="E743">
        <f>VLOOKUP(D743,$J$2:$K$5,2,1)</f>
        <v>0.1</v>
      </c>
      <c r="F743">
        <f>C743*E743</f>
        <v>7.6000000000000005</v>
      </c>
    </row>
    <row r="744" spans="1:6" x14ac:dyDescent="0.25">
      <c r="A744" s="2">
        <v>39644</v>
      </c>
      <c r="B744" t="s">
        <v>8</v>
      </c>
      <c r="C744">
        <v>386</v>
      </c>
      <c r="D744">
        <f>SUMIF(B$2:B744,B744,C$2:C744)</f>
        <v>8171</v>
      </c>
      <c r="E744">
        <f>VLOOKUP(D744,$J$2:$K$5,2,1)</f>
        <v>0.1</v>
      </c>
      <c r="F744">
        <f>C744*E744</f>
        <v>38.6</v>
      </c>
    </row>
    <row r="745" spans="1:6" x14ac:dyDescent="0.25">
      <c r="A745" s="2">
        <v>39645</v>
      </c>
      <c r="B745" t="s">
        <v>49</v>
      </c>
      <c r="C745">
        <v>132</v>
      </c>
      <c r="D745">
        <f>SUMIF(B$2:B745,B745,C$2:C745)</f>
        <v>9738</v>
      </c>
      <c r="E745">
        <f>VLOOKUP(D745,$J$2:$K$5,2,1)</f>
        <v>0.1</v>
      </c>
      <c r="F745">
        <f>C745*E745</f>
        <v>13.200000000000001</v>
      </c>
    </row>
    <row r="746" spans="1:6" x14ac:dyDescent="0.25">
      <c r="A746" s="2">
        <v>39645</v>
      </c>
      <c r="B746" t="s">
        <v>8</v>
      </c>
      <c r="C746">
        <v>104</v>
      </c>
      <c r="D746">
        <f>SUMIF(B$2:B746,B746,C$2:C746)</f>
        <v>8275</v>
      </c>
      <c r="E746">
        <f>VLOOKUP(D746,$J$2:$K$5,2,1)</f>
        <v>0.1</v>
      </c>
      <c r="F746">
        <f>C746*E746</f>
        <v>10.4</v>
      </c>
    </row>
    <row r="747" spans="1:6" x14ac:dyDescent="0.25">
      <c r="A747" s="2">
        <v>39646</v>
      </c>
      <c r="B747" t="s">
        <v>6</v>
      </c>
      <c r="C747">
        <v>380</v>
      </c>
      <c r="D747">
        <f>SUMIF(B$2:B747,B747,C$2:C747)</f>
        <v>9463</v>
      </c>
      <c r="E747">
        <f>VLOOKUP(D747,$J$2:$K$5,2,1)</f>
        <v>0.1</v>
      </c>
      <c r="F747">
        <f>C747*E747</f>
        <v>38</v>
      </c>
    </row>
    <row r="748" spans="1:6" x14ac:dyDescent="0.25">
      <c r="A748" s="2">
        <v>39647</v>
      </c>
      <c r="B748" t="s">
        <v>51</v>
      </c>
      <c r="C748">
        <v>76</v>
      </c>
      <c r="D748">
        <f>SUMIF(B$2:B748,B748,C$2:C748)</f>
        <v>1025</v>
      </c>
      <c r="E748">
        <f>VLOOKUP(D748,$J$2:$K$5,2,1)</f>
        <v>0.1</v>
      </c>
      <c r="F748">
        <f>C748*E748</f>
        <v>7.6000000000000005</v>
      </c>
    </row>
    <row r="749" spans="1:6" x14ac:dyDescent="0.25">
      <c r="A749" s="2">
        <v>39647</v>
      </c>
      <c r="B749" t="s">
        <v>18</v>
      </c>
      <c r="C749">
        <v>194</v>
      </c>
      <c r="D749">
        <f>SUMIF(B$2:B749,B749,C$2:C749)</f>
        <v>855</v>
      </c>
      <c r="E749">
        <f>VLOOKUP(D749,$J$2:$K$5,2,1)</f>
        <v>0.05</v>
      </c>
      <c r="F749">
        <f>C749*E749</f>
        <v>9.7000000000000011</v>
      </c>
    </row>
    <row r="750" spans="1:6" x14ac:dyDescent="0.25">
      <c r="A750" s="2">
        <v>39653</v>
      </c>
      <c r="B750" t="s">
        <v>23</v>
      </c>
      <c r="C750">
        <v>147</v>
      </c>
      <c r="D750">
        <f>SUMIF(B$2:B750,B750,C$2:C750)</f>
        <v>933</v>
      </c>
      <c r="E750">
        <f>VLOOKUP(D750,$J$2:$K$5,2,1)</f>
        <v>0.05</v>
      </c>
      <c r="F750">
        <f>C750*E750</f>
        <v>7.3500000000000005</v>
      </c>
    </row>
    <row r="751" spans="1:6" x14ac:dyDescent="0.25">
      <c r="A751" s="2">
        <v>39656</v>
      </c>
      <c r="B751" t="s">
        <v>8</v>
      </c>
      <c r="C751">
        <v>319</v>
      </c>
      <c r="D751">
        <f>SUMIF(B$2:B751,B751,C$2:C751)</f>
        <v>8594</v>
      </c>
      <c r="E751">
        <f>VLOOKUP(D751,$J$2:$K$5,2,1)</f>
        <v>0.1</v>
      </c>
      <c r="F751">
        <f>C751*E751</f>
        <v>31.900000000000002</v>
      </c>
    </row>
    <row r="752" spans="1:6" x14ac:dyDescent="0.25">
      <c r="A752" s="2">
        <v>39657</v>
      </c>
      <c r="B752" t="s">
        <v>43</v>
      </c>
      <c r="C752">
        <v>38</v>
      </c>
      <c r="D752">
        <f>SUMIF(B$2:B752,B752,C$2:C752)</f>
        <v>840</v>
      </c>
      <c r="E752">
        <f>VLOOKUP(D752,$J$2:$K$5,2,1)</f>
        <v>0.05</v>
      </c>
      <c r="F752">
        <f>C752*E752</f>
        <v>1.9000000000000001</v>
      </c>
    </row>
    <row r="753" spans="1:6" x14ac:dyDescent="0.25">
      <c r="A753" s="2">
        <v>39662</v>
      </c>
      <c r="B753" t="s">
        <v>28</v>
      </c>
      <c r="C753">
        <v>31</v>
      </c>
      <c r="D753">
        <f>SUMIF(B$2:B753,B753,C$2:C753)</f>
        <v>1504</v>
      </c>
      <c r="E753">
        <f>VLOOKUP(D753,$J$2:$K$5,2,1)</f>
        <v>0.1</v>
      </c>
      <c r="F753">
        <f>C753*E753</f>
        <v>3.1</v>
      </c>
    </row>
    <row r="754" spans="1:6" x14ac:dyDescent="0.25">
      <c r="A754" s="2">
        <v>39664</v>
      </c>
      <c r="B754" t="s">
        <v>55</v>
      </c>
      <c r="C754">
        <v>28</v>
      </c>
      <c r="D754">
        <f>SUMIF(B$2:B754,B754,C$2:C754)</f>
        <v>1242</v>
      </c>
      <c r="E754">
        <f>VLOOKUP(D754,$J$2:$K$5,2,1)</f>
        <v>0.1</v>
      </c>
      <c r="F754">
        <f>C754*E754</f>
        <v>2.8000000000000003</v>
      </c>
    </row>
    <row r="755" spans="1:6" x14ac:dyDescent="0.25">
      <c r="A755" s="2">
        <v>39664</v>
      </c>
      <c r="B755" t="s">
        <v>73</v>
      </c>
      <c r="C755">
        <v>15</v>
      </c>
      <c r="D755">
        <f>SUMIF(B$2:B755,B755,C$2:C755)</f>
        <v>59</v>
      </c>
      <c r="E755">
        <f>VLOOKUP(D755,$J$2:$K$5,2,1)</f>
        <v>0</v>
      </c>
      <c r="F755">
        <f>C755*E755</f>
        <v>0</v>
      </c>
    </row>
    <row r="756" spans="1:6" x14ac:dyDescent="0.25">
      <c r="A756" s="2">
        <v>39667</v>
      </c>
      <c r="B756" t="s">
        <v>29</v>
      </c>
      <c r="C756">
        <v>2</v>
      </c>
      <c r="D756">
        <f>SUMIF(B$2:B756,B756,C$2:C756)</f>
        <v>19</v>
      </c>
      <c r="E756">
        <f>VLOOKUP(D756,$J$2:$K$5,2,1)</f>
        <v>0</v>
      </c>
      <c r="F756">
        <f>C756*E756</f>
        <v>0</v>
      </c>
    </row>
    <row r="757" spans="1:6" x14ac:dyDescent="0.25">
      <c r="A757" s="2">
        <v>39667</v>
      </c>
      <c r="B757" t="s">
        <v>222</v>
      </c>
      <c r="C757">
        <v>16</v>
      </c>
      <c r="D757">
        <f>SUMIF(B$2:B757,B757,C$2:C757)</f>
        <v>36</v>
      </c>
      <c r="E757">
        <f>VLOOKUP(D757,$J$2:$K$5,2,1)</f>
        <v>0</v>
      </c>
      <c r="F757">
        <f>C757*E757</f>
        <v>0</v>
      </c>
    </row>
    <row r="758" spans="1:6" x14ac:dyDescent="0.25">
      <c r="A758" s="2">
        <v>39669</v>
      </c>
      <c r="B758" t="s">
        <v>51</v>
      </c>
      <c r="C758">
        <v>83</v>
      </c>
      <c r="D758">
        <f>SUMIF(B$2:B758,B758,C$2:C758)</f>
        <v>1108</v>
      </c>
      <c r="E758">
        <f>VLOOKUP(D758,$J$2:$K$5,2,1)</f>
        <v>0.1</v>
      </c>
      <c r="F758">
        <f>C758*E758</f>
        <v>8.3000000000000007</v>
      </c>
    </row>
    <row r="759" spans="1:6" x14ac:dyDescent="0.25">
      <c r="A759" s="2">
        <v>39670</v>
      </c>
      <c r="B759" t="s">
        <v>139</v>
      </c>
      <c r="C759">
        <v>16</v>
      </c>
      <c r="D759">
        <f>SUMIF(B$2:B759,B759,C$2:C759)</f>
        <v>16</v>
      </c>
      <c r="E759">
        <f>VLOOKUP(D759,$J$2:$K$5,2,1)</f>
        <v>0</v>
      </c>
      <c r="F759">
        <f>C759*E759</f>
        <v>0</v>
      </c>
    </row>
    <row r="760" spans="1:6" x14ac:dyDescent="0.25">
      <c r="A760" s="2">
        <v>39671</v>
      </c>
      <c r="B760" t="s">
        <v>26</v>
      </c>
      <c r="C760">
        <v>397</v>
      </c>
      <c r="D760">
        <f>SUMIF(B$2:B760,B760,C$2:C760)</f>
        <v>9101</v>
      </c>
      <c r="E760">
        <f>VLOOKUP(D760,$J$2:$K$5,2,1)</f>
        <v>0.1</v>
      </c>
      <c r="F760">
        <f>C760*E760</f>
        <v>39.700000000000003</v>
      </c>
    </row>
    <row r="761" spans="1:6" x14ac:dyDescent="0.25">
      <c r="A761" s="2">
        <v>39671</v>
      </c>
      <c r="B761" t="s">
        <v>51</v>
      </c>
      <c r="C761">
        <v>184</v>
      </c>
      <c r="D761">
        <f>SUMIF(B$2:B761,B761,C$2:C761)</f>
        <v>1292</v>
      </c>
      <c r="E761">
        <f>VLOOKUP(D761,$J$2:$K$5,2,1)</f>
        <v>0.1</v>
      </c>
      <c r="F761">
        <f>C761*E761</f>
        <v>18.400000000000002</v>
      </c>
    </row>
    <row r="762" spans="1:6" x14ac:dyDescent="0.25">
      <c r="A762" s="2">
        <v>39673</v>
      </c>
      <c r="B762" t="s">
        <v>51</v>
      </c>
      <c r="C762">
        <v>55</v>
      </c>
      <c r="D762">
        <f>SUMIF(B$2:B762,B762,C$2:C762)</f>
        <v>1347</v>
      </c>
      <c r="E762">
        <f>VLOOKUP(D762,$J$2:$K$5,2,1)</f>
        <v>0.1</v>
      </c>
      <c r="F762">
        <f>C762*E762</f>
        <v>5.5</v>
      </c>
    </row>
    <row r="763" spans="1:6" x14ac:dyDescent="0.25">
      <c r="A763" s="2">
        <v>39674</v>
      </c>
      <c r="B763" t="s">
        <v>15</v>
      </c>
      <c r="C763">
        <v>107</v>
      </c>
      <c r="D763">
        <f>SUMIF(B$2:B763,B763,C$2:C763)</f>
        <v>1600</v>
      </c>
      <c r="E763">
        <f>VLOOKUP(D763,$J$2:$K$5,2,1)</f>
        <v>0.1</v>
      </c>
      <c r="F763">
        <f>C763*E763</f>
        <v>10.700000000000001</v>
      </c>
    </row>
    <row r="764" spans="1:6" x14ac:dyDescent="0.25">
      <c r="A764" s="2">
        <v>39676</v>
      </c>
      <c r="B764" t="s">
        <v>15</v>
      </c>
      <c r="C764">
        <v>127</v>
      </c>
      <c r="D764">
        <f>SUMIF(B$2:B764,B764,C$2:C764)</f>
        <v>1727</v>
      </c>
      <c r="E764">
        <f>VLOOKUP(D764,$J$2:$K$5,2,1)</f>
        <v>0.1</v>
      </c>
      <c r="F764">
        <f>C764*E764</f>
        <v>12.700000000000001</v>
      </c>
    </row>
    <row r="765" spans="1:6" x14ac:dyDescent="0.25">
      <c r="A765" s="2">
        <v>39679</v>
      </c>
      <c r="B765" t="s">
        <v>128</v>
      </c>
      <c r="C765">
        <v>122</v>
      </c>
      <c r="D765">
        <f>SUMIF(B$2:B765,B765,C$2:C765)</f>
        <v>122</v>
      </c>
      <c r="E765">
        <f>VLOOKUP(D765,$J$2:$K$5,2,1)</f>
        <v>0.05</v>
      </c>
      <c r="F765">
        <f>C765*E765</f>
        <v>6.1000000000000005</v>
      </c>
    </row>
    <row r="766" spans="1:6" x14ac:dyDescent="0.25">
      <c r="A766" s="2">
        <v>39679</v>
      </c>
      <c r="B766" t="s">
        <v>25</v>
      </c>
      <c r="C766">
        <v>107</v>
      </c>
      <c r="D766">
        <f>SUMIF(B$2:B766,B766,C$2:C766)</f>
        <v>2552</v>
      </c>
      <c r="E766">
        <f>VLOOKUP(D766,$J$2:$K$5,2,1)</f>
        <v>0.1</v>
      </c>
      <c r="F766">
        <f>C766*E766</f>
        <v>10.700000000000001</v>
      </c>
    </row>
    <row r="767" spans="1:6" x14ac:dyDescent="0.25">
      <c r="A767" s="2">
        <v>39681</v>
      </c>
      <c r="B767" t="s">
        <v>8</v>
      </c>
      <c r="C767">
        <v>113</v>
      </c>
      <c r="D767">
        <f>SUMIF(B$2:B767,B767,C$2:C767)</f>
        <v>8707</v>
      </c>
      <c r="E767">
        <f>VLOOKUP(D767,$J$2:$K$5,2,1)</f>
        <v>0.1</v>
      </c>
      <c r="F767">
        <f>C767*E767</f>
        <v>11.3</v>
      </c>
    </row>
    <row r="768" spans="1:6" x14ac:dyDescent="0.25">
      <c r="A768" s="2">
        <v>39681</v>
      </c>
      <c r="B768" t="s">
        <v>4</v>
      </c>
      <c r="C768">
        <v>297</v>
      </c>
      <c r="D768">
        <f>SUMIF(B$2:B768,B768,C$2:C768)</f>
        <v>10697</v>
      </c>
      <c r="E768">
        <f>VLOOKUP(D768,$J$2:$K$5,2,1)</f>
        <v>0.2</v>
      </c>
      <c r="F768">
        <f>C768*E768</f>
        <v>59.400000000000006</v>
      </c>
    </row>
    <row r="769" spans="1:6" x14ac:dyDescent="0.25">
      <c r="A769" s="2">
        <v>39682</v>
      </c>
      <c r="B769" t="s">
        <v>89</v>
      </c>
      <c r="C769">
        <v>14</v>
      </c>
      <c r="D769">
        <f>SUMIF(B$2:B769,B769,C$2:C769)</f>
        <v>40</v>
      </c>
      <c r="E769">
        <f>VLOOKUP(D769,$J$2:$K$5,2,1)</f>
        <v>0</v>
      </c>
      <c r="F769">
        <f>C769*E769</f>
        <v>0</v>
      </c>
    </row>
    <row r="770" spans="1:6" x14ac:dyDescent="0.25">
      <c r="A770" s="2">
        <v>39684</v>
      </c>
      <c r="B770" t="s">
        <v>34</v>
      </c>
      <c r="C770">
        <v>188</v>
      </c>
      <c r="D770">
        <f>SUMIF(B$2:B770,B770,C$2:C770)</f>
        <v>1490</v>
      </c>
      <c r="E770">
        <f>VLOOKUP(D770,$J$2:$K$5,2,1)</f>
        <v>0.1</v>
      </c>
      <c r="F770">
        <f>C770*E770</f>
        <v>18.8</v>
      </c>
    </row>
    <row r="771" spans="1:6" x14ac:dyDescent="0.25">
      <c r="A771" s="2">
        <v>39686</v>
      </c>
      <c r="B771" t="s">
        <v>136</v>
      </c>
      <c r="C771">
        <v>11</v>
      </c>
      <c r="D771">
        <f>SUMIF(B$2:B771,B771,C$2:C771)</f>
        <v>39</v>
      </c>
      <c r="E771">
        <f>VLOOKUP(D771,$J$2:$K$5,2,1)</f>
        <v>0</v>
      </c>
      <c r="F771">
        <f>C771*E771</f>
        <v>0</v>
      </c>
    </row>
    <row r="772" spans="1:6" x14ac:dyDescent="0.25">
      <c r="A772" s="2">
        <v>39689</v>
      </c>
      <c r="B772" t="s">
        <v>28</v>
      </c>
      <c r="C772">
        <v>105</v>
      </c>
      <c r="D772">
        <f>SUMIF(B$2:B772,B772,C$2:C772)</f>
        <v>1609</v>
      </c>
      <c r="E772">
        <f>VLOOKUP(D772,$J$2:$K$5,2,1)</f>
        <v>0.1</v>
      </c>
      <c r="F772">
        <f>C772*E772</f>
        <v>10.5</v>
      </c>
    </row>
    <row r="773" spans="1:6" x14ac:dyDescent="0.25">
      <c r="A773" s="2">
        <v>39690</v>
      </c>
      <c r="B773" t="s">
        <v>221</v>
      </c>
      <c r="C773">
        <v>18</v>
      </c>
      <c r="D773">
        <f>SUMIF(B$2:B773,B773,C$2:C773)</f>
        <v>20</v>
      </c>
      <c r="E773">
        <f>VLOOKUP(D773,$J$2:$K$5,2,1)</f>
        <v>0</v>
      </c>
      <c r="F773">
        <f>C773*E773</f>
        <v>0</v>
      </c>
    </row>
    <row r="774" spans="1:6" x14ac:dyDescent="0.25">
      <c r="A774" s="2">
        <v>39690</v>
      </c>
      <c r="B774" t="s">
        <v>4</v>
      </c>
      <c r="C774">
        <v>418</v>
      </c>
      <c r="D774">
        <f>SUMIF(B$2:B774,B774,C$2:C774)</f>
        <v>11115</v>
      </c>
      <c r="E774">
        <f>VLOOKUP(D774,$J$2:$K$5,2,1)</f>
        <v>0.2</v>
      </c>
      <c r="F774">
        <f>C774*E774</f>
        <v>83.600000000000009</v>
      </c>
    </row>
    <row r="775" spans="1:6" x14ac:dyDescent="0.25">
      <c r="A775" s="2">
        <v>39691</v>
      </c>
      <c r="B775" t="s">
        <v>204</v>
      </c>
      <c r="C775">
        <v>4</v>
      </c>
      <c r="D775">
        <f>SUMIF(B$2:B775,B775,C$2:C775)</f>
        <v>4</v>
      </c>
      <c r="E775">
        <f>VLOOKUP(D775,$J$2:$K$5,2,1)</f>
        <v>0</v>
      </c>
      <c r="F775">
        <f>C775*E775</f>
        <v>0</v>
      </c>
    </row>
    <row r="776" spans="1:6" x14ac:dyDescent="0.25">
      <c r="A776" s="2">
        <v>39691</v>
      </c>
      <c r="B776" t="s">
        <v>50</v>
      </c>
      <c r="C776">
        <v>5</v>
      </c>
      <c r="D776">
        <f>SUMIF(B$2:B776,B776,C$2:C776)</f>
        <v>11</v>
      </c>
      <c r="E776">
        <f>VLOOKUP(D776,$J$2:$K$5,2,1)</f>
        <v>0</v>
      </c>
      <c r="F776">
        <f>C776*E776</f>
        <v>0</v>
      </c>
    </row>
    <row r="777" spans="1:6" x14ac:dyDescent="0.25">
      <c r="A777" s="2">
        <v>39692</v>
      </c>
      <c r="B777" t="s">
        <v>45</v>
      </c>
      <c r="C777">
        <v>346</v>
      </c>
      <c r="D777">
        <f>SUMIF(B$2:B777,B777,C$2:C777)</f>
        <v>2691</v>
      </c>
      <c r="E777">
        <f>VLOOKUP(D777,$J$2:$K$5,2,1)</f>
        <v>0.1</v>
      </c>
      <c r="F777">
        <f>C777*E777</f>
        <v>34.6</v>
      </c>
    </row>
    <row r="778" spans="1:6" x14ac:dyDescent="0.25">
      <c r="A778" s="2">
        <v>39694</v>
      </c>
      <c r="B778" t="s">
        <v>26</v>
      </c>
      <c r="C778">
        <v>417</v>
      </c>
      <c r="D778">
        <f>SUMIF(B$2:B778,B778,C$2:C778)</f>
        <v>9518</v>
      </c>
      <c r="E778">
        <f>VLOOKUP(D778,$J$2:$K$5,2,1)</f>
        <v>0.1</v>
      </c>
      <c r="F778">
        <f>C778*E778</f>
        <v>41.7</v>
      </c>
    </row>
    <row r="779" spans="1:6" x14ac:dyDescent="0.25">
      <c r="A779" s="2">
        <v>39696</v>
      </c>
      <c r="B779" t="s">
        <v>116</v>
      </c>
      <c r="C779">
        <v>35</v>
      </c>
      <c r="D779">
        <f>SUMIF(B$2:B779,B779,C$2:C779)</f>
        <v>324</v>
      </c>
      <c r="E779">
        <f>VLOOKUP(D779,$J$2:$K$5,2,1)</f>
        <v>0.05</v>
      </c>
      <c r="F779">
        <f>C779*E779</f>
        <v>1.75</v>
      </c>
    </row>
    <row r="780" spans="1:6" x14ac:dyDescent="0.25">
      <c r="A780" s="2">
        <v>39696</v>
      </c>
      <c r="B780" t="s">
        <v>110</v>
      </c>
      <c r="C780">
        <v>6</v>
      </c>
      <c r="D780">
        <f>SUMIF(B$2:B780,B780,C$2:C780)</f>
        <v>20</v>
      </c>
      <c r="E780">
        <f>VLOOKUP(D780,$J$2:$K$5,2,1)</f>
        <v>0</v>
      </c>
      <c r="F780">
        <f>C780*E780</f>
        <v>0</v>
      </c>
    </row>
    <row r="781" spans="1:6" x14ac:dyDescent="0.25">
      <c r="A781" s="2">
        <v>39697</v>
      </c>
      <c r="B781" t="s">
        <v>49</v>
      </c>
      <c r="C781">
        <v>322</v>
      </c>
      <c r="D781">
        <f>SUMIF(B$2:B781,B781,C$2:C781)</f>
        <v>10060</v>
      </c>
      <c r="E781">
        <f>VLOOKUP(D781,$J$2:$K$5,2,1)</f>
        <v>0.2</v>
      </c>
      <c r="F781">
        <f>C781*E781</f>
        <v>64.400000000000006</v>
      </c>
    </row>
    <row r="782" spans="1:6" x14ac:dyDescent="0.25">
      <c r="A782" s="2">
        <v>39697</v>
      </c>
      <c r="B782" t="s">
        <v>13</v>
      </c>
      <c r="C782">
        <v>150</v>
      </c>
      <c r="D782">
        <f>SUMIF(B$2:B782,B782,C$2:C782)</f>
        <v>1702</v>
      </c>
      <c r="E782">
        <f>VLOOKUP(D782,$J$2:$K$5,2,1)</f>
        <v>0.1</v>
      </c>
      <c r="F782">
        <f>C782*E782</f>
        <v>15</v>
      </c>
    </row>
    <row r="783" spans="1:6" x14ac:dyDescent="0.25">
      <c r="A783" s="2">
        <v>39698</v>
      </c>
      <c r="B783" t="s">
        <v>11</v>
      </c>
      <c r="C783">
        <v>492</v>
      </c>
      <c r="D783">
        <f>SUMIF(B$2:B783,B783,C$2:C783)</f>
        <v>8683</v>
      </c>
      <c r="E783">
        <f>VLOOKUP(D783,$J$2:$K$5,2,1)</f>
        <v>0.1</v>
      </c>
      <c r="F783">
        <f>C783*E783</f>
        <v>49.2</v>
      </c>
    </row>
    <row r="784" spans="1:6" x14ac:dyDescent="0.25">
      <c r="A784" s="2">
        <v>39702</v>
      </c>
      <c r="B784" t="s">
        <v>25</v>
      </c>
      <c r="C784">
        <v>93</v>
      </c>
      <c r="D784">
        <f>SUMIF(B$2:B784,B784,C$2:C784)</f>
        <v>2645</v>
      </c>
      <c r="E784">
        <f>VLOOKUP(D784,$J$2:$K$5,2,1)</f>
        <v>0.1</v>
      </c>
      <c r="F784">
        <f>C784*E784</f>
        <v>9.3000000000000007</v>
      </c>
    </row>
    <row r="785" spans="1:6" x14ac:dyDescent="0.25">
      <c r="A785" s="2">
        <v>39705</v>
      </c>
      <c r="B785" t="s">
        <v>23</v>
      </c>
      <c r="C785">
        <v>64</v>
      </c>
      <c r="D785">
        <f>SUMIF(B$2:B785,B785,C$2:C785)</f>
        <v>997</v>
      </c>
      <c r="E785">
        <f>VLOOKUP(D785,$J$2:$K$5,2,1)</f>
        <v>0.05</v>
      </c>
      <c r="F785">
        <f>C785*E785</f>
        <v>3.2</v>
      </c>
    </row>
    <row r="786" spans="1:6" x14ac:dyDescent="0.25">
      <c r="A786" s="2">
        <v>39705</v>
      </c>
      <c r="B786" t="s">
        <v>220</v>
      </c>
      <c r="C786">
        <v>7</v>
      </c>
      <c r="D786">
        <f>SUMIF(B$2:B786,B786,C$2:C786)</f>
        <v>32</v>
      </c>
      <c r="E786">
        <f>VLOOKUP(D786,$J$2:$K$5,2,1)</f>
        <v>0</v>
      </c>
      <c r="F786">
        <f>C786*E786</f>
        <v>0</v>
      </c>
    </row>
    <row r="787" spans="1:6" x14ac:dyDescent="0.25">
      <c r="A787" s="2">
        <v>39705</v>
      </c>
      <c r="B787" t="s">
        <v>25</v>
      </c>
      <c r="C787">
        <v>90</v>
      </c>
      <c r="D787">
        <f>SUMIF(B$2:B787,B787,C$2:C787)</f>
        <v>2735</v>
      </c>
      <c r="E787">
        <f>VLOOKUP(D787,$J$2:$K$5,2,1)</f>
        <v>0.1</v>
      </c>
      <c r="F787">
        <f>C787*E787</f>
        <v>9</v>
      </c>
    </row>
    <row r="788" spans="1:6" x14ac:dyDescent="0.25">
      <c r="A788" s="2">
        <v>39712</v>
      </c>
      <c r="B788" t="s">
        <v>49</v>
      </c>
      <c r="C788">
        <v>136</v>
      </c>
      <c r="D788">
        <f>SUMIF(B$2:B788,B788,C$2:C788)</f>
        <v>10196</v>
      </c>
      <c r="E788">
        <f>VLOOKUP(D788,$J$2:$K$5,2,1)</f>
        <v>0.2</v>
      </c>
      <c r="F788">
        <f>C788*E788</f>
        <v>27.200000000000003</v>
      </c>
    </row>
    <row r="789" spans="1:6" x14ac:dyDescent="0.25">
      <c r="A789" s="2">
        <v>39713</v>
      </c>
      <c r="B789" t="s">
        <v>1</v>
      </c>
      <c r="C789">
        <v>104</v>
      </c>
      <c r="D789">
        <f>SUMIF(B$2:B789,B789,C$2:C789)</f>
        <v>1537</v>
      </c>
      <c r="E789">
        <f>VLOOKUP(D789,$J$2:$K$5,2,1)</f>
        <v>0.1</v>
      </c>
      <c r="F789">
        <f>C789*E789</f>
        <v>10.4</v>
      </c>
    </row>
    <row r="790" spans="1:6" x14ac:dyDescent="0.25">
      <c r="A790" s="2">
        <v>39713</v>
      </c>
      <c r="B790" t="s">
        <v>158</v>
      </c>
      <c r="C790">
        <v>1</v>
      </c>
      <c r="D790">
        <f>SUMIF(B$2:B790,B790,C$2:C790)</f>
        <v>3</v>
      </c>
      <c r="E790">
        <f>VLOOKUP(D790,$J$2:$K$5,2,1)</f>
        <v>0</v>
      </c>
      <c r="F790">
        <f>C790*E790</f>
        <v>0</v>
      </c>
    </row>
    <row r="791" spans="1:6" x14ac:dyDescent="0.25">
      <c r="A791" s="2">
        <v>39714</v>
      </c>
      <c r="B791" t="s">
        <v>124</v>
      </c>
      <c r="C791">
        <v>52</v>
      </c>
      <c r="D791">
        <f>SUMIF(B$2:B791,B791,C$2:C791)</f>
        <v>511</v>
      </c>
      <c r="E791">
        <f>VLOOKUP(D791,$J$2:$K$5,2,1)</f>
        <v>0.05</v>
      </c>
      <c r="F791">
        <f>C791*E791</f>
        <v>2.6</v>
      </c>
    </row>
    <row r="792" spans="1:6" x14ac:dyDescent="0.25">
      <c r="A792" s="2">
        <v>39714</v>
      </c>
      <c r="B792" t="s">
        <v>6</v>
      </c>
      <c r="C792">
        <v>203</v>
      </c>
      <c r="D792">
        <f>SUMIF(B$2:B792,B792,C$2:C792)</f>
        <v>9666</v>
      </c>
      <c r="E792">
        <f>VLOOKUP(D792,$J$2:$K$5,2,1)</f>
        <v>0.1</v>
      </c>
      <c r="F792">
        <f>C792*E792</f>
        <v>20.3</v>
      </c>
    </row>
    <row r="793" spans="1:6" x14ac:dyDescent="0.25">
      <c r="A793" s="2">
        <v>39716</v>
      </c>
      <c r="B793" t="s">
        <v>60</v>
      </c>
      <c r="C793">
        <v>183</v>
      </c>
      <c r="D793">
        <f>SUMIF(B$2:B793,B793,C$2:C793)</f>
        <v>2208</v>
      </c>
      <c r="E793">
        <f>VLOOKUP(D793,$J$2:$K$5,2,1)</f>
        <v>0.1</v>
      </c>
      <c r="F793">
        <f>C793*E793</f>
        <v>18.3</v>
      </c>
    </row>
    <row r="794" spans="1:6" x14ac:dyDescent="0.25">
      <c r="A794" s="2">
        <v>39717</v>
      </c>
      <c r="B794" t="s">
        <v>23</v>
      </c>
      <c r="C794">
        <v>182</v>
      </c>
      <c r="D794">
        <f>SUMIF(B$2:B794,B794,C$2:C794)</f>
        <v>1179</v>
      </c>
      <c r="E794">
        <f>VLOOKUP(D794,$J$2:$K$5,2,1)</f>
        <v>0.1</v>
      </c>
      <c r="F794">
        <f>C794*E794</f>
        <v>18.2</v>
      </c>
    </row>
    <row r="795" spans="1:6" x14ac:dyDescent="0.25">
      <c r="A795" s="2">
        <v>39719</v>
      </c>
      <c r="B795" t="s">
        <v>6</v>
      </c>
      <c r="C795">
        <v>383</v>
      </c>
      <c r="D795">
        <f>SUMIF(B$2:B795,B795,C$2:C795)</f>
        <v>10049</v>
      </c>
      <c r="E795">
        <f>VLOOKUP(D795,$J$2:$K$5,2,1)</f>
        <v>0.2</v>
      </c>
      <c r="F795">
        <f>C795*E795</f>
        <v>76.600000000000009</v>
      </c>
    </row>
    <row r="796" spans="1:6" x14ac:dyDescent="0.25">
      <c r="A796" s="2">
        <v>39722</v>
      </c>
      <c r="B796" t="s">
        <v>8</v>
      </c>
      <c r="C796">
        <v>113</v>
      </c>
      <c r="D796">
        <f>SUMIF(B$2:B796,B796,C$2:C796)</f>
        <v>8820</v>
      </c>
      <c r="E796">
        <f>VLOOKUP(D796,$J$2:$K$5,2,1)</f>
        <v>0.1</v>
      </c>
      <c r="F796">
        <f>C796*E796</f>
        <v>11.3</v>
      </c>
    </row>
    <row r="797" spans="1:6" x14ac:dyDescent="0.25">
      <c r="A797" s="2">
        <v>39722</v>
      </c>
      <c r="B797" t="s">
        <v>56</v>
      </c>
      <c r="C797">
        <v>154</v>
      </c>
      <c r="D797">
        <f>SUMIF(B$2:B797,B797,C$2:C797)</f>
        <v>406</v>
      </c>
      <c r="E797">
        <f>VLOOKUP(D797,$J$2:$K$5,2,1)</f>
        <v>0.05</v>
      </c>
      <c r="F797">
        <f>C797*E797</f>
        <v>7.7</v>
      </c>
    </row>
    <row r="798" spans="1:6" x14ac:dyDescent="0.25">
      <c r="A798" s="2">
        <v>39722</v>
      </c>
      <c r="B798" t="s">
        <v>155</v>
      </c>
      <c r="C798">
        <v>8</v>
      </c>
      <c r="D798">
        <f>SUMIF(B$2:B798,B798,C$2:C798)</f>
        <v>34</v>
      </c>
      <c r="E798">
        <f>VLOOKUP(D798,$J$2:$K$5,2,1)</f>
        <v>0</v>
      </c>
      <c r="F798">
        <f>C798*E798</f>
        <v>0</v>
      </c>
    </row>
    <row r="799" spans="1:6" x14ac:dyDescent="0.25">
      <c r="A799" s="2">
        <v>39725</v>
      </c>
      <c r="B799" t="s">
        <v>52</v>
      </c>
      <c r="C799">
        <v>5</v>
      </c>
      <c r="D799">
        <f>SUMIF(B$2:B799,B799,C$2:C799)</f>
        <v>20</v>
      </c>
      <c r="E799">
        <f>VLOOKUP(D799,$J$2:$K$5,2,1)</f>
        <v>0</v>
      </c>
      <c r="F799">
        <f>C799*E799</f>
        <v>0</v>
      </c>
    </row>
    <row r="800" spans="1:6" x14ac:dyDescent="0.25">
      <c r="A800" s="2">
        <v>39725</v>
      </c>
      <c r="B800" t="s">
        <v>85</v>
      </c>
      <c r="C800">
        <v>14</v>
      </c>
      <c r="D800">
        <f>SUMIF(B$2:B800,B800,C$2:C800)</f>
        <v>41</v>
      </c>
      <c r="E800">
        <f>VLOOKUP(D800,$J$2:$K$5,2,1)</f>
        <v>0</v>
      </c>
      <c r="F800">
        <f>C800*E800</f>
        <v>0</v>
      </c>
    </row>
    <row r="801" spans="1:6" x14ac:dyDescent="0.25">
      <c r="A801" s="2">
        <v>39727</v>
      </c>
      <c r="B801" t="s">
        <v>19</v>
      </c>
      <c r="C801">
        <v>27</v>
      </c>
      <c r="D801">
        <f>SUMIF(B$2:B801,B801,C$2:C801)</f>
        <v>1065</v>
      </c>
      <c r="E801">
        <f>VLOOKUP(D801,$J$2:$K$5,2,1)</f>
        <v>0.1</v>
      </c>
      <c r="F801">
        <f>C801*E801</f>
        <v>2.7</v>
      </c>
    </row>
    <row r="802" spans="1:6" x14ac:dyDescent="0.25">
      <c r="A802" s="2">
        <v>39727</v>
      </c>
      <c r="B802" t="s">
        <v>5</v>
      </c>
      <c r="C802">
        <v>141</v>
      </c>
      <c r="D802">
        <f>SUMIF(B$2:B802,B802,C$2:C802)</f>
        <v>1158</v>
      </c>
      <c r="E802">
        <f>VLOOKUP(D802,$J$2:$K$5,2,1)</f>
        <v>0.1</v>
      </c>
      <c r="F802">
        <f>C802*E802</f>
        <v>14.100000000000001</v>
      </c>
    </row>
    <row r="803" spans="1:6" x14ac:dyDescent="0.25">
      <c r="A803" s="2">
        <v>39729</v>
      </c>
      <c r="B803" t="s">
        <v>71</v>
      </c>
      <c r="C803">
        <v>14</v>
      </c>
      <c r="D803">
        <f>SUMIF(B$2:B803,B803,C$2:C803)</f>
        <v>14</v>
      </c>
      <c r="E803">
        <f>VLOOKUP(D803,$J$2:$K$5,2,1)</f>
        <v>0</v>
      </c>
      <c r="F803">
        <f>C803*E803</f>
        <v>0</v>
      </c>
    </row>
    <row r="804" spans="1:6" x14ac:dyDescent="0.25">
      <c r="A804" s="2">
        <v>39729</v>
      </c>
      <c r="B804" t="s">
        <v>124</v>
      </c>
      <c r="C804">
        <v>136</v>
      </c>
      <c r="D804">
        <f>SUMIF(B$2:B804,B804,C$2:C804)</f>
        <v>647</v>
      </c>
      <c r="E804">
        <f>VLOOKUP(D804,$J$2:$K$5,2,1)</f>
        <v>0.05</v>
      </c>
      <c r="F804">
        <f>C804*E804</f>
        <v>6.8000000000000007</v>
      </c>
    </row>
    <row r="805" spans="1:6" x14ac:dyDescent="0.25">
      <c r="A805" s="2">
        <v>39729</v>
      </c>
      <c r="B805" t="s">
        <v>39</v>
      </c>
      <c r="C805">
        <v>378</v>
      </c>
      <c r="D805">
        <f>SUMIF(B$2:B805,B805,C$2:C805)</f>
        <v>5257</v>
      </c>
      <c r="E805">
        <f>VLOOKUP(D805,$J$2:$K$5,2,1)</f>
        <v>0.1</v>
      </c>
      <c r="F805">
        <f>C805*E805</f>
        <v>37.800000000000004</v>
      </c>
    </row>
    <row r="806" spans="1:6" x14ac:dyDescent="0.25">
      <c r="A806" s="2">
        <v>39729</v>
      </c>
      <c r="B806" t="s">
        <v>3</v>
      </c>
      <c r="C806">
        <v>12</v>
      </c>
      <c r="D806">
        <f>SUMIF(B$2:B806,B806,C$2:C806)</f>
        <v>17</v>
      </c>
      <c r="E806">
        <f>VLOOKUP(D806,$J$2:$K$5,2,1)</f>
        <v>0</v>
      </c>
      <c r="F806">
        <f>C806*E806</f>
        <v>0</v>
      </c>
    </row>
    <row r="807" spans="1:6" x14ac:dyDescent="0.25">
      <c r="A807" s="2">
        <v>39732</v>
      </c>
      <c r="B807" t="s">
        <v>6</v>
      </c>
      <c r="C807">
        <v>284</v>
      </c>
      <c r="D807">
        <f>SUMIF(B$2:B807,B807,C$2:C807)</f>
        <v>10333</v>
      </c>
      <c r="E807">
        <f>VLOOKUP(D807,$J$2:$K$5,2,1)</f>
        <v>0.2</v>
      </c>
      <c r="F807">
        <f>C807*E807</f>
        <v>56.800000000000004</v>
      </c>
    </row>
    <row r="808" spans="1:6" x14ac:dyDescent="0.25">
      <c r="A808" s="2">
        <v>39733</v>
      </c>
      <c r="B808" t="s">
        <v>1</v>
      </c>
      <c r="C808">
        <v>54</v>
      </c>
      <c r="D808">
        <f>SUMIF(B$2:B808,B808,C$2:C808)</f>
        <v>1591</v>
      </c>
      <c r="E808">
        <f>VLOOKUP(D808,$J$2:$K$5,2,1)</f>
        <v>0.1</v>
      </c>
      <c r="F808">
        <f>C808*E808</f>
        <v>5.4</v>
      </c>
    </row>
    <row r="809" spans="1:6" x14ac:dyDescent="0.25">
      <c r="A809" s="2">
        <v>39733</v>
      </c>
      <c r="B809" t="s">
        <v>124</v>
      </c>
      <c r="C809">
        <v>51</v>
      </c>
      <c r="D809">
        <f>SUMIF(B$2:B809,B809,C$2:C809)</f>
        <v>698</v>
      </c>
      <c r="E809">
        <f>VLOOKUP(D809,$J$2:$K$5,2,1)</f>
        <v>0.05</v>
      </c>
      <c r="F809">
        <f>C809*E809</f>
        <v>2.5500000000000003</v>
      </c>
    </row>
    <row r="810" spans="1:6" x14ac:dyDescent="0.25">
      <c r="A810" s="2">
        <v>39733</v>
      </c>
      <c r="B810" t="s">
        <v>9</v>
      </c>
      <c r="C810">
        <v>159</v>
      </c>
      <c r="D810">
        <f>SUMIF(B$2:B810,B810,C$2:C810)</f>
        <v>1956</v>
      </c>
      <c r="E810">
        <f>VLOOKUP(D810,$J$2:$K$5,2,1)</f>
        <v>0.1</v>
      </c>
      <c r="F810">
        <f>C810*E810</f>
        <v>15.9</v>
      </c>
    </row>
    <row r="811" spans="1:6" x14ac:dyDescent="0.25">
      <c r="A811" s="2">
        <v>39738</v>
      </c>
      <c r="B811" t="s">
        <v>26</v>
      </c>
      <c r="C811">
        <v>351</v>
      </c>
      <c r="D811">
        <f>SUMIF(B$2:B811,B811,C$2:C811)</f>
        <v>9869</v>
      </c>
      <c r="E811">
        <f>VLOOKUP(D811,$J$2:$K$5,2,1)</f>
        <v>0.1</v>
      </c>
      <c r="F811">
        <f>C811*E811</f>
        <v>35.1</v>
      </c>
    </row>
    <row r="812" spans="1:6" x14ac:dyDescent="0.25">
      <c r="A812" s="2">
        <v>39738</v>
      </c>
      <c r="B812" t="s">
        <v>8</v>
      </c>
      <c r="C812">
        <v>390</v>
      </c>
      <c r="D812">
        <f>SUMIF(B$2:B812,B812,C$2:C812)</f>
        <v>9210</v>
      </c>
      <c r="E812">
        <f>VLOOKUP(D812,$J$2:$K$5,2,1)</f>
        <v>0.1</v>
      </c>
      <c r="F812">
        <f>C812*E812</f>
        <v>39</v>
      </c>
    </row>
    <row r="813" spans="1:6" x14ac:dyDescent="0.25">
      <c r="A813" s="2">
        <v>39738</v>
      </c>
      <c r="B813" t="s">
        <v>202</v>
      </c>
      <c r="C813">
        <v>4</v>
      </c>
      <c r="D813">
        <f>SUMIF(B$2:B813,B813,C$2:C813)</f>
        <v>27</v>
      </c>
      <c r="E813">
        <f>VLOOKUP(D813,$J$2:$K$5,2,1)</f>
        <v>0</v>
      </c>
      <c r="F813">
        <f>C813*E813</f>
        <v>0</v>
      </c>
    </row>
    <row r="814" spans="1:6" x14ac:dyDescent="0.25">
      <c r="A814" s="2">
        <v>39739</v>
      </c>
      <c r="B814" t="s">
        <v>62</v>
      </c>
      <c r="C814">
        <v>140</v>
      </c>
      <c r="D814">
        <f>SUMIF(B$2:B814,B814,C$2:C814)</f>
        <v>1293</v>
      </c>
      <c r="E814">
        <f>VLOOKUP(D814,$J$2:$K$5,2,1)</f>
        <v>0.1</v>
      </c>
      <c r="F814">
        <f>C814*E814</f>
        <v>14</v>
      </c>
    </row>
    <row r="815" spans="1:6" x14ac:dyDescent="0.25">
      <c r="A815" s="2">
        <v>39740</v>
      </c>
      <c r="B815" t="s">
        <v>49</v>
      </c>
      <c r="C815">
        <v>125</v>
      </c>
      <c r="D815">
        <f>SUMIF(B$2:B815,B815,C$2:C815)</f>
        <v>10321</v>
      </c>
      <c r="E815">
        <f>VLOOKUP(D815,$J$2:$K$5,2,1)</f>
        <v>0.2</v>
      </c>
      <c r="F815">
        <f>C815*E815</f>
        <v>25</v>
      </c>
    </row>
    <row r="816" spans="1:6" x14ac:dyDescent="0.25">
      <c r="A816" s="2">
        <v>39740</v>
      </c>
      <c r="B816" t="s">
        <v>59</v>
      </c>
      <c r="C816">
        <v>97</v>
      </c>
      <c r="D816">
        <f>SUMIF(B$2:B816,B816,C$2:C816)</f>
        <v>1517</v>
      </c>
      <c r="E816">
        <f>VLOOKUP(D816,$J$2:$K$5,2,1)</f>
        <v>0.1</v>
      </c>
      <c r="F816">
        <f>C816*E816</f>
        <v>9.7000000000000011</v>
      </c>
    </row>
    <row r="817" spans="1:6" x14ac:dyDescent="0.25">
      <c r="A817" s="2">
        <v>39743</v>
      </c>
      <c r="B817" t="s">
        <v>59</v>
      </c>
      <c r="C817">
        <v>190</v>
      </c>
      <c r="D817">
        <f>SUMIF(B$2:B817,B817,C$2:C817)</f>
        <v>1707</v>
      </c>
      <c r="E817">
        <f>VLOOKUP(D817,$J$2:$K$5,2,1)</f>
        <v>0.1</v>
      </c>
      <c r="F817">
        <f>C817*E817</f>
        <v>19</v>
      </c>
    </row>
    <row r="818" spans="1:6" x14ac:dyDescent="0.25">
      <c r="A818" s="2">
        <v>39745</v>
      </c>
      <c r="B818" t="s">
        <v>11</v>
      </c>
      <c r="C818">
        <v>415</v>
      </c>
      <c r="D818">
        <f>SUMIF(B$2:B818,B818,C$2:C818)</f>
        <v>9098</v>
      </c>
      <c r="E818">
        <f>VLOOKUP(D818,$J$2:$K$5,2,1)</f>
        <v>0.1</v>
      </c>
      <c r="F818">
        <f>C818*E818</f>
        <v>41.5</v>
      </c>
    </row>
    <row r="819" spans="1:6" x14ac:dyDescent="0.25">
      <c r="A819" s="2">
        <v>39747</v>
      </c>
      <c r="B819" t="s">
        <v>26</v>
      </c>
      <c r="C819">
        <v>269</v>
      </c>
      <c r="D819">
        <f>SUMIF(B$2:B819,B819,C$2:C819)</f>
        <v>10138</v>
      </c>
      <c r="E819">
        <f>VLOOKUP(D819,$J$2:$K$5,2,1)</f>
        <v>0.2</v>
      </c>
      <c r="F819">
        <f>C819*E819</f>
        <v>53.800000000000004</v>
      </c>
    </row>
    <row r="820" spans="1:6" x14ac:dyDescent="0.25">
      <c r="A820" s="2">
        <v>39747</v>
      </c>
      <c r="B820" t="s">
        <v>186</v>
      </c>
      <c r="C820">
        <v>11</v>
      </c>
      <c r="D820">
        <f>SUMIF(B$2:B820,B820,C$2:C820)</f>
        <v>26</v>
      </c>
      <c r="E820">
        <f>VLOOKUP(D820,$J$2:$K$5,2,1)</f>
        <v>0</v>
      </c>
      <c r="F820">
        <f>C820*E820</f>
        <v>0</v>
      </c>
    </row>
    <row r="821" spans="1:6" x14ac:dyDescent="0.25">
      <c r="A821" s="2">
        <v>39747</v>
      </c>
      <c r="B821" t="s">
        <v>6</v>
      </c>
      <c r="C821">
        <v>162</v>
      </c>
      <c r="D821">
        <f>SUMIF(B$2:B821,B821,C$2:C821)</f>
        <v>10495</v>
      </c>
      <c r="E821">
        <f>VLOOKUP(D821,$J$2:$K$5,2,1)</f>
        <v>0.2</v>
      </c>
      <c r="F821">
        <f>C821*E821</f>
        <v>32.4</v>
      </c>
    </row>
    <row r="822" spans="1:6" x14ac:dyDescent="0.25">
      <c r="A822" s="2">
        <v>39757</v>
      </c>
      <c r="B822" t="s">
        <v>25</v>
      </c>
      <c r="C822">
        <v>75</v>
      </c>
      <c r="D822">
        <f>SUMIF(B$2:B822,B822,C$2:C822)</f>
        <v>2810</v>
      </c>
      <c r="E822">
        <f>VLOOKUP(D822,$J$2:$K$5,2,1)</f>
        <v>0.1</v>
      </c>
      <c r="F822">
        <f>C822*E822</f>
        <v>7.5</v>
      </c>
    </row>
    <row r="823" spans="1:6" x14ac:dyDescent="0.25">
      <c r="A823" s="2">
        <v>39759</v>
      </c>
      <c r="B823" t="s">
        <v>8</v>
      </c>
      <c r="C823">
        <v>358</v>
      </c>
      <c r="D823">
        <f>SUMIF(B$2:B823,B823,C$2:C823)</f>
        <v>9568</v>
      </c>
      <c r="E823">
        <f>VLOOKUP(D823,$J$2:$K$5,2,1)</f>
        <v>0.1</v>
      </c>
      <c r="F823">
        <f>C823*E823</f>
        <v>35.800000000000004</v>
      </c>
    </row>
    <row r="824" spans="1:6" x14ac:dyDescent="0.25">
      <c r="A824" s="2">
        <v>39760</v>
      </c>
      <c r="B824" t="s">
        <v>5</v>
      </c>
      <c r="C824">
        <v>198</v>
      </c>
      <c r="D824">
        <f>SUMIF(B$2:B824,B824,C$2:C824)</f>
        <v>1356</v>
      </c>
      <c r="E824">
        <f>VLOOKUP(D824,$J$2:$K$5,2,1)</f>
        <v>0.1</v>
      </c>
      <c r="F824">
        <f>C824*E824</f>
        <v>19.8</v>
      </c>
    </row>
    <row r="825" spans="1:6" x14ac:dyDescent="0.25">
      <c r="A825" s="2">
        <v>39763</v>
      </c>
      <c r="B825" t="s">
        <v>8</v>
      </c>
      <c r="C825">
        <v>189</v>
      </c>
      <c r="D825">
        <f>SUMIF(B$2:B825,B825,C$2:C825)</f>
        <v>9757</v>
      </c>
      <c r="E825">
        <f>VLOOKUP(D825,$J$2:$K$5,2,1)</f>
        <v>0.1</v>
      </c>
      <c r="F825">
        <f>C825*E825</f>
        <v>18.900000000000002</v>
      </c>
    </row>
    <row r="826" spans="1:6" x14ac:dyDescent="0.25">
      <c r="A826" s="2">
        <v>39764</v>
      </c>
      <c r="B826" t="s">
        <v>16</v>
      </c>
      <c r="C826">
        <v>226</v>
      </c>
      <c r="D826">
        <f>SUMIF(B$2:B826,B826,C$2:C826)</f>
        <v>3581</v>
      </c>
      <c r="E826">
        <f>VLOOKUP(D826,$J$2:$K$5,2,1)</f>
        <v>0.1</v>
      </c>
      <c r="F826">
        <f>C826*E826</f>
        <v>22.6</v>
      </c>
    </row>
    <row r="827" spans="1:6" x14ac:dyDescent="0.25">
      <c r="A827" s="2">
        <v>39765</v>
      </c>
      <c r="B827" t="s">
        <v>9</v>
      </c>
      <c r="C827">
        <v>94</v>
      </c>
      <c r="D827">
        <f>SUMIF(B$2:B827,B827,C$2:C827)</f>
        <v>2050</v>
      </c>
      <c r="E827">
        <f>VLOOKUP(D827,$J$2:$K$5,2,1)</f>
        <v>0.1</v>
      </c>
      <c r="F827">
        <f>C827*E827</f>
        <v>9.4</v>
      </c>
    </row>
    <row r="828" spans="1:6" x14ac:dyDescent="0.25">
      <c r="A828" s="2">
        <v>39770</v>
      </c>
      <c r="B828" t="s">
        <v>49</v>
      </c>
      <c r="C828">
        <v>401</v>
      </c>
      <c r="D828">
        <f>SUMIF(B$2:B828,B828,C$2:C828)</f>
        <v>10722</v>
      </c>
      <c r="E828">
        <f>VLOOKUP(D828,$J$2:$K$5,2,1)</f>
        <v>0.2</v>
      </c>
      <c r="F828">
        <f>C828*E828</f>
        <v>80.2</v>
      </c>
    </row>
    <row r="829" spans="1:6" x14ac:dyDescent="0.25">
      <c r="A829" s="2">
        <v>39771</v>
      </c>
      <c r="B829" t="s">
        <v>15</v>
      </c>
      <c r="C829">
        <v>52</v>
      </c>
      <c r="D829">
        <f>SUMIF(B$2:B829,B829,C$2:C829)</f>
        <v>1779</v>
      </c>
      <c r="E829">
        <f>VLOOKUP(D829,$J$2:$K$5,2,1)</f>
        <v>0.1</v>
      </c>
      <c r="F829">
        <f>C829*E829</f>
        <v>5.2</v>
      </c>
    </row>
    <row r="830" spans="1:6" x14ac:dyDescent="0.25">
      <c r="A830" s="2">
        <v>39772</v>
      </c>
      <c r="B830" t="s">
        <v>2</v>
      </c>
      <c r="C830">
        <v>189</v>
      </c>
      <c r="D830">
        <f>SUMIF(B$2:B830,B830,C$2:C830)</f>
        <v>2177</v>
      </c>
      <c r="E830">
        <f>VLOOKUP(D830,$J$2:$K$5,2,1)</f>
        <v>0.1</v>
      </c>
      <c r="F830">
        <f>C830*E830</f>
        <v>18.900000000000002</v>
      </c>
    </row>
    <row r="831" spans="1:6" x14ac:dyDescent="0.25">
      <c r="A831" s="2">
        <v>39774</v>
      </c>
      <c r="B831" t="s">
        <v>10</v>
      </c>
      <c r="C831">
        <v>201</v>
      </c>
      <c r="D831">
        <f>SUMIF(B$2:B831,B831,C$2:C831)</f>
        <v>7969</v>
      </c>
      <c r="E831">
        <f>VLOOKUP(D831,$J$2:$K$5,2,1)</f>
        <v>0.1</v>
      </c>
      <c r="F831">
        <f>C831*E831</f>
        <v>20.100000000000001</v>
      </c>
    </row>
    <row r="832" spans="1:6" x14ac:dyDescent="0.25">
      <c r="A832" s="2">
        <v>39775</v>
      </c>
      <c r="B832" t="s">
        <v>8</v>
      </c>
      <c r="C832">
        <v>235</v>
      </c>
      <c r="D832">
        <f>SUMIF(B$2:B832,B832,C$2:C832)</f>
        <v>9992</v>
      </c>
      <c r="E832">
        <f>VLOOKUP(D832,$J$2:$K$5,2,1)</f>
        <v>0.1</v>
      </c>
      <c r="F832">
        <f>C832*E832</f>
        <v>23.5</v>
      </c>
    </row>
    <row r="833" spans="1:6" x14ac:dyDescent="0.25">
      <c r="A833" s="2">
        <v>39776</v>
      </c>
      <c r="B833" t="s">
        <v>9</v>
      </c>
      <c r="C833">
        <v>78</v>
      </c>
      <c r="D833">
        <f>SUMIF(B$2:B833,B833,C$2:C833)</f>
        <v>2128</v>
      </c>
      <c r="E833">
        <f>VLOOKUP(D833,$J$2:$K$5,2,1)</f>
        <v>0.1</v>
      </c>
      <c r="F833">
        <f>C833*E833</f>
        <v>7.8000000000000007</v>
      </c>
    </row>
    <row r="834" spans="1:6" x14ac:dyDescent="0.25">
      <c r="A834" s="2">
        <v>39776</v>
      </c>
      <c r="B834" t="s">
        <v>153</v>
      </c>
      <c r="C834">
        <v>13</v>
      </c>
      <c r="D834">
        <f>SUMIF(B$2:B834,B834,C$2:C834)</f>
        <v>30</v>
      </c>
      <c r="E834">
        <f>VLOOKUP(D834,$J$2:$K$5,2,1)</f>
        <v>0</v>
      </c>
      <c r="F834">
        <f>C834*E834</f>
        <v>0</v>
      </c>
    </row>
    <row r="835" spans="1:6" x14ac:dyDescent="0.25">
      <c r="A835" s="2">
        <v>39776</v>
      </c>
      <c r="B835" t="s">
        <v>21</v>
      </c>
      <c r="C835">
        <v>196</v>
      </c>
      <c r="D835">
        <f>SUMIF(B$2:B835,B835,C$2:C835)</f>
        <v>396</v>
      </c>
      <c r="E835">
        <f>VLOOKUP(D835,$J$2:$K$5,2,1)</f>
        <v>0.05</v>
      </c>
      <c r="F835">
        <f>C835*E835</f>
        <v>9.8000000000000007</v>
      </c>
    </row>
    <row r="836" spans="1:6" x14ac:dyDescent="0.25">
      <c r="A836" s="2">
        <v>39780</v>
      </c>
      <c r="B836" t="s">
        <v>36</v>
      </c>
      <c r="C836">
        <v>11</v>
      </c>
      <c r="D836">
        <f>SUMIF(B$2:B836,B836,C$2:C836)</f>
        <v>17</v>
      </c>
      <c r="E836">
        <f>VLOOKUP(D836,$J$2:$K$5,2,1)</f>
        <v>0</v>
      </c>
      <c r="F836">
        <f>C836*E836</f>
        <v>0</v>
      </c>
    </row>
    <row r="837" spans="1:6" x14ac:dyDescent="0.25">
      <c r="A837" s="2">
        <v>39780</v>
      </c>
      <c r="B837" t="s">
        <v>188</v>
      </c>
      <c r="C837">
        <v>17</v>
      </c>
      <c r="D837">
        <f>SUMIF(B$2:B837,B837,C$2:C837)</f>
        <v>17</v>
      </c>
      <c r="E837">
        <f>VLOOKUP(D837,$J$2:$K$5,2,1)</f>
        <v>0</v>
      </c>
      <c r="F837">
        <f>C837*E837</f>
        <v>0</v>
      </c>
    </row>
    <row r="838" spans="1:6" x14ac:dyDescent="0.25">
      <c r="A838" s="2">
        <v>39781</v>
      </c>
      <c r="B838" t="s">
        <v>115</v>
      </c>
      <c r="C838">
        <v>4</v>
      </c>
      <c r="D838">
        <f>SUMIF(B$2:B838,B838,C$2:C838)</f>
        <v>7</v>
      </c>
      <c r="E838">
        <f>VLOOKUP(D838,$J$2:$K$5,2,1)</f>
        <v>0</v>
      </c>
      <c r="F838">
        <f>C838*E838</f>
        <v>0</v>
      </c>
    </row>
    <row r="839" spans="1:6" x14ac:dyDescent="0.25">
      <c r="A839" s="2">
        <v>39785</v>
      </c>
      <c r="B839" t="s">
        <v>30</v>
      </c>
      <c r="C839">
        <v>17</v>
      </c>
      <c r="D839">
        <f>SUMIF(B$2:B839,B839,C$2:C839)</f>
        <v>20</v>
      </c>
      <c r="E839">
        <f>VLOOKUP(D839,$J$2:$K$5,2,1)</f>
        <v>0</v>
      </c>
      <c r="F839">
        <f>C839*E839</f>
        <v>0</v>
      </c>
    </row>
    <row r="840" spans="1:6" x14ac:dyDescent="0.25">
      <c r="A840" s="2">
        <v>39785</v>
      </c>
      <c r="B840" t="s">
        <v>107</v>
      </c>
      <c r="C840">
        <v>1</v>
      </c>
      <c r="D840">
        <f>SUMIF(B$2:B840,B840,C$2:C840)</f>
        <v>1</v>
      </c>
      <c r="E840">
        <f>VLOOKUP(D840,$J$2:$K$5,2,1)</f>
        <v>0</v>
      </c>
      <c r="F840">
        <f>C840*E840</f>
        <v>0</v>
      </c>
    </row>
    <row r="841" spans="1:6" x14ac:dyDescent="0.25">
      <c r="A841" s="2">
        <v>39790</v>
      </c>
      <c r="B841" t="s">
        <v>172</v>
      </c>
      <c r="C841">
        <v>6</v>
      </c>
      <c r="D841">
        <f>SUMIF(B$2:B841,B841,C$2:C841)</f>
        <v>24</v>
      </c>
      <c r="E841">
        <f>VLOOKUP(D841,$J$2:$K$5,2,1)</f>
        <v>0</v>
      </c>
      <c r="F841">
        <f>C841*E841</f>
        <v>0</v>
      </c>
    </row>
    <row r="842" spans="1:6" x14ac:dyDescent="0.25">
      <c r="A842" s="2">
        <v>39790</v>
      </c>
      <c r="B842" t="s">
        <v>4</v>
      </c>
      <c r="C842">
        <v>496</v>
      </c>
      <c r="D842">
        <f>SUMIF(B$2:B842,B842,C$2:C842)</f>
        <v>11611</v>
      </c>
      <c r="E842">
        <f>VLOOKUP(D842,$J$2:$K$5,2,1)</f>
        <v>0.2</v>
      </c>
      <c r="F842">
        <f>C842*E842</f>
        <v>99.2</v>
      </c>
    </row>
    <row r="843" spans="1:6" x14ac:dyDescent="0.25">
      <c r="A843" s="2">
        <v>39794</v>
      </c>
      <c r="B843" t="s">
        <v>39</v>
      </c>
      <c r="C843">
        <v>363</v>
      </c>
      <c r="D843">
        <f>SUMIF(B$2:B843,B843,C$2:C843)</f>
        <v>5620</v>
      </c>
      <c r="E843">
        <f>VLOOKUP(D843,$J$2:$K$5,2,1)</f>
        <v>0.1</v>
      </c>
      <c r="F843">
        <f>C843*E843</f>
        <v>36.300000000000004</v>
      </c>
    </row>
    <row r="844" spans="1:6" x14ac:dyDescent="0.25">
      <c r="A844" s="2">
        <v>39797</v>
      </c>
      <c r="B844" t="s">
        <v>39</v>
      </c>
      <c r="C844">
        <v>491</v>
      </c>
      <c r="D844">
        <f>SUMIF(B$2:B844,B844,C$2:C844)</f>
        <v>6111</v>
      </c>
      <c r="E844">
        <f>VLOOKUP(D844,$J$2:$K$5,2,1)</f>
        <v>0.1</v>
      </c>
      <c r="F844">
        <f>C844*E844</f>
        <v>49.1</v>
      </c>
    </row>
    <row r="845" spans="1:6" x14ac:dyDescent="0.25">
      <c r="A845" s="2">
        <v>39797</v>
      </c>
      <c r="B845" t="s">
        <v>10</v>
      </c>
      <c r="C845">
        <v>369</v>
      </c>
      <c r="D845">
        <f>SUMIF(B$2:B845,B845,C$2:C845)</f>
        <v>8338</v>
      </c>
      <c r="E845">
        <f>VLOOKUP(D845,$J$2:$K$5,2,1)</f>
        <v>0.1</v>
      </c>
      <c r="F845">
        <f>C845*E845</f>
        <v>36.9</v>
      </c>
    </row>
    <row r="846" spans="1:6" x14ac:dyDescent="0.25">
      <c r="A846" s="2">
        <v>39799</v>
      </c>
      <c r="B846" t="s">
        <v>59</v>
      </c>
      <c r="C846">
        <v>60</v>
      </c>
      <c r="D846">
        <f>SUMIF(B$2:B846,B846,C$2:C846)</f>
        <v>1767</v>
      </c>
      <c r="E846">
        <f>VLOOKUP(D846,$J$2:$K$5,2,1)</f>
        <v>0.1</v>
      </c>
      <c r="F846">
        <f>C846*E846</f>
        <v>6</v>
      </c>
    </row>
    <row r="847" spans="1:6" x14ac:dyDescent="0.25">
      <c r="A847" s="2">
        <v>39800</v>
      </c>
      <c r="B847" t="s">
        <v>21</v>
      </c>
      <c r="C847">
        <v>35</v>
      </c>
      <c r="D847">
        <f>SUMIF(B$2:B847,B847,C$2:C847)</f>
        <v>431</v>
      </c>
      <c r="E847">
        <f>VLOOKUP(D847,$J$2:$K$5,2,1)</f>
        <v>0.05</v>
      </c>
      <c r="F847">
        <f>C847*E847</f>
        <v>1.75</v>
      </c>
    </row>
    <row r="848" spans="1:6" x14ac:dyDescent="0.25">
      <c r="A848" s="2">
        <v>39803</v>
      </c>
      <c r="B848" t="s">
        <v>4</v>
      </c>
      <c r="C848">
        <v>121</v>
      </c>
      <c r="D848">
        <f>SUMIF(B$2:B848,B848,C$2:C848)</f>
        <v>11732</v>
      </c>
      <c r="E848">
        <f>VLOOKUP(D848,$J$2:$K$5,2,1)</f>
        <v>0.2</v>
      </c>
      <c r="F848">
        <f>C848*E848</f>
        <v>24.200000000000003</v>
      </c>
    </row>
    <row r="849" spans="1:6" x14ac:dyDescent="0.25">
      <c r="A849" s="2">
        <v>39803</v>
      </c>
      <c r="B849" t="s">
        <v>49</v>
      </c>
      <c r="C849">
        <v>442</v>
      </c>
      <c r="D849">
        <f>SUMIF(B$2:B849,B849,C$2:C849)</f>
        <v>11164</v>
      </c>
      <c r="E849">
        <f>VLOOKUP(D849,$J$2:$K$5,2,1)</f>
        <v>0.2</v>
      </c>
      <c r="F849">
        <f>C849*E849</f>
        <v>88.4</v>
      </c>
    </row>
    <row r="850" spans="1:6" x14ac:dyDescent="0.25">
      <c r="A850" s="2">
        <v>39804</v>
      </c>
      <c r="B850" t="s">
        <v>4</v>
      </c>
      <c r="C850">
        <v>338</v>
      </c>
      <c r="D850">
        <f>SUMIF(B$2:B850,B850,C$2:C850)</f>
        <v>12070</v>
      </c>
      <c r="E850">
        <f>VLOOKUP(D850,$J$2:$K$5,2,1)</f>
        <v>0.2</v>
      </c>
      <c r="F850">
        <f>C850*E850</f>
        <v>67.600000000000009</v>
      </c>
    </row>
    <row r="851" spans="1:6" x14ac:dyDescent="0.25">
      <c r="A851" s="2">
        <v>39805</v>
      </c>
      <c r="B851" t="s">
        <v>124</v>
      </c>
      <c r="C851">
        <v>94</v>
      </c>
      <c r="D851">
        <f>SUMIF(B$2:B851,B851,C$2:C851)</f>
        <v>792</v>
      </c>
      <c r="E851">
        <f>VLOOKUP(D851,$J$2:$K$5,2,1)</f>
        <v>0.05</v>
      </c>
      <c r="F851">
        <f>C851*E851</f>
        <v>4.7</v>
      </c>
    </row>
    <row r="852" spans="1:6" x14ac:dyDescent="0.25">
      <c r="A852" s="2">
        <v>39808</v>
      </c>
      <c r="B852" t="s">
        <v>84</v>
      </c>
      <c r="C852">
        <v>14</v>
      </c>
      <c r="D852">
        <f>SUMIF(B$2:B852,B852,C$2:C852)</f>
        <v>31</v>
      </c>
      <c r="E852">
        <f>VLOOKUP(D852,$J$2:$K$5,2,1)</f>
        <v>0</v>
      </c>
      <c r="F852">
        <f>C852*E852</f>
        <v>0</v>
      </c>
    </row>
    <row r="853" spans="1:6" x14ac:dyDescent="0.25">
      <c r="A853" s="2">
        <v>39809</v>
      </c>
      <c r="B853" t="s">
        <v>184</v>
      </c>
      <c r="C853">
        <v>2</v>
      </c>
      <c r="D853">
        <f>SUMIF(B$2:B853,B853,C$2:C853)</f>
        <v>49</v>
      </c>
      <c r="E853">
        <f>VLOOKUP(D853,$J$2:$K$5,2,1)</f>
        <v>0</v>
      </c>
      <c r="F853">
        <f>C853*E853</f>
        <v>0</v>
      </c>
    </row>
    <row r="854" spans="1:6" x14ac:dyDescent="0.25">
      <c r="A854" s="2">
        <v>39811</v>
      </c>
      <c r="B854" t="s">
        <v>11</v>
      </c>
      <c r="C854">
        <v>110</v>
      </c>
      <c r="D854">
        <f>SUMIF(B$2:B854,B854,C$2:C854)</f>
        <v>9208</v>
      </c>
      <c r="E854">
        <f>VLOOKUP(D854,$J$2:$K$5,2,1)</f>
        <v>0.1</v>
      </c>
      <c r="F854">
        <f>C854*E854</f>
        <v>11</v>
      </c>
    </row>
    <row r="855" spans="1:6" x14ac:dyDescent="0.25">
      <c r="A855" s="2">
        <v>39812</v>
      </c>
      <c r="B855" t="s">
        <v>72</v>
      </c>
      <c r="C855">
        <v>18</v>
      </c>
      <c r="D855">
        <f>SUMIF(B$2:B855,B855,C$2:C855)</f>
        <v>45</v>
      </c>
      <c r="E855">
        <f>VLOOKUP(D855,$J$2:$K$5,2,1)</f>
        <v>0</v>
      </c>
      <c r="F855">
        <f>C855*E855</f>
        <v>0</v>
      </c>
    </row>
    <row r="856" spans="1:6" x14ac:dyDescent="0.25">
      <c r="A856" s="2">
        <v>39812</v>
      </c>
      <c r="B856" t="s">
        <v>57</v>
      </c>
      <c r="C856">
        <v>7</v>
      </c>
      <c r="D856">
        <f>SUMIF(B$2:B856,B856,C$2:C856)</f>
        <v>17</v>
      </c>
      <c r="E856">
        <f>VLOOKUP(D856,$J$2:$K$5,2,1)</f>
        <v>0</v>
      </c>
      <c r="F856">
        <f>C856*E856</f>
        <v>0</v>
      </c>
    </row>
    <row r="857" spans="1:6" x14ac:dyDescent="0.25">
      <c r="A857" s="2">
        <v>39814</v>
      </c>
      <c r="B857" t="s">
        <v>147</v>
      </c>
      <c r="C857">
        <v>2</v>
      </c>
      <c r="D857">
        <f>SUMIF(B$2:B857,B857,C$2:C857)</f>
        <v>2</v>
      </c>
      <c r="E857">
        <f>VLOOKUP(D857,$J$2:$K$5,2,1)</f>
        <v>0</v>
      </c>
      <c r="F857">
        <f>C857*E857</f>
        <v>0</v>
      </c>
    </row>
    <row r="858" spans="1:6" x14ac:dyDescent="0.25">
      <c r="A858" s="2">
        <v>39815</v>
      </c>
      <c r="B858" t="s">
        <v>13</v>
      </c>
      <c r="C858">
        <v>188</v>
      </c>
      <c r="D858">
        <f>SUMIF(B$2:B858,B858,C$2:C858)</f>
        <v>1890</v>
      </c>
      <c r="E858">
        <f>VLOOKUP(D858,$J$2:$K$5,2,1)</f>
        <v>0.1</v>
      </c>
      <c r="F858">
        <f>C858*E858</f>
        <v>18.8</v>
      </c>
    </row>
    <row r="859" spans="1:6" x14ac:dyDescent="0.25">
      <c r="A859" s="2">
        <v>39819</v>
      </c>
      <c r="B859" t="s">
        <v>161</v>
      </c>
      <c r="C859">
        <v>11</v>
      </c>
      <c r="D859">
        <f>SUMIF(B$2:B859,B859,C$2:C859)</f>
        <v>16</v>
      </c>
      <c r="E859">
        <f>VLOOKUP(D859,$J$2:$K$5,2,1)</f>
        <v>0</v>
      </c>
      <c r="F859">
        <f>C859*E859</f>
        <v>0</v>
      </c>
    </row>
    <row r="860" spans="1:6" x14ac:dyDescent="0.25">
      <c r="A860" s="2">
        <v>39819</v>
      </c>
      <c r="B860" t="s">
        <v>11</v>
      </c>
      <c r="C860">
        <v>129</v>
      </c>
      <c r="D860">
        <f>SUMIF(B$2:B860,B860,C$2:C860)</f>
        <v>9337</v>
      </c>
      <c r="E860">
        <f>VLOOKUP(D860,$J$2:$K$5,2,1)</f>
        <v>0.1</v>
      </c>
      <c r="F860">
        <f>C860*E860</f>
        <v>12.9</v>
      </c>
    </row>
    <row r="861" spans="1:6" x14ac:dyDescent="0.25">
      <c r="A861" s="2">
        <v>39819</v>
      </c>
      <c r="B861" t="s">
        <v>23</v>
      </c>
      <c r="C861">
        <v>117</v>
      </c>
      <c r="D861">
        <f>SUMIF(B$2:B861,B861,C$2:C861)</f>
        <v>1296</v>
      </c>
      <c r="E861">
        <f>VLOOKUP(D861,$J$2:$K$5,2,1)</f>
        <v>0.1</v>
      </c>
      <c r="F861">
        <f>C861*E861</f>
        <v>11.700000000000001</v>
      </c>
    </row>
    <row r="862" spans="1:6" x14ac:dyDescent="0.25">
      <c r="A862" s="2">
        <v>39821</v>
      </c>
      <c r="B862" t="s">
        <v>79</v>
      </c>
      <c r="C862">
        <v>11</v>
      </c>
      <c r="D862">
        <f>SUMIF(B$2:B862,B862,C$2:C862)</f>
        <v>34</v>
      </c>
      <c r="E862">
        <f>VLOOKUP(D862,$J$2:$K$5,2,1)</f>
        <v>0</v>
      </c>
      <c r="F862">
        <f>C862*E862</f>
        <v>0</v>
      </c>
    </row>
    <row r="863" spans="1:6" x14ac:dyDescent="0.25">
      <c r="A863" s="2">
        <v>39823</v>
      </c>
      <c r="B863" t="s">
        <v>23</v>
      </c>
      <c r="C863">
        <v>186</v>
      </c>
      <c r="D863">
        <f>SUMIF(B$2:B863,B863,C$2:C863)</f>
        <v>1482</v>
      </c>
      <c r="E863">
        <f>VLOOKUP(D863,$J$2:$K$5,2,1)</f>
        <v>0.1</v>
      </c>
      <c r="F863">
        <f>C863*E863</f>
        <v>18.600000000000001</v>
      </c>
    </row>
    <row r="864" spans="1:6" x14ac:dyDescent="0.25">
      <c r="A864" s="2">
        <v>39824</v>
      </c>
      <c r="B864" t="s">
        <v>25</v>
      </c>
      <c r="C864">
        <v>40</v>
      </c>
      <c r="D864">
        <f>SUMIF(B$2:B864,B864,C$2:C864)</f>
        <v>2850</v>
      </c>
      <c r="E864">
        <f>VLOOKUP(D864,$J$2:$K$5,2,1)</f>
        <v>0.1</v>
      </c>
      <c r="F864">
        <f>C864*E864</f>
        <v>4</v>
      </c>
    </row>
    <row r="865" spans="1:6" x14ac:dyDescent="0.25">
      <c r="A865" s="2">
        <v>39829</v>
      </c>
      <c r="B865" t="s">
        <v>115</v>
      </c>
      <c r="C865">
        <v>6</v>
      </c>
      <c r="D865">
        <f>SUMIF(B$2:B865,B865,C$2:C865)</f>
        <v>13</v>
      </c>
      <c r="E865">
        <f>VLOOKUP(D865,$J$2:$K$5,2,1)</f>
        <v>0</v>
      </c>
      <c r="F865">
        <f>C865*E865</f>
        <v>0</v>
      </c>
    </row>
    <row r="866" spans="1:6" x14ac:dyDescent="0.25">
      <c r="A866" s="2">
        <v>39831</v>
      </c>
      <c r="B866" t="s">
        <v>9</v>
      </c>
      <c r="C866">
        <v>153</v>
      </c>
      <c r="D866">
        <f>SUMIF(B$2:B866,B866,C$2:C866)</f>
        <v>2281</v>
      </c>
      <c r="E866">
        <f>VLOOKUP(D866,$J$2:$K$5,2,1)</f>
        <v>0.1</v>
      </c>
      <c r="F866">
        <f>C866*E866</f>
        <v>15.3</v>
      </c>
    </row>
    <row r="867" spans="1:6" x14ac:dyDescent="0.25">
      <c r="A867" s="2">
        <v>39832</v>
      </c>
      <c r="B867" t="s">
        <v>6</v>
      </c>
      <c r="C867">
        <v>163</v>
      </c>
      <c r="D867">
        <f>SUMIF(B$2:B867,B867,C$2:C867)</f>
        <v>10658</v>
      </c>
      <c r="E867">
        <f>VLOOKUP(D867,$J$2:$K$5,2,1)</f>
        <v>0.2</v>
      </c>
      <c r="F867">
        <f>C867*E867</f>
        <v>32.6</v>
      </c>
    </row>
    <row r="868" spans="1:6" x14ac:dyDescent="0.25">
      <c r="A868" s="2">
        <v>39834</v>
      </c>
      <c r="B868" t="s">
        <v>219</v>
      </c>
      <c r="C868">
        <v>16</v>
      </c>
      <c r="D868">
        <f>SUMIF(B$2:B868,B868,C$2:C868)</f>
        <v>16</v>
      </c>
      <c r="E868">
        <f>VLOOKUP(D868,$J$2:$K$5,2,1)</f>
        <v>0</v>
      </c>
      <c r="F868">
        <f>C868*E868</f>
        <v>0</v>
      </c>
    </row>
    <row r="869" spans="1:6" x14ac:dyDescent="0.25">
      <c r="A869" s="2">
        <v>39835</v>
      </c>
      <c r="B869" t="s">
        <v>18</v>
      </c>
      <c r="C869">
        <v>161</v>
      </c>
      <c r="D869">
        <f>SUMIF(B$2:B869,B869,C$2:C869)</f>
        <v>1016</v>
      </c>
      <c r="E869">
        <f>VLOOKUP(D869,$J$2:$K$5,2,1)</f>
        <v>0.1</v>
      </c>
      <c r="F869">
        <f>C869*E869</f>
        <v>16.100000000000001</v>
      </c>
    </row>
    <row r="870" spans="1:6" x14ac:dyDescent="0.25">
      <c r="A870" s="2">
        <v>39836</v>
      </c>
      <c r="B870" t="s">
        <v>122</v>
      </c>
      <c r="C870">
        <v>5</v>
      </c>
      <c r="D870">
        <f>SUMIF(B$2:B870,B870,C$2:C870)</f>
        <v>5</v>
      </c>
      <c r="E870">
        <f>VLOOKUP(D870,$J$2:$K$5,2,1)</f>
        <v>0</v>
      </c>
      <c r="F870">
        <f>C870*E870</f>
        <v>0</v>
      </c>
    </row>
    <row r="871" spans="1:6" x14ac:dyDescent="0.25">
      <c r="A871" s="2">
        <v>39839</v>
      </c>
      <c r="B871" t="s">
        <v>60</v>
      </c>
      <c r="C871">
        <v>200</v>
      </c>
      <c r="D871">
        <f>SUMIF(B$2:B871,B871,C$2:C871)</f>
        <v>2408</v>
      </c>
      <c r="E871">
        <f>VLOOKUP(D871,$J$2:$K$5,2,1)</f>
        <v>0.1</v>
      </c>
      <c r="F871">
        <f>C871*E871</f>
        <v>20</v>
      </c>
    </row>
    <row r="872" spans="1:6" x14ac:dyDescent="0.25">
      <c r="A872" s="2">
        <v>39843</v>
      </c>
      <c r="B872" t="s">
        <v>143</v>
      </c>
      <c r="C872">
        <v>11</v>
      </c>
      <c r="D872">
        <f>SUMIF(B$2:B872,B872,C$2:C872)</f>
        <v>11</v>
      </c>
      <c r="E872">
        <f>VLOOKUP(D872,$J$2:$K$5,2,1)</f>
        <v>0</v>
      </c>
      <c r="F872">
        <f>C872*E872</f>
        <v>0</v>
      </c>
    </row>
    <row r="873" spans="1:6" x14ac:dyDescent="0.25">
      <c r="A873" s="2">
        <v>39847</v>
      </c>
      <c r="B873" t="s">
        <v>173</v>
      </c>
      <c r="C873">
        <v>14</v>
      </c>
      <c r="D873">
        <f>SUMIF(B$2:B873,B873,C$2:C873)</f>
        <v>21</v>
      </c>
      <c r="E873">
        <f>VLOOKUP(D873,$J$2:$K$5,2,1)</f>
        <v>0</v>
      </c>
      <c r="F873">
        <f>C873*E873</f>
        <v>0</v>
      </c>
    </row>
    <row r="874" spans="1:6" x14ac:dyDescent="0.25">
      <c r="A874" s="2">
        <v>39849</v>
      </c>
      <c r="B874" t="s">
        <v>4</v>
      </c>
      <c r="C874">
        <v>469</v>
      </c>
      <c r="D874">
        <f>SUMIF(B$2:B874,B874,C$2:C874)</f>
        <v>12539</v>
      </c>
      <c r="E874">
        <f>VLOOKUP(D874,$J$2:$K$5,2,1)</f>
        <v>0.2</v>
      </c>
      <c r="F874">
        <f>C874*E874</f>
        <v>93.800000000000011</v>
      </c>
    </row>
    <row r="875" spans="1:6" x14ac:dyDescent="0.25">
      <c r="A875" s="2">
        <v>39853</v>
      </c>
      <c r="B875" t="s">
        <v>218</v>
      </c>
      <c r="C875">
        <v>11</v>
      </c>
      <c r="D875">
        <f>SUMIF(B$2:B875,B875,C$2:C875)</f>
        <v>25</v>
      </c>
      <c r="E875">
        <f>VLOOKUP(D875,$J$2:$K$5,2,1)</f>
        <v>0</v>
      </c>
      <c r="F875">
        <f>C875*E875</f>
        <v>0</v>
      </c>
    </row>
    <row r="876" spans="1:6" x14ac:dyDescent="0.25">
      <c r="A876" s="2">
        <v>39853</v>
      </c>
      <c r="B876" t="s">
        <v>11</v>
      </c>
      <c r="C876">
        <v>423</v>
      </c>
      <c r="D876">
        <f>SUMIF(B$2:B876,B876,C$2:C876)</f>
        <v>9760</v>
      </c>
      <c r="E876">
        <f>VLOOKUP(D876,$J$2:$K$5,2,1)</f>
        <v>0.1</v>
      </c>
      <c r="F876">
        <f>C876*E876</f>
        <v>42.300000000000004</v>
      </c>
    </row>
    <row r="877" spans="1:6" x14ac:dyDescent="0.25">
      <c r="A877" s="2">
        <v>39853</v>
      </c>
      <c r="B877" t="s">
        <v>139</v>
      </c>
      <c r="C877">
        <v>9</v>
      </c>
      <c r="D877">
        <f>SUMIF(B$2:B877,B877,C$2:C877)</f>
        <v>25</v>
      </c>
      <c r="E877">
        <f>VLOOKUP(D877,$J$2:$K$5,2,1)</f>
        <v>0</v>
      </c>
      <c r="F877">
        <f>C877*E877</f>
        <v>0</v>
      </c>
    </row>
    <row r="878" spans="1:6" x14ac:dyDescent="0.25">
      <c r="A878" s="2">
        <v>39853</v>
      </c>
      <c r="B878" t="s">
        <v>134</v>
      </c>
      <c r="C878">
        <v>3</v>
      </c>
      <c r="D878">
        <f>SUMIF(B$2:B878,B878,C$2:C878)</f>
        <v>29</v>
      </c>
      <c r="E878">
        <f>VLOOKUP(D878,$J$2:$K$5,2,1)</f>
        <v>0</v>
      </c>
      <c r="F878">
        <f>C878*E878</f>
        <v>0</v>
      </c>
    </row>
    <row r="879" spans="1:6" x14ac:dyDescent="0.25">
      <c r="A879" s="2">
        <v>39854</v>
      </c>
      <c r="B879" t="s">
        <v>8</v>
      </c>
      <c r="C879">
        <v>186</v>
      </c>
      <c r="D879">
        <f>SUMIF(B$2:B879,B879,C$2:C879)</f>
        <v>10178</v>
      </c>
      <c r="E879">
        <f>VLOOKUP(D879,$J$2:$K$5,2,1)</f>
        <v>0.2</v>
      </c>
      <c r="F879">
        <f>C879*E879</f>
        <v>37.200000000000003</v>
      </c>
    </row>
    <row r="880" spans="1:6" x14ac:dyDescent="0.25">
      <c r="A880" s="2">
        <v>39854</v>
      </c>
      <c r="B880" t="s">
        <v>4</v>
      </c>
      <c r="C880">
        <v>390</v>
      </c>
      <c r="D880">
        <f>SUMIF(B$2:B880,B880,C$2:C880)</f>
        <v>12929</v>
      </c>
      <c r="E880">
        <f>VLOOKUP(D880,$J$2:$K$5,2,1)</f>
        <v>0.2</v>
      </c>
      <c r="F880">
        <f>C880*E880</f>
        <v>78</v>
      </c>
    </row>
    <row r="881" spans="1:6" x14ac:dyDescent="0.25">
      <c r="A881" s="2">
        <v>39855</v>
      </c>
      <c r="B881" t="s">
        <v>39</v>
      </c>
      <c r="C881">
        <v>445</v>
      </c>
      <c r="D881">
        <f>SUMIF(B$2:B881,B881,C$2:C881)</f>
        <v>6556</v>
      </c>
      <c r="E881">
        <f>VLOOKUP(D881,$J$2:$K$5,2,1)</f>
        <v>0.1</v>
      </c>
      <c r="F881">
        <f>C881*E881</f>
        <v>44.5</v>
      </c>
    </row>
    <row r="882" spans="1:6" x14ac:dyDescent="0.25">
      <c r="A882" s="2">
        <v>39856</v>
      </c>
      <c r="B882" t="s">
        <v>49</v>
      </c>
      <c r="C882">
        <v>241</v>
      </c>
      <c r="D882">
        <f>SUMIF(B$2:B882,B882,C$2:C882)</f>
        <v>11405</v>
      </c>
      <c r="E882">
        <f>VLOOKUP(D882,$J$2:$K$5,2,1)</f>
        <v>0.2</v>
      </c>
      <c r="F882">
        <f>C882*E882</f>
        <v>48.2</v>
      </c>
    </row>
    <row r="883" spans="1:6" x14ac:dyDescent="0.25">
      <c r="A883" s="2">
        <v>39856</v>
      </c>
      <c r="B883" t="s">
        <v>208</v>
      </c>
      <c r="C883">
        <v>3</v>
      </c>
      <c r="D883">
        <f>SUMIF(B$2:B883,B883,C$2:C883)</f>
        <v>13</v>
      </c>
      <c r="E883">
        <f>VLOOKUP(D883,$J$2:$K$5,2,1)</f>
        <v>0</v>
      </c>
      <c r="F883">
        <f>C883*E883</f>
        <v>0</v>
      </c>
    </row>
    <row r="884" spans="1:6" x14ac:dyDescent="0.25">
      <c r="A884" s="2">
        <v>39858</v>
      </c>
      <c r="B884" t="s">
        <v>35</v>
      </c>
      <c r="C884">
        <v>50</v>
      </c>
      <c r="D884">
        <f>SUMIF(B$2:B884,B884,C$2:C884)</f>
        <v>2336</v>
      </c>
      <c r="E884">
        <f>VLOOKUP(D884,$J$2:$K$5,2,1)</f>
        <v>0.1</v>
      </c>
      <c r="F884">
        <f>C884*E884</f>
        <v>5</v>
      </c>
    </row>
    <row r="885" spans="1:6" x14ac:dyDescent="0.25">
      <c r="A885" s="2">
        <v>39859</v>
      </c>
      <c r="B885" t="s">
        <v>16</v>
      </c>
      <c r="C885">
        <v>284</v>
      </c>
      <c r="D885">
        <f>SUMIF(B$2:B885,B885,C$2:C885)</f>
        <v>3865</v>
      </c>
      <c r="E885">
        <f>VLOOKUP(D885,$J$2:$K$5,2,1)</f>
        <v>0.1</v>
      </c>
      <c r="F885">
        <f>C885*E885</f>
        <v>28.400000000000002</v>
      </c>
    </row>
    <row r="886" spans="1:6" x14ac:dyDescent="0.25">
      <c r="A886" s="2">
        <v>39860</v>
      </c>
      <c r="B886" t="s">
        <v>26</v>
      </c>
      <c r="C886">
        <v>395</v>
      </c>
      <c r="D886">
        <f>SUMIF(B$2:B886,B886,C$2:C886)</f>
        <v>10533</v>
      </c>
      <c r="E886">
        <f>VLOOKUP(D886,$J$2:$K$5,2,1)</f>
        <v>0.2</v>
      </c>
      <c r="F886">
        <f>C886*E886</f>
        <v>79</v>
      </c>
    </row>
    <row r="887" spans="1:6" x14ac:dyDescent="0.25">
      <c r="A887" s="2">
        <v>39862</v>
      </c>
      <c r="B887" t="s">
        <v>39</v>
      </c>
      <c r="C887">
        <v>290</v>
      </c>
      <c r="D887">
        <f>SUMIF(B$2:B887,B887,C$2:C887)</f>
        <v>6846</v>
      </c>
      <c r="E887">
        <f>VLOOKUP(D887,$J$2:$K$5,2,1)</f>
        <v>0.1</v>
      </c>
      <c r="F887">
        <f>C887*E887</f>
        <v>29</v>
      </c>
    </row>
    <row r="888" spans="1:6" x14ac:dyDescent="0.25">
      <c r="A888" s="2">
        <v>39863</v>
      </c>
      <c r="B888" t="s">
        <v>8</v>
      </c>
      <c r="C888">
        <v>361</v>
      </c>
      <c r="D888">
        <f>SUMIF(B$2:B888,B888,C$2:C888)</f>
        <v>10539</v>
      </c>
      <c r="E888">
        <f>VLOOKUP(D888,$J$2:$K$5,2,1)</f>
        <v>0.2</v>
      </c>
      <c r="F888">
        <f>C888*E888</f>
        <v>72.2</v>
      </c>
    </row>
    <row r="889" spans="1:6" x14ac:dyDescent="0.25">
      <c r="A889" s="2">
        <v>39865</v>
      </c>
      <c r="B889" t="s">
        <v>10</v>
      </c>
      <c r="C889">
        <v>355</v>
      </c>
      <c r="D889">
        <f>SUMIF(B$2:B889,B889,C$2:C889)</f>
        <v>8693</v>
      </c>
      <c r="E889">
        <f>VLOOKUP(D889,$J$2:$K$5,2,1)</f>
        <v>0.1</v>
      </c>
      <c r="F889">
        <f>C889*E889</f>
        <v>35.5</v>
      </c>
    </row>
    <row r="890" spans="1:6" x14ac:dyDescent="0.25">
      <c r="A890" s="2">
        <v>39866</v>
      </c>
      <c r="B890" t="s">
        <v>183</v>
      </c>
      <c r="C890">
        <v>19</v>
      </c>
      <c r="D890">
        <f>SUMIF(B$2:B890,B890,C$2:C890)</f>
        <v>19</v>
      </c>
      <c r="E890">
        <f>VLOOKUP(D890,$J$2:$K$5,2,1)</f>
        <v>0</v>
      </c>
      <c r="F890">
        <f>C890*E890</f>
        <v>0</v>
      </c>
    </row>
    <row r="891" spans="1:6" x14ac:dyDescent="0.25">
      <c r="A891" s="2">
        <v>39868</v>
      </c>
      <c r="B891" t="s">
        <v>34</v>
      </c>
      <c r="C891">
        <v>32</v>
      </c>
      <c r="D891">
        <f>SUMIF(B$2:B891,B891,C$2:C891)</f>
        <v>1522</v>
      </c>
      <c r="E891">
        <f>VLOOKUP(D891,$J$2:$K$5,2,1)</f>
        <v>0.1</v>
      </c>
      <c r="F891">
        <f>C891*E891</f>
        <v>3.2</v>
      </c>
    </row>
    <row r="892" spans="1:6" x14ac:dyDescent="0.25">
      <c r="A892" s="2">
        <v>39871</v>
      </c>
      <c r="B892" t="s">
        <v>40</v>
      </c>
      <c r="C892">
        <v>13</v>
      </c>
      <c r="D892">
        <f>SUMIF(B$2:B892,B892,C$2:C892)</f>
        <v>27</v>
      </c>
      <c r="E892">
        <f>VLOOKUP(D892,$J$2:$K$5,2,1)</f>
        <v>0</v>
      </c>
      <c r="F892">
        <f>C892*E892</f>
        <v>0</v>
      </c>
    </row>
    <row r="893" spans="1:6" x14ac:dyDescent="0.25">
      <c r="A893" s="2">
        <v>39871</v>
      </c>
      <c r="B893" t="s">
        <v>6</v>
      </c>
      <c r="C893">
        <v>156</v>
      </c>
      <c r="D893">
        <f>SUMIF(B$2:B893,B893,C$2:C893)</f>
        <v>10814</v>
      </c>
      <c r="E893">
        <f>VLOOKUP(D893,$J$2:$K$5,2,1)</f>
        <v>0.2</v>
      </c>
      <c r="F893">
        <f>C893*E893</f>
        <v>31.200000000000003</v>
      </c>
    </row>
    <row r="894" spans="1:6" x14ac:dyDescent="0.25">
      <c r="A894" s="2">
        <v>39873</v>
      </c>
      <c r="B894" t="s">
        <v>207</v>
      </c>
      <c r="C894">
        <v>20</v>
      </c>
      <c r="D894">
        <f>SUMIF(B$2:B894,B894,C$2:C894)</f>
        <v>20</v>
      </c>
      <c r="E894">
        <f>VLOOKUP(D894,$J$2:$K$5,2,1)</f>
        <v>0</v>
      </c>
      <c r="F894">
        <f>C894*E894</f>
        <v>0</v>
      </c>
    </row>
    <row r="895" spans="1:6" x14ac:dyDescent="0.25">
      <c r="A895" s="2">
        <v>39874</v>
      </c>
      <c r="B895" t="s">
        <v>2</v>
      </c>
      <c r="C895">
        <v>112</v>
      </c>
      <c r="D895">
        <f>SUMIF(B$2:B895,B895,C$2:C895)</f>
        <v>2289</v>
      </c>
      <c r="E895">
        <f>VLOOKUP(D895,$J$2:$K$5,2,1)</f>
        <v>0.1</v>
      </c>
      <c r="F895">
        <f>C895*E895</f>
        <v>11.200000000000001</v>
      </c>
    </row>
    <row r="896" spans="1:6" x14ac:dyDescent="0.25">
      <c r="A896" s="2">
        <v>39877</v>
      </c>
      <c r="B896" t="s">
        <v>4</v>
      </c>
      <c r="C896">
        <v>110</v>
      </c>
      <c r="D896">
        <f>SUMIF(B$2:B896,B896,C$2:C896)</f>
        <v>13039</v>
      </c>
      <c r="E896">
        <f>VLOOKUP(D896,$J$2:$K$5,2,1)</f>
        <v>0.2</v>
      </c>
      <c r="F896">
        <f>C896*E896</f>
        <v>22</v>
      </c>
    </row>
    <row r="897" spans="1:6" x14ac:dyDescent="0.25">
      <c r="A897" s="2">
        <v>39878</v>
      </c>
      <c r="B897" t="s">
        <v>167</v>
      </c>
      <c r="C897">
        <v>4</v>
      </c>
      <c r="D897">
        <f>SUMIF(B$2:B897,B897,C$2:C897)</f>
        <v>4</v>
      </c>
      <c r="E897">
        <f>VLOOKUP(D897,$J$2:$K$5,2,1)</f>
        <v>0</v>
      </c>
      <c r="F897">
        <f>C897*E897</f>
        <v>0</v>
      </c>
    </row>
    <row r="898" spans="1:6" x14ac:dyDescent="0.25">
      <c r="A898" s="2">
        <v>39885</v>
      </c>
      <c r="B898" t="s">
        <v>217</v>
      </c>
      <c r="C898">
        <v>18</v>
      </c>
      <c r="D898">
        <f>SUMIF(B$2:B898,B898,C$2:C898)</f>
        <v>22</v>
      </c>
      <c r="E898">
        <f>VLOOKUP(D898,$J$2:$K$5,2,1)</f>
        <v>0</v>
      </c>
      <c r="F898">
        <f>C898*E898</f>
        <v>0</v>
      </c>
    </row>
    <row r="899" spans="1:6" x14ac:dyDescent="0.25">
      <c r="A899" s="2">
        <v>39889</v>
      </c>
      <c r="B899" t="s">
        <v>21</v>
      </c>
      <c r="C899">
        <v>60</v>
      </c>
      <c r="D899">
        <f>SUMIF(B$2:B899,B899,C$2:C899)</f>
        <v>491</v>
      </c>
      <c r="E899">
        <f>VLOOKUP(D899,$J$2:$K$5,2,1)</f>
        <v>0.05</v>
      </c>
      <c r="F899">
        <f>C899*E899</f>
        <v>3</v>
      </c>
    </row>
    <row r="900" spans="1:6" x14ac:dyDescent="0.25">
      <c r="A900" s="2">
        <v>39889</v>
      </c>
      <c r="B900" t="s">
        <v>216</v>
      </c>
      <c r="C900">
        <v>14</v>
      </c>
      <c r="D900">
        <f>SUMIF(B$2:B900,B900,C$2:C900)</f>
        <v>22</v>
      </c>
      <c r="E900">
        <f>VLOOKUP(D900,$J$2:$K$5,2,1)</f>
        <v>0</v>
      </c>
      <c r="F900">
        <f>C900*E900</f>
        <v>0</v>
      </c>
    </row>
    <row r="901" spans="1:6" x14ac:dyDescent="0.25">
      <c r="A901" s="2">
        <v>39889</v>
      </c>
      <c r="B901" t="s">
        <v>28</v>
      </c>
      <c r="C901">
        <v>24</v>
      </c>
      <c r="D901">
        <f>SUMIF(B$2:B901,B901,C$2:C901)</f>
        <v>1633</v>
      </c>
      <c r="E901">
        <f>VLOOKUP(D901,$J$2:$K$5,2,1)</f>
        <v>0.1</v>
      </c>
      <c r="F901">
        <f>C901*E901</f>
        <v>2.4000000000000004</v>
      </c>
    </row>
    <row r="902" spans="1:6" x14ac:dyDescent="0.25">
      <c r="A902" s="2">
        <v>39891</v>
      </c>
      <c r="B902" t="s">
        <v>8</v>
      </c>
      <c r="C902">
        <v>145</v>
      </c>
      <c r="D902">
        <f>SUMIF(B$2:B902,B902,C$2:C902)</f>
        <v>10684</v>
      </c>
      <c r="E902">
        <f>VLOOKUP(D902,$J$2:$K$5,2,1)</f>
        <v>0.2</v>
      </c>
      <c r="F902">
        <f>C902*E902</f>
        <v>29</v>
      </c>
    </row>
    <row r="903" spans="1:6" x14ac:dyDescent="0.25">
      <c r="A903" s="2">
        <v>39891</v>
      </c>
      <c r="B903" t="s">
        <v>49</v>
      </c>
      <c r="C903">
        <v>393</v>
      </c>
      <c r="D903">
        <f>SUMIF(B$2:B903,B903,C$2:C903)</f>
        <v>11798</v>
      </c>
      <c r="E903">
        <f>VLOOKUP(D903,$J$2:$K$5,2,1)</f>
        <v>0.2</v>
      </c>
      <c r="F903">
        <f>C903*E903</f>
        <v>78.600000000000009</v>
      </c>
    </row>
    <row r="904" spans="1:6" x14ac:dyDescent="0.25">
      <c r="A904" s="2">
        <v>39893</v>
      </c>
      <c r="B904" t="s">
        <v>28</v>
      </c>
      <c r="C904">
        <v>73</v>
      </c>
      <c r="D904">
        <f>SUMIF(B$2:B904,B904,C$2:C904)</f>
        <v>1706</v>
      </c>
      <c r="E904">
        <f>VLOOKUP(D904,$J$2:$K$5,2,1)</f>
        <v>0.1</v>
      </c>
      <c r="F904">
        <f>C904*E904</f>
        <v>7.3000000000000007</v>
      </c>
    </row>
    <row r="905" spans="1:6" x14ac:dyDescent="0.25">
      <c r="A905" s="2">
        <v>39893</v>
      </c>
      <c r="B905" t="s">
        <v>5</v>
      </c>
      <c r="C905">
        <v>136</v>
      </c>
      <c r="D905">
        <f>SUMIF(B$2:B905,B905,C$2:C905)</f>
        <v>1492</v>
      </c>
      <c r="E905">
        <f>VLOOKUP(D905,$J$2:$K$5,2,1)</f>
        <v>0.1</v>
      </c>
      <c r="F905">
        <f>C905*E905</f>
        <v>13.600000000000001</v>
      </c>
    </row>
    <row r="906" spans="1:6" x14ac:dyDescent="0.25">
      <c r="A906" s="2">
        <v>39894</v>
      </c>
      <c r="B906" t="s">
        <v>6</v>
      </c>
      <c r="C906">
        <v>422</v>
      </c>
      <c r="D906">
        <f>SUMIF(B$2:B906,B906,C$2:C906)</f>
        <v>11236</v>
      </c>
      <c r="E906">
        <f>VLOOKUP(D906,$J$2:$K$5,2,1)</f>
        <v>0.2</v>
      </c>
      <c r="F906">
        <f>C906*E906</f>
        <v>84.4</v>
      </c>
    </row>
    <row r="907" spans="1:6" x14ac:dyDescent="0.25">
      <c r="A907" s="2">
        <v>39895</v>
      </c>
      <c r="B907" t="s">
        <v>26</v>
      </c>
      <c r="C907">
        <v>187</v>
      </c>
      <c r="D907">
        <f>SUMIF(B$2:B907,B907,C$2:C907)</f>
        <v>10720</v>
      </c>
      <c r="E907">
        <f>VLOOKUP(D907,$J$2:$K$5,2,1)</f>
        <v>0.2</v>
      </c>
      <c r="F907">
        <f>C907*E907</f>
        <v>37.4</v>
      </c>
    </row>
    <row r="908" spans="1:6" x14ac:dyDescent="0.25">
      <c r="A908" s="2">
        <v>39897</v>
      </c>
      <c r="B908" t="s">
        <v>25</v>
      </c>
      <c r="C908">
        <v>58</v>
      </c>
      <c r="D908">
        <f>SUMIF(B$2:B908,B908,C$2:C908)</f>
        <v>2908</v>
      </c>
      <c r="E908">
        <f>VLOOKUP(D908,$J$2:$K$5,2,1)</f>
        <v>0.1</v>
      </c>
      <c r="F908">
        <f>C908*E908</f>
        <v>5.8000000000000007</v>
      </c>
    </row>
    <row r="909" spans="1:6" x14ac:dyDescent="0.25">
      <c r="A909" s="2">
        <v>39898</v>
      </c>
      <c r="B909" t="s">
        <v>6</v>
      </c>
      <c r="C909">
        <v>436</v>
      </c>
      <c r="D909">
        <f>SUMIF(B$2:B909,B909,C$2:C909)</f>
        <v>11672</v>
      </c>
      <c r="E909">
        <f>VLOOKUP(D909,$J$2:$K$5,2,1)</f>
        <v>0.2</v>
      </c>
      <c r="F909">
        <f>C909*E909</f>
        <v>87.2</v>
      </c>
    </row>
    <row r="910" spans="1:6" x14ac:dyDescent="0.25">
      <c r="A910" s="2">
        <v>39902</v>
      </c>
      <c r="B910" t="s">
        <v>11</v>
      </c>
      <c r="C910">
        <v>406</v>
      </c>
      <c r="D910">
        <f>SUMIF(B$2:B910,B910,C$2:C910)</f>
        <v>10166</v>
      </c>
      <c r="E910">
        <f>VLOOKUP(D910,$J$2:$K$5,2,1)</f>
        <v>0.2</v>
      </c>
      <c r="F910">
        <f>C910*E910</f>
        <v>81.2</v>
      </c>
    </row>
    <row r="911" spans="1:6" x14ac:dyDescent="0.25">
      <c r="A911" s="2">
        <v>39904</v>
      </c>
      <c r="B911" t="s">
        <v>11</v>
      </c>
      <c r="C911">
        <v>108</v>
      </c>
      <c r="D911">
        <f>SUMIF(B$2:B911,B911,C$2:C911)</f>
        <v>10274</v>
      </c>
      <c r="E911">
        <f>VLOOKUP(D911,$J$2:$K$5,2,1)</f>
        <v>0.2</v>
      </c>
      <c r="F911">
        <f>C911*E911</f>
        <v>21.6</v>
      </c>
    </row>
    <row r="912" spans="1:6" x14ac:dyDescent="0.25">
      <c r="A912" s="2">
        <v>39905</v>
      </c>
      <c r="B912" t="s">
        <v>182</v>
      </c>
      <c r="C912">
        <v>10</v>
      </c>
      <c r="D912">
        <f>SUMIF(B$2:B912,B912,C$2:C912)</f>
        <v>28</v>
      </c>
      <c r="E912">
        <f>VLOOKUP(D912,$J$2:$K$5,2,1)</f>
        <v>0</v>
      </c>
      <c r="F912">
        <f>C912*E912</f>
        <v>0</v>
      </c>
    </row>
    <row r="913" spans="1:6" x14ac:dyDescent="0.25">
      <c r="A913" s="2">
        <v>39906</v>
      </c>
      <c r="B913" t="s">
        <v>13</v>
      </c>
      <c r="C913">
        <v>153</v>
      </c>
      <c r="D913">
        <f>SUMIF(B$2:B913,B913,C$2:C913)</f>
        <v>2043</v>
      </c>
      <c r="E913">
        <f>VLOOKUP(D913,$J$2:$K$5,2,1)</f>
        <v>0.1</v>
      </c>
      <c r="F913">
        <f>C913*E913</f>
        <v>15.3</v>
      </c>
    </row>
    <row r="914" spans="1:6" x14ac:dyDescent="0.25">
      <c r="A914" s="2">
        <v>39908</v>
      </c>
      <c r="B914" t="s">
        <v>121</v>
      </c>
      <c r="C914">
        <v>3</v>
      </c>
      <c r="D914">
        <f>SUMIF(B$2:B914,B914,C$2:C914)</f>
        <v>3</v>
      </c>
      <c r="E914">
        <f>VLOOKUP(D914,$J$2:$K$5,2,1)</f>
        <v>0</v>
      </c>
      <c r="F914">
        <f>C914*E914</f>
        <v>0</v>
      </c>
    </row>
    <row r="915" spans="1:6" x14ac:dyDescent="0.25">
      <c r="A915" s="2">
        <v>39909</v>
      </c>
      <c r="B915" t="s">
        <v>124</v>
      </c>
      <c r="C915">
        <v>109</v>
      </c>
      <c r="D915">
        <f>SUMIF(B$2:B915,B915,C$2:C915)</f>
        <v>901</v>
      </c>
      <c r="E915">
        <f>VLOOKUP(D915,$J$2:$K$5,2,1)</f>
        <v>0.05</v>
      </c>
      <c r="F915">
        <f>C915*E915</f>
        <v>5.45</v>
      </c>
    </row>
    <row r="916" spans="1:6" x14ac:dyDescent="0.25">
      <c r="A916" s="2">
        <v>39911</v>
      </c>
      <c r="B916" t="s">
        <v>47</v>
      </c>
      <c r="C916">
        <v>9</v>
      </c>
      <c r="D916">
        <f>SUMIF(B$2:B916,B916,C$2:C916)</f>
        <v>37</v>
      </c>
      <c r="E916">
        <f>VLOOKUP(D916,$J$2:$K$5,2,1)</f>
        <v>0</v>
      </c>
      <c r="F916">
        <f>C916*E916</f>
        <v>0</v>
      </c>
    </row>
    <row r="917" spans="1:6" x14ac:dyDescent="0.25">
      <c r="A917" s="2">
        <v>39911</v>
      </c>
      <c r="B917" t="s">
        <v>34</v>
      </c>
      <c r="C917">
        <v>112</v>
      </c>
      <c r="D917">
        <f>SUMIF(B$2:B917,B917,C$2:C917)</f>
        <v>1634</v>
      </c>
      <c r="E917">
        <f>VLOOKUP(D917,$J$2:$K$5,2,1)</f>
        <v>0.1</v>
      </c>
      <c r="F917">
        <f>C917*E917</f>
        <v>11.200000000000001</v>
      </c>
    </row>
    <row r="918" spans="1:6" x14ac:dyDescent="0.25">
      <c r="A918" s="2">
        <v>39916</v>
      </c>
      <c r="B918" t="s">
        <v>1</v>
      </c>
      <c r="C918">
        <v>29</v>
      </c>
      <c r="D918">
        <f>SUMIF(B$2:B918,B918,C$2:C918)</f>
        <v>1620</v>
      </c>
      <c r="E918">
        <f>VLOOKUP(D918,$J$2:$K$5,2,1)</f>
        <v>0.1</v>
      </c>
      <c r="F918">
        <f>C918*E918</f>
        <v>2.9000000000000004</v>
      </c>
    </row>
    <row r="919" spans="1:6" x14ac:dyDescent="0.25">
      <c r="A919" s="2">
        <v>39916</v>
      </c>
      <c r="B919" t="s">
        <v>49</v>
      </c>
      <c r="C919">
        <v>310</v>
      </c>
      <c r="D919">
        <f>SUMIF(B$2:B919,B919,C$2:C919)</f>
        <v>12108</v>
      </c>
      <c r="E919">
        <f>VLOOKUP(D919,$J$2:$K$5,2,1)</f>
        <v>0.2</v>
      </c>
      <c r="F919">
        <f>C919*E919</f>
        <v>62</v>
      </c>
    </row>
    <row r="920" spans="1:6" x14ac:dyDescent="0.25">
      <c r="A920" s="2">
        <v>39918</v>
      </c>
      <c r="B920" t="s">
        <v>9</v>
      </c>
      <c r="C920">
        <v>107</v>
      </c>
      <c r="D920">
        <f>SUMIF(B$2:B920,B920,C$2:C920)</f>
        <v>2388</v>
      </c>
      <c r="E920">
        <f>VLOOKUP(D920,$J$2:$K$5,2,1)</f>
        <v>0.1</v>
      </c>
      <c r="F920">
        <f>C920*E920</f>
        <v>10.700000000000001</v>
      </c>
    </row>
    <row r="921" spans="1:6" x14ac:dyDescent="0.25">
      <c r="A921" s="2">
        <v>39921</v>
      </c>
      <c r="B921" t="s">
        <v>5</v>
      </c>
      <c r="C921">
        <v>26</v>
      </c>
      <c r="D921">
        <f>SUMIF(B$2:B921,B921,C$2:C921)</f>
        <v>1518</v>
      </c>
      <c r="E921">
        <f>VLOOKUP(D921,$J$2:$K$5,2,1)</f>
        <v>0.1</v>
      </c>
      <c r="F921">
        <f>C921*E921</f>
        <v>2.6</v>
      </c>
    </row>
    <row r="922" spans="1:6" x14ac:dyDescent="0.25">
      <c r="A922" s="2">
        <v>39923</v>
      </c>
      <c r="B922" t="s">
        <v>124</v>
      </c>
      <c r="C922">
        <v>114</v>
      </c>
      <c r="D922">
        <f>SUMIF(B$2:B922,B922,C$2:C922)</f>
        <v>1015</v>
      </c>
      <c r="E922">
        <f>VLOOKUP(D922,$J$2:$K$5,2,1)</f>
        <v>0.1</v>
      </c>
      <c r="F922">
        <f>C922*E922</f>
        <v>11.4</v>
      </c>
    </row>
    <row r="923" spans="1:6" x14ac:dyDescent="0.25">
      <c r="A923" s="2">
        <v>39924</v>
      </c>
      <c r="B923" t="s">
        <v>215</v>
      </c>
      <c r="C923">
        <v>4</v>
      </c>
      <c r="D923">
        <f>SUMIF(B$2:B923,B923,C$2:C923)</f>
        <v>14</v>
      </c>
      <c r="E923">
        <f>VLOOKUP(D923,$J$2:$K$5,2,1)</f>
        <v>0</v>
      </c>
      <c r="F923">
        <f>C923*E923</f>
        <v>0</v>
      </c>
    </row>
    <row r="924" spans="1:6" x14ac:dyDescent="0.25">
      <c r="A924" s="2">
        <v>39925</v>
      </c>
      <c r="B924" t="s">
        <v>41</v>
      </c>
      <c r="C924">
        <v>15</v>
      </c>
      <c r="D924">
        <f>SUMIF(B$2:B924,B924,C$2:C924)</f>
        <v>15</v>
      </c>
      <c r="E924">
        <f>VLOOKUP(D924,$J$2:$K$5,2,1)</f>
        <v>0</v>
      </c>
      <c r="F924">
        <f>C924*E924</f>
        <v>0</v>
      </c>
    </row>
    <row r="925" spans="1:6" x14ac:dyDescent="0.25">
      <c r="A925" s="2">
        <v>39929</v>
      </c>
      <c r="B925" t="s">
        <v>59</v>
      </c>
      <c r="C925">
        <v>144</v>
      </c>
      <c r="D925">
        <f>SUMIF(B$2:B925,B925,C$2:C925)</f>
        <v>1911</v>
      </c>
      <c r="E925">
        <f>VLOOKUP(D925,$J$2:$K$5,2,1)</f>
        <v>0.1</v>
      </c>
      <c r="F925">
        <f>C925*E925</f>
        <v>14.4</v>
      </c>
    </row>
    <row r="926" spans="1:6" x14ac:dyDescent="0.25">
      <c r="A926" s="2">
        <v>39933</v>
      </c>
      <c r="B926" t="s">
        <v>39</v>
      </c>
      <c r="C926">
        <v>110</v>
      </c>
      <c r="D926">
        <f>SUMIF(B$2:B926,B926,C$2:C926)</f>
        <v>6956</v>
      </c>
      <c r="E926">
        <f>VLOOKUP(D926,$J$2:$K$5,2,1)</f>
        <v>0.1</v>
      </c>
      <c r="F926">
        <f>C926*E926</f>
        <v>11</v>
      </c>
    </row>
    <row r="927" spans="1:6" x14ac:dyDescent="0.25">
      <c r="A927" s="2">
        <v>39933</v>
      </c>
      <c r="B927" t="s">
        <v>13</v>
      </c>
      <c r="C927">
        <v>105</v>
      </c>
      <c r="D927">
        <f>SUMIF(B$2:B927,B927,C$2:C927)</f>
        <v>2148</v>
      </c>
      <c r="E927">
        <f>VLOOKUP(D927,$J$2:$K$5,2,1)</f>
        <v>0.1</v>
      </c>
      <c r="F927">
        <f>C927*E927</f>
        <v>10.5</v>
      </c>
    </row>
    <row r="928" spans="1:6" x14ac:dyDescent="0.25">
      <c r="A928" s="2">
        <v>39935</v>
      </c>
      <c r="B928" t="s">
        <v>34</v>
      </c>
      <c r="C928">
        <v>51</v>
      </c>
      <c r="D928">
        <f>SUMIF(B$2:B928,B928,C$2:C928)</f>
        <v>1685</v>
      </c>
      <c r="E928">
        <f>VLOOKUP(D928,$J$2:$K$5,2,1)</f>
        <v>0.1</v>
      </c>
      <c r="F928">
        <f>C928*E928</f>
        <v>5.1000000000000005</v>
      </c>
    </row>
    <row r="929" spans="1:6" x14ac:dyDescent="0.25">
      <c r="A929" s="2">
        <v>39937</v>
      </c>
      <c r="B929" t="s">
        <v>206</v>
      </c>
      <c r="C929">
        <v>1</v>
      </c>
      <c r="D929">
        <f>SUMIF(B$2:B929,B929,C$2:C929)</f>
        <v>4</v>
      </c>
      <c r="E929">
        <f>VLOOKUP(D929,$J$2:$K$5,2,1)</f>
        <v>0</v>
      </c>
      <c r="F929">
        <f>C929*E929</f>
        <v>0</v>
      </c>
    </row>
    <row r="930" spans="1:6" x14ac:dyDescent="0.25">
      <c r="A930" s="2">
        <v>39937</v>
      </c>
      <c r="B930" t="s">
        <v>162</v>
      </c>
      <c r="C930">
        <v>8</v>
      </c>
      <c r="D930">
        <f>SUMIF(B$2:B930,B930,C$2:C930)</f>
        <v>12</v>
      </c>
      <c r="E930">
        <f>VLOOKUP(D930,$J$2:$K$5,2,1)</f>
        <v>0</v>
      </c>
      <c r="F930">
        <f>C930*E930</f>
        <v>0</v>
      </c>
    </row>
    <row r="931" spans="1:6" x14ac:dyDescent="0.25">
      <c r="A931" s="2">
        <v>39939</v>
      </c>
      <c r="B931" t="s">
        <v>26</v>
      </c>
      <c r="C931">
        <v>128</v>
      </c>
      <c r="D931">
        <f>SUMIF(B$2:B931,B931,C$2:C931)</f>
        <v>10848</v>
      </c>
      <c r="E931">
        <f>VLOOKUP(D931,$J$2:$K$5,2,1)</f>
        <v>0.2</v>
      </c>
      <c r="F931">
        <f>C931*E931</f>
        <v>25.6</v>
      </c>
    </row>
    <row r="932" spans="1:6" x14ac:dyDescent="0.25">
      <c r="A932" s="2">
        <v>39942</v>
      </c>
      <c r="B932" t="s">
        <v>72</v>
      </c>
      <c r="C932">
        <v>9</v>
      </c>
      <c r="D932">
        <f>SUMIF(B$2:B932,B932,C$2:C932)</f>
        <v>54</v>
      </c>
      <c r="E932">
        <f>VLOOKUP(D932,$J$2:$K$5,2,1)</f>
        <v>0</v>
      </c>
      <c r="F932">
        <f>C932*E932</f>
        <v>0</v>
      </c>
    </row>
    <row r="933" spans="1:6" x14ac:dyDescent="0.25">
      <c r="A933" s="2">
        <v>39948</v>
      </c>
      <c r="B933" t="s">
        <v>26</v>
      </c>
      <c r="C933">
        <v>291</v>
      </c>
      <c r="D933">
        <f>SUMIF(B$2:B933,B933,C$2:C933)</f>
        <v>11139</v>
      </c>
      <c r="E933">
        <f>VLOOKUP(D933,$J$2:$K$5,2,1)</f>
        <v>0.2</v>
      </c>
      <c r="F933">
        <f>C933*E933</f>
        <v>58.2</v>
      </c>
    </row>
    <row r="934" spans="1:6" x14ac:dyDescent="0.25">
      <c r="A934" s="2">
        <v>39949</v>
      </c>
      <c r="B934" t="s">
        <v>11</v>
      </c>
      <c r="C934">
        <v>261</v>
      </c>
      <c r="D934">
        <f>SUMIF(B$2:B934,B934,C$2:C934)</f>
        <v>10535</v>
      </c>
      <c r="E934">
        <f>VLOOKUP(D934,$J$2:$K$5,2,1)</f>
        <v>0.2</v>
      </c>
      <c r="F934">
        <f>C934*E934</f>
        <v>52.2</v>
      </c>
    </row>
    <row r="935" spans="1:6" x14ac:dyDescent="0.25">
      <c r="A935" s="2">
        <v>39951</v>
      </c>
      <c r="B935" t="s">
        <v>34</v>
      </c>
      <c r="C935">
        <v>192</v>
      </c>
      <c r="D935">
        <f>SUMIF(B$2:B935,B935,C$2:C935)</f>
        <v>1877</v>
      </c>
      <c r="E935">
        <f>VLOOKUP(D935,$J$2:$K$5,2,1)</f>
        <v>0.1</v>
      </c>
      <c r="F935">
        <f>C935*E935</f>
        <v>19.200000000000003</v>
      </c>
    </row>
    <row r="936" spans="1:6" x14ac:dyDescent="0.25">
      <c r="A936" s="2">
        <v>39951</v>
      </c>
      <c r="B936" t="s">
        <v>4</v>
      </c>
      <c r="C936">
        <v>319</v>
      </c>
      <c r="D936">
        <f>SUMIF(B$2:B936,B936,C$2:C936)</f>
        <v>13358</v>
      </c>
      <c r="E936">
        <f>VLOOKUP(D936,$J$2:$K$5,2,1)</f>
        <v>0.2</v>
      </c>
      <c r="F936">
        <f>C936*E936</f>
        <v>63.800000000000004</v>
      </c>
    </row>
    <row r="937" spans="1:6" x14ac:dyDescent="0.25">
      <c r="A937" s="2">
        <v>39953</v>
      </c>
      <c r="B937" t="s">
        <v>6</v>
      </c>
      <c r="C937">
        <v>393</v>
      </c>
      <c r="D937">
        <f>SUMIF(B$2:B937,B937,C$2:C937)</f>
        <v>12065</v>
      </c>
      <c r="E937">
        <f>VLOOKUP(D937,$J$2:$K$5,2,1)</f>
        <v>0.2</v>
      </c>
      <c r="F937">
        <f>C937*E937</f>
        <v>78.600000000000009</v>
      </c>
    </row>
    <row r="938" spans="1:6" x14ac:dyDescent="0.25">
      <c r="A938" s="2">
        <v>39957</v>
      </c>
      <c r="B938" t="s">
        <v>157</v>
      </c>
      <c r="C938">
        <v>13</v>
      </c>
      <c r="D938">
        <f>SUMIF(B$2:B938,B938,C$2:C938)</f>
        <v>13</v>
      </c>
      <c r="E938">
        <f>VLOOKUP(D938,$J$2:$K$5,2,1)</f>
        <v>0</v>
      </c>
      <c r="F938">
        <f>C938*E938</f>
        <v>0</v>
      </c>
    </row>
    <row r="939" spans="1:6" x14ac:dyDescent="0.25">
      <c r="A939" s="2">
        <v>39958</v>
      </c>
      <c r="B939" t="s">
        <v>49</v>
      </c>
      <c r="C939">
        <v>380</v>
      </c>
      <c r="D939">
        <f>SUMIF(B$2:B939,B939,C$2:C939)</f>
        <v>12488</v>
      </c>
      <c r="E939">
        <f>VLOOKUP(D939,$J$2:$K$5,2,1)</f>
        <v>0.2</v>
      </c>
      <c r="F939">
        <f>C939*E939</f>
        <v>76</v>
      </c>
    </row>
    <row r="940" spans="1:6" x14ac:dyDescent="0.25">
      <c r="A940" s="2">
        <v>39959</v>
      </c>
      <c r="B940" t="s">
        <v>13</v>
      </c>
      <c r="C940">
        <v>36</v>
      </c>
      <c r="D940">
        <f>SUMIF(B$2:B940,B940,C$2:C940)</f>
        <v>2184</v>
      </c>
      <c r="E940">
        <f>VLOOKUP(D940,$J$2:$K$5,2,1)</f>
        <v>0.1</v>
      </c>
      <c r="F940">
        <f>C940*E940</f>
        <v>3.6</v>
      </c>
    </row>
    <row r="941" spans="1:6" x14ac:dyDescent="0.25">
      <c r="A941" s="2">
        <v>39962</v>
      </c>
      <c r="B941" t="s">
        <v>128</v>
      </c>
      <c r="C941">
        <v>179</v>
      </c>
      <c r="D941">
        <f>SUMIF(B$2:B941,B941,C$2:C941)</f>
        <v>301</v>
      </c>
      <c r="E941">
        <f>VLOOKUP(D941,$J$2:$K$5,2,1)</f>
        <v>0.05</v>
      </c>
      <c r="F941">
        <f>C941*E941</f>
        <v>8.9500000000000011</v>
      </c>
    </row>
    <row r="942" spans="1:6" x14ac:dyDescent="0.25">
      <c r="A942" s="2">
        <v>39964</v>
      </c>
      <c r="B942" t="s">
        <v>28</v>
      </c>
      <c r="C942">
        <v>111</v>
      </c>
      <c r="D942">
        <f>SUMIF(B$2:B942,B942,C$2:C942)</f>
        <v>1817</v>
      </c>
      <c r="E942">
        <f>VLOOKUP(D942,$J$2:$K$5,2,1)</f>
        <v>0.1</v>
      </c>
      <c r="F942">
        <f>C942*E942</f>
        <v>11.100000000000001</v>
      </c>
    </row>
    <row r="943" spans="1:6" x14ac:dyDescent="0.25">
      <c r="A943" s="2">
        <v>39965</v>
      </c>
      <c r="B943" t="s">
        <v>5</v>
      </c>
      <c r="C943">
        <v>36</v>
      </c>
      <c r="D943">
        <f>SUMIF(B$2:B943,B943,C$2:C943)</f>
        <v>1554</v>
      </c>
      <c r="E943">
        <f>VLOOKUP(D943,$J$2:$K$5,2,1)</f>
        <v>0.1</v>
      </c>
      <c r="F943">
        <f>C943*E943</f>
        <v>3.6</v>
      </c>
    </row>
    <row r="944" spans="1:6" x14ac:dyDescent="0.25">
      <c r="A944" s="2">
        <v>39965</v>
      </c>
      <c r="B944" t="s">
        <v>27</v>
      </c>
      <c r="C944">
        <v>120</v>
      </c>
      <c r="D944">
        <f>SUMIF(B$2:B944,B944,C$2:C944)</f>
        <v>1578</v>
      </c>
      <c r="E944">
        <f>VLOOKUP(D944,$J$2:$K$5,2,1)</f>
        <v>0.1</v>
      </c>
      <c r="F944">
        <f>C944*E944</f>
        <v>12</v>
      </c>
    </row>
    <row r="945" spans="1:6" x14ac:dyDescent="0.25">
      <c r="A945" s="2">
        <v>39969</v>
      </c>
      <c r="B945" t="s">
        <v>214</v>
      </c>
      <c r="C945">
        <v>11</v>
      </c>
      <c r="D945">
        <f>SUMIF(B$2:B945,B945,C$2:C945)</f>
        <v>11</v>
      </c>
      <c r="E945">
        <f>VLOOKUP(D945,$J$2:$K$5,2,1)</f>
        <v>0</v>
      </c>
      <c r="F945">
        <f>C945*E945</f>
        <v>0</v>
      </c>
    </row>
    <row r="946" spans="1:6" x14ac:dyDescent="0.25">
      <c r="A946" s="2">
        <v>39971</v>
      </c>
      <c r="B946" t="s">
        <v>153</v>
      </c>
      <c r="C946">
        <v>15</v>
      </c>
      <c r="D946">
        <f>SUMIF(B$2:B946,B946,C$2:C946)</f>
        <v>45</v>
      </c>
      <c r="E946">
        <f>VLOOKUP(D946,$J$2:$K$5,2,1)</f>
        <v>0</v>
      </c>
      <c r="F946">
        <f>C946*E946</f>
        <v>0</v>
      </c>
    </row>
    <row r="947" spans="1:6" x14ac:dyDescent="0.25">
      <c r="A947" s="2">
        <v>39971</v>
      </c>
      <c r="B947" t="s">
        <v>213</v>
      </c>
      <c r="C947">
        <v>4</v>
      </c>
      <c r="D947">
        <f>SUMIF(B$2:B947,B947,C$2:C947)</f>
        <v>37</v>
      </c>
      <c r="E947">
        <f>VLOOKUP(D947,$J$2:$K$5,2,1)</f>
        <v>0</v>
      </c>
      <c r="F947">
        <f>C947*E947</f>
        <v>0</v>
      </c>
    </row>
    <row r="948" spans="1:6" x14ac:dyDescent="0.25">
      <c r="A948" s="2">
        <v>39974</v>
      </c>
      <c r="B948" t="s">
        <v>212</v>
      </c>
      <c r="C948">
        <v>11</v>
      </c>
      <c r="D948">
        <f>SUMIF(B$2:B948,B948,C$2:C948)</f>
        <v>29</v>
      </c>
      <c r="E948">
        <f>VLOOKUP(D948,$J$2:$K$5,2,1)</f>
        <v>0</v>
      </c>
      <c r="F948">
        <f>C948*E948</f>
        <v>0</v>
      </c>
    </row>
    <row r="949" spans="1:6" x14ac:dyDescent="0.25">
      <c r="A949" s="2">
        <v>39977</v>
      </c>
      <c r="B949" t="s">
        <v>211</v>
      </c>
      <c r="C949">
        <v>9</v>
      </c>
      <c r="D949">
        <f>SUMIF(B$2:B949,B949,C$2:C949)</f>
        <v>9</v>
      </c>
      <c r="E949">
        <f>VLOOKUP(D949,$J$2:$K$5,2,1)</f>
        <v>0</v>
      </c>
      <c r="F949">
        <f>C949*E949</f>
        <v>0</v>
      </c>
    </row>
    <row r="950" spans="1:6" x14ac:dyDescent="0.25">
      <c r="A950" s="2">
        <v>39978</v>
      </c>
      <c r="B950" t="s">
        <v>49</v>
      </c>
      <c r="C950">
        <v>498</v>
      </c>
      <c r="D950">
        <f>SUMIF(B$2:B950,B950,C$2:C950)</f>
        <v>12986</v>
      </c>
      <c r="E950">
        <f>VLOOKUP(D950,$J$2:$K$5,2,1)</f>
        <v>0.2</v>
      </c>
      <c r="F950">
        <f>C950*E950</f>
        <v>99.600000000000009</v>
      </c>
    </row>
    <row r="951" spans="1:6" x14ac:dyDescent="0.25">
      <c r="A951" s="2">
        <v>39980</v>
      </c>
      <c r="B951" t="s">
        <v>6</v>
      </c>
      <c r="C951">
        <v>350</v>
      </c>
      <c r="D951">
        <f>SUMIF(B$2:B951,B951,C$2:C951)</f>
        <v>12415</v>
      </c>
      <c r="E951">
        <f>VLOOKUP(D951,$J$2:$K$5,2,1)</f>
        <v>0.2</v>
      </c>
      <c r="F951">
        <f>C951*E951</f>
        <v>70</v>
      </c>
    </row>
    <row r="952" spans="1:6" x14ac:dyDescent="0.25">
      <c r="A952" s="2">
        <v>39980</v>
      </c>
      <c r="B952" t="s">
        <v>5</v>
      </c>
      <c r="C952">
        <v>191</v>
      </c>
      <c r="D952">
        <f>SUMIF(B$2:B952,B952,C$2:C952)</f>
        <v>1745</v>
      </c>
      <c r="E952">
        <f>VLOOKUP(D952,$J$2:$K$5,2,1)</f>
        <v>0.1</v>
      </c>
      <c r="F952">
        <f>C952*E952</f>
        <v>19.100000000000001</v>
      </c>
    </row>
    <row r="953" spans="1:6" x14ac:dyDescent="0.25">
      <c r="A953" s="2">
        <v>39980</v>
      </c>
      <c r="B953" t="s">
        <v>26</v>
      </c>
      <c r="C953">
        <v>402</v>
      </c>
      <c r="D953">
        <f>SUMIF(B$2:B953,B953,C$2:C953)</f>
        <v>11541</v>
      </c>
      <c r="E953">
        <f>VLOOKUP(D953,$J$2:$K$5,2,1)</f>
        <v>0.2</v>
      </c>
      <c r="F953">
        <f>C953*E953</f>
        <v>80.400000000000006</v>
      </c>
    </row>
    <row r="954" spans="1:6" x14ac:dyDescent="0.25">
      <c r="A954" s="2">
        <v>39984</v>
      </c>
      <c r="B954" t="s">
        <v>15</v>
      </c>
      <c r="C954">
        <v>140</v>
      </c>
      <c r="D954">
        <f>SUMIF(B$2:B954,B954,C$2:C954)</f>
        <v>1919</v>
      </c>
      <c r="E954">
        <f>VLOOKUP(D954,$J$2:$K$5,2,1)</f>
        <v>0.1</v>
      </c>
      <c r="F954">
        <f>C954*E954</f>
        <v>14</v>
      </c>
    </row>
    <row r="955" spans="1:6" x14ac:dyDescent="0.25">
      <c r="A955" s="2">
        <v>39985</v>
      </c>
      <c r="B955" t="s">
        <v>54</v>
      </c>
      <c r="C955">
        <v>3</v>
      </c>
      <c r="D955">
        <f>SUMIF(B$2:B955,B955,C$2:C955)</f>
        <v>3</v>
      </c>
      <c r="E955">
        <f>VLOOKUP(D955,$J$2:$K$5,2,1)</f>
        <v>0</v>
      </c>
      <c r="F955">
        <f>C955*E955</f>
        <v>0</v>
      </c>
    </row>
    <row r="956" spans="1:6" x14ac:dyDescent="0.25">
      <c r="A956" s="2">
        <v>39987</v>
      </c>
      <c r="B956" t="s">
        <v>34</v>
      </c>
      <c r="C956">
        <v>25</v>
      </c>
      <c r="D956">
        <f>SUMIF(B$2:B956,B956,C$2:C956)</f>
        <v>1902</v>
      </c>
      <c r="E956">
        <f>VLOOKUP(D956,$J$2:$K$5,2,1)</f>
        <v>0.1</v>
      </c>
      <c r="F956">
        <f>C956*E956</f>
        <v>2.5</v>
      </c>
    </row>
    <row r="957" spans="1:6" x14ac:dyDescent="0.25">
      <c r="A957" s="2">
        <v>39992</v>
      </c>
      <c r="B957" t="s">
        <v>68</v>
      </c>
      <c r="C957">
        <v>7</v>
      </c>
      <c r="D957">
        <f>SUMIF(B$2:B957,B957,C$2:C957)</f>
        <v>7</v>
      </c>
      <c r="E957">
        <f>VLOOKUP(D957,$J$2:$K$5,2,1)</f>
        <v>0</v>
      </c>
      <c r="F957">
        <f>C957*E957</f>
        <v>0</v>
      </c>
    </row>
    <row r="958" spans="1:6" x14ac:dyDescent="0.25">
      <c r="A958" s="2">
        <v>39994</v>
      </c>
      <c r="B958" t="s">
        <v>210</v>
      </c>
      <c r="C958">
        <v>17</v>
      </c>
      <c r="D958">
        <f>SUMIF(B$2:B958,B958,C$2:C958)</f>
        <v>17</v>
      </c>
      <c r="E958">
        <f>VLOOKUP(D958,$J$2:$K$5,2,1)</f>
        <v>0</v>
      </c>
      <c r="F958">
        <f>C958*E958</f>
        <v>0</v>
      </c>
    </row>
    <row r="959" spans="1:6" x14ac:dyDescent="0.25">
      <c r="A959" s="2">
        <v>39994</v>
      </c>
      <c r="B959" t="s">
        <v>26</v>
      </c>
      <c r="C959">
        <v>479</v>
      </c>
      <c r="D959">
        <f>SUMIF(B$2:B959,B959,C$2:C959)</f>
        <v>12020</v>
      </c>
      <c r="E959">
        <f>VLOOKUP(D959,$J$2:$K$5,2,1)</f>
        <v>0.2</v>
      </c>
      <c r="F959">
        <f>C959*E959</f>
        <v>95.800000000000011</v>
      </c>
    </row>
    <row r="960" spans="1:6" x14ac:dyDescent="0.25">
      <c r="A960" s="2">
        <v>39994</v>
      </c>
      <c r="B960" t="s">
        <v>209</v>
      </c>
      <c r="C960">
        <v>6</v>
      </c>
      <c r="D960">
        <f>SUMIF(B$2:B960,B960,C$2:C960)</f>
        <v>6</v>
      </c>
      <c r="E960">
        <f>VLOOKUP(D960,$J$2:$K$5,2,1)</f>
        <v>0</v>
      </c>
      <c r="F960">
        <f>C960*E960</f>
        <v>0</v>
      </c>
    </row>
    <row r="961" spans="1:6" x14ac:dyDescent="0.25">
      <c r="A961" s="2">
        <v>39994</v>
      </c>
      <c r="B961" t="s">
        <v>146</v>
      </c>
      <c r="C961">
        <v>10</v>
      </c>
      <c r="D961">
        <f>SUMIF(B$2:B961,B961,C$2:C961)</f>
        <v>31</v>
      </c>
      <c r="E961">
        <f>VLOOKUP(D961,$J$2:$K$5,2,1)</f>
        <v>0</v>
      </c>
      <c r="F961">
        <f>C961*E961</f>
        <v>0</v>
      </c>
    </row>
    <row r="962" spans="1:6" x14ac:dyDescent="0.25">
      <c r="A962" s="2">
        <v>39995</v>
      </c>
      <c r="B962" t="s">
        <v>208</v>
      </c>
      <c r="C962">
        <v>2</v>
      </c>
      <c r="D962">
        <f>SUMIF(B$2:B962,B962,C$2:C962)</f>
        <v>15</v>
      </c>
      <c r="E962">
        <f>VLOOKUP(D962,$J$2:$K$5,2,1)</f>
        <v>0</v>
      </c>
      <c r="F962">
        <f>C962*E962</f>
        <v>0</v>
      </c>
    </row>
    <row r="963" spans="1:6" x14ac:dyDescent="0.25">
      <c r="A963" s="2">
        <v>39997</v>
      </c>
      <c r="B963" t="s">
        <v>174</v>
      </c>
      <c r="C963">
        <v>13</v>
      </c>
      <c r="D963">
        <f>SUMIF(B$2:B963,B963,C$2:C963)</f>
        <v>13</v>
      </c>
      <c r="E963">
        <f>VLOOKUP(D963,$J$2:$K$5,2,1)</f>
        <v>0</v>
      </c>
      <c r="F963">
        <f>C963*E963</f>
        <v>0</v>
      </c>
    </row>
    <row r="964" spans="1:6" x14ac:dyDescent="0.25">
      <c r="A964" s="2">
        <v>40000</v>
      </c>
      <c r="B964" t="s">
        <v>207</v>
      </c>
      <c r="C964">
        <v>12</v>
      </c>
      <c r="D964">
        <f>SUMIF(B$2:B964,B964,C$2:C964)</f>
        <v>32</v>
      </c>
      <c r="E964">
        <f>VLOOKUP(D964,$J$2:$K$5,2,1)</f>
        <v>0</v>
      </c>
      <c r="F964">
        <f>C964*E964</f>
        <v>0</v>
      </c>
    </row>
    <row r="965" spans="1:6" x14ac:dyDescent="0.25">
      <c r="A965" s="2">
        <v>40000</v>
      </c>
      <c r="B965" t="s">
        <v>39</v>
      </c>
      <c r="C965">
        <v>191</v>
      </c>
      <c r="D965">
        <f>SUMIF(B$2:B965,B965,C$2:C965)</f>
        <v>7147</v>
      </c>
      <c r="E965">
        <f>VLOOKUP(D965,$J$2:$K$5,2,1)</f>
        <v>0.1</v>
      </c>
      <c r="F965">
        <f>C965*E965</f>
        <v>19.100000000000001</v>
      </c>
    </row>
    <row r="966" spans="1:6" x14ac:dyDescent="0.25">
      <c r="A966" s="2">
        <v>40000</v>
      </c>
      <c r="B966" t="s">
        <v>27</v>
      </c>
      <c r="C966">
        <v>123</v>
      </c>
      <c r="D966">
        <f>SUMIF(B$2:B966,B966,C$2:C966)</f>
        <v>1701</v>
      </c>
      <c r="E966">
        <f>VLOOKUP(D966,$J$2:$K$5,2,1)</f>
        <v>0.1</v>
      </c>
      <c r="F966">
        <f>C966*E966</f>
        <v>12.3</v>
      </c>
    </row>
    <row r="967" spans="1:6" x14ac:dyDescent="0.25">
      <c r="A967" s="2">
        <v>40001</v>
      </c>
      <c r="B967" t="s">
        <v>25</v>
      </c>
      <c r="C967">
        <v>66</v>
      </c>
      <c r="D967">
        <f>SUMIF(B$2:B967,B967,C$2:C967)</f>
        <v>2974</v>
      </c>
      <c r="E967">
        <f>VLOOKUP(D967,$J$2:$K$5,2,1)</f>
        <v>0.1</v>
      </c>
      <c r="F967">
        <f>C967*E967</f>
        <v>6.6000000000000005</v>
      </c>
    </row>
    <row r="968" spans="1:6" x14ac:dyDescent="0.25">
      <c r="A968" s="2">
        <v>40002</v>
      </c>
      <c r="B968" t="s">
        <v>23</v>
      </c>
      <c r="C968">
        <v>132</v>
      </c>
      <c r="D968">
        <f>SUMIF(B$2:B968,B968,C$2:C968)</f>
        <v>1614</v>
      </c>
      <c r="E968">
        <f>VLOOKUP(D968,$J$2:$K$5,2,1)</f>
        <v>0.1</v>
      </c>
      <c r="F968">
        <f>C968*E968</f>
        <v>13.200000000000001</v>
      </c>
    </row>
    <row r="969" spans="1:6" x14ac:dyDescent="0.25">
      <c r="A969" s="2">
        <v>40006</v>
      </c>
      <c r="B969" t="s">
        <v>193</v>
      </c>
      <c r="C969">
        <v>9</v>
      </c>
      <c r="D969">
        <f>SUMIF(B$2:B969,B969,C$2:C969)</f>
        <v>9</v>
      </c>
      <c r="E969">
        <f>VLOOKUP(D969,$J$2:$K$5,2,1)</f>
        <v>0</v>
      </c>
      <c r="F969">
        <f>C969*E969</f>
        <v>0</v>
      </c>
    </row>
    <row r="970" spans="1:6" x14ac:dyDescent="0.25">
      <c r="A970" s="2">
        <v>40006</v>
      </c>
      <c r="B970" t="s">
        <v>51</v>
      </c>
      <c r="C970">
        <v>111</v>
      </c>
      <c r="D970">
        <f>SUMIF(B$2:B970,B970,C$2:C970)</f>
        <v>1458</v>
      </c>
      <c r="E970">
        <f>VLOOKUP(D970,$J$2:$K$5,2,1)</f>
        <v>0.1</v>
      </c>
      <c r="F970">
        <f>C970*E970</f>
        <v>11.100000000000001</v>
      </c>
    </row>
    <row r="971" spans="1:6" x14ac:dyDescent="0.25">
      <c r="A971" s="2">
        <v>40007</v>
      </c>
      <c r="B971" t="s">
        <v>1</v>
      </c>
      <c r="C971">
        <v>163</v>
      </c>
      <c r="D971">
        <f>SUMIF(B$2:B971,B971,C$2:C971)</f>
        <v>1783</v>
      </c>
      <c r="E971">
        <f>VLOOKUP(D971,$J$2:$K$5,2,1)</f>
        <v>0.1</v>
      </c>
      <c r="F971">
        <f>C971*E971</f>
        <v>16.3</v>
      </c>
    </row>
    <row r="972" spans="1:6" x14ac:dyDescent="0.25">
      <c r="A972" s="2">
        <v>40007</v>
      </c>
      <c r="B972" t="s">
        <v>171</v>
      </c>
      <c r="C972">
        <v>4</v>
      </c>
      <c r="D972">
        <f>SUMIF(B$2:B972,B972,C$2:C972)</f>
        <v>15</v>
      </c>
      <c r="E972">
        <f>VLOOKUP(D972,$J$2:$K$5,2,1)</f>
        <v>0</v>
      </c>
      <c r="F972">
        <f>C972*E972</f>
        <v>0</v>
      </c>
    </row>
    <row r="973" spans="1:6" x14ac:dyDescent="0.25">
      <c r="A973" s="2">
        <v>40009</v>
      </c>
      <c r="B973" t="s">
        <v>206</v>
      </c>
      <c r="C973">
        <v>10</v>
      </c>
      <c r="D973">
        <f>SUMIF(B$2:B973,B973,C$2:C973)</f>
        <v>14</v>
      </c>
      <c r="E973">
        <f>VLOOKUP(D973,$J$2:$K$5,2,1)</f>
        <v>0</v>
      </c>
      <c r="F973">
        <f>C973*E973</f>
        <v>0</v>
      </c>
    </row>
    <row r="974" spans="1:6" x14ac:dyDescent="0.25">
      <c r="A974" s="2">
        <v>40010</v>
      </c>
      <c r="B974" t="s">
        <v>26</v>
      </c>
      <c r="C974">
        <v>457</v>
      </c>
      <c r="D974">
        <f>SUMIF(B$2:B974,B974,C$2:C974)</f>
        <v>12477</v>
      </c>
      <c r="E974">
        <f>VLOOKUP(D974,$J$2:$K$5,2,1)</f>
        <v>0.2</v>
      </c>
      <c r="F974">
        <f>C974*E974</f>
        <v>91.4</v>
      </c>
    </row>
    <row r="975" spans="1:6" x14ac:dyDescent="0.25">
      <c r="A975" s="2">
        <v>40012</v>
      </c>
      <c r="B975" t="s">
        <v>49</v>
      </c>
      <c r="C975">
        <v>260</v>
      </c>
      <c r="D975">
        <f>SUMIF(B$2:B975,B975,C$2:C975)</f>
        <v>13246</v>
      </c>
      <c r="E975">
        <f>VLOOKUP(D975,$J$2:$K$5,2,1)</f>
        <v>0.2</v>
      </c>
      <c r="F975">
        <f>C975*E975</f>
        <v>52</v>
      </c>
    </row>
    <row r="976" spans="1:6" x14ac:dyDescent="0.25">
      <c r="A976" s="2">
        <v>40013</v>
      </c>
      <c r="B976" t="s">
        <v>31</v>
      </c>
      <c r="C976">
        <v>181</v>
      </c>
      <c r="D976">
        <f>SUMIF(B$2:B976,B976,C$2:C976)</f>
        <v>347</v>
      </c>
      <c r="E976">
        <f>VLOOKUP(D976,$J$2:$K$5,2,1)</f>
        <v>0.05</v>
      </c>
      <c r="F976">
        <f>C976*E976</f>
        <v>9.0500000000000007</v>
      </c>
    </row>
    <row r="977" spans="1:6" x14ac:dyDescent="0.25">
      <c r="A977" s="2">
        <v>40014</v>
      </c>
      <c r="B977" t="s">
        <v>49</v>
      </c>
      <c r="C977">
        <v>144</v>
      </c>
      <c r="D977">
        <f>SUMIF(B$2:B977,B977,C$2:C977)</f>
        <v>13390</v>
      </c>
      <c r="E977">
        <f>VLOOKUP(D977,$J$2:$K$5,2,1)</f>
        <v>0.2</v>
      </c>
      <c r="F977">
        <f>C977*E977</f>
        <v>28.8</v>
      </c>
    </row>
    <row r="978" spans="1:6" x14ac:dyDescent="0.25">
      <c r="A978" s="2">
        <v>40015</v>
      </c>
      <c r="B978" t="s">
        <v>8</v>
      </c>
      <c r="C978">
        <v>246</v>
      </c>
      <c r="D978">
        <f>SUMIF(B$2:B978,B978,C$2:C978)</f>
        <v>10930</v>
      </c>
      <c r="E978">
        <f>VLOOKUP(D978,$J$2:$K$5,2,1)</f>
        <v>0.2</v>
      </c>
      <c r="F978">
        <f>C978*E978</f>
        <v>49.2</v>
      </c>
    </row>
    <row r="979" spans="1:6" x14ac:dyDescent="0.25">
      <c r="A979" s="2">
        <v>40017</v>
      </c>
      <c r="B979" t="s">
        <v>205</v>
      </c>
      <c r="C979">
        <v>10</v>
      </c>
      <c r="D979">
        <f>SUMIF(B$2:B979,B979,C$2:C979)</f>
        <v>10</v>
      </c>
      <c r="E979">
        <f>VLOOKUP(D979,$J$2:$K$5,2,1)</f>
        <v>0</v>
      </c>
      <c r="F979">
        <f>C979*E979</f>
        <v>0</v>
      </c>
    </row>
    <row r="980" spans="1:6" x14ac:dyDescent="0.25">
      <c r="A980" s="2">
        <v>40019</v>
      </c>
      <c r="B980" t="s">
        <v>67</v>
      </c>
      <c r="C980">
        <v>148</v>
      </c>
      <c r="D980">
        <f>SUMIF(B$2:B980,B980,C$2:C980)</f>
        <v>636</v>
      </c>
      <c r="E980">
        <f>VLOOKUP(D980,$J$2:$K$5,2,1)</f>
        <v>0.05</v>
      </c>
      <c r="F980">
        <f>C980*E980</f>
        <v>7.4</v>
      </c>
    </row>
    <row r="981" spans="1:6" x14ac:dyDescent="0.25">
      <c r="A981" s="2">
        <v>40021</v>
      </c>
      <c r="B981" t="s">
        <v>62</v>
      </c>
      <c r="C981">
        <v>24</v>
      </c>
      <c r="D981">
        <f>SUMIF(B$2:B981,B981,C$2:C981)</f>
        <v>1317</v>
      </c>
      <c r="E981">
        <f>VLOOKUP(D981,$J$2:$K$5,2,1)</f>
        <v>0.1</v>
      </c>
      <c r="F981">
        <f>C981*E981</f>
        <v>2.4000000000000004</v>
      </c>
    </row>
    <row r="982" spans="1:6" x14ac:dyDescent="0.25">
      <c r="A982" s="2">
        <v>40024</v>
      </c>
      <c r="B982" t="s">
        <v>18</v>
      </c>
      <c r="C982">
        <v>66</v>
      </c>
      <c r="D982">
        <f>SUMIF(B$2:B982,B982,C$2:C982)</f>
        <v>1082</v>
      </c>
      <c r="E982">
        <f>VLOOKUP(D982,$J$2:$K$5,2,1)</f>
        <v>0.1</v>
      </c>
      <c r="F982">
        <f>C982*E982</f>
        <v>6.6000000000000005</v>
      </c>
    </row>
    <row r="983" spans="1:6" x14ac:dyDescent="0.25">
      <c r="A983" s="2">
        <v>40027</v>
      </c>
      <c r="B983" t="s">
        <v>6</v>
      </c>
      <c r="C983">
        <v>333</v>
      </c>
      <c r="D983">
        <f>SUMIF(B$2:B983,B983,C$2:C983)</f>
        <v>12748</v>
      </c>
      <c r="E983">
        <f>VLOOKUP(D983,$J$2:$K$5,2,1)</f>
        <v>0.2</v>
      </c>
      <c r="F983">
        <f>C983*E983</f>
        <v>66.600000000000009</v>
      </c>
    </row>
    <row r="984" spans="1:6" x14ac:dyDescent="0.25">
      <c r="A984" s="2">
        <v>40027</v>
      </c>
      <c r="B984" t="s">
        <v>13</v>
      </c>
      <c r="C984">
        <v>194</v>
      </c>
      <c r="D984">
        <f>SUMIF(B$2:B984,B984,C$2:C984)</f>
        <v>2378</v>
      </c>
      <c r="E984">
        <f>VLOOKUP(D984,$J$2:$K$5,2,1)</f>
        <v>0.1</v>
      </c>
      <c r="F984">
        <f>C984*E984</f>
        <v>19.400000000000002</v>
      </c>
    </row>
    <row r="985" spans="1:6" x14ac:dyDescent="0.25">
      <c r="A985" s="2">
        <v>40031</v>
      </c>
      <c r="B985" t="s">
        <v>25</v>
      </c>
      <c r="C985">
        <v>154</v>
      </c>
      <c r="D985">
        <f>SUMIF(B$2:B985,B985,C$2:C985)</f>
        <v>3128</v>
      </c>
      <c r="E985">
        <f>VLOOKUP(D985,$J$2:$K$5,2,1)</f>
        <v>0.1</v>
      </c>
      <c r="F985">
        <f>C985*E985</f>
        <v>15.4</v>
      </c>
    </row>
    <row r="986" spans="1:6" x14ac:dyDescent="0.25">
      <c r="A986" s="2">
        <v>40031</v>
      </c>
      <c r="B986" t="s">
        <v>9</v>
      </c>
      <c r="C986">
        <v>100</v>
      </c>
      <c r="D986">
        <f>SUMIF(B$2:B986,B986,C$2:C986)</f>
        <v>2488</v>
      </c>
      <c r="E986">
        <f>VLOOKUP(D986,$J$2:$K$5,2,1)</f>
        <v>0.1</v>
      </c>
      <c r="F986">
        <f>C986*E986</f>
        <v>10</v>
      </c>
    </row>
    <row r="987" spans="1:6" x14ac:dyDescent="0.25">
      <c r="A987" s="2">
        <v>40031</v>
      </c>
      <c r="B987" t="s">
        <v>84</v>
      </c>
      <c r="C987">
        <v>18</v>
      </c>
      <c r="D987">
        <f>SUMIF(B$2:B987,B987,C$2:C987)</f>
        <v>49</v>
      </c>
      <c r="E987">
        <f>VLOOKUP(D987,$J$2:$K$5,2,1)</f>
        <v>0</v>
      </c>
      <c r="F987">
        <f>C987*E987</f>
        <v>0</v>
      </c>
    </row>
    <row r="988" spans="1:6" x14ac:dyDescent="0.25">
      <c r="A988" s="2">
        <v>40031</v>
      </c>
      <c r="B988" t="s">
        <v>113</v>
      </c>
      <c r="C988">
        <v>20</v>
      </c>
      <c r="D988">
        <f>SUMIF(B$2:B988,B988,C$2:C988)</f>
        <v>24</v>
      </c>
      <c r="E988">
        <f>VLOOKUP(D988,$J$2:$K$5,2,1)</f>
        <v>0</v>
      </c>
      <c r="F988">
        <f>C988*E988</f>
        <v>0</v>
      </c>
    </row>
    <row r="989" spans="1:6" x14ac:dyDescent="0.25">
      <c r="A989" s="2">
        <v>40033</v>
      </c>
      <c r="B989" t="s">
        <v>9</v>
      </c>
      <c r="C989">
        <v>200</v>
      </c>
      <c r="D989">
        <f>SUMIF(B$2:B989,B989,C$2:C989)</f>
        <v>2688</v>
      </c>
      <c r="E989">
        <f>VLOOKUP(D989,$J$2:$K$5,2,1)</f>
        <v>0.1</v>
      </c>
      <c r="F989">
        <f>C989*E989</f>
        <v>20</v>
      </c>
    </row>
    <row r="990" spans="1:6" x14ac:dyDescent="0.25">
      <c r="A990" s="2">
        <v>40034</v>
      </c>
      <c r="B990" t="s">
        <v>25</v>
      </c>
      <c r="C990">
        <v>48</v>
      </c>
      <c r="D990">
        <f>SUMIF(B$2:B990,B990,C$2:C990)</f>
        <v>3176</v>
      </c>
      <c r="E990">
        <f>VLOOKUP(D990,$J$2:$K$5,2,1)</f>
        <v>0.1</v>
      </c>
      <c r="F990">
        <f>C990*E990</f>
        <v>4.8000000000000007</v>
      </c>
    </row>
    <row r="991" spans="1:6" x14ac:dyDescent="0.25">
      <c r="A991" s="2">
        <v>40034</v>
      </c>
      <c r="B991" t="s">
        <v>23</v>
      </c>
      <c r="C991">
        <v>68</v>
      </c>
      <c r="D991">
        <f>SUMIF(B$2:B991,B991,C$2:C991)</f>
        <v>1682</v>
      </c>
      <c r="E991">
        <f>VLOOKUP(D991,$J$2:$K$5,2,1)</f>
        <v>0.1</v>
      </c>
      <c r="F991">
        <f>C991*E991</f>
        <v>6.8000000000000007</v>
      </c>
    </row>
    <row r="992" spans="1:6" x14ac:dyDescent="0.25">
      <c r="A992" s="2">
        <v>40035</v>
      </c>
      <c r="B992" t="s">
        <v>204</v>
      </c>
      <c r="C992">
        <v>9</v>
      </c>
      <c r="D992">
        <f>SUMIF(B$2:B992,B992,C$2:C992)</f>
        <v>13</v>
      </c>
      <c r="E992">
        <f>VLOOKUP(D992,$J$2:$K$5,2,1)</f>
        <v>0</v>
      </c>
      <c r="F992">
        <f>C992*E992</f>
        <v>0</v>
      </c>
    </row>
    <row r="993" spans="1:6" x14ac:dyDescent="0.25">
      <c r="A993" s="2">
        <v>40039</v>
      </c>
      <c r="B993" t="s">
        <v>49</v>
      </c>
      <c r="C993">
        <v>493</v>
      </c>
      <c r="D993">
        <f>SUMIF(B$2:B993,B993,C$2:C993)</f>
        <v>13883</v>
      </c>
      <c r="E993">
        <f>VLOOKUP(D993,$J$2:$K$5,2,1)</f>
        <v>0.2</v>
      </c>
      <c r="F993">
        <f>C993*E993</f>
        <v>98.600000000000009</v>
      </c>
    </row>
    <row r="994" spans="1:6" x14ac:dyDescent="0.25">
      <c r="A994" s="2">
        <v>40039</v>
      </c>
      <c r="B994" t="s">
        <v>11</v>
      </c>
      <c r="C994">
        <v>340</v>
      </c>
      <c r="D994">
        <f>SUMIF(B$2:B994,B994,C$2:C994)</f>
        <v>10875</v>
      </c>
      <c r="E994">
        <f>VLOOKUP(D994,$J$2:$K$5,2,1)</f>
        <v>0.2</v>
      </c>
      <c r="F994">
        <f>C994*E994</f>
        <v>68</v>
      </c>
    </row>
    <row r="995" spans="1:6" x14ac:dyDescent="0.25">
      <c r="A995" s="2">
        <v>40041</v>
      </c>
      <c r="B995" t="s">
        <v>204</v>
      </c>
      <c r="C995">
        <v>2</v>
      </c>
      <c r="D995">
        <f>SUMIF(B$2:B995,B995,C$2:C995)</f>
        <v>15</v>
      </c>
      <c r="E995">
        <f>VLOOKUP(D995,$J$2:$K$5,2,1)</f>
        <v>0</v>
      </c>
      <c r="F995">
        <f>C995*E995</f>
        <v>0</v>
      </c>
    </row>
    <row r="996" spans="1:6" x14ac:dyDescent="0.25">
      <c r="A996" s="2">
        <v>40044</v>
      </c>
      <c r="B996" t="s">
        <v>28</v>
      </c>
      <c r="C996">
        <v>62</v>
      </c>
      <c r="D996">
        <f>SUMIF(B$2:B996,B996,C$2:C996)</f>
        <v>1879</v>
      </c>
      <c r="E996">
        <f>VLOOKUP(D996,$J$2:$K$5,2,1)</f>
        <v>0.1</v>
      </c>
      <c r="F996">
        <f>C996*E996</f>
        <v>6.2</v>
      </c>
    </row>
    <row r="997" spans="1:6" x14ac:dyDescent="0.25">
      <c r="A997" s="2">
        <v>40044</v>
      </c>
      <c r="B997" t="s">
        <v>8</v>
      </c>
      <c r="C997">
        <v>164</v>
      </c>
      <c r="D997">
        <f>SUMIF(B$2:B997,B997,C$2:C997)</f>
        <v>11094</v>
      </c>
      <c r="E997">
        <f>VLOOKUP(D997,$J$2:$K$5,2,1)</f>
        <v>0.2</v>
      </c>
      <c r="F997">
        <f>C997*E997</f>
        <v>32.800000000000004</v>
      </c>
    </row>
    <row r="998" spans="1:6" x14ac:dyDescent="0.25">
      <c r="A998" s="2">
        <v>40045</v>
      </c>
      <c r="B998" t="s">
        <v>28</v>
      </c>
      <c r="C998">
        <v>170</v>
      </c>
      <c r="D998">
        <f>SUMIF(B$2:B998,B998,C$2:C998)</f>
        <v>2049</v>
      </c>
      <c r="E998">
        <f>VLOOKUP(D998,$J$2:$K$5,2,1)</f>
        <v>0.1</v>
      </c>
      <c r="F998">
        <f>C998*E998</f>
        <v>17</v>
      </c>
    </row>
    <row r="999" spans="1:6" x14ac:dyDescent="0.25">
      <c r="A999" s="2">
        <v>40047</v>
      </c>
      <c r="B999" t="s">
        <v>19</v>
      </c>
      <c r="C999">
        <v>164</v>
      </c>
      <c r="D999">
        <f>SUMIF(B$2:B999,B999,C$2:C999)</f>
        <v>1229</v>
      </c>
      <c r="E999">
        <f>VLOOKUP(D999,$J$2:$K$5,2,1)</f>
        <v>0.1</v>
      </c>
      <c r="F999">
        <f>C999*E999</f>
        <v>16.400000000000002</v>
      </c>
    </row>
    <row r="1000" spans="1:6" x14ac:dyDescent="0.25">
      <c r="A1000" s="2">
        <v>40049</v>
      </c>
      <c r="B1000" t="s">
        <v>55</v>
      </c>
      <c r="C1000">
        <v>70</v>
      </c>
      <c r="D1000">
        <f>SUMIF(B$2:B1000,B1000,C$2:C1000)</f>
        <v>1312</v>
      </c>
      <c r="E1000">
        <f>VLOOKUP(D1000,$J$2:$K$5,2,1)</f>
        <v>0.1</v>
      </c>
      <c r="F1000">
        <f>C1000*E1000</f>
        <v>7</v>
      </c>
    </row>
    <row r="1001" spans="1:6" x14ac:dyDescent="0.25">
      <c r="A1001" s="2">
        <v>40056</v>
      </c>
      <c r="B1001" t="s">
        <v>49</v>
      </c>
      <c r="C1001">
        <v>133</v>
      </c>
      <c r="D1001">
        <f>SUMIF(B$2:B1001,B1001,C$2:C1001)</f>
        <v>14016</v>
      </c>
      <c r="E1001">
        <f>VLOOKUP(D1001,$J$2:$K$5,2,1)</f>
        <v>0.2</v>
      </c>
      <c r="F1001">
        <f>C1001*E1001</f>
        <v>26.6</v>
      </c>
    </row>
    <row r="1002" spans="1:6" x14ac:dyDescent="0.25">
      <c r="A1002" s="2">
        <v>40057</v>
      </c>
      <c r="B1002" t="s">
        <v>114</v>
      </c>
      <c r="C1002">
        <v>20</v>
      </c>
      <c r="D1002">
        <f>SUMIF(B$2:B1002,B1002,C$2:C1002)</f>
        <v>20</v>
      </c>
      <c r="E1002">
        <f>VLOOKUP(D1002,$J$2:$K$5,2,1)</f>
        <v>0</v>
      </c>
      <c r="F1002">
        <f>C1002*E1002</f>
        <v>0</v>
      </c>
    </row>
    <row r="1003" spans="1:6" x14ac:dyDescent="0.25">
      <c r="A1003" s="2">
        <v>40059</v>
      </c>
      <c r="B1003" t="s">
        <v>203</v>
      </c>
      <c r="C1003">
        <v>15</v>
      </c>
      <c r="D1003">
        <f>SUMIF(B$2:B1003,B1003,C$2:C1003)</f>
        <v>15</v>
      </c>
      <c r="E1003">
        <f>VLOOKUP(D1003,$J$2:$K$5,2,1)</f>
        <v>0</v>
      </c>
      <c r="F1003">
        <f>C1003*E1003</f>
        <v>0</v>
      </c>
    </row>
    <row r="1004" spans="1:6" x14ac:dyDescent="0.25">
      <c r="A1004" s="2">
        <v>40060</v>
      </c>
      <c r="B1004" t="s">
        <v>117</v>
      </c>
      <c r="C1004">
        <v>15</v>
      </c>
      <c r="D1004">
        <f>SUMIF(B$2:B1004,B1004,C$2:C1004)</f>
        <v>15</v>
      </c>
      <c r="E1004">
        <f>VLOOKUP(D1004,$J$2:$K$5,2,1)</f>
        <v>0</v>
      </c>
      <c r="F1004">
        <f>C1004*E1004</f>
        <v>0</v>
      </c>
    </row>
    <row r="1005" spans="1:6" x14ac:dyDescent="0.25">
      <c r="A1005" s="2">
        <v>40061</v>
      </c>
      <c r="B1005" t="s">
        <v>12</v>
      </c>
      <c r="C1005">
        <v>105</v>
      </c>
      <c r="D1005">
        <f>SUMIF(B$2:B1005,B1005,C$2:C1005)</f>
        <v>525</v>
      </c>
      <c r="E1005">
        <f>VLOOKUP(D1005,$J$2:$K$5,2,1)</f>
        <v>0.05</v>
      </c>
      <c r="F1005">
        <f>C1005*E1005</f>
        <v>5.25</v>
      </c>
    </row>
    <row r="1006" spans="1:6" x14ac:dyDescent="0.25">
      <c r="A1006" s="2">
        <v>40065</v>
      </c>
      <c r="B1006" t="s">
        <v>124</v>
      </c>
      <c r="C1006">
        <v>192</v>
      </c>
      <c r="D1006">
        <f>SUMIF(B$2:B1006,B1006,C$2:C1006)</f>
        <v>1207</v>
      </c>
      <c r="E1006">
        <f>VLOOKUP(D1006,$J$2:$K$5,2,1)</f>
        <v>0.1</v>
      </c>
      <c r="F1006">
        <f>C1006*E1006</f>
        <v>19.200000000000003</v>
      </c>
    </row>
    <row r="1007" spans="1:6" x14ac:dyDescent="0.25">
      <c r="A1007" s="2">
        <v>40065</v>
      </c>
      <c r="B1007" t="s">
        <v>141</v>
      </c>
      <c r="C1007">
        <v>142</v>
      </c>
      <c r="D1007">
        <f>SUMIF(B$2:B1007,B1007,C$2:C1007)</f>
        <v>615</v>
      </c>
      <c r="E1007">
        <f>VLOOKUP(D1007,$J$2:$K$5,2,1)</f>
        <v>0.05</v>
      </c>
      <c r="F1007">
        <f>C1007*E1007</f>
        <v>7.1000000000000005</v>
      </c>
    </row>
    <row r="1008" spans="1:6" x14ac:dyDescent="0.25">
      <c r="A1008" s="2">
        <v>40066</v>
      </c>
      <c r="B1008" t="s">
        <v>106</v>
      </c>
      <c r="C1008">
        <v>3</v>
      </c>
      <c r="D1008">
        <f>SUMIF(B$2:B1008,B1008,C$2:C1008)</f>
        <v>20</v>
      </c>
      <c r="E1008">
        <f>VLOOKUP(D1008,$J$2:$K$5,2,1)</f>
        <v>0</v>
      </c>
      <c r="F1008">
        <f>C1008*E1008</f>
        <v>0</v>
      </c>
    </row>
    <row r="1009" spans="1:6" x14ac:dyDescent="0.25">
      <c r="A1009" s="2">
        <v>40066</v>
      </c>
      <c r="B1009" t="s">
        <v>10</v>
      </c>
      <c r="C1009">
        <v>219</v>
      </c>
      <c r="D1009">
        <f>SUMIF(B$2:B1009,B1009,C$2:C1009)</f>
        <v>8912</v>
      </c>
      <c r="E1009">
        <f>VLOOKUP(D1009,$J$2:$K$5,2,1)</f>
        <v>0.1</v>
      </c>
      <c r="F1009">
        <f>C1009*E1009</f>
        <v>21.900000000000002</v>
      </c>
    </row>
    <row r="1010" spans="1:6" x14ac:dyDescent="0.25">
      <c r="A1010" s="2">
        <v>40070</v>
      </c>
      <c r="B1010" t="s">
        <v>60</v>
      </c>
      <c r="C1010">
        <v>137</v>
      </c>
      <c r="D1010">
        <f>SUMIF(B$2:B1010,B1010,C$2:C1010)</f>
        <v>2545</v>
      </c>
      <c r="E1010">
        <f>VLOOKUP(D1010,$J$2:$K$5,2,1)</f>
        <v>0.1</v>
      </c>
      <c r="F1010">
        <f>C1010*E1010</f>
        <v>13.700000000000001</v>
      </c>
    </row>
    <row r="1011" spans="1:6" x14ac:dyDescent="0.25">
      <c r="A1011" s="2">
        <v>40071</v>
      </c>
      <c r="B1011" t="s">
        <v>21</v>
      </c>
      <c r="C1011">
        <v>108</v>
      </c>
      <c r="D1011">
        <f>SUMIF(B$2:B1011,B1011,C$2:C1011)</f>
        <v>599</v>
      </c>
      <c r="E1011">
        <f>VLOOKUP(D1011,$J$2:$K$5,2,1)</f>
        <v>0.05</v>
      </c>
      <c r="F1011">
        <f>C1011*E1011</f>
        <v>5.4</v>
      </c>
    </row>
    <row r="1012" spans="1:6" x14ac:dyDescent="0.25">
      <c r="A1012" s="2">
        <v>40072</v>
      </c>
      <c r="B1012" t="s">
        <v>45</v>
      </c>
      <c r="C1012">
        <v>395</v>
      </c>
      <c r="D1012">
        <f>SUMIF(B$2:B1012,B1012,C$2:C1012)</f>
        <v>3086</v>
      </c>
      <c r="E1012">
        <f>VLOOKUP(D1012,$J$2:$K$5,2,1)</f>
        <v>0.1</v>
      </c>
      <c r="F1012">
        <f>C1012*E1012</f>
        <v>39.5</v>
      </c>
    </row>
    <row r="1013" spans="1:6" x14ac:dyDescent="0.25">
      <c r="A1013" s="2">
        <v>40073</v>
      </c>
      <c r="B1013" t="s">
        <v>101</v>
      </c>
      <c r="C1013">
        <v>3</v>
      </c>
      <c r="D1013">
        <f>SUMIF(B$2:B1013,B1013,C$2:C1013)</f>
        <v>3</v>
      </c>
      <c r="E1013">
        <f>VLOOKUP(D1013,$J$2:$K$5,2,1)</f>
        <v>0</v>
      </c>
      <c r="F1013">
        <f>C1013*E1013</f>
        <v>0</v>
      </c>
    </row>
    <row r="1014" spans="1:6" x14ac:dyDescent="0.25">
      <c r="A1014" s="2">
        <v>40075</v>
      </c>
      <c r="B1014" t="s">
        <v>55</v>
      </c>
      <c r="C1014">
        <v>73</v>
      </c>
      <c r="D1014">
        <f>SUMIF(B$2:B1014,B1014,C$2:C1014)</f>
        <v>1385</v>
      </c>
      <c r="E1014">
        <f>VLOOKUP(D1014,$J$2:$K$5,2,1)</f>
        <v>0.1</v>
      </c>
      <c r="F1014">
        <f>C1014*E1014</f>
        <v>7.3000000000000007</v>
      </c>
    </row>
    <row r="1015" spans="1:6" x14ac:dyDescent="0.25">
      <c r="A1015" s="2">
        <v>40075</v>
      </c>
      <c r="B1015" t="s">
        <v>6</v>
      </c>
      <c r="C1015">
        <v>209</v>
      </c>
      <c r="D1015">
        <f>SUMIF(B$2:B1015,B1015,C$2:C1015)</f>
        <v>12957</v>
      </c>
      <c r="E1015">
        <f>VLOOKUP(D1015,$J$2:$K$5,2,1)</f>
        <v>0.2</v>
      </c>
      <c r="F1015">
        <f>C1015*E1015</f>
        <v>41.800000000000004</v>
      </c>
    </row>
    <row r="1016" spans="1:6" x14ac:dyDescent="0.25">
      <c r="A1016" s="2">
        <v>40077</v>
      </c>
      <c r="B1016" t="s">
        <v>13</v>
      </c>
      <c r="C1016">
        <v>41</v>
      </c>
      <c r="D1016">
        <f>SUMIF(B$2:B1016,B1016,C$2:C1016)</f>
        <v>2419</v>
      </c>
      <c r="E1016">
        <f>VLOOKUP(D1016,$J$2:$K$5,2,1)</f>
        <v>0.1</v>
      </c>
      <c r="F1016">
        <f>C1016*E1016</f>
        <v>4.1000000000000005</v>
      </c>
    </row>
    <row r="1017" spans="1:6" x14ac:dyDescent="0.25">
      <c r="A1017" s="2">
        <v>40083</v>
      </c>
      <c r="B1017" t="s">
        <v>10</v>
      </c>
      <c r="C1017">
        <v>488</v>
      </c>
      <c r="D1017">
        <f>SUMIF(B$2:B1017,B1017,C$2:C1017)</f>
        <v>9400</v>
      </c>
      <c r="E1017">
        <f>VLOOKUP(D1017,$J$2:$K$5,2,1)</f>
        <v>0.1</v>
      </c>
      <c r="F1017">
        <f>C1017*E1017</f>
        <v>48.800000000000004</v>
      </c>
    </row>
    <row r="1018" spans="1:6" x14ac:dyDescent="0.25">
      <c r="A1018" s="2">
        <v>40084</v>
      </c>
      <c r="B1018" t="s">
        <v>80</v>
      </c>
      <c r="C1018">
        <v>5</v>
      </c>
      <c r="D1018">
        <f>SUMIF(B$2:B1018,B1018,C$2:C1018)</f>
        <v>34</v>
      </c>
      <c r="E1018">
        <f>VLOOKUP(D1018,$J$2:$K$5,2,1)</f>
        <v>0</v>
      </c>
      <c r="F1018">
        <f>C1018*E1018</f>
        <v>0</v>
      </c>
    </row>
    <row r="1019" spans="1:6" x14ac:dyDescent="0.25">
      <c r="A1019" s="2">
        <v>40084</v>
      </c>
      <c r="B1019" t="s">
        <v>15</v>
      </c>
      <c r="C1019">
        <v>97</v>
      </c>
      <c r="D1019">
        <f>SUMIF(B$2:B1019,B1019,C$2:C1019)</f>
        <v>2016</v>
      </c>
      <c r="E1019">
        <f>VLOOKUP(D1019,$J$2:$K$5,2,1)</f>
        <v>0.1</v>
      </c>
      <c r="F1019">
        <f>C1019*E1019</f>
        <v>9.7000000000000011</v>
      </c>
    </row>
    <row r="1020" spans="1:6" x14ac:dyDescent="0.25">
      <c r="A1020" s="2">
        <v>40085</v>
      </c>
      <c r="B1020" t="s">
        <v>5</v>
      </c>
      <c r="C1020">
        <v>58</v>
      </c>
      <c r="D1020">
        <f>SUMIF(B$2:B1020,B1020,C$2:C1020)</f>
        <v>1803</v>
      </c>
      <c r="E1020">
        <f>VLOOKUP(D1020,$J$2:$K$5,2,1)</f>
        <v>0.1</v>
      </c>
      <c r="F1020">
        <f>C1020*E1020</f>
        <v>5.8000000000000007</v>
      </c>
    </row>
    <row r="1021" spans="1:6" x14ac:dyDescent="0.25">
      <c r="A1021" s="2">
        <v>40085</v>
      </c>
      <c r="B1021" t="s">
        <v>9</v>
      </c>
      <c r="C1021">
        <v>179</v>
      </c>
      <c r="D1021">
        <f>SUMIF(B$2:B1021,B1021,C$2:C1021)</f>
        <v>2867</v>
      </c>
      <c r="E1021">
        <f>VLOOKUP(D1021,$J$2:$K$5,2,1)</f>
        <v>0.1</v>
      </c>
      <c r="F1021">
        <f>C1021*E1021</f>
        <v>17.900000000000002</v>
      </c>
    </row>
    <row r="1022" spans="1:6" x14ac:dyDescent="0.25">
      <c r="A1022" s="2">
        <v>40087</v>
      </c>
      <c r="B1022" t="s">
        <v>81</v>
      </c>
      <c r="C1022">
        <v>18</v>
      </c>
      <c r="D1022">
        <f>SUMIF(B$2:B1022,B1022,C$2:C1022)</f>
        <v>22</v>
      </c>
      <c r="E1022">
        <f>VLOOKUP(D1022,$J$2:$K$5,2,1)</f>
        <v>0</v>
      </c>
      <c r="F1022">
        <f>C1022*E1022</f>
        <v>0</v>
      </c>
    </row>
    <row r="1023" spans="1:6" x14ac:dyDescent="0.25">
      <c r="A1023" s="2">
        <v>40088</v>
      </c>
      <c r="B1023" t="s">
        <v>135</v>
      </c>
      <c r="C1023">
        <v>4</v>
      </c>
      <c r="D1023">
        <f>SUMIF(B$2:B1023,B1023,C$2:C1023)</f>
        <v>13</v>
      </c>
      <c r="E1023">
        <f>VLOOKUP(D1023,$J$2:$K$5,2,1)</f>
        <v>0</v>
      </c>
      <c r="F1023">
        <f>C1023*E1023</f>
        <v>0</v>
      </c>
    </row>
    <row r="1024" spans="1:6" x14ac:dyDescent="0.25">
      <c r="A1024" s="2">
        <v>40088</v>
      </c>
      <c r="B1024" t="s">
        <v>202</v>
      </c>
      <c r="C1024">
        <v>1</v>
      </c>
      <c r="D1024">
        <f>SUMIF(B$2:B1024,B1024,C$2:C1024)</f>
        <v>28</v>
      </c>
      <c r="E1024">
        <f>VLOOKUP(D1024,$J$2:$K$5,2,1)</f>
        <v>0</v>
      </c>
      <c r="F1024">
        <f>C1024*E1024</f>
        <v>0</v>
      </c>
    </row>
    <row r="1025" spans="1:6" x14ac:dyDescent="0.25">
      <c r="A1025" s="2">
        <v>40089</v>
      </c>
      <c r="B1025" t="s">
        <v>124</v>
      </c>
      <c r="C1025">
        <v>86</v>
      </c>
      <c r="D1025">
        <f>SUMIF(B$2:B1025,B1025,C$2:C1025)</f>
        <v>1293</v>
      </c>
      <c r="E1025">
        <f>VLOOKUP(D1025,$J$2:$K$5,2,1)</f>
        <v>0.1</v>
      </c>
      <c r="F1025">
        <f>C1025*E1025</f>
        <v>8.6</v>
      </c>
    </row>
    <row r="1026" spans="1:6" x14ac:dyDescent="0.25">
      <c r="A1026" s="2">
        <v>40090</v>
      </c>
      <c r="B1026" t="s">
        <v>11</v>
      </c>
      <c r="C1026">
        <v>290</v>
      </c>
      <c r="D1026">
        <f>SUMIF(B$2:B1026,B1026,C$2:C1026)</f>
        <v>11165</v>
      </c>
      <c r="E1026">
        <f>VLOOKUP(D1026,$J$2:$K$5,2,1)</f>
        <v>0.2</v>
      </c>
      <c r="F1026">
        <f>C1026*E1026</f>
        <v>58</v>
      </c>
    </row>
    <row r="1027" spans="1:6" x14ac:dyDescent="0.25">
      <c r="A1027" s="2">
        <v>40092</v>
      </c>
      <c r="B1027" t="s">
        <v>167</v>
      </c>
      <c r="C1027">
        <v>14</v>
      </c>
      <c r="D1027">
        <f>SUMIF(B$2:B1027,B1027,C$2:C1027)</f>
        <v>18</v>
      </c>
      <c r="E1027">
        <f>VLOOKUP(D1027,$J$2:$K$5,2,1)</f>
        <v>0</v>
      </c>
      <c r="F1027">
        <f>C1027*E1027</f>
        <v>0</v>
      </c>
    </row>
    <row r="1028" spans="1:6" x14ac:dyDescent="0.25">
      <c r="A1028" s="2">
        <v>40094</v>
      </c>
      <c r="B1028" t="s">
        <v>43</v>
      </c>
      <c r="C1028">
        <v>120</v>
      </c>
      <c r="D1028">
        <f>SUMIF(B$2:B1028,B1028,C$2:C1028)</f>
        <v>960</v>
      </c>
      <c r="E1028">
        <f>VLOOKUP(D1028,$J$2:$K$5,2,1)</f>
        <v>0.05</v>
      </c>
      <c r="F1028">
        <f>C1028*E1028</f>
        <v>6</v>
      </c>
    </row>
    <row r="1029" spans="1:6" x14ac:dyDescent="0.25">
      <c r="A1029" s="2">
        <v>40094</v>
      </c>
      <c r="B1029" t="s">
        <v>116</v>
      </c>
      <c r="C1029">
        <v>28</v>
      </c>
      <c r="D1029">
        <f>SUMIF(B$2:B1029,B1029,C$2:C1029)</f>
        <v>352</v>
      </c>
      <c r="E1029">
        <f>VLOOKUP(D1029,$J$2:$K$5,2,1)</f>
        <v>0.05</v>
      </c>
      <c r="F1029">
        <f>C1029*E1029</f>
        <v>1.4000000000000001</v>
      </c>
    </row>
    <row r="1030" spans="1:6" x14ac:dyDescent="0.25">
      <c r="A1030" s="2">
        <v>40095</v>
      </c>
      <c r="B1030" t="s">
        <v>26</v>
      </c>
      <c r="C1030">
        <v>213</v>
      </c>
      <c r="D1030">
        <f>SUMIF(B$2:B1030,B1030,C$2:C1030)</f>
        <v>12690</v>
      </c>
      <c r="E1030">
        <f>VLOOKUP(D1030,$J$2:$K$5,2,1)</f>
        <v>0.2</v>
      </c>
      <c r="F1030">
        <f>C1030*E1030</f>
        <v>42.6</v>
      </c>
    </row>
    <row r="1031" spans="1:6" x14ac:dyDescent="0.25">
      <c r="A1031" s="2">
        <v>40101</v>
      </c>
      <c r="B1031" t="s">
        <v>140</v>
      </c>
      <c r="C1031">
        <v>10</v>
      </c>
      <c r="D1031">
        <f>SUMIF(B$2:B1031,B1031,C$2:C1031)</f>
        <v>29</v>
      </c>
      <c r="E1031">
        <f>VLOOKUP(D1031,$J$2:$K$5,2,1)</f>
        <v>0</v>
      </c>
      <c r="F1031">
        <f>C1031*E1031</f>
        <v>0</v>
      </c>
    </row>
    <row r="1032" spans="1:6" x14ac:dyDescent="0.25">
      <c r="A1032" s="2">
        <v>40102</v>
      </c>
      <c r="B1032" t="s">
        <v>15</v>
      </c>
      <c r="C1032">
        <v>53</v>
      </c>
      <c r="D1032">
        <f>SUMIF(B$2:B1032,B1032,C$2:C1032)</f>
        <v>2069</v>
      </c>
      <c r="E1032">
        <f>VLOOKUP(D1032,$J$2:$K$5,2,1)</f>
        <v>0.1</v>
      </c>
      <c r="F1032">
        <f>C1032*E1032</f>
        <v>5.3000000000000007</v>
      </c>
    </row>
    <row r="1033" spans="1:6" x14ac:dyDescent="0.25">
      <c r="A1033" s="2">
        <v>40103</v>
      </c>
      <c r="B1033" t="s">
        <v>60</v>
      </c>
      <c r="C1033">
        <v>178</v>
      </c>
      <c r="D1033">
        <f>SUMIF(B$2:B1033,B1033,C$2:C1033)</f>
        <v>2723</v>
      </c>
      <c r="E1033">
        <f>VLOOKUP(D1033,$J$2:$K$5,2,1)</f>
        <v>0.1</v>
      </c>
      <c r="F1033">
        <f>C1033*E1033</f>
        <v>17.8</v>
      </c>
    </row>
    <row r="1034" spans="1:6" x14ac:dyDescent="0.25">
      <c r="A1034" s="2">
        <v>40103</v>
      </c>
      <c r="B1034" t="s">
        <v>14</v>
      </c>
      <c r="C1034">
        <v>6</v>
      </c>
      <c r="D1034">
        <f>SUMIF(B$2:B1034,B1034,C$2:C1034)</f>
        <v>17</v>
      </c>
      <c r="E1034">
        <f>VLOOKUP(D1034,$J$2:$K$5,2,1)</f>
        <v>0</v>
      </c>
      <c r="F1034">
        <f>C1034*E1034</f>
        <v>0</v>
      </c>
    </row>
    <row r="1035" spans="1:6" x14ac:dyDescent="0.25">
      <c r="A1035" s="2">
        <v>40107</v>
      </c>
      <c r="B1035" t="s">
        <v>26</v>
      </c>
      <c r="C1035">
        <v>118</v>
      </c>
      <c r="D1035">
        <f>SUMIF(B$2:B1035,B1035,C$2:C1035)</f>
        <v>12808</v>
      </c>
      <c r="E1035">
        <f>VLOOKUP(D1035,$J$2:$K$5,2,1)</f>
        <v>0.2</v>
      </c>
      <c r="F1035">
        <f>C1035*E1035</f>
        <v>23.6</v>
      </c>
    </row>
    <row r="1036" spans="1:6" x14ac:dyDescent="0.25">
      <c r="A1036" s="2">
        <v>40107</v>
      </c>
      <c r="B1036" t="s">
        <v>36</v>
      </c>
      <c r="C1036">
        <v>5</v>
      </c>
      <c r="D1036">
        <f>SUMIF(B$2:B1036,B1036,C$2:C1036)</f>
        <v>22</v>
      </c>
      <c r="E1036">
        <f>VLOOKUP(D1036,$J$2:$K$5,2,1)</f>
        <v>0</v>
      </c>
      <c r="F1036">
        <f>C1036*E1036</f>
        <v>0</v>
      </c>
    </row>
    <row r="1037" spans="1:6" x14ac:dyDescent="0.25">
      <c r="A1037" s="2">
        <v>40108</v>
      </c>
      <c r="B1037" t="s">
        <v>25</v>
      </c>
      <c r="C1037">
        <v>89</v>
      </c>
      <c r="D1037">
        <f>SUMIF(B$2:B1037,B1037,C$2:C1037)</f>
        <v>3265</v>
      </c>
      <c r="E1037">
        <f>VLOOKUP(D1037,$J$2:$K$5,2,1)</f>
        <v>0.1</v>
      </c>
      <c r="F1037">
        <f>C1037*E1037</f>
        <v>8.9</v>
      </c>
    </row>
    <row r="1038" spans="1:6" x14ac:dyDescent="0.25">
      <c r="A1038" s="2">
        <v>40113</v>
      </c>
      <c r="B1038" t="s">
        <v>62</v>
      </c>
      <c r="C1038">
        <v>22</v>
      </c>
      <c r="D1038">
        <f>SUMIF(B$2:B1038,B1038,C$2:C1038)</f>
        <v>1339</v>
      </c>
      <c r="E1038">
        <f>VLOOKUP(D1038,$J$2:$K$5,2,1)</f>
        <v>0.1</v>
      </c>
      <c r="F1038">
        <f>C1038*E1038</f>
        <v>2.2000000000000002</v>
      </c>
    </row>
    <row r="1039" spans="1:6" x14ac:dyDescent="0.25">
      <c r="A1039" s="2">
        <v>40114</v>
      </c>
      <c r="B1039" t="s">
        <v>25</v>
      </c>
      <c r="C1039">
        <v>199</v>
      </c>
      <c r="D1039">
        <f>SUMIF(B$2:B1039,B1039,C$2:C1039)</f>
        <v>3464</v>
      </c>
      <c r="E1039">
        <f>VLOOKUP(D1039,$J$2:$K$5,2,1)</f>
        <v>0.1</v>
      </c>
      <c r="F1039">
        <f>C1039*E1039</f>
        <v>19.900000000000002</v>
      </c>
    </row>
    <row r="1040" spans="1:6" x14ac:dyDescent="0.25">
      <c r="A1040" s="2">
        <v>40120</v>
      </c>
      <c r="B1040" t="s">
        <v>103</v>
      </c>
      <c r="C1040">
        <v>8</v>
      </c>
      <c r="D1040">
        <f>SUMIF(B$2:B1040,B1040,C$2:C1040)</f>
        <v>38</v>
      </c>
      <c r="E1040">
        <f>VLOOKUP(D1040,$J$2:$K$5,2,1)</f>
        <v>0</v>
      </c>
      <c r="F1040">
        <f>C1040*E1040</f>
        <v>0</v>
      </c>
    </row>
    <row r="1041" spans="1:6" x14ac:dyDescent="0.25">
      <c r="A1041" s="2">
        <v>40120</v>
      </c>
      <c r="B1041" t="s">
        <v>25</v>
      </c>
      <c r="C1041">
        <v>198</v>
      </c>
      <c r="D1041">
        <f>SUMIF(B$2:B1041,B1041,C$2:C1041)</f>
        <v>3662</v>
      </c>
      <c r="E1041">
        <f>VLOOKUP(D1041,$J$2:$K$5,2,1)</f>
        <v>0.1</v>
      </c>
      <c r="F1041">
        <f>C1041*E1041</f>
        <v>19.8</v>
      </c>
    </row>
    <row r="1042" spans="1:6" x14ac:dyDescent="0.25">
      <c r="A1042" s="2">
        <v>40121</v>
      </c>
      <c r="B1042" t="s">
        <v>201</v>
      </c>
      <c r="C1042">
        <v>6</v>
      </c>
      <c r="D1042">
        <f>SUMIF(B$2:B1042,B1042,C$2:C1042)</f>
        <v>8</v>
      </c>
      <c r="E1042">
        <f>VLOOKUP(D1042,$J$2:$K$5,2,1)</f>
        <v>0</v>
      </c>
      <c r="F1042">
        <f>C1042*E1042</f>
        <v>0</v>
      </c>
    </row>
    <row r="1043" spans="1:6" x14ac:dyDescent="0.25">
      <c r="A1043" s="2">
        <v>40121</v>
      </c>
      <c r="B1043" t="s">
        <v>35</v>
      </c>
      <c r="C1043">
        <v>68</v>
      </c>
      <c r="D1043">
        <f>SUMIF(B$2:B1043,B1043,C$2:C1043)</f>
        <v>2404</v>
      </c>
      <c r="E1043">
        <f>VLOOKUP(D1043,$J$2:$K$5,2,1)</f>
        <v>0.1</v>
      </c>
      <c r="F1043">
        <f>C1043*E1043</f>
        <v>6.8000000000000007</v>
      </c>
    </row>
    <row r="1044" spans="1:6" x14ac:dyDescent="0.25">
      <c r="A1044" s="2">
        <v>40121</v>
      </c>
      <c r="B1044" t="s">
        <v>45</v>
      </c>
      <c r="C1044">
        <v>200</v>
      </c>
      <c r="D1044">
        <f>SUMIF(B$2:B1044,B1044,C$2:C1044)</f>
        <v>3286</v>
      </c>
      <c r="E1044">
        <f>VLOOKUP(D1044,$J$2:$K$5,2,1)</f>
        <v>0.1</v>
      </c>
      <c r="F1044">
        <f>C1044*E1044</f>
        <v>20</v>
      </c>
    </row>
    <row r="1045" spans="1:6" x14ac:dyDescent="0.25">
      <c r="A1045" s="2">
        <v>40122</v>
      </c>
      <c r="B1045" t="s">
        <v>39</v>
      </c>
      <c r="C1045">
        <v>426</v>
      </c>
      <c r="D1045">
        <f>SUMIF(B$2:B1045,B1045,C$2:C1045)</f>
        <v>7573</v>
      </c>
      <c r="E1045">
        <f>VLOOKUP(D1045,$J$2:$K$5,2,1)</f>
        <v>0.1</v>
      </c>
      <c r="F1045">
        <f>C1045*E1045</f>
        <v>42.6</v>
      </c>
    </row>
    <row r="1046" spans="1:6" x14ac:dyDescent="0.25">
      <c r="A1046" s="2">
        <v>40122</v>
      </c>
      <c r="B1046" t="s">
        <v>51</v>
      </c>
      <c r="C1046">
        <v>142</v>
      </c>
      <c r="D1046">
        <f>SUMIF(B$2:B1046,B1046,C$2:C1046)</f>
        <v>1600</v>
      </c>
      <c r="E1046">
        <f>VLOOKUP(D1046,$J$2:$K$5,2,1)</f>
        <v>0.1</v>
      </c>
      <c r="F1046">
        <f>C1046*E1046</f>
        <v>14.200000000000001</v>
      </c>
    </row>
    <row r="1047" spans="1:6" x14ac:dyDescent="0.25">
      <c r="A1047" s="2">
        <v>40122</v>
      </c>
      <c r="B1047" t="s">
        <v>4</v>
      </c>
      <c r="C1047">
        <v>298</v>
      </c>
      <c r="D1047">
        <f>SUMIF(B$2:B1047,B1047,C$2:C1047)</f>
        <v>13656</v>
      </c>
      <c r="E1047">
        <f>VLOOKUP(D1047,$J$2:$K$5,2,1)</f>
        <v>0.2</v>
      </c>
      <c r="F1047">
        <f>C1047*E1047</f>
        <v>59.6</v>
      </c>
    </row>
    <row r="1048" spans="1:6" x14ac:dyDescent="0.25">
      <c r="A1048" s="2">
        <v>40124</v>
      </c>
      <c r="B1048" t="s">
        <v>10</v>
      </c>
      <c r="C1048">
        <v>224</v>
      </c>
      <c r="D1048">
        <f>SUMIF(B$2:B1048,B1048,C$2:C1048)</f>
        <v>9624</v>
      </c>
      <c r="E1048">
        <f>VLOOKUP(D1048,$J$2:$K$5,2,1)</f>
        <v>0.1</v>
      </c>
      <c r="F1048">
        <f>C1048*E1048</f>
        <v>22.400000000000002</v>
      </c>
    </row>
    <row r="1049" spans="1:6" x14ac:dyDescent="0.25">
      <c r="A1049" s="2">
        <v>40126</v>
      </c>
      <c r="B1049" t="s">
        <v>39</v>
      </c>
      <c r="C1049">
        <v>133</v>
      </c>
      <c r="D1049">
        <f>SUMIF(B$2:B1049,B1049,C$2:C1049)</f>
        <v>7706</v>
      </c>
      <c r="E1049">
        <f>VLOOKUP(D1049,$J$2:$K$5,2,1)</f>
        <v>0.1</v>
      </c>
      <c r="F1049">
        <f>C1049*E1049</f>
        <v>13.3</v>
      </c>
    </row>
    <row r="1050" spans="1:6" x14ac:dyDescent="0.25">
      <c r="A1050" s="2">
        <v>40128</v>
      </c>
      <c r="B1050" t="s">
        <v>6</v>
      </c>
      <c r="C1050">
        <v>326</v>
      </c>
      <c r="D1050">
        <f>SUMIF(B$2:B1050,B1050,C$2:C1050)</f>
        <v>13283</v>
      </c>
      <c r="E1050">
        <f>VLOOKUP(D1050,$J$2:$K$5,2,1)</f>
        <v>0.2</v>
      </c>
      <c r="F1050">
        <f>C1050*E1050</f>
        <v>65.2</v>
      </c>
    </row>
    <row r="1051" spans="1:6" x14ac:dyDescent="0.25">
      <c r="A1051" s="2">
        <v>40128</v>
      </c>
      <c r="B1051" t="s">
        <v>31</v>
      </c>
      <c r="C1051">
        <v>102</v>
      </c>
      <c r="D1051">
        <f>SUMIF(B$2:B1051,B1051,C$2:C1051)</f>
        <v>449</v>
      </c>
      <c r="E1051">
        <f>VLOOKUP(D1051,$J$2:$K$5,2,1)</f>
        <v>0.05</v>
      </c>
      <c r="F1051">
        <f>C1051*E1051</f>
        <v>5.1000000000000005</v>
      </c>
    </row>
    <row r="1052" spans="1:6" x14ac:dyDescent="0.25">
      <c r="A1052" s="2">
        <v>40129</v>
      </c>
      <c r="B1052" t="s">
        <v>4</v>
      </c>
      <c r="C1052">
        <v>332</v>
      </c>
      <c r="D1052">
        <f>SUMIF(B$2:B1052,B1052,C$2:C1052)</f>
        <v>13988</v>
      </c>
      <c r="E1052">
        <f>VLOOKUP(D1052,$J$2:$K$5,2,1)</f>
        <v>0.2</v>
      </c>
      <c r="F1052">
        <f>C1052*E1052</f>
        <v>66.400000000000006</v>
      </c>
    </row>
    <row r="1053" spans="1:6" x14ac:dyDescent="0.25">
      <c r="A1053" s="2">
        <v>40130</v>
      </c>
      <c r="B1053" t="s">
        <v>1</v>
      </c>
      <c r="C1053">
        <v>95</v>
      </c>
      <c r="D1053">
        <f>SUMIF(B$2:B1053,B1053,C$2:C1053)</f>
        <v>1878</v>
      </c>
      <c r="E1053">
        <f>VLOOKUP(D1053,$J$2:$K$5,2,1)</f>
        <v>0.1</v>
      </c>
      <c r="F1053">
        <f>C1053*E1053</f>
        <v>9.5</v>
      </c>
    </row>
    <row r="1054" spans="1:6" x14ac:dyDescent="0.25">
      <c r="A1054" s="2">
        <v>40134</v>
      </c>
      <c r="B1054" t="s">
        <v>119</v>
      </c>
      <c r="C1054">
        <v>7</v>
      </c>
      <c r="D1054">
        <f>SUMIF(B$2:B1054,B1054,C$2:C1054)</f>
        <v>26</v>
      </c>
      <c r="E1054">
        <f>VLOOKUP(D1054,$J$2:$K$5,2,1)</f>
        <v>0</v>
      </c>
      <c r="F1054">
        <f>C1054*E1054</f>
        <v>0</v>
      </c>
    </row>
    <row r="1055" spans="1:6" x14ac:dyDescent="0.25">
      <c r="A1055" s="2">
        <v>40134</v>
      </c>
      <c r="B1055" t="s">
        <v>11</v>
      </c>
      <c r="C1055">
        <v>276</v>
      </c>
      <c r="D1055">
        <f>SUMIF(B$2:B1055,B1055,C$2:C1055)</f>
        <v>11441</v>
      </c>
      <c r="E1055">
        <f>VLOOKUP(D1055,$J$2:$K$5,2,1)</f>
        <v>0.2</v>
      </c>
      <c r="F1055">
        <f>C1055*E1055</f>
        <v>55.2</v>
      </c>
    </row>
    <row r="1056" spans="1:6" x14ac:dyDescent="0.25">
      <c r="A1056" s="2">
        <v>40134</v>
      </c>
      <c r="B1056" t="s">
        <v>48</v>
      </c>
      <c r="C1056">
        <v>6</v>
      </c>
      <c r="D1056">
        <f>SUMIF(B$2:B1056,B1056,C$2:C1056)</f>
        <v>18</v>
      </c>
      <c r="E1056">
        <f>VLOOKUP(D1056,$J$2:$K$5,2,1)</f>
        <v>0</v>
      </c>
      <c r="F1056">
        <f>C1056*E1056</f>
        <v>0</v>
      </c>
    </row>
    <row r="1057" spans="1:6" x14ac:dyDescent="0.25">
      <c r="A1057" s="2">
        <v>40136</v>
      </c>
      <c r="B1057" t="s">
        <v>6</v>
      </c>
      <c r="C1057">
        <v>232</v>
      </c>
      <c r="D1057">
        <f>SUMIF(B$2:B1057,B1057,C$2:C1057)</f>
        <v>13515</v>
      </c>
      <c r="E1057">
        <f>VLOOKUP(D1057,$J$2:$K$5,2,1)</f>
        <v>0.2</v>
      </c>
      <c r="F1057">
        <f>C1057*E1057</f>
        <v>46.400000000000006</v>
      </c>
    </row>
    <row r="1058" spans="1:6" x14ac:dyDescent="0.25">
      <c r="A1058" s="2">
        <v>40136</v>
      </c>
      <c r="B1058" t="s">
        <v>59</v>
      </c>
      <c r="C1058">
        <v>162</v>
      </c>
      <c r="D1058">
        <f>SUMIF(B$2:B1058,B1058,C$2:C1058)</f>
        <v>2073</v>
      </c>
      <c r="E1058">
        <f>VLOOKUP(D1058,$J$2:$K$5,2,1)</f>
        <v>0.1</v>
      </c>
      <c r="F1058">
        <f>C1058*E1058</f>
        <v>16.2</v>
      </c>
    </row>
    <row r="1059" spans="1:6" x14ac:dyDescent="0.25">
      <c r="A1059" s="2">
        <v>40139</v>
      </c>
      <c r="B1059" t="s">
        <v>27</v>
      </c>
      <c r="C1059">
        <v>66</v>
      </c>
      <c r="D1059">
        <f>SUMIF(B$2:B1059,B1059,C$2:C1059)</f>
        <v>1767</v>
      </c>
      <c r="E1059">
        <f>VLOOKUP(D1059,$J$2:$K$5,2,1)</f>
        <v>0.1</v>
      </c>
      <c r="F1059">
        <f>C1059*E1059</f>
        <v>6.6000000000000005</v>
      </c>
    </row>
    <row r="1060" spans="1:6" x14ac:dyDescent="0.25">
      <c r="A1060" s="2">
        <v>40139</v>
      </c>
      <c r="B1060" t="s">
        <v>38</v>
      </c>
      <c r="C1060">
        <v>2</v>
      </c>
      <c r="D1060">
        <f>SUMIF(B$2:B1060,B1060,C$2:C1060)</f>
        <v>4</v>
      </c>
      <c r="E1060">
        <f>VLOOKUP(D1060,$J$2:$K$5,2,1)</f>
        <v>0</v>
      </c>
      <c r="F1060">
        <f>C1060*E1060</f>
        <v>0</v>
      </c>
    </row>
    <row r="1061" spans="1:6" x14ac:dyDescent="0.25">
      <c r="A1061" s="2">
        <v>40139</v>
      </c>
      <c r="B1061" t="s">
        <v>2</v>
      </c>
      <c r="C1061">
        <v>152</v>
      </c>
      <c r="D1061">
        <f>SUMIF(B$2:B1061,B1061,C$2:C1061)</f>
        <v>2441</v>
      </c>
      <c r="E1061">
        <f>VLOOKUP(D1061,$J$2:$K$5,2,1)</f>
        <v>0.1</v>
      </c>
      <c r="F1061">
        <f>C1061*E1061</f>
        <v>15.200000000000001</v>
      </c>
    </row>
    <row r="1062" spans="1:6" x14ac:dyDescent="0.25">
      <c r="A1062" s="2">
        <v>40139</v>
      </c>
      <c r="B1062" t="s">
        <v>144</v>
      </c>
      <c r="C1062">
        <v>2</v>
      </c>
      <c r="D1062">
        <f>SUMIF(B$2:B1062,B1062,C$2:C1062)</f>
        <v>2</v>
      </c>
      <c r="E1062">
        <f>VLOOKUP(D1062,$J$2:$K$5,2,1)</f>
        <v>0</v>
      </c>
      <c r="F1062">
        <f>C1062*E1062</f>
        <v>0</v>
      </c>
    </row>
    <row r="1063" spans="1:6" x14ac:dyDescent="0.25">
      <c r="A1063" s="2">
        <v>40142</v>
      </c>
      <c r="B1063" t="s">
        <v>21</v>
      </c>
      <c r="C1063">
        <v>115</v>
      </c>
      <c r="D1063">
        <f>SUMIF(B$2:B1063,B1063,C$2:C1063)</f>
        <v>714</v>
      </c>
      <c r="E1063">
        <f>VLOOKUP(D1063,$J$2:$K$5,2,1)</f>
        <v>0.05</v>
      </c>
      <c r="F1063">
        <f>C1063*E1063</f>
        <v>5.75</v>
      </c>
    </row>
    <row r="1064" spans="1:6" x14ac:dyDescent="0.25">
      <c r="A1064" s="2">
        <v>40142</v>
      </c>
      <c r="B1064" t="s">
        <v>13</v>
      </c>
      <c r="C1064">
        <v>29</v>
      </c>
      <c r="D1064">
        <f>SUMIF(B$2:B1064,B1064,C$2:C1064)</f>
        <v>2448</v>
      </c>
      <c r="E1064">
        <f>VLOOKUP(D1064,$J$2:$K$5,2,1)</f>
        <v>0.1</v>
      </c>
      <c r="F1064">
        <f>C1064*E1064</f>
        <v>2.9000000000000004</v>
      </c>
    </row>
    <row r="1065" spans="1:6" x14ac:dyDescent="0.25">
      <c r="A1065" s="2">
        <v>40142</v>
      </c>
      <c r="B1065" t="s">
        <v>62</v>
      </c>
      <c r="C1065">
        <v>91</v>
      </c>
      <c r="D1065">
        <f>SUMIF(B$2:B1065,B1065,C$2:C1065)</f>
        <v>1430</v>
      </c>
      <c r="E1065">
        <f>VLOOKUP(D1065,$J$2:$K$5,2,1)</f>
        <v>0.1</v>
      </c>
      <c r="F1065">
        <f>C1065*E1065</f>
        <v>9.1</v>
      </c>
    </row>
    <row r="1066" spans="1:6" x14ac:dyDescent="0.25">
      <c r="A1066" s="2">
        <v>40144</v>
      </c>
      <c r="B1066" t="s">
        <v>1</v>
      </c>
      <c r="C1066">
        <v>125</v>
      </c>
      <c r="D1066">
        <f>SUMIF(B$2:B1066,B1066,C$2:C1066)</f>
        <v>2003</v>
      </c>
      <c r="E1066">
        <f>VLOOKUP(D1066,$J$2:$K$5,2,1)</f>
        <v>0.1</v>
      </c>
      <c r="F1066">
        <f>C1066*E1066</f>
        <v>12.5</v>
      </c>
    </row>
    <row r="1067" spans="1:6" x14ac:dyDescent="0.25">
      <c r="A1067" s="2">
        <v>40146</v>
      </c>
      <c r="B1067" t="s">
        <v>23</v>
      </c>
      <c r="C1067">
        <v>40</v>
      </c>
      <c r="D1067">
        <f>SUMIF(B$2:B1067,B1067,C$2:C1067)</f>
        <v>1722</v>
      </c>
      <c r="E1067">
        <f>VLOOKUP(D1067,$J$2:$K$5,2,1)</f>
        <v>0.1</v>
      </c>
      <c r="F1067">
        <f>C1067*E1067</f>
        <v>4</v>
      </c>
    </row>
    <row r="1068" spans="1:6" x14ac:dyDescent="0.25">
      <c r="A1068" s="2">
        <v>40146</v>
      </c>
      <c r="B1068" t="s">
        <v>26</v>
      </c>
      <c r="C1068">
        <v>279</v>
      </c>
      <c r="D1068">
        <f>SUMIF(B$2:B1068,B1068,C$2:C1068)</f>
        <v>13087</v>
      </c>
      <c r="E1068">
        <f>VLOOKUP(D1068,$J$2:$K$5,2,1)</f>
        <v>0.2</v>
      </c>
      <c r="F1068">
        <f>C1068*E1068</f>
        <v>55.800000000000004</v>
      </c>
    </row>
    <row r="1069" spans="1:6" x14ac:dyDescent="0.25">
      <c r="A1069" s="2">
        <v>40147</v>
      </c>
      <c r="B1069" t="s">
        <v>200</v>
      </c>
      <c r="C1069">
        <v>8</v>
      </c>
      <c r="D1069">
        <f>SUMIF(B$2:B1069,B1069,C$2:C1069)</f>
        <v>25</v>
      </c>
      <c r="E1069">
        <f>VLOOKUP(D1069,$J$2:$K$5,2,1)</f>
        <v>0</v>
      </c>
      <c r="F1069">
        <f>C1069*E1069</f>
        <v>0</v>
      </c>
    </row>
    <row r="1070" spans="1:6" x14ac:dyDescent="0.25">
      <c r="A1070" s="2">
        <v>40151</v>
      </c>
      <c r="B1070" t="s">
        <v>19</v>
      </c>
      <c r="C1070">
        <v>194</v>
      </c>
      <c r="D1070">
        <f>SUMIF(B$2:B1070,B1070,C$2:C1070)</f>
        <v>1423</v>
      </c>
      <c r="E1070">
        <f>VLOOKUP(D1070,$J$2:$K$5,2,1)</f>
        <v>0.1</v>
      </c>
      <c r="F1070">
        <f>C1070*E1070</f>
        <v>19.400000000000002</v>
      </c>
    </row>
    <row r="1071" spans="1:6" x14ac:dyDescent="0.25">
      <c r="A1071" s="2">
        <v>40152</v>
      </c>
      <c r="B1071" t="s">
        <v>55</v>
      </c>
      <c r="C1071">
        <v>168</v>
      </c>
      <c r="D1071">
        <f>SUMIF(B$2:B1071,B1071,C$2:C1071)</f>
        <v>1553</v>
      </c>
      <c r="E1071">
        <f>VLOOKUP(D1071,$J$2:$K$5,2,1)</f>
        <v>0.1</v>
      </c>
      <c r="F1071">
        <f>C1071*E1071</f>
        <v>16.8</v>
      </c>
    </row>
    <row r="1072" spans="1:6" x14ac:dyDescent="0.25">
      <c r="A1072" s="2">
        <v>40153</v>
      </c>
      <c r="B1072" t="s">
        <v>11</v>
      </c>
      <c r="C1072">
        <v>211</v>
      </c>
      <c r="D1072">
        <f>SUMIF(B$2:B1072,B1072,C$2:C1072)</f>
        <v>11652</v>
      </c>
      <c r="E1072">
        <f>VLOOKUP(D1072,$J$2:$K$5,2,1)</f>
        <v>0.2</v>
      </c>
      <c r="F1072">
        <f>C1072*E1072</f>
        <v>42.2</v>
      </c>
    </row>
    <row r="1073" spans="1:6" x14ac:dyDescent="0.25">
      <c r="A1073" s="2">
        <v>40153</v>
      </c>
      <c r="B1073" t="s">
        <v>171</v>
      </c>
      <c r="C1073">
        <v>19</v>
      </c>
      <c r="D1073">
        <f>SUMIF(B$2:B1073,B1073,C$2:C1073)</f>
        <v>34</v>
      </c>
      <c r="E1073">
        <f>VLOOKUP(D1073,$J$2:$K$5,2,1)</f>
        <v>0</v>
      </c>
      <c r="F1073">
        <f>C1073*E1073</f>
        <v>0</v>
      </c>
    </row>
    <row r="1074" spans="1:6" x14ac:dyDescent="0.25">
      <c r="A1074" s="2">
        <v>40155</v>
      </c>
      <c r="B1074" t="s">
        <v>120</v>
      </c>
      <c r="C1074">
        <v>16</v>
      </c>
      <c r="D1074">
        <f>SUMIF(B$2:B1074,B1074,C$2:C1074)</f>
        <v>21</v>
      </c>
      <c r="E1074">
        <f>VLOOKUP(D1074,$J$2:$K$5,2,1)</f>
        <v>0</v>
      </c>
      <c r="F1074">
        <f>C1074*E1074</f>
        <v>0</v>
      </c>
    </row>
    <row r="1075" spans="1:6" x14ac:dyDescent="0.25">
      <c r="A1075" s="2">
        <v>40158</v>
      </c>
      <c r="B1075" t="s">
        <v>199</v>
      </c>
      <c r="C1075">
        <v>18</v>
      </c>
      <c r="D1075">
        <f>SUMIF(B$2:B1075,B1075,C$2:C1075)</f>
        <v>66</v>
      </c>
      <c r="E1075">
        <f>VLOOKUP(D1075,$J$2:$K$5,2,1)</f>
        <v>0</v>
      </c>
      <c r="F1075">
        <f>C1075*E1075</f>
        <v>0</v>
      </c>
    </row>
    <row r="1076" spans="1:6" x14ac:dyDescent="0.25">
      <c r="A1076" s="2">
        <v>40158</v>
      </c>
      <c r="B1076" t="s">
        <v>4</v>
      </c>
      <c r="C1076">
        <v>399</v>
      </c>
      <c r="D1076">
        <f>SUMIF(B$2:B1076,B1076,C$2:C1076)</f>
        <v>14387</v>
      </c>
      <c r="E1076">
        <f>VLOOKUP(D1076,$J$2:$K$5,2,1)</f>
        <v>0.2</v>
      </c>
      <c r="F1076">
        <f>C1076*E1076</f>
        <v>79.800000000000011</v>
      </c>
    </row>
    <row r="1077" spans="1:6" x14ac:dyDescent="0.25">
      <c r="A1077" s="2">
        <v>40160</v>
      </c>
      <c r="B1077" t="s">
        <v>198</v>
      </c>
      <c r="C1077">
        <v>11</v>
      </c>
      <c r="D1077">
        <f>SUMIF(B$2:B1077,B1077,C$2:C1077)</f>
        <v>11</v>
      </c>
      <c r="E1077">
        <f>VLOOKUP(D1077,$J$2:$K$5,2,1)</f>
        <v>0</v>
      </c>
      <c r="F1077">
        <f>C1077*E1077</f>
        <v>0</v>
      </c>
    </row>
    <row r="1078" spans="1:6" x14ac:dyDescent="0.25">
      <c r="A1078" s="2">
        <v>40164</v>
      </c>
      <c r="B1078" t="s">
        <v>35</v>
      </c>
      <c r="C1078">
        <v>131</v>
      </c>
      <c r="D1078">
        <f>SUMIF(B$2:B1078,B1078,C$2:C1078)</f>
        <v>2535</v>
      </c>
      <c r="E1078">
        <f>VLOOKUP(D1078,$J$2:$K$5,2,1)</f>
        <v>0.1</v>
      </c>
      <c r="F1078">
        <f>C1078*E1078</f>
        <v>13.100000000000001</v>
      </c>
    </row>
    <row r="1079" spans="1:6" x14ac:dyDescent="0.25">
      <c r="A1079" s="2">
        <v>40165</v>
      </c>
      <c r="B1079" t="s">
        <v>43</v>
      </c>
      <c r="C1079">
        <v>67</v>
      </c>
      <c r="D1079">
        <f>SUMIF(B$2:B1079,B1079,C$2:C1079)</f>
        <v>1027</v>
      </c>
      <c r="E1079">
        <f>VLOOKUP(D1079,$J$2:$K$5,2,1)</f>
        <v>0.1</v>
      </c>
      <c r="F1079">
        <f>C1079*E1079</f>
        <v>6.7</v>
      </c>
    </row>
    <row r="1080" spans="1:6" x14ac:dyDescent="0.25">
      <c r="A1080" s="2">
        <v>40166</v>
      </c>
      <c r="B1080" t="s">
        <v>27</v>
      </c>
      <c r="C1080">
        <v>151</v>
      </c>
      <c r="D1080">
        <f>SUMIF(B$2:B1080,B1080,C$2:C1080)</f>
        <v>1918</v>
      </c>
      <c r="E1080">
        <f>VLOOKUP(D1080,$J$2:$K$5,2,1)</f>
        <v>0.1</v>
      </c>
      <c r="F1080">
        <f>C1080*E1080</f>
        <v>15.100000000000001</v>
      </c>
    </row>
    <row r="1081" spans="1:6" x14ac:dyDescent="0.25">
      <c r="A1081" s="2">
        <v>40171</v>
      </c>
      <c r="B1081" t="s">
        <v>35</v>
      </c>
      <c r="C1081">
        <v>105</v>
      </c>
      <c r="D1081">
        <f>SUMIF(B$2:B1081,B1081,C$2:C1081)</f>
        <v>2640</v>
      </c>
      <c r="E1081">
        <f>VLOOKUP(D1081,$J$2:$K$5,2,1)</f>
        <v>0.1</v>
      </c>
      <c r="F1081">
        <f>C1081*E1081</f>
        <v>10.5</v>
      </c>
    </row>
    <row r="1082" spans="1:6" x14ac:dyDescent="0.25">
      <c r="A1082" s="2">
        <v>40172</v>
      </c>
      <c r="B1082" t="s">
        <v>19</v>
      </c>
      <c r="C1082">
        <v>132</v>
      </c>
      <c r="D1082">
        <f>SUMIF(B$2:B1082,B1082,C$2:C1082)</f>
        <v>1555</v>
      </c>
      <c r="E1082">
        <f>VLOOKUP(D1082,$J$2:$K$5,2,1)</f>
        <v>0.1</v>
      </c>
      <c r="F1082">
        <f>C1082*E1082</f>
        <v>13.200000000000001</v>
      </c>
    </row>
    <row r="1083" spans="1:6" x14ac:dyDescent="0.25">
      <c r="A1083" s="2">
        <v>40172</v>
      </c>
      <c r="B1083" t="s">
        <v>10</v>
      </c>
      <c r="C1083">
        <v>142</v>
      </c>
      <c r="D1083">
        <f>SUMIF(B$2:B1083,B1083,C$2:C1083)</f>
        <v>9766</v>
      </c>
      <c r="E1083">
        <f>VLOOKUP(D1083,$J$2:$K$5,2,1)</f>
        <v>0.1</v>
      </c>
      <c r="F1083">
        <f>C1083*E1083</f>
        <v>14.200000000000001</v>
      </c>
    </row>
    <row r="1084" spans="1:6" x14ac:dyDescent="0.25">
      <c r="A1084" s="2">
        <v>40172</v>
      </c>
      <c r="B1084" t="s">
        <v>195</v>
      </c>
      <c r="C1084">
        <v>17</v>
      </c>
      <c r="D1084">
        <f>SUMIF(B$2:B1084,B1084,C$2:C1084)</f>
        <v>17</v>
      </c>
      <c r="E1084">
        <f>VLOOKUP(D1084,$J$2:$K$5,2,1)</f>
        <v>0</v>
      </c>
      <c r="F1084">
        <f>C1084*E1084</f>
        <v>0</v>
      </c>
    </row>
    <row r="1085" spans="1:6" x14ac:dyDescent="0.25">
      <c r="A1085" s="2">
        <v>40173</v>
      </c>
      <c r="B1085" t="s">
        <v>4</v>
      </c>
      <c r="C1085">
        <v>444</v>
      </c>
      <c r="D1085">
        <f>SUMIF(B$2:B1085,B1085,C$2:C1085)</f>
        <v>14831</v>
      </c>
      <c r="E1085">
        <f>VLOOKUP(D1085,$J$2:$K$5,2,1)</f>
        <v>0.2</v>
      </c>
      <c r="F1085">
        <f>C1085*E1085</f>
        <v>88.800000000000011</v>
      </c>
    </row>
    <row r="1086" spans="1:6" x14ac:dyDescent="0.25">
      <c r="A1086" s="2">
        <v>40173</v>
      </c>
      <c r="B1086" t="s">
        <v>49</v>
      </c>
      <c r="C1086">
        <v>294</v>
      </c>
      <c r="D1086">
        <f>SUMIF(B$2:B1086,B1086,C$2:C1086)</f>
        <v>14310</v>
      </c>
      <c r="E1086">
        <f>VLOOKUP(D1086,$J$2:$K$5,2,1)</f>
        <v>0.2</v>
      </c>
      <c r="F1086">
        <f>C1086*E1086</f>
        <v>58.800000000000004</v>
      </c>
    </row>
    <row r="1087" spans="1:6" x14ac:dyDescent="0.25">
      <c r="A1087" s="2">
        <v>40174</v>
      </c>
      <c r="B1087" t="s">
        <v>4</v>
      </c>
      <c r="C1087">
        <v>274</v>
      </c>
      <c r="D1087">
        <f>SUMIF(B$2:B1087,B1087,C$2:C1087)</f>
        <v>15105</v>
      </c>
      <c r="E1087">
        <f>VLOOKUP(D1087,$J$2:$K$5,2,1)</f>
        <v>0.2</v>
      </c>
      <c r="F1087">
        <f>C1087*E1087</f>
        <v>54.800000000000004</v>
      </c>
    </row>
    <row r="1088" spans="1:6" x14ac:dyDescent="0.25">
      <c r="A1088" s="2">
        <v>40176</v>
      </c>
      <c r="B1088" t="s">
        <v>62</v>
      </c>
      <c r="C1088">
        <v>168</v>
      </c>
      <c r="D1088">
        <f>SUMIF(B$2:B1088,B1088,C$2:C1088)</f>
        <v>1598</v>
      </c>
      <c r="E1088">
        <f>VLOOKUP(D1088,$J$2:$K$5,2,1)</f>
        <v>0.1</v>
      </c>
      <c r="F1088">
        <f>C1088*E1088</f>
        <v>16.8</v>
      </c>
    </row>
    <row r="1089" spans="1:6" x14ac:dyDescent="0.25">
      <c r="A1089" s="2">
        <v>40177</v>
      </c>
      <c r="B1089" t="s">
        <v>5</v>
      </c>
      <c r="C1089">
        <v>115</v>
      </c>
      <c r="D1089">
        <f>SUMIF(B$2:B1089,B1089,C$2:C1089)</f>
        <v>1918</v>
      </c>
      <c r="E1089">
        <f>VLOOKUP(D1089,$J$2:$K$5,2,1)</f>
        <v>0.1</v>
      </c>
      <c r="F1089">
        <f>C1089*E1089</f>
        <v>11.5</v>
      </c>
    </row>
    <row r="1090" spans="1:6" x14ac:dyDescent="0.25">
      <c r="A1090" s="2">
        <v>40177</v>
      </c>
      <c r="B1090" t="s">
        <v>60</v>
      </c>
      <c r="C1090">
        <v>126</v>
      </c>
      <c r="D1090">
        <f>SUMIF(B$2:B1090,B1090,C$2:C1090)</f>
        <v>2849</v>
      </c>
      <c r="E1090">
        <f>VLOOKUP(D1090,$J$2:$K$5,2,1)</f>
        <v>0.1</v>
      </c>
      <c r="F1090">
        <f>C1090*E1090</f>
        <v>12.600000000000001</v>
      </c>
    </row>
    <row r="1091" spans="1:6" x14ac:dyDescent="0.25">
      <c r="A1091" s="2">
        <v>40180</v>
      </c>
      <c r="B1091" t="s">
        <v>28</v>
      </c>
      <c r="C1091">
        <v>73</v>
      </c>
      <c r="D1091">
        <f>SUMIF(B$2:B1091,B1091,C$2:C1091)</f>
        <v>2122</v>
      </c>
      <c r="E1091">
        <f>VLOOKUP(D1091,$J$2:$K$5,2,1)</f>
        <v>0.1</v>
      </c>
      <c r="F1091">
        <f>C1091*E1091</f>
        <v>7.3000000000000007</v>
      </c>
    </row>
    <row r="1092" spans="1:6" x14ac:dyDescent="0.25">
      <c r="A1092" s="2">
        <v>40180</v>
      </c>
      <c r="B1092" t="s">
        <v>8</v>
      </c>
      <c r="C1092">
        <v>413</v>
      </c>
      <c r="D1092">
        <f>SUMIF(B$2:B1092,B1092,C$2:C1092)</f>
        <v>11507</v>
      </c>
      <c r="E1092">
        <f>VLOOKUP(D1092,$J$2:$K$5,2,1)</f>
        <v>0.2</v>
      </c>
      <c r="F1092">
        <f>C1092*E1092</f>
        <v>82.600000000000009</v>
      </c>
    </row>
    <row r="1093" spans="1:6" x14ac:dyDescent="0.25">
      <c r="A1093" s="2">
        <v>40181</v>
      </c>
      <c r="B1093" t="s">
        <v>4</v>
      </c>
      <c r="C1093">
        <v>393</v>
      </c>
      <c r="D1093">
        <f>SUMIF(B$2:B1093,B1093,C$2:C1093)</f>
        <v>15498</v>
      </c>
      <c r="E1093">
        <f>VLOOKUP(D1093,$J$2:$K$5,2,1)</f>
        <v>0.2</v>
      </c>
      <c r="F1093">
        <f>C1093*E1093</f>
        <v>78.600000000000009</v>
      </c>
    </row>
    <row r="1094" spans="1:6" x14ac:dyDescent="0.25">
      <c r="A1094" s="2">
        <v>40184</v>
      </c>
      <c r="B1094" t="s">
        <v>197</v>
      </c>
      <c r="C1094">
        <v>13</v>
      </c>
      <c r="D1094">
        <f>SUMIF(B$2:B1094,B1094,C$2:C1094)</f>
        <v>22</v>
      </c>
      <c r="E1094">
        <f>VLOOKUP(D1094,$J$2:$K$5,2,1)</f>
        <v>0</v>
      </c>
      <c r="F1094">
        <f>C1094*E1094</f>
        <v>0</v>
      </c>
    </row>
    <row r="1095" spans="1:6" x14ac:dyDescent="0.25">
      <c r="A1095" s="2">
        <v>40185</v>
      </c>
      <c r="B1095" t="s">
        <v>8</v>
      </c>
      <c r="C1095">
        <v>211</v>
      </c>
      <c r="D1095">
        <f>SUMIF(B$2:B1095,B1095,C$2:C1095)</f>
        <v>11718</v>
      </c>
      <c r="E1095">
        <f>VLOOKUP(D1095,$J$2:$K$5,2,1)</f>
        <v>0.2</v>
      </c>
      <c r="F1095">
        <f>C1095*E1095</f>
        <v>42.2</v>
      </c>
    </row>
    <row r="1096" spans="1:6" x14ac:dyDescent="0.25">
      <c r="A1096" s="2">
        <v>40189</v>
      </c>
      <c r="B1096" t="s">
        <v>23</v>
      </c>
      <c r="C1096">
        <v>116</v>
      </c>
      <c r="D1096">
        <f>SUMIF(B$2:B1096,B1096,C$2:C1096)</f>
        <v>1838</v>
      </c>
      <c r="E1096">
        <f>VLOOKUP(D1096,$J$2:$K$5,2,1)</f>
        <v>0.1</v>
      </c>
      <c r="F1096">
        <f>C1096*E1096</f>
        <v>11.600000000000001</v>
      </c>
    </row>
    <row r="1097" spans="1:6" x14ac:dyDescent="0.25">
      <c r="A1097" s="2">
        <v>40189</v>
      </c>
      <c r="B1097" t="s">
        <v>176</v>
      </c>
      <c r="C1097">
        <v>9</v>
      </c>
      <c r="D1097">
        <f>SUMIF(B$2:B1097,B1097,C$2:C1097)</f>
        <v>39</v>
      </c>
      <c r="E1097">
        <f>VLOOKUP(D1097,$J$2:$K$5,2,1)</f>
        <v>0</v>
      </c>
      <c r="F1097">
        <f>C1097*E1097</f>
        <v>0</v>
      </c>
    </row>
    <row r="1098" spans="1:6" x14ac:dyDescent="0.25">
      <c r="A1098" s="2">
        <v>40193</v>
      </c>
      <c r="B1098" t="s">
        <v>6</v>
      </c>
      <c r="C1098">
        <v>117</v>
      </c>
      <c r="D1098">
        <f>SUMIF(B$2:B1098,B1098,C$2:C1098)</f>
        <v>13632</v>
      </c>
      <c r="E1098">
        <f>VLOOKUP(D1098,$J$2:$K$5,2,1)</f>
        <v>0.2</v>
      </c>
      <c r="F1098">
        <f>C1098*E1098</f>
        <v>23.400000000000002</v>
      </c>
    </row>
    <row r="1099" spans="1:6" x14ac:dyDescent="0.25">
      <c r="A1099" s="2">
        <v>40194</v>
      </c>
      <c r="B1099" t="s">
        <v>49</v>
      </c>
      <c r="C1099">
        <v>221</v>
      </c>
      <c r="D1099">
        <f>SUMIF(B$2:B1099,B1099,C$2:C1099)</f>
        <v>14531</v>
      </c>
      <c r="E1099">
        <f>VLOOKUP(D1099,$J$2:$K$5,2,1)</f>
        <v>0.2</v>
      </c>
      <c r="F1099">
        <f>C1099*E1099</f>
        <v>44.2</v>
      </c>
    </row>
    <row r="1100" spans="1:6" x14ac:dyDescent="0.25">
      <c r="A1100" s="2">
        <v>40198</v>
      </c>
      <c r="B1100" t="s">
        <v>162</v>
      </c>
      <c r="C1100">
        <v>9</v>
      </c>
      <c r="D1100">
        <f>SUMIF(B$2:B1100,B1100,C$2:C1100)</f>
        <v>21</v>
      </c>
      <c r="E1100">
        <f>VLOOKUP(D1100,$J$2:$K$5,2,1)</f>
        <v>0</v>
      </c>
      <c r="F1100">
        <f>C1100*E1100</f>
        <v>0</v>
      </c>
    </row>
    <row r="1101" spans="1:6" x14ac:dyDescent="0.25">
      <c r="A1101" s="2">
        <v>40199</v>
      </c>
      <c r="B1101" t="s">
        <v>10</v>
      </c>
      <c r="C1101">
        <v>214</v>
      </c>
      <c r="D1101">
        <f>SUMIF(B$2:B1101,B1101,C$2:C1101)</f>
        <v>9980</v>
      </c>
      <c r="E1101">
        <f>VLOOKUP(D1101,$J$2:$K$5,2,1)</f>
        <v>0.1</v>
      </c>
      <c r="F1101">
        <f>C1101*E1101</f>
        <v>21.400000000000002</v>
      </c>
    </row>
    <row r="1102" spans="1:6" x14ac:dyDescent="0.25">
      <c r="A1102" s="2">
        <v>40200</v>
      </c>
      <c r="B1102" t="s">
        <v>13</v>
      </c>
      <c r="C1102">
        <v>138</v>
      </c>
      <c r="D1102">
        <f>SUMIF(B$2:B1102,B1102,C$2:C1102)</f>
        <v>2586</v>
      </c>
      <c r="E1102">
        <f>VLOOKUP(D1102,$J$2:$K$5,2,1)</f>
        <v>0.1</v>
      </c>
      <c r="F1102">
        <f>C1102*E1102</f>
        <v>13.8</v>
      </c>
    </row>
    <row r="1103" spans="1:6" x14ac:dyDescent="0.25">
      <c r="A1103" s="2">
        <v>40201</v>
      </c>
      <c r="B1103" t="s">
        <v>91</v>
      </c>
      <c r="C1103">
        <v>11</v>
      </c>
      <c r="D1103">
        <f>SUMIF(B$2:B1103,B1103,C$2:C1103)</f>
        <v>28</v>
      </c>
      <c r="E1103">
        <f>VLOOKUP(D1103,$J$2:$K$5,2,1)</f>
        <v>0</v>
      </c>
      <c r="F1103">
        <f>C1103*E1103</f>
        <v>0</v>
      </c>
    </row>
    <row r="1104" spans="1:6" x14ac:dyDescent="0.25">
      <c r="A1104" s="2">
        <v>40201</v>
      </c>
      <c r="B1104" t="s">
        <v>34</v>
      </c>
      <c r="C1104">
        <v>128</v>
      </c>
      <c r="D1104">
        <f>SUMIF(B$2:B1104,B1104,C$2:C1104)</f>
        <v>2030</v>
      </c>
      <c r="E1104">
        <f>VLOOKUP(D1104,$J$2:$K$5,2,1)</f>
        <v>0.1</v>
      </c>
      <c r="F1104">
        <f>C1104*E1104</f>
        <v>12.8</v>
      </c>
    </row>
    <row r="1105" spans="1:6" x14ac:dyDescent="0.25">
      <c r="A1105" s="2">
        <v>40202</v>
      </c>
      <c r="B1105" t="s">
        <v>10</v>
      </c>
      <c r="C1105">
        <v>376</v>
      </c>
      <c r="D1105">
        <f>SUMIF(B$2:B1105,B1105,C$2:C1105)</f>
        <v>10356</v>
      </c>
      <c r="E1105">
        <f>VLOOKUP(D1105,$J$2:$K$5,2,1)</f>
        <v>0.2</v>
      </c>
      <c r="F1105">
        <f>C1105*E1105</f>
        <v>75.2</v>
      </c>
    </row>
    <row r="1106" spans="1:6" x14ac:dyDescent="0.25">
      <c r="A1106" s="2">
        <v>40203</v>
      </c>
      <c r="B1106" t="s">
        <v>10</v>
      </c>
      <c r="C1106">
        <v>121</v>
      </c>
      <c r="D1106">
        <f>SUMIF(B$2:B1106,B1106,C$2:C1106)</f>
        <v>10477</v>
      </c>
      <c r="E1106">
        <f>VLOOKUP(D1106,$J$2:$K$5,2,1)</f>
        <v>0.2</v>
      </c>
      <c r="F1106">
        <f>C1106*E1106</f>
        <v>24.200000000000003</v>
      </c>
    </row>
    <row r="1107" spans="1:6" x14ac:dyDescent="0.25">
      <c r="A1107" s="2">
        <v>40203</v>
      </c>
      <c r="B1107" t="s">
        <v>11</v>
      </c>
      <c r="C1107">
        <v>200</v>
      </c>
      <c r="D1107">
        <f>SUMIF(B$2:B1107,B1107,C$2:C1107)</f>
        <v>11852</v>
      </c>
      <c r="E1107">
        <f>VLOOKUP(D1107,$J$2:$K$5,2,1)</f>
        <v>0.2</v>
      </c>
      <c r="F1107">
        <f>C1107*E1107</f>
        <v>40</v>
      </c>
    </row>
    <row r="1108" spans="1:6" x14ac:dyDescent="0.25">
      <c r="A1108" s="2">
        <v>40204</v>
      </c>
      <c r="B1108" t="s">
        <v>10</v>
      </c>
      <c r="C1108">
        <v>500</v>
      </c>
      <c r="D1108">
        <f>SUMIF(B$2:B1108,B1108,C$2:C1108)</f>
        <v>10977</v>
      </c>
      <c r="E1108">
        <f>VLOOKUP(D1108,$J$2:$K$5,2,1)</f>
        <v>0.2</v>
      </c>
      <c r="F1108">
        <f>C1108*E1108</f>
        <v>100</v>
      </c>
    </row>
    <row r="1109" spans="1:6" x14ac:dyDescent="0.25">
      <c r="A1109" s="2">
        <v>40206</v>
      </c>
      <c r="B1109" t="s">
        <v>19</v>
      </c>
      <c r="C1109">
        <v>108</v>
      </c>
      <c r="D1109">
        <f>SUMIF(B$2:B1109,B1109,C$2:C1109)</f>
        <v>1663</v>
      </c>
      <c r="E1109">
        <f>VLOOKUP(D1109,$J$2:$K$5,2,1)</f>
        <v>0.1</v>
      </c>
      <c r="F1109">
        <f>C1109*E1109</f>
        <v>10.8</v>
      </c>
    </row>
    <row r="1110" spans="1:6" x14ac:dyDescent="0.25">
      <c r="A1110" s="2">
        <v>40207</v>
      </c>
      <c r="B1110" t="s">
        <v>18</v>
      </c>
      <c r="C1110">
        <v>59</v>
      </c>
      <c r="D1110">
        <f>SUMIF(B$2:B1110,B1110,C$2:C1110)</f>
        <v>1141</v>
      </c>
      <c r="E1110">
        <f>VLOOKUP(D1110,$J$2:$K$5,2,1)</f>
        <v>0.1</v>
      </c>
      <c r="F1110">
        <f>C1110*E1110</f>
        <v>5.9</v>
      </c>
    </row>
    <row r="1111" spans="1:6" x14ac:dyDescent="0.25">
      <c r="A1111" s="2">
        <v>40208</v>
      </c>
      <c r="B1111" t="s">
        <v>27</v>
      </c>
      <c r="C1111">
        <v>191</v>
      </c>
      <c r="D1111">
        <f>SUMIF(B$2:B1111,B1111,C$2:C1111)</f>
        <v>2109</v>
      </c>
      <c r="E1111">
        <f>VLOOKUP(D1111,$J$2:$K$5,2,1)</f>
        <v>0.1</v>
      </c>
      <c r="F1111">
        <f>C1111*E1111</f>
        <v>19.100000000000001</v>
      </c>
    </row>
    <row r="1112" spans="1:6" x14ac:dyDescent="0.25">
      <c r="A1112" s="2">
        <v>40209</v>
      </c>
      <c r="B1112" t="s">
        <v>1</v>
      </c>
      <c r="C1112">
        <v>189</v>
      </c>
      <c r="D1112">
        <f>SUMIF(B$2:B1112,B1112,C$2:C1112)</f>
        <v>2192</v>
      </c>
      <c r="E1112">
        <f>VLOOKUP(D1112,$J$2:$K$5,2,1)</f>
        <v>0.1</v>
      </c>
      <c r="F1112">
        <f>C1112*E1112</f>
        <v>18.900000000000002</v>
      </c>
    </row>
    <row r="1113" spans="1:6" x14ac:dyDescent="0.25">
      <c r="A1113" s="2">
        <v>40211</v>
      </c>
      <c r="B1113" t="s">
        <v>6</v>
      </c>
      <c r="C1113">
        <v>247</v>
      </c>
      <c r="D1113">
        <f>SUMIF(B$2:B1113,B1113,C$2:C1113)</f>
        <v>13879</v>
      </c>
      <c r="E1113">
        <f>VLOOKUP(D1113,$J$2:$K$5,2,1)</f>
        <v>0.2</v>
      </c>
      <c r="F1113">
        <f>C1113*E1113</f>
        <v>49.400000000000006</v>
      </c>
    </row>
    <row r="1114" spans="1:6" x14ac:dyDescent="0.25">
      <c r="A1114" s="2">
        <v>40211</v>
      </c>
      <c r="B1114" t="s">
        <v>62</v>
      </c>
      <c r="C1114">
        <v>195</v>
      </c>
      <c r="D1114">
        <f>SUMIF(B$2:B1114,B1114,C$2:C1114)</f>
        <v>1793</v>
      </c>
      <c r="E1114">
        <f>VLOOKUP(D1114,$J$2:$K$5,2,1)</f>
        <v>0.1</v>
      </c>
      <c r="F1114">
        <f>C1114*E1114</f>
        <v>19.5</v>
      </c>
    </row>
    <row r="1115" spans="1:6" x14ac:dyDescent="0.25">
      <c r="A1115" s="2">
        <v>40212</v>
      </c>
      <c r="B1115" t="s">
        <v>64</v>
      </c>
      <c r="C1115">
        <v>6</v>
      </c>
      <c r="D1115">
        <f>SUMIF(B$2:B1115,B1115,C$2:C1115)</f>
        <v>6</v>
      </c>
      <c r="E1115">
        <f>VLOOKUP(D1115,$J$2:$K$5,2,1)</f>
        <v>0</v>
      </c>
      <c r="F1115">
        <f>C1115*E1115</f>
        <v>0</v>
      </c>
    </row>
    <row r="1116" spans="1:6" x14ac:dyDescent="0.25">
      <c r="A1116" s="2">
        <v>40213</v>
      </c>
      <c r="B1116" t="s">
        <v>112</v>
      </c>
      <c r="C1116">
        <v>1</v>
      </c>
      <c r="D1116">
        <f>SUMIF(B$2:B1116,B1116,C$2:C1116)</f>
        <v>1</v>
      </c>
      <c r="E1116">
        <f>VLOOKUP(D1116,$J$2:$K$5,2,1)</f>
        <v>0</v>
      </c>
      <c r="F1116">
        <f>C1116*E1116</f>
        <v>0</v>
      </c>
    </row>
    <row r="1117" spans="1:6" x14ac:dyDescent="0.25">
      <c r="A1117" s="2">
        <v>40214</v>
      </c>
      <c r="B1117" t="s">
        <v>49</v>
      </c>
      <c r="C1117">
        <v>347</v>
      </c>
      <c r="D1117">
        <f>SUMIF(B$2:B1117,B1117,C$2:C1117)</f>
        <v>14878</v>
      </c>
      <c r="E1117">
        <f>VLOOKUP(D1117,$J$2:$K$5,2,1)</f>
        <v>0.2</v>
      </c>
      <c r="F1117">
        <f>C1117*E1117</f>
        <v>69.400000000000006</v>
      </c>
    </row>
    <row r="1118" spans="1:6" x14ac:dyDescent="0.25">
      <c r="A1118" s="2">
        <v>40217</v>
      </c>
      <c r="B1118" t="s">
        <v>11</v>
      </c>
      <c r="C1118">
        <v>317</v>
      </c>
      <c r="D1118">
        <f>SUMIF(B$2:B1118,B1118,C$2:C1118)</f>
        <v>12169</v>
      </c>
      <c r="E1118">
        <f>VLOOKUP(D1118,$J$2:$K$5,2,1)</f>
        <v>0.2</v>
      </c>
      <c r="F1118">
        <f>C1118*E1118</f>
        <v>63.400000000000006</v>
      </c>
    </row>
    <row r="1119" spans="1:6" x14ac:dyDescent="0.25">
      <c r="A1119" s="2">
        <v>40218</v>
      </c>
      <c r="B1119" t="s">
        <v>6</v>
      </c>
      <c r="C1119">
        <v>271</v>
      </c>
      <c r="D1119">
        <f>SUMIF(B$2:B1119,B1119,C$2:C1119)</f>
        <v>14150</v>
      </c>
      <c r="E1119">
        <f>VLOOKUP(D1119,$J$2:$K$5,2,1)</f>
        <v>0.2</v>
      </c>
      <c r="F1119">
        <f>C1119*E1119</f>
        <v>54.2</v>
      </c>
    </row>
    <row r="1120" spans="1:6" x14ac:dyDescent="0.25">
      <c r="A1120" s="2">
        <v>40218</v>
      </c>
      <c r="B1120" t="s">
        <v>90</v>
      </c>
      <c r="C1120">
        <v>4</v>
      </c>
      <c r="D1120">
        <f>SUMIF(B$2:B1120,B1120,C$2:C1120)</f>
        <v>14</v>
      </c>
      <c r="E1120">
        <f>VLOOKUP(D1120,$J$2:$K$5,2,1)</f>
        <v>0</v>
      </c>
      <c r="F1120">
        <f>C1120*E1120</f>
        <v>0</v>
      </c>
    </row>
    <row r="1121" spans="1:6" x14ac:dyDescent="0.25">
      <c r="A1121" s="2">
        <v>40220</v>
      </c>
      <c r="B1121" t="s">
        <v>28</v>
      </c>
      <c r="C1121">
        <v>121</v>
      </c>
      <c r="D1121">
        <f>SUMIF(B$2:B1121,B1121,C$2:C1121)</f>
        <v>2243</v>
      </c>
      <c r="E1121">
        <f>VLOOKUP(D1121,$J$2:$K$5,2,1)</f>
        <v>0.1</v>
      </c>
      <c r="F1121">
        <f>C1121*E1121</f>
        <v>12.100000000000001</v>
      </c>
    </row>
    <row r="1122" spans="1:6" x14ac:dyDescent="0.25">
      <c r="A1122" s="2">
        <v>40221</v>
      </c>
      <c r="B1122" t="s">
        <v>55</v>
      </c>
      <c r="C1122">
        <v>81</v>
      </c>
      <c r="D1122">
        <f>SUMIF(B$2:B1122,B1122,C$2:C1122)</f>
        <v>1634</v>
      </c>
      <c r="E1122">
        <f>VLOOKUP(D1122,$J$2:$K$5,2,1)</f>
        <v>0.1</v>
      </c>
      <c r="F1122">
        <f>C1122*E1122</f>
        <v>8.1</v>
      </c>
    </row>
    <row r="1123" spans="1:6" x14ac:dyDescent="0.25">
      <c r="A1123" s="2">
        <v>40221</v>
      </c>
      <c r="B1123" t="s">
        <v>133</v>
      </c>
      <c r="C1123">
        <v>1</v>
      </c>
      <c r="D1123">
        <f>SUMIF(B$2:B1123,B1123,C$2:C1123)</f>
        <v>11</v>
      </c>
      <c r="E1123">
        <f>VLOOKUP(D1123,$J$2:$K$5,2,1)</f>
        <v>0</v>
      </c>
      <c r="F1123">
        <f>C1123*E1123</f>
        <v>0</v>
      </c>
    </row>
    <row r="1124" spans="1:6" x14ac:dyDescent="0.25">
      <c r="A1124" s="2">
        <v>40223</v>
      </c>
      <c r="B1124" t="s">
        <v>60</v>
      </c>
      <c r="C1124">
        <v>142</v>
      </c>
      <c r="D1124">
        <f>SUMIF(B$2:B1124,B1124,C$2:C1124)</f>
        <v>2991</v>
      </c>
      <c r="E1124">
        <f>VLOOKUP(D1124,$J$2:$K$5,2,1)</f>
        <v>0.1</v>
      </c>
      <c r="F1124">
        <f>C1124*E1124</f>
        <v>14.200000000000001</v>
      </c>
    </row>
    <row r="1125" spans="1:6" x14ac:dyDescent="0.25">
      <c r="A1125" s="2">
        <v>40224</v>
      </c>
      <c r="B1125" t="s">
        <v>8</v>
      </c>
      <c r="C1125">
        <v>265</v>
      </c>
      <c r="D1125">
        <f>SUMIF(B$2:B1125,B1125,C$2:C1125)</f>
        <v>11983</v>
      </c>
      <c r="E1125">
        <f>VLOOKUP(D1125,$J$2:$K$5,2,1)</f>
        <v>0.2</v>
      </c>
      <c r="F1125">
        <f>C1125*E1125</f>
        <v>53</v>
      </c>
    </row>
    <row r="1126" spans="1:6" x14ac:dyDescent="0.25">
      <c r="A1126" s="2">
        <v>40225</v>
      </c>
      <c r="B1126" t="s">
        <v>55</v>
      </c>
      <c r="C1126">
        <v>194</v>
      </c>
      <c r="D1126">
        <f>SUMIF(B$2:B1126,B1126,C$2:C1126)</f>
        <v>1828</v>
      </c>
      <c r="E1126">
        <f>VLOOKUP(D1126,$J$2:$K$5,2,1)</f>
        <v>0.1</v>
      </c>
      <c r="F1126">
        <f>C1126*E1126</f>
        <v>19.400000000000002</v>
      </c>
    </row>
    <row r="1127" spans="1:6" x14ac:dyDescent="0.25">
      <c r="A1127" s="2">
        <v>40225</v>
      </c>
      <c r="B1127" t="s">
        <v>196</v>
      </c>
      <c r="C1127">
        <v>15</v>
      </c>
      <c r="D1127">
        <f>SUMIF(B$2:B1127,B1127,C$2:C1127)</f>
        <v>25</v>
      </c>
      <c r="E1127">
        <f>VLOOKUP(D1127,$J$2:$K$5,2,1)</f>
        <v>0</v>
      </c>
      <c r="F1127">
        <f>C1127*E1127</f>
        <v>0</v>
      </c>
    </row>
    <row r="1128" spans="1:6" x14ac:dyDescent="0.25">
      <c r="A1128" s="2">
        <v>40227</v>
      </c>
      <c r="B1128" t="s">
        <v>27</v>
      </c>
      <c r="C1128">
        <v>23</v>
      </c>
      <c r="D1128">
        <f>SUMIF(B$2:B1128,B1128,C$2:C1128)</f>
        <v>2132</v>
      </c>
      <c r="E1128">
        <f>VLOOKUP(D1128,$J$2:$K$5,2,1)</f>
        <v>0.1</v>
      </c>
      <c r="F1128">
        <f>C1128*E1128</f>
        <v>2.3000000000000003</v>
      </c>
    </row>
    <row r="1129" spans="1:6" x14ac:dyDescent="0.25">
      <c r="A1129" s="2">
        <v>40227</v>
      </c>
      <c r="B1129" t="s">
        <v>8</v>
      </c>
      <c r="C1129">
        <v>279</v>
      </c>
      <c r="D1129">
        <f>SUMIF(B$2:B1129,B1129,C$2:C1129)</f>
        <v>12262</v>
      </c>
      <c r="E1129">
        <f>VLOOKUP(D1129,$J$2:$K$5,2,1)</f>
        <v>0.2</v>
      </c>
      <c r="F1129">
        <f>C1129*E1129</f>
        <v>55.800000000000004</v>
      </c>
    </row>
    <row r="1130" spans="1:6" x14ac:dyDescent="0.25">
      <c r="A1130" s="2">
        <v>40229</v>
      </c>
      <c r="B1130" t="s">
        <v>86</v>
      </c>
      <c r="C1130">
        <v>1</v>
      </c>
      <c r="D1130">
        <f>SUMIF(B$2:B1130,B1130,C$2:C1130)</f>
        <v>1</v>
      </c>
      <c r="E1130">
        <f>VLOOKUP(D1130,$J$2:$K$5,2,1)</f>
        <v>0</v>
      </c>
      <c r="F1130">
        <f>C1130*E1130</f>
        <v>0</v>
      </c>
    </row>
    <row r="1131" spans="1:6" x14ac:dyDescent="0.25">
      <c r="A1131" s="2">
        <v>40234</v>
      </c>
      <c r="B1131" t="s">
        <v>8</v>
      </c>
      <c r="C1131">
        <v>487</v>
      </c>
      <c r="D1131">
        <f>SUMIF(B$2:B1131,B1131,C$2:C1131)</f>
        <v>12749</v>
      </c>
      <c r="E1131">
        <f>VLOOKUP(D1131,$J$2:$K$5,2,1)</f>
        <v>0.2</v>
      </c>
      <c r="F1131">
        <f>C1131*E1131</f>
        <v>97.4</v>
      </c>
    </row>
    <row r="1132" spans="1:6" x14ac:dyDescent="0.25">
      <c r="A1132" s="2">
        <v>40234</v>
      </c>
      <c r="B1132" t="s">
        <v>4</v>
      </c>
      <c r="C1132">
        <v>395</v>
      </c>
      <c r="D1132">
        <f>SUMIF(B$2:B1132,B1132,C$2:C1132)</f>
        <v>15893</v>
      </c>
      <c r="E1132">
        <f>VLOOKUP(D1132,$J$2:$K$5,2,1)</f>
        <v>0.2</v>
      </c>
      <c r="F1132">
        <f>C1132*E1132</f>
        <v>79</v>
      </c>
    </row>
    <row r="1133" spans="1:6" x14ac:dyDescent="0.25">
      <c r="A1133" s="2">
        <v>40236</v>
      </c>
      <c r="B1133" t="s">
        <v>19</v>
      </c>
      <c r="C1133">
        <v>91</v>
      </c>
      <c r="D1133">
        <f>SUMIF(B$2:B1133,B1133,C$2:C1133)</f>
        <v>1754</v>
      </c>
      <c r="E1133">
        <f>VLOOKUP(D1133,$J$2:$K$5,2,1)</f>
        <v>0.1</v>
      </c>
      <c r="F1133">
        <f>C1133*E1133</f>
        <v>9.1</v>
      </c>
    </row>
    <row r="1134" spans="1:6" x14ac:dyDescent="0.25">
      <c r="A1134" s="2">
        <v>40236</v>
      </c>
      <c r="B1134" t="s">
        <v>18</v>
      </c>
      <c r="C1134">
        <v>39</v>
      </c>
      <c r="D1134">
        <f>SUMIF(B$2:B1134,B1134,C$2:C1134)</f>
        <v>1180</v>
      </c>
      <c r="E1134">
        <f>VLOOKUP(D1134,$J$2:$K$5,2,1)</f>
        <v>0.1</v>
      </c>
      <c r="F1134">
        <f>C1134*E1134</f>
        <v>3.9000000000000004</v>
      </c>
    </row>
    <row r="1135" spans="1:6" x14ac:dyDescent="0.25">
      <c r="A1135" s="2">
        <v>40236</v>
      </c>
      <c r="B1135" t="s">
        <v>8</v>
      </c>
      <c r="C1135">
        <v>312</v>
      </c>
      <c r="D1135">
        <f>SUMIF(B$2:B1135,B1135,C$2:C1135)</f>
        <v>13061</v>
      </c>
      <c r="E1135">
        <f>VLOOKUP(D1135,$J$2:$K$5,2,1)</f>
        <v>0.2</v>
      </c>
      <c r="F1135">
        <f>C1135*E1135</f>
        <v>62.400000000000006</v>
      </c>
    </row>
    <row r="1136" spans="1:6" x14ac:dyDescent="0.25">
      <c r="A1136" s="2">
        <v>40237</v>
      </c>
      <c r="B1136" t="s">
        <v>87</v>
      </c>
      <c r="C1136">
        <v>20</v>
      </c>
      <c r="D1136">
        <f>SUMIF(B$2:B1136,B1136,C$2:C1136)</f>
        <v>20</v>
      </c>
      <c r="E1136">
        <f>VLOOKUP(D1136,$J$2:$K$5,2,1)</f>
        <v>0</v>
      </c>
      <c r="F1136">
        <f>C1136*E1136</f>
        <v>0</v>
      </c>
    </row>
    <row r="1137" spans="1:6" x14ac:dyDescent="0.25">
      <c r="A1137" s="2">
        <v>40240</v>
      </c>
      <c r="B1137" t="s">
        <v>28</v>
      </c>
      <c r="C1137">
        <v>35</v>
      </c>
      <c r="D1137">
        <f>SUMIF(B$2:B1137,B1137,C$2:C1137)</f>
        <v>2278</v>
      </c>
      <c r="E1137">
        <f>VLOOKUP(D1137,$J$2:$K$5,2,1)</f>
        <v>0.1</v>
      </c>
      <c r="F1137">
        <f>C1137*E1137</f>
        <v>3.5</v>
      </c>
    </row>
    <row r="1138" spans="1:6" x14ac:dyDescent="0.25">
      <c r="A1138" s="2">
        <v>40242</v>
      </c>
      <c r="B1138" t="s">
        <v>195</v>
      </c>
      <c r="C1138">
        <v>20</v>
      </c>
      <c r="D1138">
        <f>SUMIF(B$2:B1138,B1138,C$2:C1138)</f>
        <v>37</v>
      </c>
      <c r="E1138">
        <f>VLOOKUP(D1138,$J$2:$K$5,2,1)</f>
        <v>0</v>
      </c>
      <c r="F1138">
        <f>C1138*E1138</f>
        <v>0</v>
      </c>
    </row>
    <row r="1139" spans="1:6" x14ac:dyDescent="0.25">
      <c r="A1139" s="2">
        <v>40245</v>
      </c>
      <c r="B1139" t="s">
        <v>60</v>
      </c>
      <c r="C1139">
        <v>125</v>
      </c>
      <c r="D1139">
        <f>SUMIF(B$2:B1139,B1139,C$2:C1139)</f>
        <v>3116</v>
      </c>
      <c r="E1139">
        <f>VLOOKUP(D1139,$J$2:$K$5,2,1)</f>
        <v>0.1</v>
      </c>
      <c r="F1139">
        <f>C1139*E1139</f>
        <v>12.5</v>
      </c>
    </row>
    <row r="1140" spans="1:6" x14ac:dyDescent="0.25">
      <c r="A1140" s="2">
        <v>40245</v>
      </c>
      <c r="B1140" t="s">
        <v>6</v>
      </c>
      <c r="C1140">
        <v>396</v>
      </c>
      <c r="D1140">
        <f>SUMIF(B$2:B1140,B1140,C$2:C1140)</f>
        <v>14546</v>
      </c>
      <c r="E1140">
        <f>VLOOKUP(D1140,$J$2:$K$5,2,1)</f>
        <v>0.2</v>
      </c>
      <c r="F1140">
        <f>C1140*E1140</f>
        <v>79.2</v>
      </c>
    </row>
    <row r="1141" spans="1:6" x14ac:dyDescent="0.25">
      <c r="A1141" s="2">
        <v>40246</v>
      </c>
      <c r="B1141" t="s">
        <v>126</v>
      </c>
      <c r="C1141">
        <v>7</v>
      </c>
      <c r="D1141">
        <f>SUMIF(B$2:B1141,B1141,C$2:C1141)</f>
        <v>7</v>
      </c>
      <c r="E1141">
        <f>VLOOKUP(D1141,$J$2:$K$5,2,1)</f>
        <v>0</v>
      </c>
      <c r="F1141">
        <f>C1141*E1141</f>
        <v>0</v>
      </c>
    </row>
    <row r="1142" spans="1:6" x14ac:dyDescent="0.25">
      <c r="A1142" s="2">
        <v>40247</v>
      </c>
      <c r="B1142" t="s">
        <v>51</v>
      </c>
      <c r="C1142">
        <v>59</v>
      </c>
      <c r="D1142">
        <f>SUMIF(B$2:B1142,B1142,C$2:C1142)</f>
        <v>1659</v>
      </c>
      <c r="E1142">
        <f>VLOOKUP(D1142,$J$2:$K$5,2,1)</f>
        <v>0.1</v>
      </c>
      <c r="F1142">
        <f>C1142*E1142</f>
        <v>5.9</v>
      </c>
    </row>
    <row r="1143" spans="1:6" x14ac:dyDescent="0.25">
      <c r="A1143" s="2">
        <v>40250</v>
      </c>
      <c r="B1143" t="s">
        <v>11</v>
      </c>
      <c r="C1143">
        <v>417</v>
      </c>
      <c r="D1143">
        <f>SUMIF(B$2:B1143,B1143,C$2:C1143)</f>
        <v>12586</v>
      </c>
      <c r="E1143">
        <f>VLOOKUP(D1143,$J$2:$K$5,2,1)</f>
        <v>0.2</v>
      </c>
      <c r="F1143">
        <f>C1143*E1143</f>
        <v>83.4</v>
      </c>
    </row>
    <row r="1144" spans="1:6" x14ac:dyDescent="0.25">
      <c r="A1144" s="2">
        <v>40250</v>
      </c>
      <c r="B1144" t="s">
        <v>6</v>
      </c>
      <c r="C1144">
        <v>115</v>
      </c>
      <c r="D1144">
        <f>SUMIF(B$2:B1144,B1144,C$2:C1144)</f>
        <v>14661</v>
      </c>
      <c r="E1144">
        <f>VLOOKUP(D1144,$J$2:$K$5,2,1)</f>
        <v>0.2</v>
      </c>
      <c r="F1144">
        <f>C1144*E1144</f>
        <v>23</v>
      </c>
    </row>
    <row r="1145" spans="1:6" x14ac:dyDescent="0.25">
      <c r="A1145" s="2">
        <v>40253</v>
      </c>
      <c r="B1145" t="s">
        <v>30</v>
      </c>
      <c r="C1145">
        <v>6</v>
      </c>
      <c r="D1145">
        <f>SUMIF(B$2:B1145,B1145,C$2:C1145)</f>
        <v>26</v>
      </c>
      <c r="E1145">
        <f>VLOOKUP(D1145,$J$2:$K$5,2,1)</f>
        <v>0</v>
      </c>
      <c r="F1145">
        <f>C1145*E1145</f>
        <v>0</v>
      </c>
    </row>
    <row r="1146" spans="1:6" x14ac:dyDescent="0.25">
      <c r="A1146" s="2">
        <v>40254</v>
      </c>
      <c r="B1146" t="s">
        <v>1</v>
      </c>
      <c r="C1146">
        <v>69</v>
      </c>
      <c r="D1146">
        <f>SUMIF(B$2:B1146,B1146,C$2:C1146)</f>
        <v>2261</v>
      </c>
      <c r="E1146">
        <f>VLOOKUP(D1146,$J$2:$K$5,2,1)</f>
        <v>0.1</v>
      </c>
      <c r="F1146">
        <f>C1146*E1146</f>
        <v>6.9</v>
      </c>
    </row>
    <row r="1147" spans="1:6" x14ac:dyDescent="0.25">
      <c r="A1147" s="2">
        <v>40256</v>
      </c>
      <c r="B1147" t="s">
        <v>2</v>
      </c>
      <c r="C1147">
        <v>58</v>
      </c>
      <c r="D1147">
        <f>SUMIF(B$2:B1147,B1147,C$2:C1147)</f>
        <v>2499</v>
      </c>
      <c r="E1147">
        <f>VLOOKUP(D1147,$J$2:$K$5,2,1)</f>
        <v>0.1</v>
      </c>
      <c r="F1147">
        <f>C1147*E1147</f>
        <v>5.8000000000000007</v>
      </c>
    </row>
    <row r="1148" spans="1:6" x14ac:dyDescent="0.25">
      <c r="A1148" s="2">
        <v>40256</v>
      </c>
      <c r="B1148" t="s">
        <v>18</v>
      </c>
      <c r="C1148">
        <v>159</v>
      </c>
      <c r="D1148">
        <f>SUMIF(B$2:B1148,B1148,C$2:C1148)</f>
        <v>1339</v>
      </c>
      <c r="E1148">
        <f>VLOOKUP(D1148,$J$2:$K$5,2,1)</f>
        <v>0.1</v>
      </c>
      <c r="F1148">
        <f>C1148*E1148</f>
        <v>15.9</v>
      </c>
    </row>
    <row r="1149" spans="1:6" x14ac:dyDescent="0.25">
      <c r="A1149" s="2">
        <v>40258</v>
      </c>
      <c r="B1149" t="s">
        <v>175</v>
      </c>
      <c r="C1149">
        <v>6</v>
      </c>
      <c r="D1149">
        <f>SUMIF(B$2:B1149,B1149,C$2:C1149)</f>
        <v>6</v>
      </c>
      <c r="E1149">
        <f>VLOOKUP(D1149,$J$2:$K$5,2,1)</f>
        <v>0</v>
      </c>
      <c r="F1149">
        <f>C1149*E1149</f>
        <v>0</v>
      </c>
    </row>
    <row r="1150" spans="1:6" x14ac:dyDescent="0.25">
      <c r="A1150" s="2">
        <v>40259</v>
      </c>
      <c r="B1150" t="s">
        <v>2</v>
      </c>
      <c r="C1150">
        <v>103</v>
      </c>
      <c r="D1150">
        <f>SUMIF(B$2:B1150,B1150,C$2:C1150)</f>
        <v>2602</v>
      </c>
      <c r="E1150">
        <f>VLOOKUP(D1150,$J$2:$K$5,2,1)</f>
        <v>0.1</v>
      </c>
      <c r="F1150">
        <f>C1150*E1150</f>
        <v>10.3</v>
      </c>
    </row>
    <row r="1151" spans="1:6" x14ac:dyDescent="0.25">
      <c r="A1151" s="2">
        <v>40263</v>
      </c>
      <c r="B1151" t="s">
        <v>4</v>
      </c>
      <c r="C1151">
        <v>155</v>
      </c>
      <c r="D1151">
        <f>SUMIF(B$2:B1151,B1151,C$2:C1151)</f>
        <v>16048</v>
      </c>
      <c r="E1151">
        <f>VLOOKUP(D1151,$J$2:$K$5,2,1)</f>
        <v>0.2</v>
      </c>
      <c r="F1151">
        <f>C1151*E1151</f>
        <v>31</v>
      </c>
    </row>
    <row r="1152" spans="1:6" x14ac:dyDescent="0.25">
      <c r="A1152" s="2">
        <v>40263</v>
      </c>
      <c r="B1152" t="s">
        <v>91</v>
      </c>
      <c r="C1152">
        <v>10</v>
      </c>
      <c r="D1152">
        <f>SUMIF(B$2:B1152,B1152,C$2:C1152)</f>
        <v>38</v>
      </c>
      <c r="E1152">
        <f>VLOOKUP(D1152,$J$2:$K$5,2,1)</f>
        <v>0</v>
      </c>
      <c r="F1152">
        <f>C1152*E1152</f>
        <v>0</v>
      </c>
    </row>
    <row r="1153" spans="1:6" x14ac:dyDescent="0.25">
      <c r="A1153" s="2">
        <v>40265</v>
      </c>
      <c r="B1153" t="s">
        <v>28</v>
      </c>
      <c r="C1153">
        <v>158</v>
      </c>
      <c r="D1153">
        <f>SUMIF(B$2:B1153,B1153,C$2:C1153)</f>
        <v>2436</v>
      </c>
      <c r="E1153">
        <f>VLOOKUP(D1153,$J$2:$K$5,2,1)</f>
        <v>0.1</v>
      </c>
      <c r="F1153">
        <f>C1153*E1153</f>
        <v>15.8</v>
      </c>
    </row>
    <row r="1154" spans="1:6" x14ac:dyDescent="0.25">
      <c r="A1154" s="2">
        <v>40267</v>
      </c>
      <c r="B1154" t="s">
        <v>9</v>
      </c>
      <c r="C1154">
        <v>146</v>
      </c>
      <c r="D1154">
        <f>SUMIF(B$2:B1154,B1154,C$2:C1154)</f>
        <v>3013</v>
      </c>
      <c r="E1154">
        <f>VLOOKUP(D1154,$J$2:$K$5,2,1)</f>
        <v>0.1</v>
      </c>
      <c r="F1154">
        <f>C1154*E1154</f>
        <v>14.600000000000001</v>
      </c>
    </row>
    <row r="1155" spans="1:6" x14ac:dyDescent="0.25">
      <c r="A1155" s="2">
        <v>40268</v>
      </c>
      <c r="B1155" t="s">
        <v>8</v>
      </c>
      <c r="C1155">
        <v>230</v>
      </c>
      <c r="D1155">
        <f>SUMIF(B$2:B1155,B1155,C$2:C1155)</f>
        <v>13291</v>
      </c>
      <c r="E1155">
        <f>VLOOKUP(D1155,$J$2:$K$5,2,1)</f>
        <v>0.2</v>
      </c>
      <c r="F1155">
        <f>C1155*E1155</f>
        <v>46</v>
      </c>
    </row>
    <row r="1156" spans="1:6" x14ac:dyDescent="0.25">
      <c r="A1156" s="2">
        <v>40270</v>
      </c>
      <c r="B1156" t="s">
        <v>43</v>
      </c>
      <c r="C1156">
        <v>143</v>
      </c>
      <c r="D1156">
        <f>SUMIF(B$2:B1156,B1156,C$2:C1156)</f>
        <v>1170</v>
      </c>
      <c r="E1156">
        <f>VLOOKUP(D1156,$J$2:$K$5,2,1)</f>
        <v>0.1</v>
      </c>
      <c r="F1156">
        <f>C1156*E1156</f>
        <v>14.3</v>
      </c>
    </row>
    <row r="1157" spans="1:6" x14ac:dyDescent="0.25">
      <c r="A1157" s="2">
        <v>40270</v>
      </c>
      <c r="B1157" t="s">
        <v>23</v>
      </c>
      <c r="C1157">
        <v>167</v>
      </c>
      <c r="D1157">
        <f>SUMIF(B$2:B1157,B1157,C$2:C1157)</f>
        <v>2005</v>
      </c>
      <c r="E1157">
        <f>VLOOKUP(D1157,$J$2:$K$5,2,1)</f>
        <v>0.1</v>
      </c>
      <c r="F1157">
        <f>C1157*E1157</f>
        <v>16.7</v>
      </c>
    </row>
    <row r="1158" spans="1:6" x14ac:dyDescent="0.25">
      <c r="A1158" s="2">
        <v>40270</v>
      </c>
      <c r="B1158" t="s">
        <v>34</v>
      </c>
      <c r="C1158">
        <v>119</v>
      </c>
      <c r="D1158">
        <f>SUMIF(B$2:B1158,B1158,C$2:C1158)</f>
        <v>2149</v>
      </c>
      <c r="E1158">
        <f>VLOOKUP(D1158,$J$2:$K$5,2,1)</f>
        <v>0.1</v>
      </c>
      <c r="F1158">
        <f>C1158*E1158</f>
        <v>11.9</v>
      </c>
    </row>
    <row r="1159" spans="1:6" x14ac:dyDescent="0.25">
      <c r="A1159" s="2">
        <v>40272</v>
      </c>
      <c r="B1159" t="s">
        <v>11</v>
      </c>
      <c r="C1159">
        <v>400</v>
      </c>
      <c r="D1159">
        <f>SUMIF(B$2:B1159,B1159,C$2:C1159)</f>
        <v>12986</v>
      </c>
      <c r="E1159">
        <f>VLOOKUP(D1159,$J$2:$K$5,2,1)</f>
        <v>0.2</v>
      </c>
      <c r="F1159">
        <f>C1159*E1159</f>
        <v>80</v>
      </c>
    </row>
    <row r="1160" spans="1:6" x14ac:dyDescent="0.25">
      <c r="A1160" s="2">
        <v>40274</v>
      </c>
      <c r="B1160" t="s">
        <v>13</v>
      </c>
      <c r="C1160">
        <v>172</v>
      </c>
      <c r="D1160">
        <f>SUMIF(B$2:B1160,B1160,C$2:C1160)</f>
        <v>2758</v>
      </c>
      <c r="E1160">
        <f>VLOOKUP(D1160,$J$2:$K$5,2,1)</f>
        <v>0.1</v>
      </c>
      <c r="F1160">
        <f>C1160*E1160</f>
        <v>17.2</v>
      </c>
    </row>
    <row r="1161" spans="1:6" x14ac:dyDescent="0.25">
      <c r="A1161" s="2">
        <v>40275</v>
      </c>
      <c r="B1161" t="s">
        <v>22</v>
      </c>
      <c r="C1161">
        <v>19</v>
      </c>
      <c r="D1161">
        <f>SUMIF(B$2:B1161,B1161,C$2:C1161)</f>
        <v>31</v>
      </c>
      <c r="E1161">
        <f>VLOOKUP(D1161,$J$2:$K$5,2,1)</f>
        <v>0</v>
      </c>
      <c r="F1161">
        <f>C1161*E1161</f>
        <v>0</v>
      </c>
    </row>
    <row r="1162" spans="1:6" x14ac:dyDescent="0.25">
      <c r="A1162" s="2">
        <v>40277</v>
      </c>
      <c r="B1162" t="s">
        <v>4</v>
      </c>
      <c r="C1162">
        <v>116</v>
      </c>
      <c r="D1162">
        <f>SUMIF(B$2:B1162,B1162,C$2:C1162)</f>
        <v>16164</v>
      </c>
      <c r="E1162">
        <f>VLOOKUP(D1162,$J$2:$K$5,2,1)</f>
        <v>0.2</v>
      </c>
      <c r="F1162">
        <f>C1162*E1162</f>
        <v>23.200000000000003</v>
      </c>
    </row>
    <row r="1163" spans="1:6" x14ac:dyDescent="0.25">
      <c r="A1163" s="2">
        <v>40279</v>
      </c>
      <c r="B1163" t="s">
        <v>8</v>
      </c>
      <c r="C1163">
        <v>143</v>
      </c>
      <c r="D1163">
        <f>SUMIF(B$2:B1163,B1163,C$2:C1163)</f>
        <v>13434</v>
      </c>
      <c r="E1163">
        <f>VLOOKUP(D1163,$J$2:$K$5,2,1)</f>
        <v>0.2</v>
      </c>
      <c r="F1163">
        <f>C1163*E1163</f>
        <v>28.6</v>
      </c>
    </row>
    <row r="1164" spans="1:6" x14ac:dyDescent="0.25">
      <c r="A1164" s="2">
        <v>40280</v>
      </c>
      <c r="B1164" t="s">
        <v>26</v>
      </c>
      <c r="C1164">
        <v>222</v>
      </c>
      <c r="D1164">
        <f>SUMIF(B$2:B1164,B1164,C$2:C1164)</f>
        <v>13309</v>
      </c>
      <c r="E1164">
        <f>VLOOKUP(D1164,$J$2:$K$5,2,1)</f>
        <v>0.2</v>
      </c>
      <c r="F1164">
        <f>C1164*E1164</f>
        <v>44.400000000000006</v>
      </c>
    </row>
    <row r="1165" spans="1:6" x14ac:dyDescent="0.25">
      <c r="A1165" s="2">
        <v>40282</v>
      </c>
      <c r="B1165" t="s">
        <v>26</v>
      </c>
      <c r="C1165">
        <v>352</v>
      </c>
      <c r="D1165">
        <f>SUMIF(B$2:B1165,B1165,C$2:C1165)</f>
        <v>13661</v>
      </c>
      <c r="E1165">
        <f>VLOOKUP(D1165,$J$2:$K$5,2,1)</f>
        <v>0.2</v>
      </c>
      <c r="F1165">
        <f>C1165*E1165</f>
        <v>70.400000000000006</v>
      </c>
    </row>
    <row r="1166" spans="1:6" x14ac:dyDescent="0.25">
      <c r="A1166" s="2">
        <v>40282</v>
      </c>
      <c r="B1166" t="s">
        <v>34</v>
      </c>
      <c r="C1166">
        <v>69</v>
      </c>
      <c r="D1166">
        <f>SUMIF(B$2:B1166,B1166,C$2:C1166)</f>
        <v>2218</v>
      </c>
      <c r="E1166">
        <f>VLOOKUP(D1166,$J$2:$K$5,2,1)</f>
        <v>0.1</v>
      </c>
      <c r="F1166">
        <f>C1166*E1166</f>
        <v>6.9</v>
      </c>
    </row>
    <row r="1167" spans="1:6" x14ac:dyDescent="0.25">
      <c r="A1167" s="2">
        <v>40283</v>
      </c>
      <c r="B1167" t="s">
        <v>6</v>
      </c>
      <c r="C1167">
        <v>182</v>
      </c>
      <c r="D1167">
        <f>SUMIF(B$2:B1167,B1167,C$2:C1167)</f>
        <v>14843</v>
      </c>
      <c r="E1167">
        <f>VLOOKUP(D1167,$J$2:$K$5,2,1)</f>
        <v>0.2</v>
      </c>
      <c r="F1167">
        <f>C1167*E1167</f>
        <v>36.4</v>
      </c>
    </row>
    <row r="1168" spans="1:6" x14ac:dyDescent="0.25">
      <c r="A1168" s="2">
        <v>40285</v>
      </c>
      <c r="B1168" t="s">
        <v>26</v>
      </c>
      <c r="C1168">
        <v>182</v>
      </c>
      <c r="D1168">
        <f>SUMIF(B$2:B1168,B1168,C$2:C1168)</f>
        <v>13843</v>
      </c>
      <c r="E1168">
        <f>VLOOKUP(D1168,$J$2:$K$5,2,1)</f>
        <v>0.2</v>
      </c>
      <c r="F1168">
        <f>C1168*E1168</f>
        <v>36.4</v>
      </c>
    </row>
    <row r="1169" spans="1:6" x14ac:dyDescent="0.25">
      <c r="A1169" s="2">
        <v>40285</v>
      </c>
      <c r="B1169" t="s">
        <v>34</v>
      </c>
      <c r="C1169">
        <v>165</v>
      </c>
      <c r="D1169">
        <f>SUMIF(B$2:B1169,B1169,C$2:C1169)</f>
        <v>2383</v>
      </c>
      <c r="E1169">
        <f>VLOOKUP(D1169,$J$2:$K$5,2,1)</f>
        <v>0.1</v>
      </c>
      <c r="F1169">
        <f>C1169*E1169</f>
        <v>16.5</v>
      </c>
    </row>
    <row r="1170" spans="1:6" x14ac:dyDescent="0.25">
      <c r="A1170" s="2">
        <v>40286</v>
      </c>
      <c r="B1170" t="s">
        <v>194</v>
      </c>
      <c r="C1170">
        <v>18</v>
      </c>
      <c r="D1170">
        <f>SUMIF(B$2:B1170,B1170,C$2:C1170)</f>
        <v>50</v>
      </c>
      <c r="E1170">
        <f>VLOOKUP(D1170,$J$2:$K$5,2,1)</f>
        <v>0</v>
      </c>
      <c r="F1170">
        <f>C1170*E1170</f>
        <v>0</v>
      </c>
    </row>
    <row r="1171" spans="1:6" x14ac:dyDescent="0.25">
      <c r="A1171" s="2">
        <v>40286</v>
      </c>
      <c r="B1171" t="s">
        <v>93</v>
      </c>
      <c r="C1171">
        <v>2</v>
      </c>
      <c r="D1171">
        <f>SUMIF(B$2:B1171,B1171,C$2:C1171)</f>
        <v>2</v>
      </c>
      <c r="E1171">
        <f>VLOOKUP(D1171,$J$2:$K$5,2,1)</f>
        <v>0</v>
      </c>
      <c r="F1171">
        <f>C1171*E1171</f>
        <v>0</v>
      </c>
    </row>
    <row r="1172" spans="1:6" x14ac:dyDescent="0.25">
      <c r="A1172" s="2">
        <v>40287</v>
      </c>
      <c r="B1172" t="s">
        <v>167</v>
      </c>
      <c r="C1172">
        <v>15</v>
      </c>
      <c r="D1172">
        <f>SUMIF(B$2:B1172,B1172,C$2:C1172)</f>
        <v>33</v>
      </c>
      <c r="E1172">
        <f>VLOOKUP(D1172,$J$2:$K$5,2,1)</f>
        <v>0</v>
      </c>
      <c r="F1172">
        <f>C1172*E1172</f>
        <v>0</v>
      </c>
    </row>
    <row r="1173" spans="1:6" x14ac:dyDescent="0.25">
      <c r="A1173" s="2">
        <v>40288</v>
      </c>
      <c r="B1173" t="s">
        <v>145</v>
      </c>
      <c r="C1173">
        <v>19</v>
      </c>
      <c r="D1173">
        <f>SUMIF(B$2:B1173,B1173,C$2:C1173)</f>
        <v>19</v>
      </c>
      <c r="E1173">
        <f>VLOOKUP(D1173,$J$2:$K$5,2,1)</f>
        <v>0</v>
      </c>
      <c r="F1173">
        <f>C1173*E1173</f>
        <v>0</v>
      </c>
    </row>
    <row r="1174" spans="1:6" x14ac:dyDescent="0.25">
      <c r="A1174" s="2">
        <v>40289</v>
      </c>
      <c r="B1174" t="s">
        <v>13</v>
      </c>
      <c r="C1174">
        <v>66</v>
      </c>
      <c r="D1174">
        <f>SUMIF(B$2:B1174,B1174,C$2:C1174)</f>
        <v>2824</v>
      </c>
      <c r="E1174">
        <f>VLOOKUP(D1174,$J$2:$K$5,2,1)</f>
        <v>0.1</v>
      </c>
      <c r="F1174">
        <f>C1174*E1174</f>
        <v>6.6000000000000005</v>
      </c>
    </row>
    <row r="1175" spans="1:6" x14ac:dyDescent="0.25">
      <c r="A1175" s="2">
        <v>40289</v>
      </c>
      <c r="B1175" t="s">
        <v>113</v>
      </c>
      <c r="C1175">
        <v>12</v>
      </c>
      <c r="D1175">
        <f>SUMIF(B$2:B1175,B1175,C$2:C1175)</f>
        <v>36</v>
      </c>
      <c r="E1175">
        <f>VLOOKUP(D1175,$J$2:$K$5,2,1)</f>
        <v>0</v>
      </c>
      <c r="F1175">
        <f>C1175*E1175</f>
        <v>0</v>
      </c>
    </row>
    <row r="1176" spans="1:6" x14ac:dyDescent="0.25">
      <c r="A1176" s="2">
        <v>40290</v>
      </c>
      <c r="B1176" t="s">
        <v>83</v>
      </c>
      <c r="C1176">
        <v>19</v>
      </c>
      <c r="D1176">
        <f>SUMIF(B$2:B1176,B1176,C$2:C1176)</f>
        <v>39</v>
      </c>
      <c r="E1176">
        <f>VLOOKUP(D1176,$J$2:$K$5,2,1)</f>
        <v>0</v>
      </c>
      <c r="F1176">
        <f>C1176*E1176</f>
        <v>0</v>
      </c>
    </row>
    <row r="1177" spans="1:6" x14ac:dyDescent="0.25">
      <c r="A1177" s="2">
        <v>40290</v>
      </c>
      <c r="B1177" t="s">
        <v>35</v>
      </c>
      <c r="C1177">
        <v>96</v>
      </c>
      <c r="D1177">
        <f>SUMIF(B$2:B1177,B1177,C$2:C1177)</f>
        <v>2736</v>
      </c>
      <c r="E1177">
        <f>VLOOKUP(D1177,$J$2:$K$5,2,1)</f>
        <v>0.1</v>
      </c>
      <c r="F1177">
        <f>C1177*E1177</f>
        <v>9.6000000000000014</v>
      </c>
    </row>
    <row r="1178" spans="1:6" x14ac:dyDescent="0.25">
      <c r="A1178" s="2">
        <v>40293</v>
      </c>
      <c r="B1178" t="s">
        <v>26</v>
      </c>
      <c r="C1178">
        <v>240</v>
      </c>
      <c r="D1178">
        <f>SUMIF(B$2:B1178,B1178,C$2:C1178)</f>
        <v>14083</v>
      </c>
      <c r="E1178">
        <f>VLOOKUP(D1178,$J$2:$K$5,2,1)</f>
        <v>0.2</v>
      </c>
      <c r="F1178">
        <f>C1178*E1178</f>
        <v>48</v>
      </c>
    </row>
    <row r="1179" spans="1:6" x14ac:dyDescent="0.25">
      <c r="A1179" s="2">
        <v>40295</v>
      </c>
      <c r="B1179" t="s">
        <v>28</v>
      </c>
      <c r="C1179">
        <v>57</v>
      </c>
      <c r="D1179">
        <f>SUMIF(B$2:B1179,B1179,C$2:C1179)</f>
        <v>2493</v>
      </c>
      <c r="E1179">
        <f>VLOOKUP(D1179,$J$2:$K$5,2,1)</f>
        <v>0.1</v>
      </c>
      <c r="F1179">
        <f>C1179*E1179</f>
        <v>5.7</v>
      </c>
    </row>
    <row r="1180" spans="1:6" x14ac:dyDescent="0.25">
      <c r="A1180" s="2">
        <v>40299</v>
      </c>
      <c r="B1180" t="s">
        <v>11</v>
      </c>
      <c r="C1180">
        <v>475</v>
      </c>
      <c r="D1180">
        <f>SUMIF(B$2:B1180,B1180,C$2:C1180)</f>
        <v>13461</v>
      </c>
      <c r="E1180">
        <f>VLOOKUP(D1180,$J$2:$K$5,2,1)</f>
        <v>0.2</v>
      </c>
      <c r="F1180">
        <f>C1180*E1180</f>
        <v>95</v>
      </c>
    </row>
    <row r="1181" spans="1:6" x14ac:dyDescent="0.25">
      <c r="A1181" s="2">
        <v>40300</v>
      </c>
      <c r="B1181" t="s">
        <v>4</v>
      </c>
      <c r="C1181">
        <v>162</v>
      </c>
      <c r="D1181">
        <f>SUMIF(B$2:B1181,B1181,C$2:C1181)</f>
        <v>16326</v>
      </c>
      <c r="E1181">
        <f>VLOOKUP(D1181,$J$2:$K$5,2,1)</f>
        <v>0.2</v>
      </c>
      <c r="F1181">
        <f>C1181*E1181</f>
        <v>32.4</v>
      </c>
    </row>
    <row r="1182" spans="1:6" x14ac:dyDescent="0.25">
      <c r="A1182" s="2">
        <v>40302</v>
      </c>
      <c r="B1182" t="s">
        <v>4</v>
      </c>
      <c r="C1182">
        <v>150</v>
      </c>
      <c r="D1182">
        <f>SUMIF(B$2:B1182,B1182,C$2:C1182)</f>
        <v>16476</v>
      </c>
      <c r="E1182">
        <f>VLOOKUP(D1182,$J$2:$K$5,2,1)</f>
        <v>0.2</v>
      </c>
      <c r="F1182">
        <f>C1182*E1182</f>
        <v>30</v>
      </c>
    </row>
    <row r="1183" spans="1:6" x14ac:dyDescent="0.25">
      <c r="A1183" s="2">
        <v>40303</v>
      </c>
      <c r="B1183" t="s">
        <v>49</v>
      </c>
      <c r="C1183">
        <v>139</v>
      </c>
      <c r="D1183">
        <f>SUMIF(B$2:B1183,B1183,C$2:C1183)</f>
        <v>15017</v>
      </c>
      <c r="E1183">
        <f>VLOOKUP(D1183,$J$2:$K$5,2,1)</f>
        <v>0.2</v>
      </c>
      <c r="F1183">
        <f>C1183*E1183</f>
        <v>27.8</v>
      </c>
    </row>
    <row r="1184" spans="1:6" x14ac:dyDescent="0.25">
      <c r="A1184" s="2">
        <v>40305</v>
      </c>
      <c r="B1184" t="s">
        <v>1</v>
      </c>
      <c r="C1184">
        <v>183</v>
      </c>
      <c r="D1184">
        <f>SUMIF(B$2:B1184,B1184,C$2:C1184)</f>
        <v>2444</v>
      </c>
      <c r="E1184">
        <f>VLOOKUP(D1184,$J$2:$K$5,2,1)</f>
        <v>0.1</v>
      </c>
      <c r="F1184">
        <f>C1184*E1184</f>
        <v>18.3</v>
      </c>
    </row>
    <row r="1185" spans="1:6" x14ac:dyDescent="0.25">
      <c r="A1185" s="2">
        <v>40315</v>
      </c>
      <c r="B1185" t="s">
        <v>4</v>
      </c>
      <c r="C1185">
        <v>214</v>
      </c>
      <c r="D1185">
        <f>SUMIF(B$2:B1185,B1185,C$2:C1185)</f>
        <v>16690</v>
      </c>
      <c r="E1185">
        <f>VLOOKUP(D1185,$J$2:$K$5,2,1)</f>
        <v>0.2</v>
      </c>
      <c r="F1185">
        <f>C1185*E1185</f>
        <v>42.800000000000004</v>
      </c>
    </row>
    <row r="1186" spans="1:6" x14ac:dyDescent="0.25">
      <c r="A1186" s="2">
        <v>40318</v>
      </c>
      <c r="B1186" t="s">
        <v>71</v>
      </c>
      <c r="C1186">
        <v>14</v>
      </c>
      <c r="D1186">
        <f>SUMIF(B$2:B1186,B1186,C$2:C1186)</f>
        <v>28</v>
      </c>
      <c r="E1186">
        <f>VLOOKUP(D1186,$J$2:$K$5,2,1)</f>
        <v>0</v>
      </c>
      <c r="F1186">
        <f>C1186*E1186</f>
        <v>0</v>
      </c>
    </row>
    <row r="1187" spans="1:6" x14ac:dyDescent="0.25">
      <c r="A1187" s="2">
        <v>40319</v>
      </c>
      <c r="B1187" t="s">
        <v>193</v>
      </c>
      <c r="C1187">
        <v>2</v>
      </c>
      <c r="D1187">
        <f>SUMIF(B$2:B1187,B1187,C$2:C1187)</f>
        <v>11</v>
      </c>
      <c r="E1187">
        <f>VLOOKUP(D1187,$J$2:$K$5,2,1)</f>
        <v>0</v>
      </c>
      <c r="F1187">
        <f>C1187*E1187</f>
        <v>0</v>
      </c>
    </row>
    <row r="1188" spans="1:6" x14ac:dyDescent="0.25">
      <c r="A1188" s="2">
        <v>40320</v>
      </c>
      <c r="B1188" t="s">
        <v>8</v>
      </c>
      <c r="C1188">
        <v>383</v>
      </c>
      <c r="D1188">
        <f>SUMIF(B$2:B1188,B1188,C$2:C1188)</f>
        <v>13817</v>
      </c>
      <c r="E1188">
        <f>VLOOKUP(D1188,$J$2:$K$5,2,1)</f>
        <v>0.2</v>
      </c>
      <c r="F1188">
        <f>C1188*E1188</f>
        <v>76.600000000000009</v>
      </c>
    </row>
    <row r="1189" spans="1:6" x14ac:dyDescent="0.25">
      <c r="A1189" s="2">
        <v>40321</v>
      </c>
      <c r="B1189" t="s">
        <v>176</v>
      </c>
      <c r="C1189">
        <v>14</v>
      </c>
      <c r="D1189">
        <f>SUMIF(B$2:B1189,B1189,C$2:C1189)</f>
        <v>53</v>
      </c>
      <c r="E1189">
        <f>VLOOKUP(D1189,$J$2:$K$5,2,1)</f>
        <v>0</v>
      </c>
      <c r="F1189">
        <f>C1189*E1189</f>
        <v>0</v>
      </c>
    </row>
    <row r="1190" spans="1:6" x14ac:dyDescent="0.25">
      <c r="A1190" s="2">
        <v>40321</v>
      </c>
      <c r="B1190" t="s">
        <v>34</v>
      </c>
      <c r="C1190">
        <v>127</v>
      </c>
      <c r="D1190">
        <f>SUMIF(B$2:B1190,B1190,C$2:C1190)</f>
        <v>2510</v>
      </c>
      <c r="E1190">
        <f>VLOOKUP(D1190,$J$2:$K$5,2,1)</f>
        <v>0.1</v>
      </c>
      <c r="F1190">
        <f>C1190*E1190</f>
        <v>12.700000000000001</v>
      </c>
    </row>
    <row r="1191" spans="1:6" x14ac:dyDescent="0.25">
      <c r="A1191" s="2">
        <v>40322</v>
      </c>
      <c r="B1191" t="s">
        <v>60</v>
      </c>
      <c r="C1191">
        <v>179</v>
      </c>
      <c r="D1191">
        <f>SUMIF(B$2:B1191,B1191,C$2:C1191)</f>
        <v>3295</v>
      </c>
      <c r="E1191">
        <f>VLOOKUP(D1191,$J$2:$K$5,2,1)</f>
        <v>0.1</v>
      </c>
      <c r="F1191">
        <f>C1191*E1191</f>
        <v>17.900000000000002</v>
      </c>
    </row>
    <row r="1192" spans="1:6" x14ac:dyDescent="0.25">
      <c r="A1192" s="2">
        <v>40323</v>
      </c>
      <c r="B1192" t="s">
        <v>35</v>
      </c>
      <c r="C1192">
        <v>74</v>
      </c>
      <c r="D1192">
        <f>SUMIF(B$2:B1192,B1192,C$2:C1192)</f>
        <v>2810</v>
      </c>
      <c r="E1192">
        <f>VLOOKUP(D1192,$J$2:$K$5,2,1)</f>
        <v>0.1</v>
      </c>
      <c r="F1192">
        <f>C1192*E1192</f>
        <v>7.4</v>
      </c>
    </row>
    <row r="1193" spans="1:6" x14ac:dyDescent="0.25">
      <c r="A1193" s="2">
        <v>40323</v>
      </c>
      <c r="B1193" t="s">
        <v>49</v>
      </c>
      <c r="C1193">
        <v>311</v>
      </c>
      <c r="D1193">
        <f>SUMIF(B$2:B1193,B1193,C$2:C1193)</f>
        <v>15328</v>
      </c>
      <c r="E1193">
        <f>VLOOKUP(D1193,$J$2:$K$5,2,1)</f>
        <v>0.2</v>
      </c>
      <c r="F1193">
        <f>C1193*E1193</f>
        <v>62.2</v>
      </c>
    </row>
    <row r="1194" spans="1:6" x14ac:dyDescent="0.25">
      <c r="A1194" s="2">
        <v>40327</v>
      </c>
      <c r="B1194" t="s">
        <v>59</v>
      </c>
      <c r="C1194">
        <v>190</v>
      </c>
      <c r="D1194">
        <f>SUMIF(B$2:B1194,B1194,C$2:C1194)</f>
        <v>2263</v>
      </c>
      <c r="E1194">
        <f>VLOOKUP(D1194,$J$2:$K$5,2,1)</f>
        <v>0.1</v>
      </c>
      <c r="F1194">
        <f>C1194*E1194</f>
        <v>19</v>
      </c>
    </row>
    <row r="1195" spans="1:6" x14ac:dyDescent="0.25">
      <c r="A1195" s="2">
        <v>40329</v>
      </c>
      <c r="B1195" t="s">
        <v>124</v>
      </c>
      <c r="C1195">
        <v>67</v>
      </c>
      <c r="D1195">
        <f>SUMIF(B$2:B1195,B1195,C$2:C1195)</f>
        <v>1360</v>
      </c>
      <c r="E1195">
        <f>VLOOKUP(D1195,$J$2:$K$5,2,1)</f>
        <v>0.1</v>
      </c>
      <c r="F1195">
        <f>C1195*E1195</f>
        <v>6.7</v>
      </c>
    </row>
    <row r="1196" spans="1:6" x14ac:dyDescent="0.25">
      <c r="A1196" s="2">
        <v>40331</v>
      </c>
      <c r="B1196" t="s">
        <v>4</v>
      </c>
      <c r="C1196">
        <v>331</v>
      </c>
      <c r="D1196">
        <f>SUMIF(B$2:B1196,B1196,C$2:C1196)</f>
        <v>17021</v>
      </c>
      <c r="E1196">
        <f>VLOOKUP(D1196,$J$2:$K$5,2,1)</f>
        <v>0.2</v>
      </c>
      <c r="F1196">
        <f>C1196*E1196</f>
        <v>66.2</v>
      </c>
    </row>
    <row r="1197" spans="1:6" x14ac:dyDescent="0.25">
      <c r="A1197" s="2">
        <v>40331</v>
      </c>
      <c r="B1197" t="s">
        <v>43</v>
      </c>
      <c r="C1197">
        <v>114</v>
      </c>
      <c r="D1197">
        <f>SUMIF(B$2:B1197,B1197,C$2:C1197)</f>
        <v>1284</v>
      </c>
      <c r="E1197">
        <f>VLOOKUP(D1197,$J$2:$K$5,2,1)</f>
        <v>0.1</v>
      </c>
      <c r="F1197">
        <f>C1197*E1197</f>
        <v>11.4</v>
      </c>
    </row>
    <row r="1198" spans="1:6" x14ac:dyDescent="0.25">
      <c r="A1198" s="2">
        <v>40332</v>
      </c>
      <c r="B1198" t="s">
        <v>34</v>
      </c>
      <c r="C1198">
        <v>79</v>
      </c>
      <c r="D1198">
        <f>SUMIF(B$2:B1198,B1198,C$2:C1198)</f>
        <v>2589</v>
      </c>
      <c r="E1198">
        <f>VLOOKUP(D1198,$J$2:$K$5,2,1)</f>
        <v>0.1</v>
      </c>
      <c r="F1198">
        <f>C1198*E1198</f>
        <v>7.9</v>
      </c>
    </row>
    <row r="1199" spans="1:6" x14ac:dyDescent="0.25">
      <c r="A1199" s="2">
        <v>40333</v>
      </c>
      <c r="B1199" t="s">
        <v>19</v>
      </c>
      <c r="C1199">
        <v>22</v>
      </c>
      <c r="D1199">
        <f>SUMIF(B$2:B1199,B1199,C$2:C1199)</f>
        <v>1776</v>
      </c>
      <c r="E1199">
        <f>VLOOKUP(D1199,$J$2:$K$5,2,1)</f>
        <v>0.1</v>
      </c>
      <c r="F1199">
        <f>C1199*E1199</f>
        <v>2.2000000000000002</v>
      </c>
    </row>
    <row r="1200" spans="1:6" x14ac:dyDescent="0.25">
      <c r="A1200" s="2">
        <v>40333</v>
      </c>
      <c r="B1200" t="s">
        <v>161</v>
      </c>
      <c r="C1200">
        <v>5</v>
      </c>
      <c r="D1200">
        <f>SUMIF(B$2:B1200,B1200,C$2:C1200)</f>
        <v>21</v>
      </c>
      <c r="E1200">
        <f>VLOOKUP(D1200,$J$2:$K$5,2,1)</f>
        <v>0</v>
      </c>
      <c r="F1200">
        <f>C1200*E1200</f>
        <v>0</v>
      </c>
    </row>
    <row r="1201" spans="1:6" x14ac:dyDescent="0.25">
      <c r="A1201" s="2">
        <v>40336</v>
      </c>
      <c r="B1201" t="s">
        <v>191</v>
      </c>
      <c r="C1201">
        <v>17</v>
      </c>
      <c r="D1201">
        <f>SUMIF(B$2:B1201,B1201,C$2:C1201)</f>
        <v>51</v>
      </c>
      <c r="E1201">
        <f>VLOOKUP(D1201,$J$2:$K$5,2,1)</f>
        <v>0</v>
      </c>
      <c r="F1201">
        <f>C1201*E1201</f>
        <v>0</v>
      </c>
    </row>
    <row r="1202" spans="1:6" x14ac:dyDescent="0.25">
      <c r="A1202" s="2">
        <v>40337</v>
      </c>
      <c r="B1202" t="s">
        <v>6</v>
      </c>
      <c r="C1202">
        <v>344</v>
      </c>
      <c r="D1202">
        <f>SUMIF(B$2:B1202,B1202,C$2:C1202)</f>
        <v>15187</v>
      </c>
      <c r="E1202">
        <f>VLOOKUP(D1202,$J$2:$K$5,2,1)</f>
        <v>0.2</v>
      </c>
      <c r="F1202">
        <f>C1202*E1202</f>
        <v>68.8</v>
      </c>
    </row>
    <row r="1203" spans="1:6" x14ac:dyDescent="0.25">
      <c r="A1203" s="2">
        <v>40337</v>
      </c>
      <c r="B1203" t="s">
        <v>11</v>
      </c>
      <c r="C1203">
        <v>329</v>
      </c>
      <c r="D1203">
        <f>SUMIF(B$2:B1203,B1203,C$2:C1203)</f>
        <v>13790</v>
      </c>
      <c r="E1203">
        <f>VLOOKUP(D1203,$J$2:$K$5,2,1)</f>
        <v>0.2</v>
      </c>
      <c r="F1203">
        <f>C1203*E1203</f>
        <v>65.8</v>
      </c>
    </row>
    <row r="1204" spans="1:6" x14ac:dyDescent="0.25">
      <c r="A1204" s="2">
        <v>40337</v>
      </c>
      <c r="B1204" t="s">
        <v>192</v>
      </c>
      <c r="C1204">
        <v>10</v>
      </c>
      <c r="D1204">
        <f>SUMIF(B$2:B1204,B1204,C$2:C1204)</f>
        <v>69</v>
      </c>
      <c r="E1204">
        <f>VLOOKUP(D1204,$J$2:$K$5,2,1)</f>
        <v>0</v>
      </c>
      <c r="F1204">
        <f>C1204*E1204</f>
        <v>0</v>
      </c>
    </row>
    <row r="1205" spans="1:6" x14ac:dyDescent="0.25">
      <c r="A1205" s="2">
        <v>40341</v>
      </c>
      <c r="B1205" t="s">
        <v>60</v>
      </c>
      <c r="C1205">
        <v>105</v>
      </c>
      <c r="D1205">
        <f>SUMIF(B$2:B1205,B1205,C$2:C1205)</f>
        <v>3400</v>
      </c>
      <c r="E1205">
        <f>VLOOKUP(D1205,$J$2:$K$5,2,1)</f>
        <v>0.1</v>
      </c>
      <c r="F1205">
        <f>C1205*E1205</f>
        <v>10.5</v>
      </c>
    </row>
    <row r="1206" spans="1:6" x14ac:dyDescent="0.25">
      <c r="A1206" s="2">
        <v>40342</v>
      </c>
      <c r="B1206" t="s">
        <v>15</v>
      </c>
      <c r="C1206">
        <v>26</v>
      </c>
      <c r="D1206">
        <f>SUMIF(B$2:B1206,B1206,C$2:C1206)</f>
        <v>2095</v>
      </c>
      <c r="E1206">
        <f>VLOOKUP(D1206,$J$2:$K$5,2,1)</f>
        <v>0.1</v>
      </c>
      <c r="F1206">
        <f>C1206*E1206</f>
        <v>2.6</v>
      </c>
    </row>
    <row r="1207" spans="1:6" x14ac:dyDescent="0.25">
      <c r="A1207" s="2">
        <v>40343</v>
      </c>
      <c r="B1207" t="s">
        <v>43</v>
      </c>
      <c r="C1207">
        <v>121</v>
      </c>
      <c r="D1207">
        <f>SUMIF(B$2:B1207,B1207,C$2:C1207)</f>
        <v>1405</v>
      </c>
      <c r="E1207">
        <f>VLOOKUP(D1207,$J$2:$K$5,2,1)</f>
        <v>0.1</v>
      </c>
      <c r="F1207">
        <f>C1207*E1207</f>
        <v>12.100000000000001</v>
      </c>
    </row>
    <row r="1208" spans="1:6" x14ac:dyDescent="0.25">
      <c r="A1208" s="2">
        <v>40345</v>
      </c>
      <c r="B1208" t="s">
        <v>5</v>
      </c>
      <c r="C1208">
        <v>174</v>
      </c>
      <c r="D1208">
        <f>SUMIF(B$2:B1208,B1208,C$2:C1208)</f>
        <v>2092</v>
      </c>
      <c r="E1208">
        <f>VLOOKUP(D1208,$J$2:$K$5,2,1)</f>
        <v>0.1</v>
      </c>
      <c r="F1208">
        <f>C1208*E1208</f>
        <v>17.400000000000002</v>
      </c>
    </row>
    <row r="1209" spans="1:6" x14ac:dyDescent="0.25">
      <c r="A1209" s="2">
        <v>40346</v>
      </c>
      <c r="B1209" t="s">
        <v>11</v>
      </c>
      <c r="C1209">
        <v>233</v>
      </c>
      <c r="D1209">
        <f>SUMIF(B$2:B1209,B1209,C$2:C1209)</f>
        <v>14023</v>
      </c>
      <c r="E1209">
        <f>VLOOKUP(D1209,$J$2:$K$5,2,1)</f>
        <v>0.2</v>
      </c>
      <c r="F1209">
        <f>C1209*E1209</f>
        <v>46.6</v>
      </c>
    </row>
    <row r="1210" spans="1:6" x14ac:dyDescent="0.25">
      <c r="A1210" s="2">
        <v>40347</v>
      </c>
      <c r="B1210" t="s">
        <v>27</v>
      </c>
      <c r="C1210">
        <v>117</v>
      </c>
      <c r="D1210">
        <f>SUMIF(B$2:B1210,B1210,C$2:C1210)</f>
        <v>2249</v>
      </c>
      <c r="E1210">
        <f>VLOOKUP(D1210,$J$2:$K$5,2,1)</f>
        <v>0.1</v>
      </c>
      <c r="F1210">
        <f>C1210*E1210</f>
        <v>11.700000000000001</v>
      </c>
    </row>
    <row r="1211" spans="1:6" x14ac:dyDescent="0.25">
      <c r="A1211" s="2">
        <v>40348</v>
      </c>
      <c r="B1211" t="s">
        <v>191</v>
      </c>
      <c r="C1211">
        <v>11</v>
      </c>
      <c r="D1211">
        <f>SUMIF(B$2:B1211,B1211,C$2:C1211)</f>
        <v>62</v>
      </c>
      <c r="E1211">
        <f>VLOOKUP(D1211,$J$2:$K$5,2,1)</f>
        <v>0</v>
      </c>
      <c r="F1211">
        <f>C1211*E1211</f>
        <v>0</v>
      </c>
    </row>
    <row r="1212" spans="1:6" x14ac:dyDescent="0.25">
      <c r="A1212" s="2">
        <v>40348</v>
      </c>
      <c r="B1212" t="s">
        <v>168</v>
      </c>
      <c r="C1212">
        <v>18</v>
      </c>
      <c r="D1212">
        <f>SUMIF(B$2:B1212,B1212,C$2:C1212)</f>
        <v>18</v>
      </c>
      <c r="E1212">
        <f>VLOOKUP(D1212,$J$2:$K$5,2,1)</f>
        <v>0</v>
      </c>
      <c r="F1212">
        <f>C1212*E1212</f>
        <v>0</v>
      </c>
    </row>
    <row r="1213" spans="1:6" x14ac:dyDescent="0.25">
      <c r="A1213" s="2">
        <v>40348</v>
      </c>
      <c r="B1213" t="s">
        <v>6</v>
      </c>
      <c r="C1213">
        <v>332</v>
      </c>
      <c r="D1213">
        <f>SUMIF(B$2:B1213,B1213,C$2:C1213)</f>
        <v>15519</v>
      </c>
      <c r="E1213">
        <f>VLOOKUP(D1213,$J$2:$K$5,2,1)</f>
        <v>0.2</v>
      </c>
      <c r="F1213">
        <f>C1213*E1213</f>
        <v>66.400000000000006</v>
      </c>
    </row>
    <row r="1214" spans="1:6" x14ac:dyDescent="0.25">
      <c r="A1214" s="2">
        <v>40349</v>
      </c>
      <c r="B1214" t="s">
        <v>69</v>
      </c>
      <c r="C1214">
        <v>6</v>
      </c>
      <c r="D1214">
        <f>SUMIF(B$2:B1214,B1214,C$2:C1214)</f>
        <v>11</v>
      </c>
      <c r="E1214">
        <f>VLOOKUP(D1214,$J$2:$K$5,2,1)</f>
        <v>0</v>
      </c>
      <c r="F1214">
        <f>C1214*E1214</f>
        <v>0</v>
      </c>
    </row>
    <row r="1215" spans="1:6" x14ac:dyDescent="0.25">
      <c r="A1215" s="2">
        <v>40350</v>
      </c>
      <c r="B1215" t="s">
        <v>45</v>
      </c>
      <c r="C1215">
        <v>260</v>
      </c>
      <c r="D1215">
        <f>SUMIF(B$2:B1215,B1215,C$2:C1215)</f>
        <v>3546</v>
      </c>
      <c r="E1215">
        <f>VLOOKUP(D1215,$J$2:$K$5,2,1)</f>
        <v>0.1</v>
      </c>
      <c r="F1215">
        <f>C1215*E1215</f>
        <v>26</v>
      </c>
    </row>
    <row r="1216" spans="1:6" x14ac:dyDescent="0.25">
      <c r="A1216" s="2">
        <v>40350</v>
      </c>
      <c r="B1216" t="s">
        <v>141</v>
      </c>
      <c r="C1216">
        <v>22</v>
      </c>
      <c r="D1216">
        <f>SUMIF(B$2:B1216,B1216,C$2:C1216)</f>
        <v>637</v>
      </c>
      <c r="E1216">
        <f>VLOOKUP(D1216,$J$2:$K$5,2,1)</f>
        <v>0.05</v>
      </c>
      <c r="F1216">
        <f>C1216*E1216</f>
        <v>1.1000000000000001</v>
      </c>
    </row>
    <row r="1217" spans="1:6" x14ac:dyDescent="0.25">
      <c r="A1217" s="2">
        <v>40352</v>
      </c>
      <c r="B1217" t="s">
        <v>190</v>
      </c>
      <c r="C1217">
        <v>9</v>
      </c>
      <c r="D1217">
        <f>SUMIF(B$2:B1217,B1217,C$2:C1217)</f>
        <v>16</v>
      </c>
      <c r="E1217">
        <f>VLOOKUP(D1217,$J$2:$K$5,2,1)</f>
        <v>0</v>
      </c>
      <c r="F1217">
        <f>C1217*E1217</f>
        <v>0</v>
      </c>
    </row>
    <row r="1218" spans="1:6" x14ac:dyDescent="0.25">
      <c r="A1218" s="2">
        <v>40353</v>
      </c>
      <c r="B1218" t="s">
        <v>59</v>
      </c>
      <c r="C1218">
        <v>79</v>
      </c>
      <c r="D1218">
        <f>SUMIF(B$2:B1218,B1218,C$2:C1218)</f>
        <v>2342</v>
      </c>
      <c r="E1218">
        <f>VLOOKUP(D1218,$J$2:$K$5,2,1)</f>
        <v>0.1</v>
      </c>
      <c r="F1218">
        <f>C1218*E1218</f>
        <v>7.9</v>
      </c>
    </row>
    <row r="1219" spans="1:6" x14ac:dyDescent="0.25">
      <c r="A1219" s="2">
        <v>40355</v>
      </c>
      <c r="B1219" t="s">
        <v>6</v>
      </c>
      <c r="C1219">
        <v>480</v>
      </c>
      <c r="D1219">
        <f>SUMIF(B$2:B1219,B1219,C$2:C1219)</f>
        <v>15999</v>
      </c>
      <c r="E1219">
        <f>VLOOKUP(D1219,$J$2:$K$5,2,1)</f>
        <v>0.2</v>
      </c>
      <c r="F1219">
        <f>C1219*E1219</f>
        <v>96</v>
      </c>
    </row>
    <row r="1220" spans="1:6" x14ac:dyDescent="0.25">
      <c r="A1220" s="2">
        <v>40360</v>
      </c>
      <c r="B1220" t="s">
        <v>26</v>
      </c>
      <c r="C1220">
        <v>154</v>
      </c>
      <c r="D1220">
        <f>SUMIF(B$2:B1220,B1220,C$2:C1220)</f>
        <v>14237</v>
      </c>
      <c r="E1220">
        <f>VLOOKUP(D1220,$J$2:$K$5,2,1)</f>
        <v>0.2</v>
      </c>
      <c r="F1220">
        <f>C1220*E1220</f>
        <v>30.8</v>
      </c>
    </row>
    <row r="1221" spans="1:6" x14ac:dyDescent="0.25">
      <c r="A1221" s="2">
        <v>40360</v>
      </c>
      <c r="B1221" t="s">
        <v>62</v>
      </c>
      <c r="C1221">
        <v>170</v>
      </c>
      <c r="D1221">
        <f>SUMIF(B$2:B1221,B1221,C$2:C1221)</f>
        <v>1963</v>
      </c>
      <c r="E1221">
        <f>VLOOKUP(D1221,$J$2:$K$5,2,1)</f>
        <v>0.1</v>
      </c>
      <c r="F1221">
        <f>C1221*E1221</f>
        <v>17</v>
      </c>
    </row>
    <row r="1222" spans="1:6" x14ac:dyDescent="0.25">
      <c r="A1222" s="2">
        <v>40361</v>
      </c>
      <c r="B1222" t="s">
        <v>189</v>
      </c>
      <c r="C1222">
        <v>13</v>
      </c>
      <c r="D1222">
        <f>SUMIF(B$2:B1222,B1222,C$2:C1222)</f>
        <v>13</v>
      </c>
      <c r="E1222">
        <f>VLOOKUP(D1222,$J$2:$K$5,2,1)</f>
        <v>0</v>
      </c>
      <c r="F1222">
        <f>C1222*E1222</f>
        <v>0</v>
      </c>
    </row>
    <row r="1223" spans="1:6" x14ac:dyDescent="0.25">
      <c r="A1223" s="2">
        <v>40364</v>
      </c>
      <c r="B1223" t="s">
        <v>25</v>
      </c>
      <c r="C1223">
        <v>29</v>
      </c>
      <c r="D1223">
        <f>SUMIF(B$2:B1223,B1223,C$2:C1223)</f>
        <v>3691</v>
      </c>
      <c r="E1223">
        <f>VLOOKUP(D1223,$J$2:$K$5,2,1)</f>
        <v>0.1</v>
      </c>
      <c r="F1223">
        <f>C1223*E1223</f>
        <v>2.9000000000000004</v>
      </c>
    </row>
    <row r="1224" spans="1:6" x14ac:dyDescent="0.25">
      <c r="A1224" s="2">
        <v>40366</v>
      </c>
      <c r="B1224" t="s">
        <v>1</v>
      </c>
      <c r="C1224">
        <v>80</v>
      </c>
      <c r="D1224">
        <f>SUMIF(B$2:B1224,B1224,C$2:C1224)</f>
        <v>2524</v>
      </c>
      <c r="E1224">
        <f>VLOOKUP(D1224,$J$2:$K$5,2,1)</f>
        <v>0.1</v>
      </c>
      <c r="F1224">
        <f>C1224*E1224</f>
        <v>8</v>
      </c>
    </row>
    <row r="1225" spans="1:6" x14ac:dyDescent="0.25">
      <c r="A1225" s="2">
        <v>40370</v>
      </c>
      <c r="B1225" t="s">
        <v>188</v>
      </c>
      <c r="C1225">
        <v>20</v>
      </c>
      <c r="D1225">
        <f>SUMIF(B$2:B1225,B1225,C$2:C1225)</f>
        <v>37</v>
      </c>
      <c r="E1225">
        <f>VLOOKUP(D1225,$J$2:$K$5,2,1)</f>
        <v>0</v>
      </c>
      <c r="F1225">
        <f>C1225*E1225</f>
        <v>0</v>
      </c>
    </row>
    <row r="1226" spans="1:6" x14ac:dyDescent="0.25">
      <c r="A1226" s="2">
        <v>40370</v>
      </c>
      <c r="B1226" t="s">
        <v>26</v>
      </c>
      <c r="C1226">
        <v>401</v>
      </c>
      <c r="D1226">
        <f>SUMIF(B$2:B1226,B1226,C$2:C1226)</f>
        <v>14638</v>
      </c>
      <c r="E1226">
        <f>VLOOKUP(D1226,$J$2:$K$5,2,1)</f>
        <v>0.2</v>
      </c>
      <c r="F1226">
        <f>C1226*E1226</f>
        <v>80.2</v>
      </c>
    </row>
    <row r="1227" spans="1:6" x14ac:dyDescent="0.25">
      <c r="A1227" s="2">
        <v>40372</v>
      </c>
      <c r="B1227" t="s">
        <v>43</v>
      </c>
      <c r="C1227">
        <v>134</v>
      </c>
      <c r="D1227">
        <f>SUMIF(B$2:B1227,B1227,C$2:C1227)</f>
        <v>1539</v>
      </c>
      <c r="E1227">
        <f>VLOOKUP(D1227,$J$2:$K$5,2,1)</f>
        <v>0.1</v>
      </c>
      <c r="F1227">
        <f>C1227*E1227</f>
        <v>13.4</v>
      </c>
    </row>
    <row r="1228" spans="1:6" x14ac:dyDescent="0.25">
      <c r="A1228" s="2">
        <v>40374</v>
      </c>
      <c r="B1228" t="s">
        <v>13</v>
      </c>
      <c r="C1228">
        <v>107</v>
      </c>
      <c r="D1228">
        <f>SUMIF(B$2:B1228,B1228,C$2:C1228)</f>
        <v>2931</v>
      </c>
      <c r="E1228">
        <f>VLOOKUP(D1228,$J$2:$K$5,2,1)</f>
        <v>0.1</v>
      </c>
      <c r="F1228">
        <f>C1228*E1228</f>
        <v>10.700000000000001</v>
      </c>
    </row>
    <row r="1229" spans="1:6" x14ac:dyDescent="0.25">
      <c r="A1229" s="2">
        <v>40379</v>
      </c>
      <c r="B1229" t="s">
        <v>27</v>
      </c>
      <c r="C1229">
        <v>30</v>
      </c>
      <c r="D1229">
        <f>SUMIF(B$2:B1229,B1229,C$2:C1229)</f>
        <v>2279</v>
      </c>
      <c r="E1229">
        <f>VLOOKUP(D1229,$J$2:$K$5,2,1)</f>
        <v>0.1</v>
      </c>
      <c r="F1229">
        <f>C1229*E1229</f>
        <v>3</v>
      </c>
    </row>
    <row r="1230" spans="1:6" x14ac:dyDescent="0.25">
      <c r="A1230" s="2">
        <v>40381</v>
      </c>
      <c r="B1230" t="s">
        <v>16</v>
      </c>
      <c r="C1230">
        <v>138</v>
      </c>
      <c r="D1230">
        <f>SUMIF(B$2:B1230,B1230,C$2:C1230)</f>
        <v>4003</v>
      </c>
      <c r="E1230">
        <f>VLOOKUP(D1230,$J$2:$K$5,2,1)</f>
        <v>0.1</v>
      </c>
      <c r="F1230">
        <f>C1230*E1230</f>
        <v>13.8</v>
      </c>
    </row>
    <row r="1231" spans="1:6" x14ac:dyDescent="0.25">
      <c r="A1231" s="2">
        <v>40382</v>
      </c>
      <c r="B1231" t="s">
        <v>8</v>
      </c>
      <c r="C1231">
        <v>404</v>
      </c>
      <c r="D1231">
        <f>SUMIF(B$2:B1231,B1231,C$2:C1231)</f>
        <v>14221</v>
      </c>
      <c r="E1231">
        <f>VLOOKUP(D1231,$J$2:$K$5,2,1)</f>
        <v>0.2</v>
      </c>
      <c r="F1231">
        <f>C1231*E1231</f>
        <v>80.800000000000011</v>
      </c>
    </row>
    <row r="1232" spans="1:6" x14ac:dyDescent="0.25">
      <c r="A1232" s="2">
        <v>40386</v>
      </c>
      <c r="B1232" t="s">
        <v>13</v>
      </c>
      <c r="C1232">
        <v>117</v>
      </c>
      <c r="D1232">
        <f>SUMIF(B$2:B1232,B1232,C$2:C1232)</f>
        <v>3048</v>
      </c>
      <c r="E1232">
        <f>VLOOKUP(D1232,$J$2:$K$5,2,1)</f>
        <v>0.1</v>
      </c>
      <c r="F1232">
        <f>C1232*E1232</f>
        <v>11.700000000000001</v>
      </c>
    </row>
    <row r="1233" spans="1:6" x14ac:dyDescent="0.25">
      <c r="A1233" s="2">
        <v>40389</v>
      </c>
      <c r="B1233" t="s">
        <v>26</v>
      </c>
      <c r="C1233">
        <v>124</v>
      </c>
      <c r="D1233">
        <f>SUMIF(B$2:B1233,B1233,C$2:C1233)</f>
        <v>14762</v>
      </c>
      <c r="E1233">
        <f>VLOOKUP(D1233,$J$2:$K$5,2,1)</f>
        <v>0.2</v>
      </c>
      <c r="F1233">
        <f>C1233*E1233</f>
        <v>24.8</v>
      </c>
    </row>
    <row r="1234" spans="1:6" x14ac:dyDescent="0.25">
      <c r="A1234" s="2">
        <v>40390</v>
      </c>
      <c r="B1234" t="s">
        <v>34</v>
      </c>
      <c r="C1234">
        <v>155</v>
      </c>
      <c r="D1234">
        <f>SUMIF(B$2:B1234,B1234,C$2:C1234)</f>
        <v>2744</v>
      </c>
      <c r="E1234">
        <f>VLOOKUP(D1234,$J$2:$K$5,2,1)</f>
        <v>0.1</v>
      </c>
      <c r="F1234">
        <f>C1234*E1234</f>
        <v>15.5</v>
      </c>
    </row>
    <row r="1235" spans="1:6" x14ac:dyDescent="0.25">
      <c r="A1235" s="2">
        <v>40391</v>
      </c>
      <c r="B1235" t="s">
        <v>28</v>
      </c>
      <c r="C1235">
        <v>161</v>
      </c>
      <c r="D1235">
        <f>SUMIF(B$2:B1235,B1235,C$2:C1235)</f>
        <v>2654</v>
      </c>
      <c r="E1235">
        <f>VLOOKUP(D1235,$J$2:$K$5,2,1)</f>
        <v>0.1</v>
      </c>
      <c r="F1235">
        <f>C1235*E1235</f>
        <v>16.100000000000001</v>
      </c>
    </row>
    <row r="1236" spans="1:6" x14ac:dyDescent="0.25">
      <c r="A1236" s="2">
        <v>40395</v>
      </c>
      <c r="B1236" t="s">
        <v>2</v>
      </c>
      <c r="C1236">
        <v>80</v>
      </c>
      <c r="D1236">
        <f>SUMIF(B$2:B1236,B1236,C$2:C1236)</f>
        <v>2682</v>
      </c>
      <c r="E1236">
        <f>VLOOKUP(D1236,$J$2:$K$5,2,1)</f>
        <v>0.1</v>
      </c>
      <c r="F1236">
        <f>C1236*E1236</f>
        <v>8</v>
      </c>
    </row>
    <row r="1237" spans="1:6" x14ac:dyDescent="0.25">
      <c r="A1237" s="2">
        <v>40395</v>
      </c>
      <c r="B1237" t="s">
        <v>139</v>
      </c>
      <c r="C1237">
        <v>9</v>
      </c>
      <c r="D1237">
        <f>SUMIF(B$2:B1237,B1237,C$2:C1237)</f>
        <v>34</v>
      </c>
      <c r="E1237">
        <f>VLOOKUP(D1237,$J$2:$K$5,2,1)</f>
        <v>0</v>
      </c>
      <c r="F1237">
        <f>C1237*E1237</f>
        <v>0</v>
      </c>
    </row>
    <row r="1238" spans="1:6" x14ac:dyDescent="0.25">
      <c r="A1238" s="2">
        <v>40396</v>
      </c>
      <c r="B1238" t="s">
        <v>2</v>
      </c>
      <c r="C1238">
        <v>160</v>
      </c>
      <c r="D1238">
        <f>SUMIF(B$2:B1238,B1238,C$2:C1238)</f>
        <v>2842</v>
      </c>
      <c r="E1238">
        <f>VLOOKUP(D1238,$J$2:$K$5,2,1)</f>
        <v>0.1</v>
      </c>
      <c r="F1238">
        <f>C1238*E1238</f>
        <v>16</v>
      </c>
    </row>
    <row r="1239" spans="1:6" x14ac:dyDescent="0.25">
      <c r="A1239" s="2">
        <v>40399</v>
      </c>
      <c r="B1239" t="s">
        <v>17</v>
      </c>
      <c r="C1239">
        <v>18</v>
      </c>
      <c r="D1239">
        <f>SUMIF(B$2:B1239,B1239,C$2:C1239)</f>
        <v>46</v>
      </c>
      <c r="E1239">
        <f>VLOOKUP(D1239,$J$2:$K$5,2,1)</f>
        <v>0</v>
      </c>
      <c r="F1239">
        <f>C1239*E1239</f>
        <v>0</v>
      </c>
    </row>
    <row r="1240" spans="1:6" x14ac:dyDescent="0.25">
      <c r="A1240" s="2">
        <v>40401</v>
      </c>
      <c r="B1240" t="s">
        <v>27</v>
      </c>
      <c r="C1240">
        <v>150</v>
      </c>
      <c r="D1240">
        <f>SUMIF(B$2:B1240,B1240,C$2:C1240)</f>
        <v>2429</v>
      </c>
      <c r="E1240">
        <f>VLOOKUP(D1240,$J$2:$K$5,2,1)</f>
        <v>0.1</v>
      </c>
      <c r="F1240">
        <f>C1240*E1240</f>
        <v>15</v>
      </c>
    </row>
    <row r="1241" spans="1:6" x14ac:dyDescent="0.25">
      <c r="A1241" s="2">
        <v>40405</v>
      </c>
      <c r="B1241" t="s">
        <v>187</v>
      </c>
      <c r="C1241">
        <v>16</v>
      </c>
      <c r="D1241">
        <f>SUMIF(B$2:B1241,B1241,C$2:C1241)</f>
        <v>16</v>
      </c>
      <c r="E1241">
        <f>VLOOKUP(D1241,$J$2:$K$5,2,1)</f>
        <v>0</v>
      </c>
      <c r="F1241">
        <f>C1241*E1241</f>
        <v>0</v>
      </c>
    </row>
    <row r="1242" spans="1:6" x14ac:dyDescent="0.25">
      <c r="A1242" s="2">
        <v>40412</v>
      </c>
      <c r="B1242" t="s">
        <v>15</v>
      </c>
      <c r="C1242">
        <v>158</v>
      </c>
      <c r="D1242">
        <f>SUMIF(B$2:B1242,B1242,C$2:C1242)</f>
        <v>2253</v>
      </c>
      <c r="E1242">
        <f>VLOOKUP(D1242,$J$2:$K$5,2,1)</f>
        <v>0.1</v>
      </c>
      <c r="F1242">
        <f>C1242*E1242</f>
        <v>15.8</v>
      </c>
    </row>
    <row r="1243" spans="1:6" x14ac:dyDescent="0.25">
      <c r="A1243" s="2">
        <v>40414</v>
      </c>
      <c r="B1243" t="s">
        <v>23</v>
      </c>
      <c r="C1243">
        <v>29</v>
      </c>
      <c r="D1243">
        <f>SUMIF(B$2:B1243,B1243,C$2:C1243)</f>
        <v>2034</v>
      </c>
      <c r="E1243">
        <f>VLOOKUP(D1243,$J$2:$K$5,2,1)</f>
        <v>0.1</v>
      </c>
      <c r="F1243">
        <f>C1243*E1243</f>
        <v>2.9000000000000004</v>
      </c>
    </row>
    <row r="1244" spans="1:6" x14ac:dyDescent="0.25">
      <c r="A1244" s="2">
        <v>40423</v>
      </c>
      <c r="B1244" t="s">
        <v>106</v>
      </c>
      <c r="C1244">
        <v>6</v>
      </c>
      <c r="D1244">
        <f>SUMIF(B$2:B1244,B1244,C$2:C1244)</f>
        <v>26</v>
      </c>
      <c r="E1244">
        <f>VLOOKUP(D1244,$J$2:$K$5,2,1)</f>
        <v>0</v>
      </c>
      <c r="F1244">
        <f>C1244*E1244</f>
        <v>0</v>
      </c>
    </row>
    <row r="1245" spans="1:6" x14ac:dyDescent="0.25">
      <c r="A1245" s="2">
        <v>40423</v>
      </c>
      <c r="B1245" t="s">
        <v>26</v>
      </c>
      <c r="C1245">
        <v>489</v>
      </c>
      <c r="D1245">
        <f>SUMIF(B$2:B1245,B1245,C$2:C1245)</f>
        <v>15251</v>
      </c>
      <c r="E1245">
        <f>VLOOKUP(D1245,$J$2:$K$5,2,1)</f>
        <v>0.2</v>
      </c>
      <c r="F1245">
        <f>C1245*E1245</f>
        <v>97.800000000000011</v>
      </c>
    </row>
    <row r="1246" spans="1:6" x14ac:dyDescent="0.25">
      <c r="A1246" s="2">
        <v>40425</v>
      </c>
      <c r="B1246" t="s">
        <v>62</v>
      </c>
      <c r="C1246">
        <v>200</v>
      </c>
      <c r="D1246">
        <f>SUMIF(B$2:B1246,B1246,C$2:C1246)</f>
        <v>2163</v>
      </c>
      <c r="E1246">
        <f>VLOOKUP(D1246,$J$2:$K$5,2,1)</f>
        <v>0.1</v>
      </c>
      <c r="F1246">
        <f>C1246*E1246</f>
        <v>20</v>
      </c>
    </row>
    <row r="1247" spans="1:6" x14ac:dyDescent="0.25">
      <c r="A1247" s="2">
        <v>40427</v>
      </c>
      <c r="B1247" t="s">
        <v>27</v>
      </c>
      <c r="C1247">
        <v>28</v>
      </c>
      <c r="D1247">
        <f>SUMIF(B$2:B1247,B1247,C$2:C1247)</f>
        <v>2457</v>
      </c>
      <c r="E1247">
        <f>VLOOKUP(D1247,$J$2:$K$5,2,1)</f>
        <v>0.1</v>
      </c>
      <c r="F1247">
        <f>C1247*E1247</f>
        <v>2.8000000000000003</v>
      </c>
    </row>
    <row r="1248" spans="1:6" x14ac:dyDescent="0.25">
      <c r="A1248" s="2">
        <v>40431</v>
      </c>
      <c r="B1248" t="s">
        <v>27</v>
      </c>
      <c r="C1248">
        <v>28</v>
      </c>
      <c r="D1248">
        <f>SUMIF(B$2:B1248,B1248,C$2:C1248)</f>
        <v>2485</v>
      </c>
      <c r="E1248">
        <f>VLOOKUP(D1248,$J$2:$K$5,2,1)</f>
        <v>0.1</v>
      </c>
      <c r="F1248">
        <f>C1248*E1248</f>
        <v>2.8000000000000003</v>
      </c>
    </row>
    <row r="1249" spans="1:6" x14ac:dyDescent="0.25">
      <c r="A1249" s="2">
        <v>40432</v>
      </c>
      <c r="B1249" t="s">
        <v>26</v>
      </c>
      <c r="C1249">
        <v>297</v>
      </c>
      <c r="D1249">
        <f>SUMIF(B$2:B1249,B1249,C$2:C1249)</f>
        <v>15548</v>
      </c>
      <c r="E1249">
        <f>VLOOKUP(D1249,$J$2:$K$5,2,1)</f>
        <v>0.2</v>
      </c>
      <c r="F1249">
        <f>C1249*E1249</f>
        <v>59.400000000000006</v>
      </c>
    </row>
    <row r="1250" spans="1:6" x14ac:dyDescent="0.25">
      <c r="A1250" s="2">
        <v>40434</v>
      </c>
      <c r="B1250" t="s">
        <v>10</v>
      </c>
      <c r="C1250">
        <v>227</v>
      </c>
      <c r="D1250">
        <f>SUMIF(B$2:B1250,B1250,C$2:C1250)</f>
        <v>11204</v>
      </c>
      <c r="E1250">
        <f>VLOOKUP(D1250,$J$2:$K$5,2,1)</f>
        <v>0.2</v>
      </c>
      <c r="F1250">
        <f>C1250*E1250</f>
        <v>45.400000000000006</v>
      </c>
    </row>
    <row r="1251" spans="1:6" x14ac:dyDescent="0.25">
      <c r="A1251" s="2">
        <v>40434</v>
      </c>
      <c r="B1251" t="s">
        <v>186</v>
      </c>
      <c r="C1251">
        <v>14</v>
      </c>
      <c r="D1251">
        <f>SUMIF(B$2:B1251,B1251,C$2:C1251)</f>
        <v>40</v>
      </c>
      <c r="E1251">
        <f>VLOOKUP(D1251,$J$2:$K$5,2,1)</f>
        <v>0</v>
      </c>
      <c r="F1251">
        <f>C1251*E1251</f>
        <v>0</v>
      </c>
    </row>
    <row r="1252" spans="1:6" x14ac:dyDescent="0.25">
      <c r="A1252" s="2">
        <v>40437</v>
      </c>
      <c r="B1252" t="s">
        <v>22</v>
      </c>
      <c r="C1252">
        <v>20</v>
      </c>
      <c r="D1252">
        <f>SUMIF(B$2:B1252,B1252,C$2:C1252)</f>
        <v>51</v>
      </c>
      <c r="E1252">
        <f>VLOOKUP(D1252,$J$2:$K$5,2,1)</f>
        <v>0</v>
      </c>
      <c r="F1252">
        <f>C1252*E1252</f>
        <v>0</v>
      </c>
    </row>
    <row r="1253" spans="1:6" x14ac:dyDescent="0.25">
      <c r="A1253" s="2">
        <v>40439</v>
      </c>
      <c r="B1253" t="s">
        <v>56</v>
      </c>
      <c r="C1253">
        <v>194</v>
      </c>
      <c r="D1253">
        <f>SUMIF(B$2:B1253,B1253,C$2:C1253)</f>
        <v>600</v>
      </c>
      <c r="E1253">
        <f>VLOOKUP(D1253,$J$2:$K$5,2,1)</f>
        <v>0.05</v>
      </c>
      <c r="F1253">
        <f>C1253*E1253</f>
        <v>9.7000000000000011</v>
      </c>
    </row>
    <row r="1254" spans="1:6" x14ac:dyDescent="0.25">
      <c r="A1254" s="2">
        <v>40439</v>
      </c>
      <c r="B1254" t="s">
        <v>62</v>
      </c>
      <c r="C1254">
        <v>58</v>
      </c>
      <c r="D1254">
        <f>SUMIF(B$2:B1254,B1254,C$2:C1254)</f>
        <v>2221</v>
      </c>
      <c r="E1254">
        <f>VLOOKUP(D1254,$J$2:$K$5,2,1)</f>
        <v>0.1</v>
      </c>
      <c r="F1254">
        <f>C1254*E1254</f>
        <v>5.8000000000000007</v>
      </c>
    </row>
    <row r="1255" spans="1:6" x14ac:dyDescent="0.25">
      <c r="A1255" s="2">
        <v>40440</v>
      </c>
      <c r="B1255" t="s">
        <v>59</v>
      </c>
      <c r="C1255">
        <v>30</v>
      </c>
      <c r="D1255">
        <f>SUMIF(B$2:B1255,B1255,C$2:C1255)</f>
        <v>2372</v>
      </c>
      <c r="E1255">
        <f>VLOOKUP(D1255,$J$2:$K$5,2,1)</f>
        <v>0.1</v>
      </c>
      <c r="F1255">
        <f>C1255*E1255</f>
        <v>3</v>
      </c>
    </row>
    <row r="1256" spans="1:6" x14ac:dyDescent="0.25">
      <c r="A1256" s="2">
        <v>40440</v>
      </c>
      <c r="B1256" t="s">
        <v>10</v>
      </c>
      <c r="C1256">
        <v>159</v>
      </c>
      <c r="D1256">
        <f>SUMIF(B$2:B1256,B1256,C$2:C1256)</f>
        <v>11363</v>
      </c>
      <c r="E1256">
        <f>VLOOKUP(D1256,$J$2:$K$5,2,1)</f>
        <v>0.2</v>
      </c>
      <c r="F1256">
        <f>C1256*E1256</f>
        <v>31.8</v>
      </c>
    </row>
    <row r="1257" spans="1:6" x14ac:dyDescent="0.25">
      <c r="A1257" s="2">
        <v>40443</v>
      </c>
      <c r="B1257" t="s">
        <v>8</v>
      </c>
      <c r="C1257">
        <v>279</v>
      </c>
      <c r="D1257">
        <f>SUMIF(B$2:B1257,B1257,C$2:C1257)</f>
        <v>14500</v>
      </c>
      <c r="E1257">
        <f>VLOOKUP(D1257,$J$2:$K$5,2,1)</f>
        <v>0.2</v>
      </c>
      <c r="F1257">
        <f>C1257*E1257</f>
        <v>55.800000000000004</v>
      </c>
    </row>
    <row r="1258" spans="1:6" x14ac:dyDescent="0.25">
      <c r="A1258" s="2">
        <v>40444</v>
      </c>
      <c r="B1258" t="s">
        <v>67</v>
      </c>
      <c r="C1258">
        <v>38</v>
      </c>
      <c r="D1258">
        <f>SUMIF(B$2:B1258,B1258,C$2:C1258)</f>
        <v>674</v>
      </c>
      <c r="E1258">
        <f>VLOOKUP(D1258,$J$2:$K$5,2,1)</f>
        <v>0.05</v>
      </c>
      <c r="F1258">
        <f>C1258*E1258</f>
        <v>1.9000000000000001</v>
      </c>
    </row>
    <row r="1259" spans="1:6" x14ac:dyDescent="0.25">
      <c r="A1259" s="2">
        <v>40446</v>
      </c>
      <c r="B1259" t="s">
        <v>155</v>
      </c>
      <c r="C1259">
        <v>7</v>
      </c>
      <c r="D1259">
        <f>SUMIF(B$2:B1259,B1259,C$2:C1259)</f>
        <v>41</v>
      </c>
      <c r="E1259">
        <f>VLOOKUP(D1259,$J$2:$K$5,2,1)</f>
        <v>0</v>
      </c>
      <c r="F1259">
        <f>C1259*E1259</f>
        <v>0</v>
      </c>
    </row>
    <row r="1260" spans="1:6" x14ac:dyDescent="0.25">
      <c r="A1260" s="2">
        <v>40447</v>
      </c>
      <c r="B1260" t="s">
        <v>8</v>
      </c>
      <c r="C1260">
        <v>154</v>
      </c>
      <c r="D1260">
        <f>SUMIF(B$2:B1260,B1260,C$2:C1260)</f>
        <v>14654</v>
      </c>
      <c r="E1260">
        <f>VLOOKUP(D1260,$J$2:$K$5,2,1)</f>
        <v>0.2</v>
      </c>
      <c r="F1260">
        <f>C1260*E1260</f>
        <v>30.8</v>
      </c>
    </row>
    <row r="1261" spans="1:6" x14ac:dyDescent="0.25">
      <c r="A1261" s="2">
        <v>40447</v>
      </c>
      <c r="B1261" t="s">
        <v>49</v>
      </c>
      <c r="C1261">
        <v>274</v>
      </c>
      <c r="D1261">
        <f>SUMIF(B$2:B1261,B1261,C$2:C1261)</f>
        <v>15602</v>
      </c>
      <c r="E1261">
        <f>VLOOKUP(D1261,$J$2:$K$5,2,1)</f>
        <v>0.2</v>
      </c>
      <c r="F1261">
        <f>C1261*E1261</f>
        <v>54.800000000000004</v>
      </c>
    </row>
    <row r="1262" spans="1:6" x14ac:dyDescent="0.25">
      <c r="A1262" s="2">
        <v>40448</v>
      </c>
      <c r="B1262" t="s">
        <v>11</v>
      </c>
      <c r="C1262">
        <v>219</v>
      </c>
      <c r="D1262">
        <f>SUMIF(B$2:B1262,B1262,C$2:C1262)</f>
        <v>14242</v>
      </c>
      <c r="E1262">
        <f>VLOOKUP(D1262,$J$2:$K$5,2,1)</f>
        <v>0.2</v>
      </c>
      <c r="F1262">
        <f>C1262*E1262</f>
        <v>43.800000000000004</v>
      </c>
    </row>
    <row r="1263" spans="1:6" x14ac:dyDescent="0.25">
      <c r="A1263" s="2">
        <v>40449</v>
      </c>
      <c r="B1263" t="s">
        <v>60</v>
      </c>
      <c r="C1263">
        <v>57</v>
      </c>
      <c r="D1263">
        <f>SUMIF(B$2:B1263,B1263,C$2:C1263)</f>
        <v>3457</v>
      </c>
      <c r="E1263">
        <f>VLOOKUP(D1263,$J$2:$K$5,2,1)</f>
        <v>0.1</v>
      </c>
      <c r="F1263">
        <f>C1263*E1263</f>
        <v>5.7</v>
      </c>
    </row>
    <row r="1264" spans="1:6" x14ac:dyDescent="0.25">
      <c r="A1264" s="2">
        <v>40449</v>
      </c>
      <c r="B1264" t="s">
        <v>2</v>
      </c>
      <c r="C1264">
        <v>152</v>
      </c>
      <c r="D1264">
        <f>SUMIF(B$2:B1264,B1264,C$2:C1264)</f>
        <v>2994</v>
      </c>
      <c r="E1264">
        <f>VLOOKUP(D1264,$J$2:$K$5,2,1)</f>
        <v>0.1</v>
      </c>
      <c r="F1264">
        <f>C1264*E1264</f>
        <v>15.200000000000001</v>
      </c>
    </row>
    <row r="1265" spans="1:6" x14ac:dyDescent="0.25">
      <c r="A1265" s="2">
        <v>40454</v>
      </c>
      <c r="B1265" t="s">
        <v>6</v>
      </c>
      <c r="C1265">
        <v>263</v>
      </c>
      <c r="D1265">
        <f>SUMIF(B$2:B1265,B1265,C$2:C1265)</f>
        <v>16262</v>
      </c>
      <c r="E1265">
        <f>VLOOKUP(D1265,$J$2:$K$5,2,1)</f>
        <v>0.2</v>
      </c>
      <c r="F1265">
        <f>C1265*E1265</f>
        <v>52.6</v>
      </c>
    </row>
    <row r="1266" spans="1:6" x14ac:dyDescent="0.25">
      <c r="A1266" s="2">
        <v>40456</v>
      </c>
      <c r="B1266" t="s">
        <v>28</v>
      </c>
      <c r="C1266">
        <v>61</v>
      </c>
      <c r="D1266">
        <f>SUMIF(B$2:B1266,B1266,C$2:C1266)</f>
        <v>2715</v>
      </c>
      <c r="E1266">
        <f>VLOOKUP(D1266,$J$2:$K$5,2,1)</f>
        <v>0.1</v>
      </c>
      <c r="F1266">
        <f>C1266*E1266</f>
        <v>6.1000000000000005</v>
      </c>
    </row>
    <row r="1267" spans="1:6" x14ac:dyDescent="0.25">
      <c r="A1267" s="2">
        <v>40456</v>
      </c>
      <c r="B1267" t="s">
        <v>49</v>
      </c>
      <c r="C1267">
        <v>217</v>
      </c>
      <c r="D1267">
        <f>SUMIF(B$2:B1267,B1267,C$2:C1267)</f>
        <v>15819</v>
      </c>
      <c r="E1267">
        <f>VLOOKUP(D1267,$J$2:$K$5,2,1)</f>
        <v>0.2</v>
      </c>
      <c r="F1267">
        <f>C1267*E1267</f>
        <v>43.400000000000006</v>
      </c>
    </row>
    <row r="1268" spans="1:6" x14ac:dyDescent="0.25">
      <c r="A1268" s="2">
        <v>40457</v>
      </c>
      <c r="B1268" t="s">
        <v>23</v>
      </c>
      <c r="C1268">
        <v>28</v>
      </c>
      <c r="D1268">
        <f>SUMIF(B$2:B1268,B1268,C$2:C1268)</f>
        <v>2062</v>
      </c>
      <c r="E1268">
        <f>VLOOKUP(D1268,$J$2:$K$5,2,1)</f>
        <v>0.1</v>
      </c>
      <c r="F1268">
        <f>C1268*E1268</f>
        <v>2.8000000000000003</v>
      </c>
    </row>
    <row r="1269" spans="1:6" x14ac:dyDescent="0.25">
      <c r="A1269" s="2">
        <v>40457</v>
      </c>
      <c r="B1269" t="s">
        <v>6</v>
      </c>
      <c r="C1269">
        <v>299</v>
      </c>
      <c r="D1269">
        <f>SUMIF(B$2:B1269,B1269,C$2:C1269)</f>
        <v>16561</v>
      </c>
      <c r="E1269">
        <f>VLOOKUP(D1269,$J$2:$K$5,2,1)</f>
        <v>0.2</v>
      </c>
      <c r="F1269">
        <f>C1269*E1269</f>
        <v>59.800000000000004</v>
      </c>
    </row>
    <row r="1270" spans="1:6" x14ac:dyDescent="0.25">
      <c r="A1270" s="2">
        <v>40460</v>
      </c>
      <c r="B1270" t="s">
        <v>11</v>
      </c>
      <c r="C1270">
        <v>429</v>
      </c>
      <c r="D1270">
        <f>SUMIF(B$2:B1270,B1270,C$2:C1270)</f>
        <v>14671</v>
      </c>
      <c r="E1270">
        <f>VLOOKUP(D1270,$J$2:$K$5,2,1)</f>
        <v>0.2</v>
      </c>
      <c r="F1270">
        <f>C1270*E1270</f>
        <v>85.800000000000011</v>
      </c>
    </row>
    <row r="1271" spans="1:6" x14ac:dyDescent="0.25">
      <c r="A1271" s="2">
        <v>40463</v>
      </c>
      <c r="B1271" t="s">
        <v>11</v>
      </c>
      <c r="C1271">
        <v>427</v>
      </c>
      <c r="D1271">
        <f>SUMIF(B$2:B1271,B1271,C$2:C1271)</f>
        <v>15098</v>
      </c>
      <c r="E1271">
        <f>VLOOKUP(D1271,$J$2:$K$5,2,1)</f>
        <v>0.2</v>
      </c>
      <c r="F1271">
        <f>C1271*E1271</f>
        <v>85.4</v>
      </c>
    </row>
    <row r="1272" spans="1:6" x14ac:dyDescent="0.25">
      <c r="A1272" s="2">
        <v>40463</v>
      </c>
      <c r="B1272" t="s">
        <v>2</v>
      </c>
      <c r="C1272">
        <v>87</v>
      </c>
      <c r="D1272">
        <f>SUMIF(B$2:B1272,B1272,C$2:C1272)</f>
        <v>3081</v>
      </c>
      <c r="E1272">
        <f>VLOOKUP(D1272,$J$2:$K$5,2,1)</f>
        <v>0.1</v>
      </c>
      <c r="F1272">
        <f>C1272*E1272</f>
        <v>8.7000000000000011</v>
      </c>
    </row>
    <row r="1273" spans="1:6" x14ac:dyDescent="0.25">
      <c r="A1273" s="2">
        <v>40463</v>
      </c>
      <c r="B1273" t="s">
        <v>185</v>
      </c>
      <c r="C1273">
        <v>17</v>
      </c>
      <c r="D1273">
        <f>SUMIF(B$2:B1273,B1273,C$2:C1273)</f>
        <v>29</v>
      </c>
      <c r="E1273">
        <f>VLOOKUP(D1273,$J$2:$K$5,2,1)</f>
        <v>0</v>
      </c>
      <c r="F1273">
        <f>C1273*E1273</f>
        <v>0</v>
      </c>
    </row>
    <row r="1274" spans="1:6" x14ac:dyDescent="0.25">
      <c r="A1274" s="2">
        <v>40465</v>
      </c>
      <c r="B1274" t="s">
        <v>62</v>
      </c>
      <c r="C1274">
        <v>124</v>
      </c>
      <c r="D1274">
        <f>SUMIF(B$2:B1274,B1274,C$2:C1274)</f>
        <v>2345</v>
      </c>
      <c r="E1274">
        <f>VLOOKUP(D1274,$J$2:$K$5,2,1)</f>
        <v>0.1</v>
      </c>
      <c r="F1274">
        <f>C1274*E1274</f>
        <v>12.4</v>
      </c>
    </row>
    <row r="1275" spans="1:6" x14ac:dyDescent="0.25">
      <c r="A1275" s="2">
        <v>40467</v>
      </c>
      <c r="B1275" t="s">
        <v>4</v>
      </c>
      <c r="C1275">
        <v>406</v>
      </c>
      <c r="D1275">
        <f>SUMIF(B$2:B1275,B1275,C$2:C1275)</f>
        <v>17427</v>
      </c>
      <c r="E1275">
        <f>VLOOKUP(D1275,$J$2:$K$5,2,1)</f>
        <v>0.2</v>
      </c>
      <c r="F1275">
        <f>C1275*E1275</f>
        <v>81.2</v>
      </c>
    </row>
    <row r="1276" spans="1:6" x14ac:dyDescent="0.25">
      <c r="A1276" s="2">
        <v>40467</v>
      </c>
      <c r="B1276" t="s">
        <v>34</v>
      </c>
      <c r="C1276">
        <v>136</v>
      </c>
      <c r="D1276">
        <f>SUMIF(B$2:B1276,B1276,C$2:C1276)</f>
        <v>2880</v>
      </c>
      <c r="E1276">
        <f>VLOOKUP(D1276,$J$2:$K$5,2,1)</f>
        <v>0.1</v>
      </c>
      <c r="F1276">
        <f>C1276*E1276</f>
        <v>13.600000000000001</v>
      </c>
    </row>
    <row r="1277" spans="1:6" x14ac:dyDescent="0.25">
      <c r="A1277" s="2">
        <v>40468</v>
      </c>
      <c r="B1277" t="s">
        <v>18</v>
      </c>
      <c r="C1277">
        <v>44</v>
      </c>
      <c r="D1277">
        <f>SUMIF(B$2:B1277,B1277,C$2:C1277)</f>
        <v>1383</v>
      </c>
      <c r="E1277">
        <f>VLOOKUP(D1277,$J$2:$K$5,2,1)</f>
        <v>0.1</v>
      </c>
      <c r="F1277">
        <f>C1277*E1277</f>
        <v>4.4000000000000004</v>
      </c>
    </row>
    <row r="1278" spans="1:6" x14ac:dyDescent="0.25">
      <c r="A1278" s="2">
        <v>40470</v>
      </c>
      <c r="B1278" t="s">
        <v>43</v>
      </c>
      <c r="C1278">
        <v>76</v>
      </c>
      <c r="D1278">
        <f>SUMIF(B$2:B1278,B1278,C$2:C1278)</f>
        <v>1615</v>
      </c>
      <c r="E1278">
        <f>VLOOKUP(D1278,$J$2:$K$5,2,1)</f>
        <v>0.1</v>
      </c>
      <c r="F1278">
        <f>C1278*E1278</f>
        <v>7.6000000000000005</v>
      </c>
    </row>
    <row r="1279" spans="1:6" x14ac:dyDescent="0.25">
      <c r="A1279" s="2">
        <v>40473</v>
      </c>
      <c r="B1279" t="s">
        <v>1</v>
      </c>
      <c r="C1279">
        <v>104</v>
      </c>
      <c r="D1279">
        <f>SUMIF(B$2:B1279,B1279,C$2:C1279)</f>
        <v>2628</v>
      </c>
      <c r="E1279">
        <f>VLOOKUP(D1279,$J$2:$K$5,2,1)</f>
        <v>0.1</v>
      </c>
      <c r="F1279">
        <f>C1279*E1279</f>
        <v>10.4</v>
      </c>
    </row>
    <row r="1280" spans="1:6" x14ac:dyDescent="0.25">
      <c r="A1280" s="2">
        <v>40474</v>
      </c>
      <c r="B1280" t="s">
        <v>2</v>
      </c>
      <c r="C1280">
        <v>107</v>
      </c>
      <c r="D1280">
        <f>SUMIF(B$2:B1280,B1280,C$2:C1280)</f>
        <v>3188</v>
      </c>
      <c r="E1280">
        <f>VLOOKUP(D1280,$J$2:$K$5,2,1)</f>
        <v>0.1</v>
      </c>
      <c r="F1280">
        <f>C1280*E1280</f>
        <v>10.700000000000001</v>
      </c>
    </row>
    <row r="1281" spans="1:6" x14ac:dyDescent="0.25">
      <c r="A1281" s="2">
        <v>40477</v>
      </c>
      <c r="B1281" t="s">
        <v>8</v>
      </c>
      <c r="C1281">
        <v>339</v>
      </c>
      <c r="D1281">
        <f>SUMIF(B$2:B1281,B1281,C$2:C1281)</f>
        <v>14993</v>
      </c>
      <c r="E1281">
        <f>VLOOKUP(D1281,$J$2:$K$5,2,1)</f>
        <v>0.2</v>
      </c>
      <c r="F1281">
        <f>C1281*E1281</f>
        <v>67.8</v>
      </c>
    </row>
    <row r="1282" spans="1:6" x14ac:dyDescent="0.25">
      <c r="A1282" s="2">
        <v>40480</v>
      </c>
      <c r="B1282" t="s">
        <v>6</v>
      </c>
      <c r="C1282">
        <v>313</v>
      </c>
      <c r="D1282">
        <f>SUMIF(B$2:B1282,B1282,C$2:C1282)</f>
        <v>16874</v>
      </c>
      <c r="E1282">
        <f>VLOOKUP(D1282,$J$2:$K$5,2,1)</f>
        <v>0.2</v>
      </c>
      <c r="F1282">
        <f>C1282*E1282</f>
        <v>62.6</v>
      </c>
    </row>
    <row r="1283" spans="1:6" x14ac:dyDescent="0.25">
      <c r="A1283" s="2">
        <v>40481</v>
      </c>
      <c r="B1283" t="s">
        <v>6</v>
      </c>
      <c r="C1283">
        <v>251</v>
      </c>
      <c r="D1283">
        <f>SUMIF(B$2:B1283,B1283,C$2:C1283)</f>
        <v>17125</v>
      </c>
      <c r="E1283">
        <f>VLOOKUP(D1283,$J$2:$K$5,2,1)</f>
        <v>0.2</v>
      </c>
      <c r="F1283">
        <f>C1283*E1283</f>
        <v>50.2</v>
      </c>
    </row>
    <row r="1284" spans="1:6" x14ac:dyDescent="0.25">
      <c r="A1284" s="2">
        <v>40481</v>
      </c>
      <c r="B1284" t="s">
        <v>11</v>
      </c>
      <c r="C1284">
        <v>126</v>
      </c>
      <c r="D1284">
        <f>SUMIF(B$2:B1284,B1284,C$2:C1284)</f>
        <v>15224</v>
      </c>
      <c r="E1284">
        <f>VLOOKUP(D1284,$J$2:$K$5,2,1)</f>
        <v>0.2</v>
      </c>
      <c r="F1284">
        <f>C1284*E1284</f>
        <v>25.200000000000003</v>
      </c>
    </row>
    <row r="1285" spans="1:6" x14ac:dyDescent="0.25">
      <c r="A1285" s="2">
        <v>40483</v>
      </c>
      <c r="B1285" t="s">
        <v>18</v>
      </c>
      <c r="C1285">
        <v>20</v>
      </c>
      <c r="D1285">
        <f>SUMIF(B$2:B1285,B1285,C$2:C1285)</f>
        <v>1403</v>
      </c>
      <c r="E1285">
        <f>VLOOKUP(D1285,$J$2:$K$5,2,1)</f>
        <v>0.1</v>
      </c>
      <c r="F1285">
        <f>C1285*E1285</f>
        <v>2</v>
      </c>
    </row>
    <row r="1286" spans="1:6" x14ac:dyDescent="0.25">
      <c r="A1286" s="2">
        <v>40484</v>
      </c>
      <c r="B1286" t="s">
        <v>15</v>
      </c>
      <c r="C1286">
        <v>80</v>
      </c>
      <c r="D1286">
        <f>SUMIF(B$2:B1286,B1286,C$2:C1286)</f>
        <v>2333</v>
      </c>
      <c r="E1286">
        <f>VLOOKUP(D1286,$J$2:$K$5,2,1)</f>
        <v>0.1</v>
      </c>
      <c r="F1286">
        <f>C1286*E1286</f>
        <v>8</v>
      </c>
    </row>
    <row r="1287" spans="1:6" x14ac:dyDescent="0.25">
      <c r="A1287" s="2">
        <v>40485</v>
      </c>
      <c r="B1287" t="s">
        <v>119</v>
      </c>
      <c r="C1287">
        <v>9</v>
      </c>
      <c r="D1287">
        <f>SUMIF(B$2:B1287,B1287,C$2:C1287)</f>
        <v>35</v>
      </c>
      <c r="E1287">
        <f>VLOOKUP(D1287,$J$2:$K$5,2,1)</f>
        <v>0</v>
      </c>
      <c r="F1287">
        <f>C1287*E1287</f>
        <v>0</v>
      </c>
    </row>
    <row r="1288" spans="1:6" x14ac:dyDescent="0.25">
      <c r="A1288" s="2">
        <v>40487</v>
      </c>
      <c r="B1288" t="s">
        <v>1</v>
      </c>
      <c r="C1288">
        <v>50</v>
      </c>
      <c r="D1288">
        <f>SUMIF(B$2:B1288,B1288,C$2:C1288)</f>
        <v>2678</v>
      </c>
      <c r="E1288">
        <f>VLOOKUP(D1288,$J$2:$K$5,2,1)</f>
        <v>0.1</v>
      </c>
      <c r="F1288">
        <f>C1288*E1288</f>
        <v>5</v>
      </c>
    </row>
    <row r="1289" spans="1:6" x14ac:dyDescent="0.25">
      <c r="A1289" s="2">
        <v>40488</v>
      </c>
      <c r="B1289" t="s">
        <v>35</v>
      </c>
      <c r="C1289">
        <v>100</v>
      </c>
      <c r="D1289">
        <f>SUMIF(B$2:B1289,B1289,C$2:C1289)</f>
        <v>2910</v>
      </c>
      <c r="E1289">
        <f>VLOOKUP(D1289,$J$2:$K$5,2,1)</f>
        <v>0.1</v>
      </c>
      <c r="F1289">
        <f>C1289*E1289</f>
        <v>10</v>
      </c>
    </row>
    <row r="1290" spans="1:6" x14ac:dyDescent="0.25">
      <c r="A1290" s="2">
        <v>40489</v>
      </c>
      <c r="B1290" t="s">
        <v>182</v>
      </c>
      <c r="C1290">
        <v>2</v>
      </c>
      <c r="D1290">
        <f>SUMIF(B$2:B1290,B1290,C$2:C1290)</f>
        <v>30</v>
      </c>
      <c r="E1290">
        <f>VLOOKUP(D1290,$J$2:$K$5,2,1)</f>
        <v>0</v>
      </c>
      <c r="F1290">
        <f>C1290*E1290</f>
        <v>0</v>
      </c>
    </row>
    <row r="1291" spans="1:6" x14ac:dyDescent="0.25">
      <c r="A1291" s="2">
        <v>40490</v>
      </c>
      <c r="B1291" t="s">
        <v>10</v>
      </c>
      <c r="C1291">
        <v>214</v>
      </c>
      <c r="D1291">
        <f>SUMIF(B$2:B1291,B1291,C$2:C1291)</f>
        <v>11577</v>
      </c>
      <c r="E1291">
        <f>VLOOKUP(D1291,$J$2:$K$5,2,1)</f>
        <v>0.2</v>
      </c>
      <c r="F1291">
        <f>C1291*E1291</f>
        <v>42.800000000000004</v>
      </c>
    </row>
    <row r="1292" spans="1:6" x14ac:dyDescent="0.25">
      <c r="A1292" s="2">
        <v>40491</v>
      </c>
      <c r="B1292" t="s">
        <v>36</v>
      </c>
      <c r="C1292">
        <v>17</v>
      </c>
      <c r="D1292">
        <f>SUMIF(B$2:B1292,B1292,C$2:C1292)</f>
        <v>39</v>
      </c>
      <c r="E1292">
        <f>VLOOKUP(D1292,$J$2:$K$5,2,1)</f>
        <v>0</v>
      </c>
      <c r="F1292">
        <f>C1292*E1292</f>
        <v>0</v>
      </c>
    </row>
    <row r="1293" spans="1:6" x14ac:dyDescent="0.25">
      <c r="A1293" s="2">
        <v>40492</v>
      </c>
      <c r="B1293" t="s">
        <v>6</v>
      </c>
      <c r="C1293">
        <v>269</v>
      </c>
      <c r="D1293">
        <f>SUMIF(B$2:B1293,B1293,C$2:C1293)</f>
        <v>17394</v>
      </c>
      <c r="E1293">
        <f>VLOOKUP(D1293,$J$2:$K$5,2,1)</f>
        <v>0.2</v>
      </c>
      <c r="F1293">
        <f>C1293*E1293</f>
        <v>53.800000000000004</v>
      </c>
    </row>
    <row r="1294" spans="1:6" x14ac:dyDescent="0.25">
      <c r="A1294" s="2">
        <v>40496</v>
      </c>
      <c r="B1294" t="s">
        <v>139</v>
      </c>
      <c r="C1294">
        <v>2</v>
      </c>
      <c r="D1294">
        <f>SUMIF(B$2:B1294,B1294,C$2:C1294)</f>
        <v>36</v>
      </c>
      <c r="E1294">
        <f>VLOOKUP(D1294,$J$2:$K$5,2,1)</f>
        <v>0</v>
      </c>
      <c r="F1294">
        <f>C1294*E1294</f>
        <v>0</v>
      </c>
    </row>
    <row r="1295" spans="1:6" x14ac:dyDescent="0.25">
      <c r="A1295" s="2">
        <v>40503</v>
      </c>
      <c r="B1295" t="s">
        <v>2</v>
      </c>
      <c r="C1295">
        <v>159</v>
      </c>
      <c r="D1295">
        <f>SUMIF(B$2:B1295,B1295,C$2:C1295)</f>
        <v>3347</v>
      </c>
      <c r="E1295">
        <f>VLOOKUP(D1295,$J$2:$K$5,2,1)</f>
        <v>0.1</v>
      </c>
      <c r="F1295">
        <f>C1295*E1295</f>
        <v>15.9</v>
      </c>
    </row>
    <row r="1296" spans="1:6" x14ac:dyDescent="0.25">
      <c r="A1296" s="2">
        <v>40504</v>
      </c>
      <c r="B1296" t="s">
        <v>28</v>
      </c>
      <c r="C1296">
        <v>167</v>
      </c>
      <c r="D1296">
        <f>SUMIF(B$2:B1296,B1296,C$2:C1296)</f>
        <v>2882</v>
      </c>
      <c r="E1296">
        <f>VLOOKUP(D1296,$J$2:$K$5,2,1)</f>
        <v>0.1</v>
      </c>
      <c r="F1296">
        <f>C1296*E1296</f>
        <v>16.7</v>
      </c>
    </row>
    <row r="1297" spans="1:6" x14ac:dyDescent="0.25">
      <c r="A1297" s="2">
        <v>40505</v>
      </c>
      <c r="B1297" t="s">
        <v>13</v>
      </c>
      <c r="C1297">
        <v>123</v>
      </c>
      <c r="D1297">
        <f>SUMIF(B$2:B1297,B1297,C$2:C1297)</f>
        <v>3171</v>
      </c>
      <c r="E1297">
        <f>VLOOKUP(D1297,$J$2:$K$5,2,1)</f>
        <v>0.1</v>
      </c>
      <c r="F1297">
        <f>C1297*E1297</f>
        <v>12.3</v>
      </c>
    </row>
    <row r="1298" spans="1:6" x14ac:dyDescent="0.25">
      <c r="A1298" s="2">
        <v>40505</v>
      </c>
      <c r="B1298" t="s">
        <v>28</v>
      </c>
      <c r="C1298">
        <v>32</v>
      </c>
      <c r="D1298">
        <f>SUMIF(B$2:B1298,B1298,C$2:C1298)</f>
        <v>2914</v>
      </c>
      <c r="E1298">
        <f>VLOOKUP(D1298,$J$2:$K$5,2,1)</f>
        <v>0.1</v>
      </c>
      <c r="F1298">
        <f>C1298*E1298</f>
        <v>3.2</v>
      </c>
    </row>
    <row r="1299" spans="1:6" x14ac:dyDescent="0.25">
      <c r="A1299" s="2">
        <v>40505</v>
      </c>
      <c r="B1299" t="s">
        <v>4</v>
      </c>
      <c r="C1299">
        <v>276</v>
      </c>
      <c r="D1299">
        <f>SUMIF(B$2:B1299,B1299,C$2:C1299)</f>
        <v>17703</v>
      </c>
      <c r="E1299">
        <f>VLOOKUP(D1299,$J$2:$K$5,2,1)</f>
        <v>0.2</v>
      </c>
      <c r="F1299">
        <f>C1299*E1299</f>
        <v>55.2</v>
      </c>
    </row>
    <row r="1300" spans="1:6" x14ac:dyDescent="0.25">
      <c r="A1300" s="2">
        <v>40508</v>
      </c>
      <c r="B1300" t="s">
        <v>11</v>
      </c>
      <c r="C1300">
        <v>191</v>
      </c>
      <c r="D1300">
        <f>SUMIF(B$2:B1300,B1300,C$2:C1300)</f>
        <v>15415</v>
      </c>
      <c r="E1300">
        <f>VLOOKUP(D1300,$J$2:$K$5,2,1)</f>
        <v>0.2</v>
      </c>
      <c r="F1300">
        <f>C1300*E1300</f>
        <v>38.200000000000003</v>
      </c>
    </row>
    <row r="1301" spans="1:6" x14ac:dyDescent="0.25">
      <c r="A1301" s="2">
        <v>40510</v>
      </c>
      <c r="B1301" t="s">
        <v>76</v>
      </c>
      <c r="C1301">
        <v>9</v>
      </c>
      <c r="D1301">
        <f>SUMIF(B$2:B1301,B1301,C$2:C1301)</f>
        <v>9</v>
      </c>
      <c r="E1301">
        <f>VLOOKUP(D1301,$J$2:$K$5,2,1)</f>
        <v>0</v>
      </c>
      <c r="F1301">
        <f>C1301*E1301</f>
        <v>0</v>
      </c>
    </row>
    <row r="1302" spans="1:6" x14ac:dyDescent="0.25">
      <c r="A1302" s="2">
        <v>40511</v>
      </c>
      <c r="B1302" t="s">
        <v>60</v>
      </c>
      <c r="C1302">
        <v>174</v>
      </c>
      <c r="D1302">
        <f>SUMIF(B$2:B1302,B1302,C$2:C1302)</f>
        <v>3631</v>
      </c>
      <c r="E1302">
        <f>VLOOKUP(D1302,$J$2:$K$5,2,1)</f>
        <v>0.1</v>
      </c>
      <c r="F1302">
        <f>C1302*E1302</f>
        <v>17.400000000000002</v>
      </c>
    </row>
    <row r="1303" spans="1:6" x14ac:dyDescent="0.25">
      <c r="A1303" s="2">
        <v>40512</v>
      </c>
      <c r="B1303" t="s">
        <v>15</v>
      </c>
      <c r="C1303">
        <v>39</v>
      </c>
      <c r="D1303">
        <f>SUMIF(B$2:B1303,B1303,C$2:C1303)</f>
        <v>2372</v>
      </c>
      <c r="E1303">
        <f>VLOOKUP(D1303,$J$2:$K$5,2,1)</f>
        <v>0.1</v>
      </c>
      <c r="F1303">
        <f>C1303*E1303</f>
        <v>3.9000000000000004</v>
      </c>
    </row>
    <row r="1304" spans="1:6" x14ac:dyDescent="0.25">
      <c r="A1304" s="2">
        <v>40513</v>
      </c>
      <c r="B1304" t="s">
        <v>4</v>
      </c>
      <c r="C1304">
        <v>330</v>
      </c>
      <c r="D1304">
        <f>SUMIF(B$2:B1304,B1304,C$2:C1304)</f>
        <v>18033</v>
      </c>
      <c r="E1304">
        <f>VLOOKUP(D1304,$J$2:$K$5,2,1)</f>
        <v>0.2</v>
      </c>
      <c r="F1304">
        <f>C1304*E1304</f>
        <v>66</v>
      </c>
    </row>
    <row r="1305" spans="1:6" x14ac:dyDescent="0.25">
      <c r="A1305" s="2">
        <v>40513</v>
      </c>
      <c r="B1305" t="s">
        <v>40</v>
      </c>
      <c r="C1305">
        <v>5</v>
      </c>
      <c r="D1305">
        <f>SUMIF(B$2:B1305,B1305,C$2:C1305)</f>
        <v>32</v>
      </c>
      <c r="E1305">
        <f>VLOOKUP(D1305,$J$2:$K$5,2,1)</f>
        <v>0</v>
      </c>
      <c r="F1305">
        <f>C1305*E1305</f>
        <v>0</v>
      </c>
    </row>
    <row r="1306" spans="1:6" x14ac:dyDescent="0.25">
      <c r="A1306" s="2">
        <v>40516</v>
      </c>
      <c r="B1306" t="s">
        <v>11</v>
      </c>
      <c r="C1306">
        <v>175</v>
      </c>
      <c r="D1306">
        <f>SUMIF(B$2:B1306,B1306,C$2:C1306)</f>
        <v>15590</v>
      </c>
      <c r="E1306">
        <f>VLOOKUP(D1306,$J$2:$K$5,2,1)</f>
        <v>0.2</v>
      </c>
      <c r="F1306">
        <f>C1306*E1306</f>
        <v>35</v>
      </c>
    </row>
    <row r="1307" spans="1:6" x14ac:dyDescent="0.25">
      <c r="A1307" s="2">
        <v>40520</v>
      </c>
      <c r="B1307" t="s">
        <v>20</v>
      </c>
      <c r="C1307">
        <v>183</v>
      </c>
      <c r="D1307">
        <f>SUMIF(B$2:B1307,B1307,C$2:C1307)</f>
        <v>546</v>
      </c>
      <c r="E1307">
        <f>VLOOKUP(D1307,$J$2:$K$5,2,1)</f>
        <v>0.05</v>
      </c>
      <c r="F1307">
        <f>C1307*E1307</f>
        <v>9.15</v>
      </c>
    </row>
    <row r="1308" spans="1:6" x14ac:dyDescent="0.25">
      <c r="A1308" s="2">
        <v>40520</v>
      </c>
      <c r="B1308" t="s">
        <v>6</v>
      </c>
      <c r="C1308">
        <v>423</v>
      </c>
      <c r="D1308">
        <f>SUMIF(B$2:B1308,B1308,C$2:C1308)</f>
        <v>17817</v>
      </c>
      <c r="E1308">
        <f>VLOOKUP(D1308,$J$2:$K$5,2,1)</f>
        <v>0.2</v>
      </c>
      <c r="F1308">
        <f>C1308*E1308</f>
        <v>84.600000000000009</v>
      </c>
    </row>
    <row r="1309" spans="1:6" x14ac:dyDescent="0.25">
      <c r="A1309" s="2">
        <v>40520</v>
      </c>
      <c r="B1309" t="s">
        <v>34</v>
      </c>
      <c r="C1309">
        <v>88</v>
      </c>
      <c r="D1309">
        <f>SUMIF(B$2:B1309,B1309,C$2:C1309)</f>
        <v>2968</v>
      </c>
      <c r="E1309">
        <f>VLOOKUP(D1309,$J$2:$K$5,2,1)</f>
        <v>0.1</v>
      </c>
      <c r="F1309">
        <f>C1309*E1309</f>
        <v>8.8000000000000007</v>
      </c>
    </row>
    <row r="1310" spans="1:6" x14ac:dyDescent="0.25">
      <c r="A1310" s="2">
        <v>40521</v>
      </c>
      <c r="B1310" t="s">
        <v>10</v>
      </c>
      <c r="C1310">
        <v>241</v>
      </c>
      <c r="D1310">
        <f>SUMIF(B$2:B1310,B1310,C$2:C1310)</f>
        <v>11818</v>
      </c>
      <c r="E1310">
        <f>VLOOKUP(D1310,$J$2:$K$5,2,1)</f>
        <v>0.2</v>
      </c>
      <c r="F1310">
        <f>C1310*E1310</f>
        <v>48.2</v>
      </c>
    </row>
    <row r="1311" spans="1:6" x14ac:dyDescent="0.25">
      <c r="A1311" s="2">
        <v>40522</v>
      </c>
      <c r="B1311" t="s">
        <v>2</v>
      </c>
      <c r="C1311">
        <v>37</v>
      </c>
      <c r="D1311">
        <f>SUMIF(B$2:B1311,B1311,C$2:C1311)</f>
        <v>3384</v>
      </c>
      <c r="E1311">
        <f>VLOOKUP(D1311,$J$2:$K$5,2,1)</f>
        <v>0.1</v>
      </c>
      <c r="F1311">
        <f>C1311*E1311</f>
        <v>3.7</v>
      </c>
    </row>
    <row r="1312" spans="1:6" x14ac:dyDescent="0.25">
      <c r="A1312" s="2">
        <v>40528</v>
      </c>
      <c r="B1312" t="s">
        <v>51</v>
      </c>
      <c r="C1312">
        <v>164</v>
      </c>
      <c r="D1312">
        <f>SUMIF(B$2:B1312,B1312,C$2:C1312)</f>
        <v>1823</v>
      </c>
      <c r="E1312">
        <f>VLOOKUP(D1312,$J$2:$K$5,2,1)</f>
        <v>0.1</v>
      </c>
      <c r="F1312">
        <f>C1312*E1312</f>
        <v>16.400000000000002</v>
      </c>
    </row>
    <row r="1313" spans="1:6" x14ac:dyDescent="0.25">
      <c r="A1313" s="2">
        <v>40529</v>
      </c>
      <c r="B1313" t="s">
        <v>184</v>
      </c>
      <c r="C1313">
        <v>20</v>
      </c>
      <c r="D1313">
        <f>SUMIF(B$2:B1313,B1313,C$2:C1313)</f>
        <v>69</v>
      </c>
      <c r="E1313">
        <f>VLOOKUP(D1313,$J$2:$K$5,2,1)</f>
        <v>0</v>
      </c>
      <c r="F1313">
        <f>C1313*E1313</f>
        <v>0</v>
      </c>
    </row>
    <row r="1314" spans="1:6" x14ac:dyDescent="0.25">
      <c r="A1314" s="2">
        <v>40533</v>
      </c>
      <c r="B1314" t="s">
        <v>183</v>
      </c>
      <c r="C1314">
        <v>8</v>
      </c>
      <c r="D1314">
        <f>SUMIF(B$2:B1314,B1314,C$2:C1314)</f>
        <v>27</v>
      </c>
      <c r="E1314">
        <f>VLOOKUP(D1314,$J$2:$K$5,2,1)</f>
        <v>0</v>
      </c>
      <c r="F1314">
        <f>C1314*E1314</f>
        <v>0</v>
      </c>
    </row>
    <row r="1315" spans="1:6" x14ac:dyDescent="0.25">
      <c r="A1315" s="2">
        <v>40533</v>
      </c>
      <c r="B1315" t="s">
        <v>69</v>
      </c>
      <c r="C1315">
        <v>4</v>
      </c>
      <c r="D1315">
        <f>SUMIF(B$2:B1315,B1315,C$2:C1315)</f>
        <v>15</v>
      </c>
      <c r="E1315">
        <f>VLOOKUP(D1315,$J$2:$K$5,2,1)</f>
        <v>0</v>
      </c>
      <c r="F1315">
        <f>C1315*E1315</f>
        <v>0</v>
      </c>
    </row>
    <row r="1316" spans="1:6" x14ac:dyDescent="0.25">
      <c r="A1316" s="2">
        <v>40538</v>
      </c>
      <c r="B1316" t="s">
        <v>8</v>
      </c>
      <c r="C1316">
        <v>408</v>
      </c>
      <c r="D1316">
        <f>SUMIF(B$2:B1316,B1316,C$2:C1316)</f>
        <v>15401</v>
      </c>
      <c r="E1316">
        <f>VLOOKUP(D1316,$J$2:$K$5,2,1)</f>
        <v>0.2</v>
      </c>
      <c r="F1316">
        <f>C1316*E1316</f>
        <v>81.600000000000009</v>
      </c>
    </row>
    <row r="1317" spans="1:6" x14ac:dyDescent="0.25">
      <c r="A1317" s="2">
        <v>40544</v>
      </c>
      <c r="B1317" t="s">
        <v>182</v>
      </c>
      <c r="C1317">
        <v>20</v>
      </c>
      <c r="D1317">
        <f>SUMIF(B$2:B1317,B1317,C$2:C1317)</f>
        <v>50</v>
      </c>
      <c r="E1317">
        <f>VLOOKUP(D1317,$J$2:$K$5,2,1)</f>
        <v>0</v>
      </c>
      <c r="F1317">
        <f>C1317*E1317</f>
        <v>0</v>
      </c>
    </row>
    <row r="1318" spans="1:6" x14ac:dyDescent="0.25">
      <c r="A1318" s="2">
        <v>40545</v>
      </c>
      <c r="B1318" t="s">
        <v>124</v>
      </c>
      <c r="C1318">
        <v>102</v>
      </c>
      <c r="D1318">
        <f>SUMIF(B$2:B1318,B1318,C$2:C1318)</f>
        <v>1462</v>
      </c>
      <c r="E1318">
        <f>VLOOKUP(D1318,$J$2:$K$5,2,1)</f>
        <v>0.1</v>
      </c>
      <c r="F1318">
        <f>C1318*E1318</f>
        <v>10.200000000000001</v>
      </c>
    </row>
    <row r="1319" spans="1:6" x14ac:dyDescent="0.25">
      <c r="A1319" s="2">
        <v>40546</v>
      </c>
      <c r="B1319" t="s">
        <v>26</v>
      </c>
      <c r="C1319">
        <v>240</v>
      </c>
      <c r="D1319">
        <f>SUMIF(B$2:B1319,B1319,C$2:C1319)</f>
        <v>15788</v>
      </c>
      <c r="E1319">
        <f>VLOOKUP(D1319,$J$2:$K$5,2,1)</f>
        <v>0.2</v>
      </c>
      <c r="F1319">
        <f>C1319*E1319</f>
        <v>48</v>
      </c>
    </row>
    <row r="1320" spans="1:6" x14ac:dyDescent="0.25">
      <c r="A1320" s="2">
        <v>40548</v>
      </c>
      <c r="B1320" t="s">
        <v>27</v>
      </c>
      <c r="C1320">
        <v>124</v>
      </c>
      <c r="D1320">
        <f>SUMIF(B$2:B1320,B1320,C$2:C1320)</f>
        <v>2609</v>
      </c>
      <c r="E1320">
        <f>VLOOKUP(D1320,$J$2:$K$5,2,1)</f>
        <v>0.1</v>
      </c>
      <c r="F1320">
        <f>C1320*E1320</f>
        <v>12.4</v>
      </c>
    </row>
    <row r="1321" spans="1:6" x14ac:dyDescent="0.25">
      <c r="A1321" s="2">
        <v>40550</v>
      </c>
      <c r="B1321" t="s">
        <v>6</v>
      </c>
      <c r="C1321">
        <v>330</v>
      </c>
      <c r="D1321">
        <f>SUMIF(B$2:B1321,B1321,C$2:C1321)</f>
        <v>18147</v>
      </c>
      <c r="E1321">
        <f>VLOOKUP(D1321,$J$2:$K$5,2,1)</f>
        <v>0.2</v>
      </c>
      <c r="F1321">
        <f>C1321*E1321</f>
        <v>66</v>
      </c>
    </row>
    <row r="1322" spans="1:6" x14ac:dyDescent="0.25">
      <c r="A1322" s="2">
        <v>40554</v>
      </c>
      <c r="B1322" t="s">
        <v>67</v>
      </c>
      <c r="C1322">
        <v>187</v>
      </c>
      <c r="D1322">
        <f>SUMIF(B$2:B1322,B1322,C$2:C1322)</f>
        <v>861</v>
      </c>
      <c r="E1322">
        <f>VLOOKUP(D1322,$J$2:$K$5,2,1)</f>
        <v>0.05</v>
      </c>
      <c r="F1322">
        <f>C1322*E1322</f>
        <v>9.35</v>
      </c>
    </row>
    <row r="1323" spans="1:6" x14ac:dyDescent="0.25">
      <c r="A1323" s="2">
        <v>40561</v>
      </c>
      <c r="B1323" t="s">
        <v>34</v>
      </c>
      <c r="C1323">
        <v>165</v>
      </c>
      <c r="D1323">
        <f>SUMIF(B$2:B1323,B1323,C$2:C1323)</f>
        <v>3133</v>
      </c>
      <c r="E1323">
        <f>VLOOKUP(D1323,$J$2:$K$5,2,1)</f>
        <v>0.1</v>
      </c>
      <c r="F1323">
        <f>C1323*E1323</f>
        <v>16.5</v>
      </c>
    </row>
    <row r="1324" spans="1:6" x14ac:dyDescent="0.25">
      <c r="A1324" s="2">
        <v>40562</v>
      </c>
      <c r="B1324" t="s">
        <v>39</v>
      </c>
      <c r="C1324">
        <v>371</v>
      </c>
      <c r="D1324">
        <f>SUMIF(B$2:B1324,B1324,C$2:C1324)</f>
        <v>8077</v>
      </c>
      <c r="E1324">
        <f>VLOOKUP(D1324,$J$2:$K$5,2,1)</f>
        <v>0.1</v>
      </c>
      <c r="F1324">
        <f>C1324*E1324</f>
        <v>37.1</v>
      </c>
    </row>
    <row r="1325" spans="1:6" x14ac:dyDescent="0.25">
      <c r="A1325" s="2">
        <v>40564</v>
      </c>
      <c r="B1325" t="s">
        <v>43</v>
      </c>
      <c r="C1325">
        <v>185</v>
      </c>
      <c r="D1325">
        <f>SUMIF(B$2:B1325,B1325,C$2:C1325)</f>
        <v>1800</v>
      </c>
      <c r="E1325">
        <f>VLOOKUP(D1325,$J$2:$K$5,2,1)</f>
        <v>0.1</v>
      </c>
      <c r="F1325">
        <f>C1325*E1325</f>
        <v>18.5</v>
      </c>
    </row>
    <row r="1326" spans="1:6" x14ac:dyDescent="0.25">
      <c r="A1326" s="2">
        <v>40566</v>
      </c>
      <c r="B1326" t="s">
        <v>26</v>
      </c>
      <c r="C1326">
        <v>401</v>
      </c>
      <c r="D1326">
        <f>SUMIF(B$2:B1326,B1326,C$2:C1326)</f>
        <v>16189</v>
      </c>
      <c r="E1326">
        <f>VLOOKUP(D1326,$J$2:$K$5,2,1)</f>
        <v>0.2</v>
      </c>
      <c r="F1326">
        <f>C1326*E1326</f>
        <v>80.2</v>
      </c>
    </row>
    <row r="1327" spans="1:6" x14ac:dyDescent="0.25">
      <c r="A1327" s="2">
        <v>40568</v>
      </c>
      <c r="B1327" t="s">
        <v>9</v>
      </c>
      <c r="C1327">
        <v>25</v>
      </c>
      <c r="D1327">
        <f>SUMIF(B$2:B1327,B1327,C$2:C1327)</f>
        <v>3038</v>
      </c>
      <c r="E1327">
        <f>VLOOKUP(D1327,$J$2:$K$5,2,1)</f>
        <v>0.1</v>
      </c>
      <c r="F1327">
        <f>C1327*E1327</f>
        <v>2.5</v>
      </c>
    </row>
    <row r="1328" spans="1:6" x14ac:dyDescent="0.25">
      <c r="A1328" s="2">
        <v>40568</v>
      </c>
      <c r="B1328" t="s">
        <v>129</v>
      </c>
      <c r="C1328">
        <v>3</v>
      </c>
      <c r="D1328">
        <f>SUMIF(B$2:B1328,B1328,C$2:C1328)</f>
        <v>19</v>
      </c>
      <c r="E1328">
        <f>VLOOKUP(D1328,$J$2:$K$5,2,1)</f>
        <v>0</v>
      </c>
      <c r="F1328">
        <f>C1328*E1328</f>
        <v>0</v>
      </c>
    </row>
    <row r="1329" spans="1:6" x14ac:dyDescent="0.25">
      <c r="A1329" s="2">
        <v>40568</v>
      </c>
      <c r="B1329" t="s">
        <v>113</v>
      </c>
      <c r="C1329">
        <v>11</v>
      </c>
      <c r="D1329">
        <f>SUMIF(B$2:B1329,B1329,C$2:C1329)</f>
        <v>47</v>
      </c>
      <c r="E1329">
        <f>VLOOKUP(D1329,$J$2:$K$5,2,1)</f>
        <v>0</v>
      </c>
      <c r="F1329">
        <f>C1329*E1329</f>
        <v>0</v>
      </c>
    </row>
    <row r="1330" spans="1:6" x14ac:dyDescent="0.25">
      <c r="A1330" s="2">
        <v>40573</v>
      </c>
      <c r="B1330" t="s">
        <v>181</v>
      </c>
      <c r="C1330">
        <v>18</v>
      </c>
      <c r="D1330">
        <f>SUMIF(B$2:B1330,B1330,C$2:C1330)</f>
        <v>18</v>
      </c>
      <c r="E1330">
        <f>VLOOKUP(D1330,$J$2:$K$5,2,1)</f>
        <v>0</v>
      </c>
      <c r="F1330">
        <f>C1330*E1330</f>
        <v>0</v>
      </c>
    </row>
    <row r="1331" spans="1:6" x14ac:dyDescent="0.25">
      <c r="A1331" s="2">
        <v>40573</v>
      </c>
      <c r="B1331" t="s">
        <v>6</v>
      </c>
      <c r="C1331">
        <v>154</v>
      </c>
      <c r="D1331">
        <f>SUMIF(B$2:B1331,B1331,C$2:C1331)</f>
        <v>18301</v>
      </c>
      <c r="E1331">
        <f>VLOOKUP(D1331,$J$2:$K$5,2,1)</f>
        <v>0.2</v>
      </c>
      <c r="F1331">
        <f>C1331*E1331</f>
        <v>30.8</v>
      </c>
    </row>
    <row r="1332" spans="1:6" x14ac:dyDescent="0.25">
      <c r="A1332" s="2">
        <v>40574</v>
      </c>
      <c r="B1332" t="s">
        <v>49</v>
      </c>
      <c r="C1332">
        <v>423</v>
      </c>
      <c r="D1332">
        <f>SUMIF(B$2:B1332,B1332,C$2:C1332)</f>
        <v>16242</v>
      </c>
      <c r="E1332">
        <f>VLOOKUP(D1332,$J$2:$K$5,2,1)</f>
        <v>0.2</v>
      </c>
      <c r="F1332">
        <f>C1332*E1332</f>
        <v>84.600000000000009</v>
      </c>
    </row>
    <row r="1333" spans="1:6" x14ac:dyDescent="0.25">
      <c r="A1333" s="2">
        <v>40576</v>
      </c>
      <c r="B1333" t="s">
        <v>180</v>
      </c>
      <c r="C1333">
        <v>6</v>
      </c>
      <c r="D1333">
        <f>SUMIF(B$2:B1333,B1333,C$2:C1333)</f>
        <v>26</v>
      </c>
      <c r="E1333">
        <f>VLOOKUP(D1333,$J$2:$K$5,2,1)</f>
        <v>0</v>
      </c>
      <c r="F1333">
        <f>C1333*E1333</f>
        <v>0</v>
      </c>
    </row>
    <row r="1334" spans="1:6" x14ac:dyDescent="0.25">
      <c r="A1334" s="2">
        <v>40580</v>
      </c>
      <c r="B1334" t="s">
        <v>28</v>
      </c>
      <c r="C1334">
        <v>62</v>
      </c>
      <c r="D1334">
        <f>SUMIF(B$2:B1334,B1334,C$2:C1334)</f>
        <v>2976</v>
      </c>
      <c r="E1334">
        <f>VLOOKUP(D1334,$J$2:$K$5,2,1)</f>
        <v>0.1</v>
      </c>
      <c r="F1334">
        <f>C1334*E1334</f>
        <v>6.2</v>
      </c>
    </row>
    <row r="1335" spans="1:6" x14ac:dyDescent="0.25">
      <c r="A1335" s="2">
        <v>40581</v>
      </c>
      <c r="B1335" t="s">
        <v>119</v>
      </c>
      <c r="C1335">
        <v>15</v>
      </c>
      <c r="D1335">
        <f>SUMIF(B$2:B1335,B1335,C$2:C1335)</f>
        <v>50</v>
      </c>
      <c r="E1335">
        <f>VLOOKUP(D1335,$J$2:$K$5,2,1)</f>
        <v>0</v>
      </c>
      <c r="F1335">
        <f>C1335*E1335</f>
        <v>0</v>
      </c>
    </row>
    <row r="1336" spans="1:6" x14ac:dyDescent="0.25">
      <c r="A1336" s="2">
        <v>40583</v>
      </c>
      <c r="B1336" t="s">
        <v>26</v>
      </c>
      <c r="C1336">
        <v>311</v>
      </c>
      <c r="D1336">
        <f>SUMIF(B$2:B1336,B1336,C$2:C1336)</f>
        <v>16500</v>
      </c>
      <c r="E1336">
        <f>VLOOKUP(D1336,$J$2:$K$5,2,1)</f>
        <v>0.2</v>
      </c>
      <c r="F1336">
        <f>C1336*E1336</f>
        <v>62.2</v>
      </c>
    </row>
    <row r="1337" spans="1:6" x14ac:dyDescent="0.25">
      <c r="A1337" s="2">
        <v>40584</v>
      </c>
      <c r="B1337" t="s">
        <v>1</v>
      </c>
      <c r="C1337">
        <v>127</v>
      </c>
      <c r="D1337">
        <f>SUMIF(B$2:B1337,B1337,C$2:C1337)</f>
        <v>2805</v>
      </c>
      <c r="E1337">
        <f>VLOOKUP(D1337,$J$2:$K$5,2,1)</f>
        <v>0.1</v>
      </c>
      <c r="F1337">
        <f>C1337*E1337</f>
        <v>12.700000000000001</v>
      </c>
    </row>
    <row r="1338" spans="1:6" x14ac:dyDescent="0.25">
      <c r="A1338" s="2">
        <v>40585</v>
      </c>
      <c r="B1338" t="s">
        <v>8</v>
      </c>
      <c r="C1338">
        <v>483</v>
      </c>
      <c r="D1338">
        <f>SUMIF(B$2:B1338,B1338,C$2:C1338)</f>
        <v>15884</v>
      </c>
      <c r="E1338">
        <f>VLOOKUP(D1338,$J$2:$K$5,2,1)</f>
        <v>0.2</v>
      </c>
      <c r="F1338">
        <f>C1338*E1338</f>
        <v>96.600000000000009</v>
      </c>
    </row>
    <row r="1339" spans="1:6" x14ac:dyDescent="0.25">
      <c r="A1339" s="2">
        <v>40588</v>
      </c>
      <c r="B1339" t="s">
        <v>179</v>
      </c>
      <c r="C1339">
        <v>9</v>
      </c>
      <c r="D1339">
        <f>SUMIF(B$2:B1339,B1339,C$2:C1339)</f>
        <v>9</v>
      </c>
      <c r="E1339">
        <f>VLOOKUP(D1339,$J$2:$K$5,2,1)</f>
        <v>0</v>
      </c>
      <c r="F1339">
        <f>C1339*E1339</f>
        <v>0</v>
      </c>
    </row>
    <row r="1340" spans="1:6" x14ac:dyDescent="0.25">
      <c r="A1340" s="2">
        <v>40593</v>
      </c>
      <c r="B1340" t="s">
        <v>21</v>
      </c>
      <c r="C1340">
        <v>75</v>
      </c>
      <c r="D1340">
        <f>SUMIF(B$2:B1340,B1340,C$2:C1340)</f>
        <v>789</v>
      </c>
      <c r="E1340">
        <f>VLOOKUP(D1340,$J$2:$K$5,2,1)</f>
        <v>0.05</v>
      </c>
      <c r="F1340">
        <f>C1340*E1340</f>
        <v>3.75</v>
      </c>
    </row>
    <row r="1341" spans="1:6" x14ac:dyDescent="0.25">
      <c r="A1341" s="2">
        <v>40598</v>
      </c>
      <c r="B1341" t="s">
        <v>178</v>
      </c>
      <c r="C1341">
        <v>7</v>
      </c>
      <c r="D1341">
        <f>SUMIF(B$2:B1341,B1341,C$2:C1341)</f>
        <v>7</v>
      </c>
      <c r="E1341">
        <f>VLOOKUP(D1341,$J$2:$K$5,2,1)</f>
        <v>0</v>
      </c>
      <c r="F1341">
        <f>C1341*E1341</f>
        <v>0</v>
      </c>
    </row>
    <row r="1342" spans="1:6" x14ac:dyDescent="0.25">
      <c r="A1342" s="2">
        <v>40602</v>
      </c>
      <c r="B1342" t="s">
        <v>62</v>
      </c>
      <c r="C1342">
        <v>114</v>
      </c>
      <c r="D1342">
        <f>SUMIF(B$2:B1342,B1342,C$2:C1342)</f>
        <v>2459</v>
      </c>
      <c r="E1342">
        <f>VLOOKUP(D1342,$J$2:$K$5,2,1)</f>
        <v>0.1</v>
      </c>
      <c r="F1342">
        <f>C1342*E1342</f>
        <v>11.4</v>
      </c>
    </row>
    <row r="1343" spans="1:6" x14ac:dyDescent="0.25">
      <c r="A1343" s="2">
        <v>40605</v>
      </c>
      <c r="B1343" t="s">
        <v>116</v>
      </c>
      <c r="C1343">
        <v>151</v>
      </c>
      <c r="D1343">
        <f>SUMIF(B$2:B1343,B1343,C$2:C1343)</f>
        <v>503</v>
      </c>
      <c r="E1343">
        <f>VLOOKUP(D1343,$J$2:$K$5,2,1)</f>
        <v>0.05</v>
      </c>
      <c r="F1343">
        <f>C1343*E1343</f>
        <v>7.5500000000000007</v>
      </c>
    </row>
    <row r="1344" spans="1:6" x14ac:dyDescent="0.25">
      <c r="A1344" s="2">
        <v>40608</v>
      </c>
      <c r="B1344" t="s">
        <v>27</v>
      </c>
      <c r="C1344">
        <v>116</v>
      </c>
      <c r="D1344">
        <f>SUMIF(B$2:B1344,B1344,C$2:C1344)</f>
        <v>2725</v>
      </c>
      <c r="E1344">
        <f>VLOOKUP(D1344,$J$2:$K$5,2,1)</f>
        <v>0.1</v>
      </c>
      <c r="F1344">
        <f>C1344*E1344</f>
        <v>11.600000000000001</v>
      </c>
    </row>
    <row r="1345" spans="1:6" x14ac:dyDescent="0.25">
      <c r="A1345" s="2">
        <v>40609</v>
      </c>
      <c r="B1345" t="s">
        <v>2</v>
      </c>
      <c r="C1345">
        <v>76</v>
      </c>
      <c r="D1345">
        <f>SUMIF(B$2:B1345,B1345,C$2:C1345)</f>
        <v>3460</v>
      </c>
      <c r="E1345">
        <f>VLOOKUP(D1345,$J$2:$K$5,2,1)</f>
        <v>0.1</v>
      </c>
      <c r="F1345">
        <f>C1345*E1345</f>
        <v>7.6000000000000005</v>
      </c>
    </row>
    <row r="1346" spans="1:6" x14ac:dyDescent="0.25">
      <c r="A1346" s="2">
        <v>40610</v>
      </c>
      <c r="B1346" t="s">
        <v>55</v>
      </c>
      <c r="C1346">
        <v>25</v>
      </c>
      <c r="D1346">
        <f>SUMIF(B$2:B1346,B1346,C$2:C1346)</f>
        <v>1853</v>
      </c>
      <c r="E1346">
        <f>VLOOKUP(D1346,$J$2:$K$5,2,1)</f>
        <v>0.1</v>
      </c>
      <c r="F1346">
        <f>C1346*E1346</f>
        <v>2.5</v>
      </c>
    </row>
    <row r="1347" spans="1:6" x14ac:dyDescent="0.25">
      <c r="A1347" s="2">
        <v>40614</v>
      </c>
      <c r="B1347" t="s">
        <v>124</v>
      </c>
      <c r="C1347">
        <v>37</v>
      </c>
      <c r="D1347">
        <f>SUMIF(B$2:B1347,B1347,C$2:C1347)</f>
        <v>1499</v>
      </c>
      <c r="E1347">
        <f>VLOOKUP(D1347,$J$2:$K$5,2,1)</f>
        <v>0.1</v>
      </c>
      <c r="F1347">
        <f>C1347*E1347</f>
        <v>3.7</v>
      </c>
    </row>
    <row r="1348" spans="1:6" x14ac:dyDescent="0.25">
      <c r="A1348" s="2">
        <v>40616</v>
      </c>
      <c r="B1348" t="s">
        <v>141</v>
      </c>
      <c r="C1348">
        <v>108</v>
      </c>
      <c r="D1348">
        <f>SUMIF(B$2:B1348,B1348,C$2:C1348)</f>
        <v>745</v>
      </c>
      <c r="E1348">
        <f>VLOOKUP(D1348,$J$2:$K$5,2,1)</f>
        <v>0.05</v>
      </c>
      <c r="F1348">
        <f>C1348*E1348</f>
        <v>5.4</v>
      </c>
    </row>
    <row r="1349" spans="1:6" x14ac:dyDescent="0.25">
      <c r="A1349" s="2">
        <v>40617</v>
      </c>
      <c r="B1349" t="s">
        <v>4</v>
      </c>
      <c r="C1349">
        <v>199</v>
      </c>
      <c r="D1349">
        <f>SUMIF(B$2:B1349,B1349,C$2:C1349)</f>
        <v>18232</v>
      </c>
      <c r="E1349">
        <f>VLOOKUP(D1349,$J$2:$K$5,2,1)</f>
        <v>0.2</v>
      </c>
      <c r="F1349">
        <f>C1349*E1349</f>
        <v>39.800000000000004</v>
      </c>
    </row>
    <row r="1350" spans="1:6" x14ac:dyDescent="0.25">
      <c r="A1350" s="2">
        <v>40617</v>
      </c>
      <c r="B1350" t="s">
        <v>6</v>
      </c>
      <c r="C1350">
        <v>128</v>
      </c>
      <c r="D1350">
        <f>SUMIF(B$2:B1350,B1350,C$2:C1350)</f>
        <v>18429</v>
      </c>
      <c r="E1350">
        <f>VLOOKUP(D1350,$J$2:$K$5,2,1)</f>
        <v>0.2</v>
      </c>
      <c r="F1350">
        <f>C1350*E1350</f>
        <v>25.6</v>
      </c>
    </row>
    <row r="1351" spans="1:6" x14ac:dyDescent="0.25">
      <c r="A1351" s="2">
        <v>40618</v>
      </c>
      <c r="B1351" t="s">
        <v>12</v>
      </c>
      <c r="C1351">
        <v>32</v>
      </c>
      <c r="D1351">
        <f>SUMIF(B$2:B1351,B1351,C$2:C1351)</f>
        <v>557</v>
      </c>
      <c r="E1351">
        <f>VLOOKUP(D1351,$J$2:$K$5,2,1)</f>
        <v>0.05</v>
      </c>
      <c r="F1351">
        <f>C1351*E1351</f>
        <v>1.6</v>
      </c>
    </row>
    <row r="1352" spans="1:6" x14ac:dyDescent="0.25">
      <c r="A1352" s="2">
        <v>40625</v>
      </c>
      <c r="B1352" t="s">
        <v>60</v>
      </c>
      <c r="C1352">
        <v>151</v>
      </c>
      <c r="D1352">
        <f>SUMIF(B$2:B1352,B1352,C$2:C1352)</f>
        <v>3782</v>
      </c>
      <c r="E1352">
        <f>VLOOKUP(D1352,$J$2:$K$5,2,1)</f>
        <v>0.1</v>
      </c>
      <c r="F1352">
        <f>C1352*E1352</f>
        <v>15.100000000000001</v>
      </c>
    </row>
    <row r="1353" spans="1:6" x14ac:dyDescent="0.25">
      <c r="A1353" s="2">
        <v>40626</v>
      </c>
      <c r="B1353" t="s">
        <v>120</v>
      </c>
      <c r="C1353">
        <v>8</v>
      </c>
      <c r="D1353">
        <f>SUMIF(B$2:B1353,B1353,C$2:C1353)</f>
        <v>29</v>
      </c>
      <c r="E1353">
        <f>VLOOKUP(D1353,$J$2:$K$5,2,1)</f>
        <v>0</v>
      </c>
      <c r="F1353">
        <f>C1353*E1353</f>
        <v>0</v>
      </c>
    </row>
    <row r="1354" spans="1:6" x14ac:dyDescent="0.25">
      <c r="A1354" s="2">
        <v>40627</v>
      </c>
      <c r="B1354" t="s">
        <v>11</v>
      </c>
      <c r="C1354">
        <v>411</v>
      </c>
      <c r="D1354">
        <f>SUMIF(B$2:B1354,B1354,C$2:C1354)</f>
        <v>16001</v>
      </c>
      <c r="E1354">
        <f>VLOOKUP(D1354,$J$2:$K$5,2,1)</f>
        <v>0.2</v>
      </c>
      <c r="F1354">
        <f>C1354*E1354</f>
        <v>82.2</v>
      </c>
    </row>
    <row r="1355" spans="1:6" x14ac:dyDescent="0.25">
      <c r="A1355" s="2">
        <v>40628</v>
      </c>
      <c r="B1355" t="s">
        <v>34</v>
      </c>
      <c r="C1355">
        <v>119</v>
      </c>
      <c r="D1355">
        <f>SUMIF(B$2:B1355,B1355,C$2:C1355)</f>
        <v>3252</v>
      </c>
      <c r="E1355">
        <f>VLOOKUP(D1355,$J$2:$K$5,2,1)</f>
        <v>0.1</v>
      </c>
      <c r="F1355">
        <f>C1355*E1355</f>
        <v>11.9</v>
      </c>
    </row>
    <row r="1356" spans="1:6" x14ac:dyDescent="0.25">
      <c r="A1356" s="2">
        <v>40630</v>
      </c>
      <c r="B1356" t="s">
        <v>10</v>
      </c>
      <c r="C1356">
        <v>366</v>
      </c>
      <c r="D1356">
        <f>SUMIF(B$2:B1356,B1356,C$2:C1356)</f>
        <v>12184</v>
      </c>
      <c r="E1356">
        <f>VLOOKUP(D1356,$J$2:$K$5,2,1)</f>
        <v>0.2</v>
      </c>
      <c r="F1356">
        <f>C1356*E1356</f>
        <v>73.2</v>
      </c>
    </row>
    <row r="1357" spans="1:6" x14ac:dyDescent="0.25">
      <c r="A1357" s="2">
        <v>40633</v>
      </c>
      <c r="B1357" t="s">
        <v>15</v>
      </c>
      <c r="C1357">
        <v>20</v>
      </c>
      <c r="D1357">
        <f>SUMIF(B$2:B1357,B1357,C$2:C1357)</f>
        <v>2392</v>
      </c>
      <c r="E1357">
        <f>VLOOKUP(D1357,$J$2:$K$5,2,1)</f>
        <v>0.1</v>
      </c>
      <c r="F1357">
        <f>C1357*E1357</f>
        <v>2</v>
      </c>
    </row>
    <row r="1358" spans="1:6" x14ac:dyDescent="0.25">
      <c r="A1358" s="2">
        <v>40635</v>
      </c>
      <c r="B1358" t="s">
        <v>116</v>
      </c>
      <c r="C1358">
        <v>124</v>
      </c>
      <c r="D1358">
        <f>SUMIF(B$2:B1358,B1358,C$2:C1358)</f>
        <v>627</v>
      </c>
      <c r="E1358">
        <f>VLOOKUP(D1358,$J$2:$K$5,2,1)</f>
        <v>0.05</v>
      </c>
      <c r="F1358">
        <f>C1358*E1358</f>
        <v>6.2</v>
      </c>
    </row>
    <row r="1359" spans="1:6" x14ac:dyDescent="0.25">
      <c r="A1359" s="2">
        <v>40635</v>
      </c>
      <c r="B1359" t="s">
        <v>27</v>
      </c>
      <c r="C1359">
        <v>30</v>
      </c>
      <c r="D1359">
        <f>SUMIF(B$2:B1359,B1359,C$2:C1359)</f>
        <v>2755</v>
      </c>
      <c r="E1359">
        <f>VLOOKUP(D1359,$J$2:$K$5,2,1)</f>
        <v>0.1</v>
      </c>
      <c r="F1359">
        <f>C1359*E1359</f>
        <v>3</v>
      </c>
    </row>
    <row r="1360" spans="1:6" x14ac:dyDescent="0.25">
      <c r="A1360" s="2">
        <v>40636</v>
      </c>
      <c r="B1360" t="s">
        <v>11</v>
      </c>
      <c r="C1360">
        <v>237</v>
      </c>
      <c r="D1360">
        <f>SUMIF(B$2:B1360,B1360,C$2:C1360)</f>
        <v>16238</v>
      </c>
      <c r="E1360">
        <f>VLOOKUP(D1360,$J$2:$K$5,2,1)</f>
        <v>0.2</v>
      </c>
      <c r="F1360">
        <f>C1360*E1360</f>
        <v>47.400000000000006</v>
      </c>
    </row>
    <row r="1361" spans="1:6" x14ac:dyDescent="0.25">
      <c r="A1361" s="2">
        <v>40638</v>
      </c>
      <c r="B1361" t="s">
        <v>8</v>
      </c>
      <c r="C1361">
        <v>355</v>
      </c>
      <c r="D1361">
        <f>SUMIF(B$2:B1361,B1361,C$2:C1361)</f>
        <v>16239</v>
      </c>
      <c r="E1361">
        <f>VLOOKUP(D1361,$J$2:$K$5,2,1)</f>
        <v>0.2</v>
      </c>
      <c r="F1361">
        <f>C1361*E1361</f>
        <v>71</v>
      </c>
    </row>
    <row r="1362" spans="1:6" x14ac:dyDescent="0.25">
      <c r="A1362" s="2">
        <v>40642</v>
      </c>
      <c r="B1362" t="s">
        <v>6</v>
      </c>
      <c r="C1362">
        <v>162</v>
      </c>
      <c r="D1362">
        <f>SUMIF(B$2:B1362,B1362,C$2:C1362)</f>
        <v>18591</v>
      </c>
      <c r="E1362">
        <f>VLOOKUP(D1362,$J$2:$K$5,2,1)</f>
        <v>0.2</v>
      </c>
      <c r="F1362">
        <f>C1362*E1362</f>
        <v>32.4</v>
      </c>
    </row>
    <row r="1363" spans="1:6" x14ac:dyDescent="0.25">
      <c r="A1363" s="2">
        <v>40647</v>
      </c>
      <c r="B1363" t="s">
        <v>62</v>
      </c>
      <c r="C1363">
        <v>46</v>
      </c>
      <c r="D1363">
        <f>SUMIF(B$2:B1363,B1363,C$2:C1363)</f>
        <v>2505</v>
      </c>
      <c r="E1363">
        <f>VLOOKUP(D1363,$J$2:$K$5,2,1)</f>
        <v>0.1</v>
      </c>
      <c r="F1363">
        <f>C1363*E1363</f>
        <v>4.6000000000000005</v>
      </c>
    </row>
    <row r="1364" spans="1:6" x14ac:dyDescent="0.25">
      <c r="A1364" s="2">
        <v>40647</v>
      </c>
      <c r="B1364" t="s">
        <v>65</v>
      </c>
      <c r="C1364">
        <v>13</v>
      </c>
      <c r="D1364">
        <f>SUMIF(B$2:B1364,B1364,C$2:C1364)</f>
        <v>13</v>
      </c>
      <c r="E1364">
        <f>VLOOKUP(D1364,$J$2:$K$5,2,1)</f>
        <v>0</v>
      </c>
      <c r="F1364">
        <f>C1364*E1364</f>
        <v>0</v>
      </c>
    </row>
    <row r="1365" spans="1:6" x14ac:dyDescent="0.25">
      <c r="A1365" s="2">
        <v>40647</v>
      </c>
      <c r="B1365" t="s">
        <v>83</v>
      </c>
      <c r="C1365">
        <v>14</v>
      </c>
      <c r="D1365">
        <f>SUMIF(B$2:B1365,B1365,C$2:C1365)</f>
        <v>53</v>
      </c>
      <c r="E1365">
        <f>VLOOKUP(D1365,$J$2:$K$5,2,1)</f>
        <v>0</v>
      </c>
      <c r="F1365">
        <f>C1365*E1365</f>
        <v>0</v>
      </c>
    </row>
    <row r="1366" spans="1:6" x14ac:dyDescent="0.25">
      <c r="A1366" s="2">
        <v>40647</v>
      </c>
      <c r="B1366" t="s">
        <v>165</v>
      </c>
      <c r="C1366">
        <v>4</v>
      </c>
      <c r="D1366">
        <f>SUMIF(B$2:B1366,B1366,C$2:C1366)</f>
        <v>4</v>
      </c>
      <c r="E1366">
        <f>VLOOKUP(D1366,$J$2:$K$5,2,1)</f>
        <v>0</v>
      </c>
      <c r="F1366">
        <f>C1366*E1366</f>
        <v>0</v>
      </c>
    </row>
    <row r="1367" spans="1:6" x14ac:dyDescent="0.25">
      <c r="A1367" s="2">
        <v>40651</v>
      </c>
      <c r="B1367" t="s">
        <v>26</v>
      </c>
      <c r="C1367">
        <v>470</v>
      </c>
      <c r="D1367">
        <f>SUMIF(B$2:B1367,B1367,C$2:C1367)</f>
        <v>16970</v>
      </c>
      <c r="E1367">
        <f>VLOOKUP(D1367,$J$2:$K$5,2,1)</f>
        <v>0.2</v>
      </c>
      <c r="F1367">
        <f>C1367*E1367</f>
        <v>94</v>
      </c>
    </row>
    <row r="1368" spans="1:6" x14ac:dyDescent="0.25">
      <c r="A1368" s="2">
        <v>40651</v>
      </c>
      <c r="B1368" t="s">
        <v>77</v>
      </c>
      <c r="C1368">
        <v>9</v>
      </c>
      <c r="D1368">
        <f>SUMIF(B$2:B1368,B1368,C$2:C1368)</f>
        <v>9</v>
      </c>
      <c r="E1368">
        <f>VLOOKUP(D1368,$J$2:$K$5,2,1)</f>
        <v>0</v>
      </c>
      <c r="F1368">
        <f>C1368*E1368</f>
        <v>0</v>
      </c>
    </row>
    <row r="1369" spans="1:6" x14ac:dyDescent="0.25">
      <c r="A1369" s="2">
        <v>40651</v>
      </c>
      <c r="B1369" t="s">
        <v>12</v>
      </c>
      <c r="C1369">
        <v>37</v>
      </c>
      <c r="D1369">
        <f>SUMIF(B$2:B1369,B1369,C$2:C1369)</f>
        <v>594</v>
      </c>
      <c r="E1369">
        <f>VLOOKUP(D1369,$J$2:$K$5,2,1)</f>
        <v>0.05</v>
      </c>
      <c r="F1369">
        <f>C1369*E1369</f>
        <v>1.85</v>
      </c>
    </row>
    <row r="1370" spans="1:6" x14ac:dyDescent="0.25">
      <c r="A1370" s="2">
        <v>40652</v>
      </c>
      <c r="B1370" t="s">
        <v>28</v>
      </c>
      <c r="C1370">
        <v>55</v>
      </c>
      <c r="D1370">
        <f>SUMIF(B$2:B1370,B1370,C$2:C1370)</f>
        <v>3031</v>
      </c>
      <c r="E1370">
        <f>VLOOKUP(D1370,$J$2:$K$5,2,1)</f>
        <v>0.1</v>
      </c>
      <c r="F1370">
        <f>C1370*E1370</f>
        <v>5.5</v>
      </c>
    </row>
    <row r="1371" spans="1:6" x14ac:dyDescent="0.25">
      <c r="A1371" s="2">
        <v>40654</v>
      </c>
      <c r="B1371" t="s">
        <v>9</v>
      </c>
      <c r="C1371">
        <v>140</v>
      </c>
      <c r="D1371">
        <f>SUMIF(B$2:B1371,B1371,C$2:C1371)</f>
        <v>3178</v>
      </c>
      <c r="E1371">
        <f>VLOOKUP(D1371,$J$2:$K$5,2,1)</f>
        <v>0.1</v>
      </c>
      <c r="F1371">
        <f>C1371*E1371</f>
        <v>14</v>
      </c>
    </row>
    <row r="1372" spans="1:6" x14ac:dyDescent="0.25">
      <c r="A1372" s="2">
        <v>40656</v>
      </c>
      <c r="B1372" t="s">
        <v>75</v>
      </c>
      <c r="C1372">
        <v>12</v>
      </c>
      <c r="D1372">
        <f>SUMIF(B$2:B1372,B1372,C$2:C1372)</f>
        <v>12</v>
      </c>
      <c r="E1372">
        <f>VLOOKUP(D1372,$J$2:$K$5,2,1)</f>
        <v>0</v>
      </c>
      <c r="F1372">
        <f>C1372*E1372</f>
        <v>0</v>
      </c>
    </row>
    <row r="1373" spans="1:6" x14ac:dyDescent="0.25">
      <c r="A1373" s="2">
        <v>40658</v>
      </c>
      <c r="B1373" t="s">
        <v>2</v>
      </c>
      <c r="C1373">
        <v>20</v>
      </c>
      <c r="D1373">
        <f>SUMIF(B$2:B1373,B1373,C$2:C1373)</f>
        <v>3480</v>
      </c>
      <c r="E1373">
        <f>VLOOKUP(D1373,$J$2:$K$5,2,1)</f>
        <v>0.1</v>
      </c>
      <c r="F1373">
        <f>C1373*E1373</f>
        <v>2</v>
      </c>
    </row>
    <row r="1374" spans="1:6" x14ac:dyDescent="0.25">
      <c r="A1374" s="2">
        <v>40662</v>
      </c>
      <c r="B1374" t="s">
        <v>49</v>
      </c>
      <c r="C1374">
        <v>478</v>
      </c>
      <c r="D1374">
        <f>SUMIF(B$2:B1374,B1374,C$2:C1374)</f>
        <v>16720</v>
      </c>
      <c r="E1374">
        <f>VLOOKUP(D1374,$J$2:$K$5,2,1)</f>
        <v>0.2</v>
      </c>
      <c r="F1374">
        <f>C1374*E1374</f>
        <v>95.600000000000009</v>
      </c>
    </row>
    <row r="1375" spans="1:6" x14ac:dyDescent="0.25">
      <c r="A1375" s="2">
        <v>40664</v>
      </c>
      <c r="B1375" t="s">
        <v>8</v>
      </c>
      <c r="C1375">
        <v>289</v>
      </c>
      <c r="D1375">
        <f>SUMIF(B$2:B1375,B1375,C$2:C1375)</f>
        <v>16528</v>
      </c>
      <c r="E1375">
        <f>VLOOKUP(D1375,$J$2:$K$5,2,1)</f>
        <v>0.2</v>
      </c>
      <c r="F1375">
        <f>C1375*E1375</f>
        <v>57.800000000000004</v>
      </c>
    </row>
    <row r="1376" spans="1:6" x14ac:dyDescent="0.25">
      <c r="A1376" s="2">
        <v>40665</v>
      </c>
      <c r="B1376" t="s">
        <v>111</v>
      </c>
      <c r="C1376">
        <v>1</v>
      </c>
      <c r="D1376">
        <f>SUMIF(B$2:B1376,B1376,C$2:C1376)</f>
        <v>30</v>
      </c>
      <c r="E1376">
        <f>VLOOKUP(D1376,$J$2:$K$5,2,1)</f>
        <v>0</v>
      </c>
      <c r="F1376">
        <f>C1376*E1376</f>
        <v>0</v>
      </c>
    </row>
    <row r="1377" spans="1:6" x14ac:dyDescent="0.25">
      <c r="A1377" s="2">
        <v>40665</v>
      </c>
      <c r="B1377" t="s">
        <v>154</v>
      </c>
      <c r="C1377">
        <v>15</v>
      </c>
      <c r="D1377">
        <f>SUMIF(B$2:B1377,B1377,C$2:C1377)</f>
        <v>19</v>
      </c>
      <c r="E1377">
        <f>VLOOKUP(D1377,$J$2:$K$5,2,1)</f>
        <v>0</v>
      </c>
      <c r="F1377">
        <f>C1377*E1377</f>
        <v>0</v>
      </c>
    </row>
    <row r="1378" spans="1:6" x14ac:dyDescent="0.25">
      <c r="A1378" s="2">
        <v>40668</v>
      </c>
      <c r="B1378" t="s">
        <v>4</v>
      </c>
      <c r="C1378">
        <v>400</v>
      </c>
      <c r="D1378">
        <f>SUMIF(B$2:B1378,B1378,C$2:C1378)</f>
        <v>18632</v>
      </c>
      <c r="E1378">
        <f>VLOOKUP(D1378,$J$2:$K$5,2,1)</f>
        <v>0.2</v>
      </c>
      <c r="F1378">
        <f>C1378*E1378</f>
        <v>80</v>
      </c>
    </row>
    <row r="1379" spans="1:6" x14ac:dyDescent="0.25">
      <c r="A1379" s="2">
        <v>40669</v>
      </c>
      <c r="B1379" t="s">
        <v>140</v>
      </c>
      <c r="C1379">
        <v>1</v>
      </c>
      <c r="D1379">
        <f>SUMIF(B$2:B1379,B1379,C$2:C1379)</f>
        <v>30</v>
      </c>
      <c r="E1379">
        <f>VLOOKUP(D1379,$J$2:$K$5,2,1)</f>
        <v>0</v>
      </c>
      <c r="F1379">
        <f>C1379*E1379</f>
        <v>0</v>
      </c>
    </row>
    <row r="1380" spans="1:6" x14ac:dyDescent="0.25">
      <c r="A1380" s="2">
        <v>40670</v>
      </c>
      <c r="B1380" t="s">
        <v>5</v>
      </c>
      <c r="C1380">
        <v>184</v>
      </c>
      <c r="D1380">
        <f>SUMIF(B$2:B1380,B1380,C$2:C1380)</f>
        <v>2276</v>
      </c>
      <c r="E1380">
        <f>VLOOKUP(D1380,$J$2:$K$5,2,1)</f>
        <v>0.1</v>
      </c>
      <c r="F1380">
        <f>C1380*E1380</f>
        <v>18.400000000000002</v>
      </c>
    </row>
    <row r="1381" spans="1:6" x14ac:dyDescent="0.25">
      <c r="A1381" s="2">
        <v>40670</v>
      </c>
      <c r="B1381" t="s">
        <v>55</v>
      </c>
      <c r="C1381">
        <v>99</v>
      </c>
      <c r="D1381">
        <f>SUMIF(B$2:B1381,B1381,C$2:C1381)</f>
        <v>1952</v>
      </c>
      <c r="E1381">
        <f>VLOOKUP(D1381,$J$2:$K$5,2,1)</f>
        <v>0.1</v>
      </c>
      <c r="F1381">
        <f>C1381*E1381</f>
        <v>9.9</v>
      </c>
    </row>
    <row r="1382" spans="1:6" x14ac:dyDescent="0.25">
      <c r="A1382" s="2">
        <v>40671</v>
      </c>
      <c r="B1382" t="s">
        <v>27</v>
      </c>
      <c r="C1382">
        <v>143</v>
      </c>
      <c r="D1382">
        <f>SUMIF(B$2:B1382,B1382,C$2:C1382)</f>
        <v>2898</v>
      </c>
      <c r="E1382">
        <f>VLOOKUP(D1382,$J$2:$K$5,2,1)</f>
        <v>0.1</v>
      </c>
      <c r="F1382">
        <f>C1382*E1382</f>
        <v>14.3</v>
      </c>
    </row>
    <row r="1383" spans="1:6" x14ac:dyDescent="0.25">
      <c r="A1383" s="2">
        <v>40672</v>
      </c>
      <c r="B1383" t="s">
        <v>60</v>
      </c>
      <c r="C1383">
        <v>184</v>
      </c>
      <c r="D1383">
        <f>SUMIF(B$2:B1383,B1383,C$2:C1383)</f>
        <v>3966</v>
      </c>
      <c r="E1383">
        <f>VLOOKUP(D1383,$J$2:$K$5,2,1)</f>
        <v>0.1</v>
      </c>
      <c r="F1383">
        <f>C1383*E1383</f>
        <v>18.400000000000002</v>
      </c>
    </row>
    <row r="1384" spans="1:6" x14ac:dyDescent="0.25">
      <c r="A1384" s="2">
        <v>40676</v>
      </c>
      <c r="B1384" t="s">
        <v>170</v>
      </c>
      <c r="C1384">
        <v>3</v>
      </c>
      <c r="D1384">
        <f>SUMIF(B$2:B1384,B1384,C$2:C1384)</f>
        <v>13</v>
      </c>
      <c r="E1384">
        <f>VLOOKUP(D1384,$J$2:$K$5,2,1)</f>
        <v>0</v>
      </c>
      <c r="F1384">
        <f>C1384*E1384</f>
        <v>0</v>
      </c>
    </row>
    <row r="1385" spans="1:6" x14ac:dyDescent="0.25">
      <c r="A1385" s="2">
        <v>40676</v>
      </c>
      <c r="B1385" t="s">
        <v>25</v>
      </c>
      <c r="C1385">
        <v>197</v>
      </c>
      <c r="D1385">
        <f>SUMIF(B$2:B1385,B1385,C$2:C1385)</f>
        <v>3888</v>
      </c>
      <c r="E1385">
        <f>VLOOKUP(D1385,$J$2:$K$5,2,1)</f>
        <v>0.1</v>
      </c>
      <c r="F1385">
        <f>C1385*E1385</f>
        <v>19.700000000000003</v>
      </c>
    </row>
    <row r="1386" spans="1:6" x14ac:dyDescent="0.25">
      <c r="A1386" s="2">
        <v>40680</v>
      </c>
      <c r="B1386" t="s">
        <v>177</v>
      </c>
      <c r="C1386">
        <v>18</v>
      </c>
      <c r="D1386">
        <f>SUMIF(B$2:B1386,B1386,C$2:C1386)</f>
        <v>37</v>
      </c>
      <c r="E1386">
        <f>VLOOKUP(D1386,$J$2:$K$5,2,1)</f>
        <v>0</v>
      </c>
      <c r="F1386">
        <f>C1386*E1386</f>
        <v>0</v>
      </c>
    </row>
    <row r="1387" spans="1:6" x14ac:dyDescent="0.25">
      <c r="A1387" s="2">
        <v>40685</v>
      </c>
      <c r="B1387" t="s">
        <v>176</v>
      </c>
      <c r="C1387">
        <v>7</v>
      </c>
      <c r="D1387">
        <f>SUMIF(B$2:B1387,B1387,C$2:C1387)</f>
        <v>60</v>
      </c>
      <c r="E1387">
        <f>VLOOKUP(D1387,$J$2:$K$5,2,1)</f>
        <v>0</v>
      </c>
      <c r="F1387">
        <f>C1387*E1387</f>
        <v>0</v>
      </c>
    </row>
    <row r="1388" spans="1:6" x14ac:dyDescent="0.25">
      <c r="A1388" s="2">
        <v>40686</v>
      </c>
      <c r="B1388" t="s">
        <v>26</v>
      </c>
      <c r="C1388">
        <v>381</v>
      </c>
      <c r="D1388">
        <f>SUMIF(B$2:B1388,B1388,C$2:C1388)</f>
        <v>17351</v>
      </c>
      <c r="E1388">
        <f>VLOOKUP(D1388,$J$2:$K$5,2,1)</f>
        <v>0.2</v>
      </c>
      <c r="F1388">
        <f>C1388*E1388</f>
        <v>76.2</v>
      </c>
    </row>
    <row r="1389" spans="1:6" x14ac:dyDescent="0.25">
      <c r="A1389" s="2">
        <v>40689</v>
      </c>
      <c r="B1389" t="s">
        <v>23</v>
      </c>
      <c r="C1389">
        <v>45</v>
      </c>
      <c r="D1389">
        <f>SUMIF(B$2:B1389,B1389,C$2:C1389)</f>
        <v>2107</v>
      </c>
      <c r="E1389">
        <f>VLOOKUP(D1389,$J$2:$K$5,2,1)</f>
        <v>0.1</v>
      </c>
      <c r="F1389">
        <f>C1389*E1389</f>
        <v>4.5</v>
      </c>
    </row>
    <row r="1390" spans="1:6" x14ac:dyDescent="0.25">
      <c r="A1390" s="2">
        <v>40691</v>
      </c>
      <c r="B1390" t="s">
        <v>10</v>
      </c>
      <c r="C1390">
        <v>499</v>
      </c>
      <c r="D1390">
        <f>SUMIF(B$2:B1390,B1390,C$2:C1390)</f>
        <v>12683</v>
      </c>
      <c r="E1390">
        <f>VLOOKUP(D1390,$J$2:$K$5,2,1)</f>
        <v>0.2</v>
      </c>
      <c r="F1390">
        <f>C1390*E1390</f>
        <v>99.800000000000011</v>
      </c>
    </row>
    <row r="1391" spans="1:6" x14ac:dyDescent="0.25">
      <c r="A1391" s="2">
        <v>40695</v>
      </c>
      <c r="B1391" t="s">
        <v>10</v>
      </c>
      <c r="C1391">
        <v>134</v>
      </c>
      <c r="D1391">
        <f>SUMIF(B$2:B1391,B1391,C$2:C1391)</f>
        <v>12817</v>
      </c>
      <c r="E1391">
        <f>VLOOKUP(D1391,$J$2:$K$5,2,1)</f>
        <v>0.2</v>
      </c>
      <c r="F1391">
        <f>C1391*E1391</f>
        <v>26.8</v>
      </c>
    </row>
    <row r="1392" spans="1:6" x14ac:dyDescent="0.25">
      <c r="A1392" s="2">
        <v>40695</v>
      </c>
      <c r="B1392" t="s">
        <v>34</v>
      </c>
      <c r="C1392">
        <v>132</v>
      </c>
      <c r="D1392">
        <f>SUMIF(B$2:B1392,B1392,C$2:C1392)</f>
        <v>3384</v>
      </c>
      <c r="E1392">
        <f>VLOOKUP(D1392,$J$2:$K$5,2,1)</f>
        <v>0.1</v>
      </c>
      <c r="F1392">
        <f>C1392*E1392</f>
        <v>13.200000000000001</v>
      </c>
    </row>
    <row r="1393" spans="1:6" x14ac:dyDescent="0.25">
      <c r="A1393" s="2">
        <v>40696</v>
      </c>
      <c r="B1393" t="s">
        <v>1</v>
      </c>
      <c r="C1393">
        <v>180</v>
      </c>
      <c r="D1393">
        <f>SUMIF(B$2:B1393,B1393,C$2:C1393)</f>
        <v>2985</v>
      </c>
      <c r="E1393">
        <f>VLOOKUP(D1393,$J$2:$K$5,2,1)</f>
        <v>0.1</v>
      </c>
      <c r="F1393">
        <f>C1393*E1393</f>
        <v>18</v>
      </c>
    </row>
    <row r="1394" spans="1:6" x14ac:dyDescent="0.25">
      <c r="A1394" s="2">
        <v>40699</v>
      </c>
      <c r="B1394" t="s">
        <v>77</v>
      </c>
      <c r="C1394">
        <v>5</v>
      </c>
      <c r="D1394">
        <f>SUMIF(B$2:B1394,B1394,C$2:C1394)</f>
        <v>14</v>
      </c>
      <c r="E1394">
        <f>VLOOKUP(D1394,$J$2:$K$5,2,1)</f>
        <v>0</v>
      </c>
      <c r="F1394">
        <f>C1394*E1394</f>
        <v>0</v>
      </c>
    </row>
    <row r="1395" spans="1:6" x14ac:dyDescent="0.25">
      <c r="A1395" s="2">
        <v>40701</v>
      </c>
      <c r="B1395" t="s">
        <v>16</v>
      </c>
      <c r="C1395">
        <v>110</v>
      </c>
      <c r="D1395">
        <f>SUMIF(B$2:B1395,B1395,C$2:C1395)</f>
        <v>4113</v>
      </c>
      <c r="E1395">
        <f>VLOOKUP(D1395,$J$2:$K$5,2,1)</f>
        <v>0.1</v>
      </c>
      <c r="F1395">
        <f>C1395*E1395</f>
        <v>11</v>
      </c>
    </row>
    <row r="1396" spans="1:6" x14ac:dyDescent="0.25">
      <c r="A1396" s="2">
        <v>40702</v>
      </c>
      <c r="B1396" t="s">
        <v>34</v>
      </c>
      <c r="C1396">
        <v>54</v>
      </c>
      <c r="D1396">
        <f>SUMIF(B$2:B1396,B1396,C$2:C1396)</f>
        <v>3438</v>
      </c>
      <c r="E1396">
        <f>VLOOKUP(D1396,$J$2:$K$5,2,1)</f>
        <v>0.1</v>
      </c>
      <c r="F1396">
        <f>C1396*E1396</f>
        <v>5.4</v>
      </c>
    </row>
    <row r="1397" spans="1:6" x14ac:dyDescent="0.25">
      <c r="A1397" s="2">
        <v>40703</v>
      </c>
      <c r="B1397" t="s">
        <v>175</v>
      </c>
      <c r="C1397">
        <v>6</v>
      </c>
      <c r="D1397">
        <f>SUMIF(B$2:B1397,B1397,C$2:C1397)</f>
        <v>12</v>
      </c>
      <c r="E1397">
        <f>VLOOKUP(D1397,$J$2:$K$5,2,1)</f>
        <v>0</v>
      </c>
      <c r="F1397">
        <f>C1397*E1397</f>
        <v>0</v>
      </c>
    </row>
    <row r="1398" spans="1:6" x14ac:dyDescent="0.25">
      <c r="A1398" s="2">
        <v>40704</v>
      </c>
      <c r="B1398" t="s">
        <v>49</v>
      </c>
      <c r="C1398">
        <v>476</v>
      </c>
      <c r="D1398">
        <f>SUMIF(B$2:B1398,B1398,C$2:C1398)</f>
        <v>17196</v>
      </c>
      <c r="E1398">
        <f>VLOOKUP(D1398,$J$2:$K$5,2,1)</f>
        <v>0.2</v>
      </c>
      <c r="F1398">
        <f>C1398*E1398</f>
        <v>95.2</v>
      </c>
    </row>
    <row r="1399" spans="1:6" x14ac:dyDescent="0.25">
      <c r="A1399" s="2">
        <v>40704</v>
      </c>
      <c r="B1399" t="s">
        <v>1</v>
      </c>
      <c r="C1399">
        <v>104</v>
      </c>
      <c r="D1399">
        <f>SUMIF(B$2:B1399,B1399,C$2:C1399)</f>
        <v>3089</v>
      </c>
      <c r="E1399">
        <f>VLOOKUP(D1399,$J$2:$K$5,2,1)</f>
        <v>0.1</v>
      </c>
      <c r="F1399">
        <f>C1399*E1399</f>
        <v>10.4</v>
      </c>
    </row>
    <row r="1400" spans="1:6" x14ac:dyDescent="0.25">
      <c r="A1400" s="2">
        <v>40704</v>
      </c>
      <c r="B1400" t="s">
        <v>124</v>
      </c>
      <c r="C1400">
        <v>104</v>
      </c>
      <c r="D1400">
        <f>SUMIF(B$2:B1400,B1400,C$2:C1400)</f>
        <v>1603</v>
      </c>
      <c r="E1400">
        <f>VLOOKUP(D1400,$J$2:$K$5,2,1)</f>
        <v>0.1</v>
      </c>
      <c r="F1400">
        <f>C1400*E1400</f>
        <v>10.4</v>
      </c>
    </row>
    <row r="1401" spans="1:6" x14ac:dyDescent="0.25">
      <c r="A1401" s="2">
        <v>40706</v>
      </c>
      <c r="B1401" t="s">
        <v>25</v>
      </c>
      <c r="C1401">
        <v>47</v>
      </c>
      <c r="D1401">
        <f>SUMIF(B$2:B1401,B1401,C$2:C1401)</f>
        <v>3935</v>
      </c>
      <c r="E1401">
        <f>VLOOKUP(D1401,$J$2:$K$5,2,1)</f>
        <v>0.1</v>
      </c>
      <c r="F1401">
        <f>C1401*E1401</f>
        <v>4.7</v>
      </c>
    </row>
    <row r="1402" spans="1:6" x14ac:dyDescent="0.25">
      <c r="A1402" s="2">
        <v>40706</v>
      </c>
      <c r="B1402" t="s">
        <v>62</v>
      </c>
      <c r="C1402">
        <v>127</v>
      </c>
      <c r="D1402">
        <f>SUMIF(B$2:B1402,B1402,C$2:C1402)</f>
        <v>2632</v>
      </c>
      <c r="E1402">
        <f>VLOOKUP(D1402,$J$2:$K$5,2,1)</f>
        <v>0.1</v>
      </c>
      <c r="F1402">
        <f>C1402*E1402</f>
        <v>12.700000000000001</v>
      </c>
    </row>
    <row r="1403" spans="1:6" x14ac:dyDescent="0.25">
      <c r="A1403" s="2">
        <v>40708</v>
      </c>
      <c r="B1403" t="s">
        <v>18</v>
      </c>
      <c r="C1403">
        <v>143</v>
      </c>
      <c r="D1403">
        <f>SUMIF(B$2:B1403,B1403,C$2:C1403)</f>
        <v>1546</v>
      </c>
      <c r="E1403">
        <f>VLOOKUP(D1403,$J$2:$K$5,2,1)</f>
        <v>0.1</v>
      </c>
      <c r="F1403">
        <f>C1403*E1403</f>
        <v>14.3</v>
      </c>
    </row>
    <row r="1404" spans="1:6" x14ac:dyDescent="0.25">
      <c r="A1404" s="2">
        <v>40711</v>
      </c>
      <c r="B1404" t="s">
        <v>12</v>
      </c>
      <c r="C1404">
        <v>181</v>
      </c>
      <c r="D1404">
        <f>SUMIF(B$2:B1404,B1404,C$2:C1404)</f>
        <v>775</v>
      </c>
      <c r="E1404">
        <f>VLOOKUP(D1404,$J$2:$K$5,2,1)</f>
        <v>0.05</v>
      </c>
      <c r="F1404">
        <f>C1404*E1404</f>
        <v>9.0500000000000007</v>
      </c>
    </row>
    <row r="1405" spans="1:6" x14ac:dyDescent="0.25">
      <c r="A1405" s="2">
        <v>40714</v>
      </c>
      <c r="B1405" t="s">
        <v>1</v>
      </c>
      <c r="C1405">
        <v>139</v>
      </c>
      <c r="D1405">
        <f>SUMIF(B$2:B1405,B1405,C$2:C1405)</f>
        <v>3228</v>
      </c>
      <c r="E1405">
        <f>VLOOKUP(D1405,$J$2:$K$5,2,1)</f>
        <v>0.1</v>
      </c>
      <c r="F1405">
        <f>C1405*E1405</f>
        <v>13.9</v>
      </c>
    </row>
    <row r="1406" spans="1:6" x14ac:dyDescent="0.25">
      <c r="A1406" s="2">
        <v>40717</v>
      </c>
      <c r="B1406" t="s">
        <v>34</v>
      </c>
      <c r="C1406">
        <v>187</v>
      </c>
      <c r="D1406">
        <f>SUMIF(B$2:B1406,B1406,C$2:C1406)</f>
        <v>3625</v>
      </c>
      <c r="E1406">
        <f>VLOOKUP(D1406,$J$2:$K$5,2,1)</f>
        <v>0.1</v>
      </c>
      <c r="F1406">
        <f>C1406*E1406</f>
        <v>18.7</v>
      </c>
    </row>
    <row r="1407" spans="1:6" x14ac:dyDescent="0.25">
      <c r="A1407" s="2">
        <v>40717</v>
      </c>
      <c r="B1407" t="s">
        <v>144</v>
      </c>
      <c r="C1407">
        <v>11</v>
      </c>
      <c r="D1407">
        <f>SUMIF(B$2:B1407,B1407,C$2:C1407)</f>
        <v>13</v>
      </c>
      <c r="E1407">
        <f>VLOOKUP(D1407,$J$2:$K$5,2,1)</f>
        <v>0</v>
      </c>
      <c r="F1407">
        <f>C1407*E1407</f>
        <v>0</v>
      </c>
    </row>
    <row r="1408" spans="1:6" x14ac:dyDescent="0.25">
      <c r="A1408" s="2">
        <v>40718</v>
      </c>
      <c r="B1408" t="s">
        <v>9</v>
      </c>
      <c r="C1408">
        <v>170</v>
      </c>
      <c r="D1408">
        <f>SUMIF(B$2:B1408,B1408,C$2:C1408)</f>
        <v>3348</v>
      </c>
      <c r="E1408">
        <f>VLOOKUP(D1408,$J$2:$K$5,2,1)</f>
        <v>0.1</v>
      </c>
      <c r="F1408">
        <f>C1408*E1408</f>
        <v>17</v>
      </c>
    </row>
    <row r="1409" spans="1:6" x14ac:dyDescent="0.25">
      <c r="A1409" s="2">
        <v>40723</v>
      </c>
      <c r="B1409" t="s">
        <v>52</v>
      </c>
      <c r="C1409">
        <v>7</v>
      </c>
      <c r="D1409">
        <f>SUMIF(B$2:B1409,B1409,C$2:C1409)</f>
        <v>27</v>
      </c>
      <c r="E1409">
        <f>VLOOKUP(D1409,$J$2:$K$5,2,1)</f>
        <v>0</v>
      </c>
      <c r="F1409">
        <f>C1409*E1409</f>
        <v>0</v>
      </c>
    </row>
    <row r="1410" spans="1:6" x14ac:dyDescent="0.25">
      <c r="A1410" s="2">
        <v>40727</v>
      </c>
      <c r="B1410" t="s">
        <v>2</v>
      </c>
      <c r="C1410">
        <v>168</v>
      </c>
      <c r="D1410">
        <f>SUMIF(B$2:B1410,B1410,C$2:C1410)</f>
        <v>3648</v>
      </c>
      <c r="E1410">
        <f>VLOOKUP(D1410,$J$2:$K$5,2,1)</f>
        <v>0.1</v>
      </c>
      <c r="F1410">
        <f>C1410*E1410</f>
        <v>16.8</v>
      </c>
    </row>
    <row r="1411" spans="1:6" x14ac:dyDescent="0.25">
      <c r="A1411" s="2">
        <v>40727</v>
      </c>
      <c r="B1411" t="s">
        <v>112</v>
      </c>
      <c r="C1411">
        <v>4</v>
      </c>
      <c r="D1411">
        <f>SUMIF(B$2:B1411,B1411,C$2:C1411)</f>
        <v>5</v>
      </c>
      <c r="E1411">
        <f>VLOOKUP(D1411,$J$2:$K$5,2,1)</f>
        <v>0</v>
      </c>
      <c r="F1411">
        <f>C1411*E1411</f>
        <v>0</v>
      </c>
    </row>
    <row r="1412" spans="1:6" x14ac:dyDescent="0.25">
      <c r="A1412" s="2">
        <v>40727</v>
      </c>
      <c r="B1412" t="s">
        <v>26</v>
      </c>
      <c r="C1412">
        <v>145</v>
      </c>
      <c r="D1412">
        <f>SUMIF(B$2:B1412,B1412,C$2:C1412)</f>
        <v>17496</v>
      </c>
      <c r="E1412">
        <f>VLOOKUP(D1412,$J$2:$K$5,2,1)</f>
        <v>0.2</v>
      </c>
      <c r="F1412">
        <f>C1412*E1412</f>
        <v>29</v>
      </c>
    </row>
    <row r="1413" spans="1:6" x14ac:dyDescent="0.25">
      <c r="A1413" s="2">
        <v>40730</v>
      </c>
      <c r="B1413" t="s">
        <v>1</v>
      </c>
      <c r="C1413">
        <v>103</v>
      </c>
      <c r="D1413">
        <f>SUMIF(B$2:B1413,B1413,C$2:C1413)</f>
        <v>3331</v>
      </c>
      <c r="E1413">
        <f>VLOOKUP(D1413,$J$2:$K$5,2,1)</f>
        <v>0.1</v>
      </c>
      <c r="F1413">
        <f>C1413*E1413</f>
        <v>10.3</v>
      </c>
    </row>
    <row r="1414" spans="1:6" x14ac:dyDescent="0.25">
      <c r="A1414" s="2">
        <v>40732</v>
      </c>
      <c r="B1414" t="s">
        <v>10</v>
      </c>
      <c r="C1414">
        <v>101</v>
      </c>
      <c r="D1414">
        <f>SUMIF(B$2:B1414,B1414,C$2:C1414)</f>
        <v>12918</v>
      </c>
      <c r="E1414">
        <f>VLOOKUP(D1414,$J$2:$K$5,2,1)</f>
        <v>0.2</v>
      </c>
      <c r="F1414">
        <f>C1414*E1414</f>
        <v>20.200000000000003</v>
      </c>
    </row>
    <row r="1415" spans="1:6" x14ac:dyDescent="0.25">
      <c r="A1415" s="2">
        <v>40733</v>
      </c>
      <c r="B1415" t="s">
        <v>62</v>
      </c>
      <c r="C1415">
        <v>141</v>
      </c>
      <c r="D1415">
        <f>SUMIF(B$2:B1415,B1415,C$2:C1415)</f>
        <v>2773</v>
      </c>
      <c r="E1415">
        <f>VLOOKUP(D1415,$J$2:$K$5,2,1)</f>
        <v>0.1</v>
      </c>
      <c r="F1415">
        <f>C1415*E1415</f>
        <v>14.100000000000001</v>
      </c>
    </row>
    <row r="1416" spans="1:6" x14ac:dyDescent="0.25">
      <c r="A1416" s="2">
        <v>40733</v>
      </c>
      <c r="B1416" t="s">
        <v>174</v>
      </c>
      <c r="C1416">
        <v>6</v>
      </c>
      <c r="D1416">
        <f>SUMIF(B$2:B1416,B1416,C$2:C1416)</f>
        <v>19</v>
      </c>
      <c r="E1416">
        <f>VLOOKUP(D1416,$J$2:$K$5,2,1)</f>
        <v>0</v>
      </c>
      <c r="F1416">
        <f>C1416*E1416</f>
        <v>0</v>
      </c>
    </row>
    <row r="1417" spans="1:6" x14ac:dyDescent="0.25">
      <c r="A1417" s="2">
        <v>40733</v>
      </c>
      <c r="B1417" t="s">
        <v>147</v>
      </c>
      <c r="C1417">
        <v>16</v>
      </c>
      <c r="D1417">
        <f>SUMIF(B$2:B1417,B1417,C$2:C1417)</f>
        <v>18</v>
      </c>
      <c r="E1417">
        <f>VLOOKUP(D1417,$J$2:$K$5,2,1)</f>
        <v>0</v>
      </c>
      <c r="F1417">
        <f>C1417*E1417</f>
        <v>0</v>
      </c>
    </row>
    <row r="1418" spans="1:6" x14ac:dyDescent="0.25">
      <c r="A1418" s="2">
        <v>40735</v>
      </c>
      <c r="B1418" t="s">
        <v>10</v>
      </c>
      <c r="C1418">
        <v>276</v>
      </c>
      <c r="D1418">
        <f>SUMIF(B$2:B1418,B1418,C$2:C1418)</f>
        <v>13194</v>
      </c>
      <c r="E1418">
        <f>VLOOKUP(D1418,$J$2:$K$5,2,1)</f>
        <v>0.2</v>
      </c>
      <c r="F1418">
        <f>C1418*E1418</f>
        <v>55.2</v>
      </c>
    </row>
    <row r="1419" spans="1:6" x14ac:dyDescent="0.25">
      <c r="A1419" s="2">
        <v>40736</v>
      </c>
      <c r="B1419" t="s">
        <v>45</v>
      </c>
      <c r="C1419">
        <v>329</v>
      </c>
      <c r="D1419">
        <f>SUMIF(B$2:B1419,B1419,C$2:C1419)</f>
        <v>3875</v>
      </c>
      <c r="E1419">
        <f>VLOOKUP(D1419,$J$2:$K$5,2,1)</f>
        <v>0.1</v>
      </c>
      <c r="F1419">
        <f>C1419*E1419</f>
        <v>32.9</v>
      </c>
    </row>
    <row r="1420" spans="1:6" x14ac:dyDescent="0.25">
      <c r="A1420" s="2">
        <v>40737</v>
      </c>
      <c r="B1420" t="s">
        <v>34</v>
      </c>
      <c r="C1420">
        <v>200</v>
      </c>
      <c r="D1420">
        <f>SUMIF(B$2:B1420,B1420,C$2:C1420)</f>
        <v>3825</v>
      </c>
      <c r="E1420">
        <f>VLOOKUP(D1420,$J$2:$K$5,2,1)</f>
        <v>0.1</v>
      </c>
      <c r="F1420">
        <f>C1420*E1420</f>
        <v>20</v>
      </c>
    </row>
    <row r="1421" spans="1:6" x14ac:dyDescent="0.25">
      <c r="A1421" s="2">
        <v>40740</v>
      </c>
      <c r="B1421" t="s">
        <v>27</v>
      </c>
      <c r="C1421">
        <v>82</v>
      </c>
      <c r="D1421">
        <f>SUMIF(B$2:B1421,B1421,C$2:C1421)</f>
        <v>2980</v>
      </c>
      <c r="E1421">
        <f>VLOOKUP(D1421,$J$2:$K$5,2,1)</f>
        <v>0.1</v>
      </c>
      <c r="F1421">
        <f>C1421*E1421</f>
        <v>8.2000000000000011</v>
      </c>
    </row>
    <row r="1422" spans="1:6" x14ac:dyDescent="0.25">
      <c r="A1422" s="2">
        <v>40740</v>
      </c>
      <c r="B1422" t="s">
        <v>13</v>
      </c>
      <c r="C1422">
        <v>66</v>
      </c>
      <c r="D1422">
        <f>SUMIF(B$2:B1422,B1422,C$2:C1422)</f>
        <v>3237</v>
      </c>
      <c r="E1422">
        <f>VLOOKUP(D1422,$J$2:$K$5,2,1)</f>
        <v>0.1</v>
      </c>
      <c r="F1422">
        <f>C1422*E1422</f>
        <v>6.6000000000000005</v>
      </c>
    </row>
    <row r="1423" spans="1:6" x14ac:dyDescent="0.25">
      <c r="A1423" s="2">
        <v>40745</v>
      </c>
      <c r="B1423" t="s">
        <v>8</v>
      </c>
      <c r="C1423">
        <v>150</v>
      </c>
      <c r="D1423">
        <f>SUMIF(B$2:B1423,B1423,C$2:C1423)</f>
        <v>16678</v>
      </c>
      <c r="E1423">
        <f>VLOOKUP(D1423,$J$2:$K$5,2,1)</f>
        <v>0.2</v>
      </c>
      <c r="F1423">
        <f>C1423*E1423</f>
        <v>30</v>
      </c>
    </row>
    <row r="1424" spans="1:6" x14ac:dyDescent="0.25">
      <c r="A1424" s="2">
        <v>40745</v>
      </c>
      <c r="B1424" t="s">
        <v>15</v>
      </c>
      <c r="C1424">
        <v>63</v>
      </c>
      <c r="D1424">
        <f>SUMIF(B$2:B1424,B1424,C$2:C1424)</f>
        <v>2455</v>
      </c>
      <c r="E1424">
        <f>VLOOKUP(D1424,$J$2:$K$5,2,1)</f>
        <v>0.1</v>
      </c>
      <c r="F1424">
        <f>C1424*E1424</f>
        <v>6.3000000000000007</v>
      </c>
    </row>
    <row r="1425" spans="1:6" x14ac:dyDescent="0.25">
      <c r="A1425" s="2">
        <v>40746</v>
      </c>
      <c r="B1425" t="s">
        <v>59</v>
      </c>
      <c r="C1425">
        <v>120</v>
      </c>
      <c r="D1425">
        <f>SUMIF(B$2:B1425,B1425,C$2:C1425)</f>
        <v>2492</v>
      </c>
      <c r="E1425">
        <f>VLOOKUP(D1425,$J$2:$K$5,2,1)</f>
        <v>0.1</v>
      </c>
      <c r="F1425">
        <f>C1425*E1425</f>
        <v>12</v>
      </c>
    </row>
    <row r="1426" spans="1:6" x14ac:dyDescent="0.25">
      <c r="A1426" s="2">
        <v>40747</v>
      </c>
      <c r="B1426" t="s">
        <v>4</v>
      </c>
      <c r="C1426">
        <v>155</v>
      </c>
      <c r="D1426">
        <f>SUMIF(B$2:B1426,B1426,C$2:C1426)</f>
        <v>18787</v>
      </c>
      <c r="E1426">
        <f>VLOOKUP(D1426,$J$2:$K$5,2,1)</f>
        <v>0.2</v>
      </c>
      <c r="F1426">
        <f>C1426*E1426</f>
        <v>31</v>
      </c>
    </row>
    <row r="1427" spans="1:6" x14ac:dyDescent="0.25">
      <c r="A1427" s="2">
        <v>40748</v>
      </c>
      <c r="B1427" t="s">
        <v>1</v>
      </c>
      <c r="C1427">
        <v>30</v>
      </c>
      <c r="D1427">
        <f>SUMIF(B$2:B1427,B1427,C$2:C1427)</f>
        <v>3361</v>
      </c>
      <c r="E1427">
        <f>VLOOKUP(D1427,$J$2:$K$5,2,1)</f>
        <v>0.1</v>
      </c>
      <c r="F1427">
        <f>C1427*E1427</f>
        <v>3</v>
      </c>
    </row>
    <row r="1428" spans="1:6" x14ac:dyDescent="0.25">
      <c r="A1428" s="2">
        <v>40748</v>
      </c>
      <c r="B1428" t="s">
        <v>19</v>
      </c>
      <c r="C1428">
        <v>34</v>
      </c>
      <c r="D1428">
        <f>SUMIF(B$2:B1428,B1428,C$2:C1428)</f>
        <v>1810</v>
      </c>
      <c r="E1428">
        <f>VLOOKUP(D1428,$J$2:$K$5,2,1)</f>
        <v>0.1</v>
      </c>
      <c r="F1428">
        <f>C1428*E1428</f>
        <v>3.4000000000000004</v>
      </c>
    </row>
    <row r="1429" spans="1:6" x14ac:dyDescent="0.25">
      <c r="A1429" s="2">
        <v>40753</v>
      </c>
      <c r="B1429" t="s">
        <v>2</v>
      </c>
      <c r="C1429">
        <v>30</v>
      </c>
      <c r="D1429">
        <f>SUMIF(B$2:B1429,B1429,C$2:C1429)</f>
        <v>3678</v>
      </c>
      <c r="E1429">
        <f>VLOOKUP(D1429,$J$2:$K$5,2,1)</f>
        <v>0.1</v>
      </c>
      <c r="F1429">
        <f>C1429*E1429</f>
        <v>3</v>
      </c>
    </row>
    <row r="1430" spans="1:6" x14ac:dyDescent="0.25">
      <c r="A1430" s="2">
        <v>40753</v>
      </c>
      <c r="B1430" t="s">
        <v>55</v>
      </c>
      <c r="C1430">
        <v>162</v>
      </c>
      <c r="D1430">
        <f>SUMIF(B$2:B1430,B1430,C$2:C1430)</f>
        <v>2114</v>
      </c>
      <c r="E1430">
        <f>VLOOKUP(D1430,$J$2:$K$5,2,1)</f>
        <v>0.1</v>
      </c>
      <c r="F1430">
        <f>C1430*E1430</f>
        <v>16.2</v>
      </c>
    </row>
    <row r="1431" spans="1:6" x14ac:dyDescent="0.25">
      <c r="A1431" s="2">
        <v>40754</v>
      </c>
      <c r="B1431" t="s">
        <v>56</v>
      </c>
      <c r="C1431">
        <v>71</v>
      </c>
      <c r="D1431">
        <f>SUMIF(B$2:B1431,B1431,C$2:C1431)</f>
        <v>671</v>
      </c>
      <c r="E1431">
        <f>VLOOKUP(D1431,$J$2:$K$5,2,1)</f>
        <v>0.05</v>
      </c>
      <c r="F1431">
        <f>C1431*E1431</f>
        <v>3.5500000000000003</v>
      </c>
    </row>
    <row r="1432" spans="1:6" x14ac:dyDescent="0.25">
      <c r="A1432" s="2">
        <v>40755</v>
      </c>
      <c r="B1432" t="s">
        <v>171</v>
      </c>
      <c r="C1432">
        <v>16</v>
      </c>
      <c r="D1432">
        <f>SUMIF(B$2:B1432,B1432,C$2:C1432)</f>
        <v>50</v>
      </c>
      <c r="E1432">
        <f>VLOOKUP(D1432,$J$2:$K$5,2,1)</f>
        <v>0</v>
      </c>
      <c r="F1432">
        <f>C1432*E1432</f>
        <v>0</v>
      </c>
    </row>
    <row r="1433" spans="1:6" x14ac:dyDescent="0.25">
      <c r="A1433" s="2">
        <v>40759</v>
      </c>
      <c r="B1433" t="s">
        <v>62</v>
      </c>
      <c r="C1433">
        <v>165</v>
      </c>
      <c r="D1433">
        <f>SUMIF(B$2:B1433,B1433,C$2:C1433)</f>
        <v>2938</v>
      </c>
      <c r="E1433">
        <f>VLOOKUP(D1433,$J$2:$K$5,2,1)</f>
        <v>0.1</v>
      </c>
      <c r="F1433">
        <f>C1433*E1433</f>
        <v>16.5</v>
      </c>
    </row>
    <row r="1434" spans="1:6" x14ac:dyDescent="0.25">
      <c r="A1434" s="2">
        <v>40760</v>
      </c>
      <c r="B1434" t="s">
        <v>62</v>
      </c>
      <c r="C1434">
        <v>180</v>
      </c>
      <c r="D1434">
        <f>SUMIF(B$2:B1434,B1434,C$2:C1434)</f>
        <v>3118</v>
      </c>
      <c r="E1434">
        <f>VLOOKUP(D1434,$J$2:$K$5,2,1)</f>
        <v>0.1</v>
      </c>
      <c r="F1434">
        <f>C1434*E1434</f>
        <v>18</v>
      </c>
    </row>
    <row r="1435" spans="1:6" x14ac:dyDescent="0.25">
      <c r="A1435" s="2">
        <v>40761</v>
      </c>
      <c r="B1435" t="s">
        <v>133</v>
      </c>
      <c r="C1435">
        <v>2</v>
      </c>
      <c r="D1435">
        <f>SUMIF(B$2:B1435,B1435,C$2:C1435)</f>
        <v>13</v>
      </c>
      <c r="E1435">
        <f>VLOOKUP(D1435,$J$2:$K$5,2,1)</f>
        <v>0</v>
      </c>
      <c r="F1435">
        <f>C1435*E1435</f>
        <v>0</v>
      </c>
    </row>
    <row r="1436" spans="1:6" x14ac:dyDescent="0.25">
      <c r="A1436" s="2">
        <v>40766</v>
      </c>
      <c r="B1436" t="s">
        <v>13</v>
      </c>
      <c r="C1436">
        <v>111</v>
      </c>
      <c r="D1436">
        <f>SUMIF(B$2:B1436,B1436,C$2:C1436)</f>
        <v>3348</v>
      </c>
      <c r="E1436">
        <f>VLOOKUP(D1436,$J$2:$K$5,2,1)</f>
        <v>0.1</v>
      </c>
      <c r="F1436">
        <f>C1436*E1436</f>
        <v>11.100000000000001</v>
      </c>
    </row>
    <row r="1437" spans="1:6" x14ac:dyDescent="0.25">
      <c r="A1437" s="2">
        <v>40767</v>
      </c>
      <c r="B1437" t="s">
        <v>62</v>
      </c>
      <c r="C1437">
        <v>128</v>
      </c>
      <c r="D1437">
        <f>SUMIF(B$2:B1437,B1437,C$2:C1437)</f>
        <v>3246</v>
      </c>
      <c r="E1437">
        <f>VLOOKUP(D1437,$J$2:$K$5,2,1)</f>
        <v>0.1</v>
      </c>
      <c r="F1437">
        <f>C1437*E1437</f>
        <v>12.8</v>
      </c>
    </row>
    <row r="1438" spans="1:6" x14ac:dyDescent="0.25">
      <c r="A1438" s="2">
        <v>40768</v>
      </c>
      <c r="B1438" t="s">
        <v>44</v>
      </c>
      <c r="C1438">
        <v>7</v>
      </c>
      <c r="D1438">
        <f>SUMIF(B$2:B1438,B1438,C$2:C1438)</f>
        <v>9</v>
      </c>
      <c r="E1438">
        <f>VLOOKUP(D1438,$J$2:$K$5,2,1)</f>
        <v>0</v>
      </c>
      <c r="F1438">
        <f>C1438*E1438</f>
        <v>0</v>
      </c>
    </row>
    <row r="1439" spans="1:6" x14ac:dyDescent="0.25">
      <c r="A1439" s="2">
        <v>40768</v>
      </c>
      <c r="B1439" t="s">
        <v>26</v>
      </c>
      <c r="C1439">
        <v>211</v>
      </c>
      <c r="D1439">
        <f>SUMIF(B$2:B1439,B1439,C$2:C1439)</f>
        <v>17707</v>
      </c>
      <c r="E1439">
        <f>VLOOKUP(D1439,$J$2:$K$5,2,1)</f>
        <v>0.2</v>
      </c>
      <c r="F1439">
        <f>C1439*E1439</f>
        <v>42.2</v>
      </c>
    </row>
    <row r="1440" spans="1:6" x14ac:dyDescent="0.25">
      <c r="A1440" s="2">
        <v>40768</v>
      </c>
      <c r="B1440" t="s">
        <v>55</v>
      </c>
      <c r="C1440">
        <v>184</v>
      </c>
      <c r="D1440">
        <f>SUMIF(B$2:B1440,B1440,C$2:C1440)</f>
        <v>2298</v>
      </c>
      <c r="E1440">
        <f>VLOOKUP(D1440,$J$2:$K$5,2,1)</f>
        <v>0.1</v>
      </c>
      <c r="F1440">
        <f>C1440*E1440</f>
        <v>18.400000000000002</v>
      </c>
    </row>
    <row r="1441" spans="1:6" x14ac:dyDescent="0.25">
      <c r="A1441" s="2">
        <v>40771</v>
      </c>
      <c r="B1441" t="s">
        <v>11</v>
      </c>
      <c r="C1441">
        <v>450</v>
      </c>
      <c r="D1441">
        <f>SUMIF(B$2:B1441,B1441,C$2:C1441)</f>
        <v>16688</v>
      </c>
      <c r="E1441">
        <f>VLOOKUP(D1441,$J$2:$K$5,2,1)</f>
        <v>0.2</v>
      </c>
      <c r="F1441">
        <f>C1441*E1441</f>
        <v>90</v>
      </c>
    </row>
    <row r="1442" spans="1:6" x14ac:dyDescent="0.25">
      <c r="A1442" s="2">
        <v>40771</v>
      </c>
      <c r="B1442" t="s">
        <v>31</v>
      </c>
      <c r="C1442">
        <v>140</v>
      </c>
      <c r="D1442">
        <f>SUMIF(B$2:B1442,B1442,C$2:C1442)</f>
        <v>589</v>
      </c>
      <c r="E1442">
        <f>VLOOKUP(D1442,$J$2:$K$5,2,1)</f>
        <v>0.05</v>
      </c>
      <c r="F1442">
        <f>C1442*E1442</f>
        <v>7</v>
      </c>
    </row>
    <row r="1443" spans="1:6" x14ac:dyDescent="0.25">
      <c r="A1443" s="2">
        <v>40775</v>
      </c>
      <c r="B1443" t="s">
        <v>5</v>
      </c>
      <c r="C1443">
        <v>52</v>
      </c>
      <c r="D1443">
        <f>SUMIF(B$2:B1443,B1443,C$2:C1443)</f>
        <v>2328</v>
      </c>
      <c r="E1443">
        <f>VLOOKUP(D1443,$J$2:$K$5,2,1)</f>
        <v>0.1</v>
      </c>
      <c r="F1443">
        <f>C1443*E1443</f>
        <v>5.2</v>
      </c>
    </row>
    <row r="1444" spans="1:6" x14ac:dyDescent="0.25">
      <c r="A1444" s="2">
        <v>40777</v>
      </c>
      <c r="B1444" t="s">
        <v>143</v>
      </c>
      <c r="C1444">
        <v>2</v>
      </c>
      <c r="D1444">
        <f>SUMIF(B$2:B1444,B1444,C$2:C1444)</f>
        <v>13</v>
      </c>
      <c r="E1444">
        <f>VLOOKUP(D1444,$J$2:$K$5,2,1)</f>
        <v>0</v>
      </c>
      <c r="F1444">
        <f>C1444*E1444</f>
        <v>0</v>
      </c>
    </row>
    <row r="1445" spans="1:6" x14ac:dyDescent="0.25">
      <c r="A1445" s="2">
        <v>40777</v>
      </c>
      <c r="B1445" t="s">
        <v>173</v>
      </c>
      <c r="C1445">
        <v>13</v>
      </c>
      <c r="D1445">
        <f>SUMIF(B$2:B1445,B1445,C$2:C1445)</f>
        <v>34</v>
      </c>
      <c r="E1445">
        <f>VLOOKUP(D1445,$J$2:$K$5,2,1)</f>
        <v>0</v>
      </c>
      <c r="F1445">
        <f>C1445*E1445</f>
        <v>0</v>
      </c>
    </row>
    <row r="1446" spans="1:6" x14ac:dyDescent="0.25">
      <c r="A1446" s="2">
        <v>40777</v>
      </c>
      <c r="B1446" t="s">
        <v>13</v>
      </c>
      <c r="C1446">
        <v>73</v>
      </c>
      <c r="D1446">
        <f>SUMIF(B$2:B1446,B1446,C$2:C1446)</f>
        <v>3421</v>
      </c>
      <c r="E1446">
        <f>VLOOKUP(D1446,$J$2:$K$5,2,1)</f>
        <v>0.1</v>
      </c>
      <c r="F1446">
        <f>C1446*E1446</f>
        <v>7.3000000000000007</v>
      </c>
    </row>
    <row r="1447" spans="1:6" x14ac:dyDescent="0.25">
      <c r="A1447" s="2">
        <v>40781</v>
      </c>
      <c r="B1447" t="s">
        <v>25</v>
      </c>
      <c r="C1447">
        <v>123</v>
      </c>
      <c r="D1447">
        <f>SUMIF(B$2:B1447,B1447,C$2:C1447)</f>
        <v>4058</v>
      </c>
      <c r="E1447">
        <f>VLOOKUP(D1447,$J$2:$K$5,2,1)</f>
        <v>0.1</v>
      </c>
      <c r="F1447">
        <f>C1447*E1447</f>
        <v>12.3</v>
      </c>
    </row>
    <row r="1448" spans="1:6" x14ac:dyDescent="0.25">
      <c r="A1448" s="2">
        <v>40783</v>
      </c>
      <c r="B1448" t="s">
        <v>134</v>
      </c>
      <c r="C1448">
        <v>3</v>
      </c>
      <c r="D1448">
        <f>SUMIF(B$2:B1448,B1448,C$2:C1448)</f>
        <v>32</v>
      </c>
      <c r="E1448">
        <f>VLOOKUP(D1448,$J$2:$K$5,2,1)</f>
        <v>0</v>
      </c>
      <c r="F1448">
        <f>C1448*E1448</f>
        <v>0</v>
      </c>
    </row>
    <row r="1449" spans="1:6" x14ac:dyDescent="0.25">
      <c r="A1449" s="2">
        <v>40784</v>
      </c>
      <c r="B1449" t="s">
        <v>2</v>
      </c>
      <c r="C1449">
        <v>93</v>
      </c>
      <c r="D1449">
        <f>SUMIF(B$2:B1449,B1449,C$2:C1449)</f>
        <v>3771</v>
      </c>
      <c r="E1449">
        <f>VLOOKUP(D1449,$J$2:$K$5,2,1)</f>
        <v>0.1</v>
      </c>
      <c r="F1449">
        <f>C1449*E1449</f>
        <v>9.3000000000000007</v>
      </c>
    </row>
    <row r="1450" spans="1:6" x14ac:dyDescent="0.25">
      <c r="A1450" s="2">
        <v>40789</v>
      </c>
      <c r="B1450" t="s">
        <v>16</v>
      </c>
      <c r="C1450">
        <v>310</v>
      </c>
      <c r="D1450">
        <f>SUMIF(B$2:B1450,B1450,C$2:C1450)</f>
        <v>4423</v>
      </c>
      <c r="E1450">
        <f>VLOOKUP(D1450,$J$2:$K$5,2,1)</f>
        <v>0.1</v>
      </c>
      <c r="F1450">
        <f>C1450*E1450</f>
        <v>31</v>
      </c>
    </row>
    <row r="1451" spans="1:6" x14ac:dyDescent="0.25">
      <c r="A1451" s="2">
        <v>40789</v>
      </c>
      <c r="B1451" t="s">
        <v>55</v>
      </c>
      <c r="C1451">
        <v>77</v>
      </c>
      <c r="D1451">
        <f>SUMIF(B$2:B1451,B1451,C$2:C1451)</f>
        <v>2375</v>
      </c>
      <c r="E1451">
        <f>VLOOKUP(D1451,$J$2:$K$5,2,1)</f>
        <v>0.1</v>
      </c>
      <c r="F1451">
        <f>C1451*E1451</f>
        <v>7.7</v>
      </c>
    </row>
    <row r="1452" spans="1:6" x14ac:dyDescent="0.25">
      <c r="A1452" s="2">
        <v>40793</v>
      </c>
      <c r="B1452" t="s">
        <v>27</v>
      </c>
      <c r="C1452">
        <v>21</v>
      </c>
      <c r="D1452">
        <f>SUMIF(B$2:B1452,B1452,C$2:C1452)</f>
        <v>3001</v>
      </c>
      <c r="E1452">
        <f>VLOOKUP(D1452,$J$2:$K$5,2,1)</f>
        <v>0.1</v>
      </c>
      <c r="F1452">
        <f>C1452*E1452</f>
        <v>2.1</v>
      </c>
    </row>
    <row r="1453" spans="1:6" x14ac:dyDescent="0.25">
      <c r="A1453" s="2">
        <v>40797</v>
      </c>
      <c r="B1453" t="s">
        <v>166</v>
      </c>
      <c r="C1453">
        <v>3</v>
      </c>
      <c r="D1453">
        <f>SUMIF(B$2:B1453,B1453,C$2:C1453)</f>
        <v>22</v>
      </c>
      <c r="E1453">
        <f>VLOOKUP(D1453,$J$2:$K$5,2,1)</f>
        <v>0</v>
      </c>
      <c r="F1453">
        <f>C1453*E1453</f>
        <v>0</v>
      </c>
    </row>
    <row r="1454" spans="1:6" x14ac:dyDescent="0.25">
      <c r="A1454" s="2">
        <v>40799</v>
      </c>
      <c r="B1454" t="s">
        <v>28</v>
      </c>
      <c r="C1454">
        <v>176</v>
      </c>
      <c r="D1454">
        <f>SUMIF(B$2:B1454,B1454,C$2:C1454)</f>
        <v>3207</v>
      </c>
      <c r="E1454">
        <f>VLOOKUP(D1454,$J$2:$K$5,2,1)</f>
        <v>0.1</v>
      </c>
      <c r="F1454">
        <f>C1454*E1454</f>
        <v>17.600000000000001</v>
      </c>
    </row>
    <row r="1455" spans="1:6" x14ac:dyDescent="0.25">
      <c r="A1455" s="2">
        <v>40799</v>
      </c>
      <c r="B1455" t="s">
        <v>172</v>
      </c>
      <c r="C1455">
        <v>20</v>
      </c>
      <c r="D1455">
        <f>SUMIF(B$2:B1455,B1455,C$2:C1455)</f>
        <v>44</v>
      </c>
      <c r="E1455">
        <f>VLOOKUP(D1455,$J$2:$K$5,2,1)</f>
        <v>0</v>
      </c>
      <c r="F1455">
        <f>C1455*E1455</f>
        <v>0</v>
      </c>
    </row>
    <row r="1456" spans="1:6" x14ac:dyDescent="0.25">
      <c r="A1456" s="2">
        <v>40800</v>
      </c>
      <c r="B1456" t="s">
        <v>16</v>
      </c>
      <c r="C1456">
        <v>230</v>
      </c>
      <c r="D1456">
        <f>SUMIF(B$2:B1456,B1456,C$2:C1456)</f>
        <v>4653</v>
      </c>
      <c r="E1456">
        <f>VLOOKUP(D1456,$J$2:$K$5,2,1)</f>
        <v>0.1</v>
      </c>
      <c r="F1456">
        <f>C1456*E1456</f>
        <v>23</v>
      </c>
    </row>
    <row r="1457" spans="1:6" x14ac:dyDescent="0.25">
      <c r="A1457" s="2">
        <v>40800</v>
      </c>
      <c r="B1457" t="s">
        <v>171</v>
      </c>
      <c r="C1457">
        <v>10</v>
      </c>
      <c r="D1457">
        <f>SUMIF(B$2:B1457,B1457,C$2:C1457)</f>
        <v>60</v>
      </c>
      <c r="E1457">
        <f>VLOOKUP(D1457,$J$2:$K$5,2,1)</f>
        <v>0</v>
      </c>
      <c r="F1457">
        <f>C1457*E1457</f>
        <v>0</v>
      </c>
    </row>
    <row r="1458" spans="1:6" x14ac:dyDescent="0.25">
      <c r="A1458" s="2">
        <v>40802</v>
      </c>
      <c r="B1458" t="s">
        <v>170</v>
      </c>
      <c r="C1458">
        <v>12</v>
      </c>
      <c r="D1458">
        <f>SUMIF(B$2:B1458,B1458,C$2:C1458)</f>
        <v>25</v>
      </c>
      <c r="E1458">
        <f>VLOOKUP(D1458,$J$2:$K$5,2,1)</f>
        <v>0</v>
      </c>
      <c r="F1458">
        <f>C1458*E1458</f>
        <v>0</v>
      </c>
    </row>
    <row r="1459" spans="1:6" x14ac:dyDescent="0.25">
      <c r="A1459" s="2">
        <v>40802</v>
      </c>
      <c r="B1459" t="s">
        <v>162</v>
      </c>
      <c r="C1459">
        <v>11</v>
      </c>
      <c r="D1459">
        <f>SUMIF(B$2:B1459,B1459,C$2:C1459)</f>
        <v>32</v>
      </c>
      <c r="E1459">
        <f>VLOOKUP(D1459,$J$2:$K$5,2,1)</f>
        <v>0</v>
      </c>
      <c r="F1459">
        <f>C1459*E1459</f>
        <v>0</v>
      </c>
    </row>
    <row r="1460" spans="1:6" x14ac:dyDescent="0.25">
      <c r="A1460" s="2">
        <v>40803</v>
      </c>
      <c r="B1460" t="s">
        <v>26</v>
      </c>
      <c r="C1460">
        <v>383</v>
      </c>
      <c r="D1460">
        <f>SUMIF(B$2:B1460,B1460,C$2:C1460)</f>
        <v>18090</v>
      </c>
      <c r="E1460">
        <f>VLOOKUP(D1460,$J$2:$K$5,2,1)</f>
        <v>0.2</v>
      </c>
      <c r="F1460">
        <f>C1460*E1460</f>
        <v>76.600000000000009</v>
      </c>
    </row>
    <row r="1461" spans="1:6" x14ac:dyDescent="0.25">
      <c r="A1461" s="2">
        <v>40807</v>
      </c>
      <c r="B1461" t="s">
        <v>45</v>
      </c>
      <c r="C1461">
        <v>249</v>
      </c>
      <c r="D1461">
        <f>SUMIF(B$2:B1461,B1461,C$2:C1461)</f>
        <v>4124</v>
      </c>
      <c r="E1461">
        <f>VLOOKUP(D1461,$J$2:$K$5,2,1)</f>
        <v>0.1</v>
      </c>
      <c r="F1461">
        <f>C1461*E1461</f>
        <v>24.900000000000002</v>
      </c>
    </row>
    <row r="1462" spans="1:6" x14ac:dyDescent="0.25">
      <c r="A1462" s="2">
        <v>40810</v>
      </c>
      <c r="B1462" t="s">
        <v>151</v>
      </c>
      <c r="C1462">
        <v>8</v>
      </c>
      <c r="D1462">
        <f>SUMIF(B$2:B1462,B1462,C$2:C1462)</f>
        <v>27</v>
      </c>
      <c r="E1462">
        <f>VLOOKUP(D1462,$J$2:$K$5,2,1)</f>
        <v>0</v>
      </c>
      <c r="F1462">
        <f>C1462*E1462</f>
        <v>0</v>
      </c>
    </row>
    <row r="1463" spans="1:6" x14ac:dyDescent="0.25">
      <c r="A1463" s="2">
        <v>40812</v>
      </c>
      <c r="B1463" t="s">
        <v>60</v>
      </c>
      <c r="C1463">
        <v>42</v>
      </c>
      <c r="D1463">
        <f>SUMIF(B$2:B1463,B1463,C$2:C1463)</f>
        <v>4008</v>
      </c>
      <c r="E1463">
        <f>VLOOKUP(D1463,$J$2:$K$5,2,1)</f>
        <v>0.1</v>
      </c>
      <c r="F1463">
        <f>C1463*E1463</f>
        <v>4.2</v>
      </c>
    </row>
    <row r="1464" spans="1:6" x14ac:dyDescent="0.25">
      <c r="A1464" s="2">
        <v>40815</v>
      </c>
      <c r="B1464" t="s">
        <v>169</v>
      </c>
      <c r="C1464">
        <v>1</v>
      </c>
      <c r="D1464">
        <f>SUMIF(B$2:B1464,B1464,C$2:C1464)</f>
        <v>1</v>
      </c>
      <c r="E1464">
        <f>VLOOKUP(D1464,$J$2:$K$5,2,1)</f>
        <v>0</v>
      </c>
      <c r="F1464">
        <f>C1464*E1464</f>
        <v>0</v>
      </c>
    </row>
    <row r="1465" spans="1:6" x14ac:dyDescent="0.25">
      <c r="A1465" s="2">
        <v>40815</v>
      </c>
      <c r="B1465" t="s">
        <v>8</v>
      </c>
      <c r="C1465">
        <v>340</v>
      </c>
      <c r="D1465">
        <f>SUMIF(B$2:B1465,B1465,C$2:C1465)</f>
        <v>17018</v>
      </c>
      <c r="E1465">
        <f>VLOOKUP(D1465,$J$2:$K$5,2,1)</f>
        <v>0.2</v>
      </c>
      <c r="F1465">
        <f>C1465*E1465</f>
        <v>68</v>
      </c>
    </row>
    <row r="1466" spans="1:6" x14ac:dyDescent="0.25">
      <c r="A1466" s="2">
        <v>40817</v>
      </c>
      <c r="B1466" t="s">
        <v>10</v>
      </c>
      <c r="C1466">
        <v>394</v>
      </c>
      <c r="D1466">
        <f>SUMIF(B$2:B1466,B1466,C$2:C1466)</f>
        <v>13588</v>
      </c>
      <c r="E1466">
        <f>VLOOKUP(D1466,$J$2:$K$5,2,1)</f>
        <v>0.2</v>
      </c>
      <c r="F1466">
        <f>C1466*E1466</f>
        <v>78.800000000000011</v>
      </c>
    </row>
    <row r="1467" spans="1:6" x14ac:dyDescent="0.25">
      <c r="A1467" s="2">
        <v>40817</v>
      </c>
      <c r="B1467" t="s">
        <v>39</v>
      </c>
      <c r="C1467">
        <v>176</v>
      </c>
      <c r="D1467">
        <f>SUMIF(B$2:B1467,B1467,C$2:C1467)</f>
        <v>8253</v>
      </c>
      <c r="E1467">
        <f>VLOOKUP(D1467,$J$2:$K$5,2,1)</f>
        <v>0.1</v>
      </c>
      <c r="F1467">
        <f>C1467*E1467</f>
        <v>17.600000000000001</v>
      </c>
    </row>
    <row r="1468" spans="1:6" x14ac:dyDescent="0.25">
      <c r="A1468" s="2">
        <v>40818</v>
      </c>
      <c r="B1468" t="s">
        <v>28</v>
      </c>
      <c r="C1468">
        <v>181</v>
      </c>
      <c r="D1468">
        <f>SUMIF(B$2:B1468,B1468,C$2:C1468)</f>
        <v>3388</v>
      </c>
      <c r="E1468">
        <f>VLOOKUP(D1468,$J$2:$K$5,2,1)</f>
        <v>0.1</v>
      </c>
      <c r="F1468">
        <f>C1468*E1468</f>
        <v>18.100000000000001</v>
      </c>
    </row>
    <row r="1469" spans="1:6" x14ac:dyDescent="0.25">
      <c r="A1469" s="2">
        <v>40822</v>
      </c>
      <c r="B1469" t="s">
        <v>9</v>
      </c>
      <c r="C1469">
        <v>26</v>
      </c>
      <c r="D1469">
        <f>SUMIF(B$2:B1469,B1469,C$2:C1469)</f>
        <v>3374</v>
      </c>
      <c r="E1469">
        <f>VLOOKUP(D1469,$J$2:$K$5,2,1)</f>
        <v>0.1</v>
      </c>
      <c r="F1469">
        <f>C1469*E1469</f>
        <v>2.6</v>
      </c>
    </row>
    <row r="1470" spans="1:6" x14ac:dyDescent="0.25">
      <c r="A1470" s="2">
        <v>40826</v>
      </c>
      <c r="B1470" t="s">
        <v>18</v>
      </c>
      <c r="C1470">
        <v>73</v>
      </c>
      <c r="D1470">
        <f>SUMIF(B$2:B1470,B1470,C$2:C1470)</f>
        <v>1619</v>
      </c>
      <c r="E1470">
        <f>VLOOKUP(D1470,$J$2:$K$5,2,1)</f>
        <v>0.1</v>
      </c>
      <c r="F1470">
        <f>C1470*E1470</f>
        <v>7.3000000000000007</v>
      </c>
    </row>
    <row r="1471" spans="1:6" x14ac:dyDescent="0.25">
      <c r="A1471" s="2">
        <v>40830</v>
      </c>
      <c r="B1471" t="s">
        <v>49</v>
      </c>
      <c r="C1471">
        <v>274</v>
      </c>
      <c r="D1471">
        <f>SUMIF(B$2:B1471,B1471,C$2:C1471)</f>
        <v>17470</v>
      </c>
      <c r="E1471">
        <f>VLOOKUP(D1471,$J$2:$K$5,2,1)</f>
        <v>0.2</v>
      </c>
      <c r="F1471">
        <f>C1471*E1471</f>
        <v>54.800000000000004</v>
      </c>
    </row>
    <row r="1472" spans="1:6" x14ac:dyDescent="0.25">
      <c r="A1472" s="2">
        <v>40833</v>
      </c>
      <c r="B1472" t="s">
        <v>168</v>
      </c>
      <c r="C1472">
        <v>8</v>
      </c>
      <c r="D1472">
        <f>SUMIF(B$2:B1472,B1472,C$2:C1472)</f>
        <v>26</v>
      </c>
      <c r="E1472">
        <f>VLOOKUP(D1472,$J$2:$K$5,2,1)</f>
        <v>0</v>
      </c>
      <c r="F1472">
        <f>C1472*E1472</f>
        <v>0</v>
      </c>
    </row>
    <row r="1473" spans="1:6" x14ac:dyDescent="0.25">
      <c r="A1473" s="2">
        <v>40833</v>
      </c>
      <c r="B1473" t="s">
        <v>166</v>
      </c>
      <c r="C1473">
        <v>12</v>
      </c>
      <c r="D1473">
        <f>SUMIF(B$2:B1473,B1473,C$2:C1473)</f>
        <v>34</v>
      </c>
      <c r="E1473">
        <f>VLOOKUP(D1473,$J$2:$K$5,2,1)</f>
        <v>0</v>
      </c>
      <c r="F1473">
        <f>C1473*E1473</f>
        <v>0</v>
      </c>
    </row>
    <row r="1474" spans="1:6" x14ac:dyDescent="0.25">
      <c r="A1474" s="2">
        <v>40837</v>
      </c>
      <c r="B1474" t="s">
        <v>49</v>
      </c>
      <c r="C1474">
        <v>496</v>
      </c>
      <c r="D1474">
        <f>SUMIF(B$2:B1474,B1474,C$2:C1474)</f>
        <v>17966</v>
      </c>
      <c r="E1474">
        <f>VLOOKUP(D1474,$J$2:$K$5,2,1)</f>
        <v>0.2</v>
      </c>
      <c r="F1474">
        <f>C1474*E1474</f>
        <v>99.2</v>
      </c>
    </row>
    <row r="1475" spans="1:6" x14ac:dyDescent="0.25">
      <c r="A1475" s="2">
        <v>40838</v>
      </c>
      <c r="B1475" t="s">
        <v>167</v>
      </c>
      <c r="C1475">
        <v>5</v>
      </c>
      <c r="D1475">
        <f>SUMIF(B$2:B1475,B1475,C$2:C1475)</f>
        <v>38</v>
      </c>
      <c r="E1475">
        <f>VLOOKUP(D1475,$J$2:$K$5,2,1)</f>
        <v>0</v>
      </c>
      <c r="F1475">
        <f>C1475*E1475</f>
        <v>0</v>
      </c>
    </row>
    <row r="1476" spans="1:6" x14ac:dyDescent="0.25">
      <c r="A1476" s="2">
        <v>40839</v>
      </c>
      <c r="B1476" t="s">
        <v>94</v>
      </c>
      <c r="C1476">
        <v>2</v>
      </c>
      <c r="D1476">
        <f>SUMIF(B$2:B1476,B1476,C$2:C1476)</f>
        <v>22</v>
      </c>
      <c r="E1476">
        <f>VLOOKUP(D1476,$J$2:$K$5,2,1)</f>
        <v>0</v>
      </c>
      <c r="F1476">
        <f>C1476*E1476</f>
        <v>0</v>
      </c>
    </row>
    <row r="1477" spans="1:6" x14ac:dyDescent="0.25">
      <c r="A1477" s="2">
        <v>40839</v>
      </c>
      <c r="B1477" t="s">
        <v>59</v>
      </c>
      <c r="C1477">
        <v>77</v>
      </c>
      <c r="D1477">
        <f>SUMIF(B$2:B1477,B1477,C$2:C1477)</f>
        <v>2569</v>
      </c>
      <c r="E1477">
        <f>VLOOKUP(D1477,$J$2:$K$5,2,1)</f>
        <v>0.1</v>
      </c>
      <c r="F1477">
        <f>C1477*E1477</f>
        <v>7.7</v>
      </c>
    </row>
    <row r="1478" spans="1:6" x14ac:dyDescent="0.25">
      <c r="A1478" s="2">
        <v>40847</v>
      </c>
      <c r="B1478" t="s">
        <v>18</v>
      </c>
      <c r="C1478">
        <v>134</v>
      </c>
      <c r="D1478">
        <f>SUMIF(B$2:B1478,B1478,C$2:C1478)</f>
        <v>1753</v>
      </c>
      <c r="E1478">
        <f>VLOOKUP(D1478,$J$2:$K$5,2,1)</f>
        <v>0.1</v>
      </c>
      <c r="F1478">
        <f>C1478*E1478</f>
        <v>13.4</v>
      </c>
    </row>
    <row r="1479" spans="1:6" x14ac:dyDescent="0.25">
      <c r="A1479" s="2">
        <v>40848</v>
      </c>
      <c r="B1479" t="s">
        <v>114</v>
      </c>
      <c r="C1479">
        <v>4</v>
      </c>
      <c r="D1479">
        <f>SUMIF(B$2:B1479,B1479,C$2:C1479)</f>
        <v>24</v>
      </c>
      <c r="E1479">
        <f>VLOOKUP(D1479,$J$2:$K$5,2,1)</f>
        <v>0</v>
      </c>
      <c r="F1479">
        <f>C1479*E1479</f>
        <v>0</v>
      </c>
    </row>
    <row r="1480" spans="1:6" x14ac:dyDescent="0.25">
      <c r="A1480" s="2">
        <v>40850</v>
      </c>
      <c r="B1480" t="s">
        <v>9</v>
      </c>
      <c r="C1480">
        <v>46</v>
      </c>
      <c r="D1480">
        <f>SUMIF(B$2:B1480,B1480,C$2:C1480)</f>
        <v>3420</v>
      </c>
      <c r="E1480">
        <f>VLOOKUP(D1480,$J$2:$K$5,2,1)</f>
        <v>0.1</v>
      </c>
      <c r="F1480">
        <f>C1480*E1480</f>
        <v>4.6000000000000005</v>
      </c>
    </row>
    <row r="1481" spans="1:6" x14ac:dyDescent="0.25">
      <c r="A1481" s="2">
        <v>40852</v>
      </c>
      <c r="B1481" t="s">
        <v>116</v>
      </c>
      <c r="C1481">
        <v>43</v>
      </c>
      <c r="D1481">
        <f>SUMIF(B$2:B1481,B1481,C$2:C1481)</f>
        <v>670</v>
      </c>
      <c r="E1481">
        <f>VLOOKUP(D1481,$J$2:$K$5,2,1)</f>
        <v>0.05</v>
      </c>
      <c r="F1481">
        <f>C1481*E1481</f>
        <v>2.15</v>
      </c>
    </row>
    <row r="1482" spans="1:6" x14ac:dyDescent="0.25">
      <c r="A1482" s="2">
        <v>40855</v>
      </c>
      <c r="B1482" t="s">
        <v>166</v>
      </c>
      <c r="C1482">
        <v>2</v>
      </c>
      <c r="D1482">
        <f>SUMIF(B$2:B1482,B1482,C$2:C1482)</f>
        <v>36</v>
      </c>
      <c r="E1482">
        <f>VLOOKUP(D1482,$J$2:$K$5,2,1)</f>
        <v>0</v>
      </c>
      <c r="F1482">
        <f>C1482*E1482</f>
        <v>0</v>
      </c>
    </row>
    <row r="1483" spans="1:6" x14ac:dyDescent="0.25">
      <c r="A1483" s="2">
        <v>40857</v>
      </c>
      <c r="B1483" t="s">
        <v>1</v>
      </c>
      <c r="C1483">
        <v>100</v>
      </c>
      <c r="D1483">
        <f>SUMIF(B$2:B1483,B1483,C$2:C1483)</f>
        <v>3461</v>
      </c>
      <c r="E1483">
        <f>VLOOKUP(D1483,$J$2:$K$5,2,1)</f>
        <v>0.1</v>
      </c>
      <c r="F1483">
        <f>C1483*E1483</f>
        <v>10</v>
      </c>
    </row>
    <row r="1484" spans="1:6" x14ac:dyDescent="0.25">
      <c r="A1484" s="2">
        <v>40857</v>
      </c>
      <c r="B1484" t="s">
        <v>8</v>
      </c>
      <c r="C1484">
        <v>438</v>
      </c>
      <c r="D1484">
        <f>SUMIF(B$2:B1484,B1484,C$2:C1484)</f>
        <v>17456</v>
      </c>
      <c r="E1484">
        <f>VLOOKUP(D1484,$J$2:$K$5,2,1)</f>
        <v>0.2</v>
      </c>
      <c r="F1484">
        <f>C1484*E1484</f>
        <v>87.600000000000009</v>
      </c>
    </row>
    <row r="1485" spans="1:6" x14ac:dyDescent="0.25">
      <c r="A1485" s="2">
        <v>40859</v>
      </c>
      <c r="B1485" t="s">
        <v>67</v>
      </c>
      <c r="C1485">
        <v>69</v>
      </c>
      <c r="D1485">
        <f>SUMIF(B$2:B1485,B1485,C$2:C1485)</f>
        <v>930</v>
      </c>
      <c r="E1485">
        <f>VLOOKUP(D1485,$J$2:$K$5,2,1)</f>
        <v>0.05</v>
      </c>
      <c r="F1485">
        <f>C1485*E1485</f>
        <v>3.45</v>
      </c>
    </row>
    <row r="1486" spans="1:6" x14ac:dyDescent="0.25">
      <c r="A1486" s="2">
        <v>40864</v>
      </c>
      <c r="B1486" t="s">
        <v>5</v>
      </c>
      <c r="C1486">
        <v>22</v>
      </c>
      <c r="D1486">
        <f>SUMIF(B$2:B1486,B1486,C$2:C1486)</f>
        <v>2350</v>
      </c>
      <c r="E1486">
        <f>VLOOKUP(D1486,$J$2:$K$5,2,1)</f>
        <v>0.1</v>
      </c>
      <c r="F1486">
        <f>C1486*E1486</f>
        <v>2.2000000000000002</v>
      </c>
    </row>
    <row r="1487" spans="1:6" x14ac:dyDescent="0.25">
      <c r="A1487" s="2">
        <v>40865</v>
      </c>
      <c r="B1487" t="s">
        <v>9</v>
      </c>
      <c r="C1487">
        <v>130</v>
      </c>
      <c r="D1487">
        <f>SUMIF(B$2:B1487,B1487,C$2:C1487)</f>
        <v>3550</v>
      </c>
      <c r="E1487">
        <f>VLOOKUP(D1487,$J$2:$K$5,2,1)</f>
        <v>0.1</v>
      </c>
      <c r="F1487">
        <f>C1487*E1487</f>
        <v>13</v>
      </c>
    </row>
    <row r="1488" spans="1:6" x14ac:dyDescent="0.25">
      <c r="A1488" s="2">
        <v>40869</v>
      </c>
      <c r="B1488" t="s">
        <v>107</v>
      </c>
      <c r="C1488">
        <v>5</v>
      </c>
      <c r="D1488">
        <f>SUMIF(B$2:B1488,B1488,C$2:C1488)</f>
        <v>6</v>
      </c>
      <c r="E1488">
        <f>VLOOKUP(D1488,$J$2:$K$5,2,1)</f>
        <v>0</v>
      </c>
      <c r="F1488">
        <f>C1488*E1488</f>
        <v>0</v>
      </c>
    </row>
    <row r="1489" spans="1:6" x14ac:dyDescent="0.25">
      <c r="A1489" s="2">
        <v>40872</v>
      </c>
      <c r="B1489" t="s">
        <v>12</v>
      </c>
      <c r="C1489">
        <v>62</v>
      </c>
      <c r="D1489">
        <f>SUMIF(B$2:B1489,B1489,C$2:C1489)</f>
        <v>837</v>
      </c>
      <c r="E1489">
        <f>VLOOKUP(D1489,$J$2:$K$5,2,1)</f>
        <v>0.05</v>
      </c>
      <c r="F1489">
        <f>C1489*E1489</f>
        <v>3.1</v>
      </c>
    </row>
    <row r="1490" spans="1:6" x14ac:dyDescent="0.25">
      <c r="A1490" s="2">
        <v>40874</v>
      </c>
      <c r="B1490" t="s">
        <v>165</v>
      </c>
      <c r="C1490">
        <v>8</v>
      </c>
      <c r="D1490">
        <f>SUMIF(B$2:B1490,B1490,C$2:C1490)</f>
        <v>12</v>
      </c>
      <c r="E1490">
        <f>VLOOKUP(D1490,$J$2:$K$5,2,1)</f>
        <v>0</v>
      </c>
      <c r="F1490">
        <f>C1490*E1490</f>
        <v>0</v>
      </c>
    </row>
    <row r="1491" spans="1:6" x14ac:dyDescent="0.25">
      <c r="A1491" s="2">
        <v>40876</v>
      </c>
      <c r="B1491" t="s">
        <v>118</v>
      </c>
      <c r="C1491">
        <v>18</v>
      </c>
      <c r="D1491">
        <f>SUMIF(B$2:B1491,B1491,C$2:C1491)</f>
        <v>48</v>
      </c>
      <c r="E1491">
        <f>VLOOKUP(D1491,$J$2:$K$5,2,1)</f>
        <v>0</v>
      </c>
      <c r="F1491">
        <f>C1491*E1491</f>
        <v>0</v>
      </c>
    </row>
    <row r="1492" spans="1:6" x14ac:dyDescent="0.25">
      <c r="A1492" s="2">
        <v>40881</v>
      </c>
      <c r="B1492" t="s">
        <v>18</v>
      </c>
      <c r="C1492">
        <v>146</v>
      </c>
      <c r="D1492">
        <f>SUMIF(B$2:B1492,B1492,C$2:C1492)</f>
        <v>1899</v>
      </c>
      <c r="E1492">
        <f>VLOOKUP(D1492,$J$2:$K$5,2,1)</f>
        <v>0.1</v>
      </c>
      <c r="F1492">
        <f>C1492*E1492</f>
        <v>14.600000000000001</v>
      </c>
    </row>
    <row r="1493" spans="1:6" x14ac:dyDescent="0.25">
      <c r="A1493" s="2">
        <v>40881</v>
      </c>
      <c r="B1493" t="s">
        <v>83</v>
      </c>
      <c r="C1493">
        <v>5</v>
      </c>
      <c r="D1493">
        <f>SUMIF(B$2:B1493,B1493,C$2:C1493)</f>
        <v>58</v>
      </c>
      <c r="E1493">
        <f>VLOOKUP(D1493,$J$2:$K$5,2,1)</f>
        <v>0</v>
      </c>
      <c r="F1493">
        <f>C1493*E1493</f>
        <v>0</v>
      </c>
    </row>
    <row r="1494" spans="1:6" x14ac:dyDescent="0.25">
      <c r="A1494" s="2">
        <v>40889</v>
      </c>
      <c r="B1494" t="s">
        <v>1</v>
      </c>
      <c r="C1494">
        <v>20</v>
      </c>
      <c r="D1494">
        <f>SUMIF(B$2:B1494,B1494,C$2:C1494)</f>
        <v>3481</v>
      </c>
      <c r="E1494">
        <f>VLOOKUP(D1494,$J$2:$K$5,2,1)</f>
        <v>0.1</v>
      </c>
      <c r="F1494">
        <f>C1494*E1494</f>
        <v>2</v>
      </c>
    </row>
    <row r="1495" spans="1:6" x14ac:dyDescent="0.25">
      <c r="A1495" s="2">
        <v>40889</v>
      </c>
      <c r="B1495" t="s">
        <v>8</v>
      </c>
      <c r="C1495">
        <v>153</v>
      </c>
      <c r="D1495">
        <f>SUMIF(B$2:B1495,B1495,C$2:C1495)</f>
        <v>17609</v>
      </c>
      <c r="E1495">
        <f>VLOOKUP(D1495,$J$2:$K$5,2,1)</f>
        <v>0.2</v>
      </c>
      <c r="F1495">
        <f>C1495*E1495</f>
        <v>30.6</v>
      </c>
    </row>
    <row r="1496" spans="1:6" x14ac:dyDescent="0.25">
      <c r="A1496" s="2">
        <v>40890</v>
      </c>
      <c r="B1496" t="s">
        <v>6</v>
      </c>
      <c r="C1496">
        <v>227</v>
      </c>
      <c r="D1496">
        <f>SUMIF(B$2:B1496,B1496,C$2:C1496)</f>
        <v>18818</v>
      </c>
      <c r="E1496">
        <f>VLOOKUP(D1496,$J$2:$K$5,2,1)</f>
        <v>0.2</v>
      </c>
      <c r="F1496">
        <f>C1496*E1496</f>
        <v>45.400000000000006</v>
      </c>
    </row>
    <row r="1497" spans="1:6" x14ac:dyDescent="0.25">
      <c r="A1497" s="2">
        <v>40891</v>
      </c>
      <c r="B1497" t="s">
        <v>2</v>
      </c>
      <c r="C1497">
        <v>52</v>
      </c>
      <c r="D1497">
        <f>SUMIF(B$2:B1497,B1497,C$2:C1497)</f>
        <v>3823</v>
      </c>
      <c r="E1497">
        <f>VLOOKUP(D1497,$J$2:$K$5,2,1)</f>
        <v>0.1</v>
      </c>
      <c r="F1497">
        <f>C1497*E1497</f>
        <v>5.2</v>
      </c>
    </row>
    <row r="1498" spans="1:6" x14ac:dyDescent="0.25">
      <c r="A1498" s="2">
        <v>40892</v>
      </c>
      <c r="B1498" t="s">
        <v>55</v>
      </c>
      <c r="C1498">
        <v>108</v>
      </c>
      <c r="D1498">
        <f>SUMIF(B$2:B1498,B1498,C$2:C1498)</f>
        <v>2483</v>
      </c>
      <c r="E1498">
        <f>VLOOKUP(D1498,$J$2:$K$5,2,1)</f>
        <v>0.1</v>
      </c>
      <c r="F1498">
        <f>C1498*E1498</f>
        <v>10.8</v>
      </c>
    </row>
    <row r="1499" spans="1:6" x14ac:dyDescent="0.25">
      <c r="A1499" s="2">
        <v>40895</v>
      </c>
      <c r="B1499" t="s">
        <v>16</v>
      </c>
      <c r="C1499">
        <v>236</v>
      </c>
      <c r="D1499">
        <f>SUMIF(B$2:B1499,B1499,C$2:C1499)</f>
        <v>4889</v>
      </c>
      <c r="E1499">
        <f>VLOOKUP(D1499,$J$2:$K$5,2,1)</f>
        <v>0.1</v>
      </c>
      <c r="F1499">
        <f>C1499*E1499</f>
        <v>23.6</v>
      </c>
    </row>
    <row r="1500" spans="1:6" x14ac:dyDescent="0.25">
      <c r="A1500" s="2">
        <v>40897</v>
      </c>
      <c r="B1500" t="s">
        <v>60</v>
      </c>
      <c r="C1500">
        <v>125</v>
      </c>
      <c r="D1500">
        <f>SUMIF(B$2:B1500,B1500,C$2:C1500)</f>
        <v>4133</v>
      </c>
      <c r="E1500">
        <f>VLOOKUP(D1500,$J$2:$K$5,2,1)</f>
        <v>0.1</v>
      </c>
      <c r="F1500">
        <f>C1500*E1500</f>
        <v>12.5</v>
      </c>
    </row>
    <row r="1501" spans="1:6" x14ac:dyDescent="0.25">
      <c r="A1501" s="2">
        <v>40898</v>
      </c>
      <c r="B1501" t="s">
        <v>27</v>
      </c>
      <c r="C1501">
        <v>183</v>
      </c>
      <c r="D1501">
        <f>SUMIF(B$2:B1501,B1501,C$2:C1501)</f>
        <v>3184</v>
      </c>
      <c r="E1501">
        <f>VLOOKUP(D1501,$J$2:$K$5,2,1)</f>
        <v>0.1</v>
      </c>
      <c r="F1501">
        <f>C1501*E1501</f>
        <v>18.3</v>
      </c>
    </row>
    <row r="1502" spans="1:6" x14ac:dyDescent="0.25">
      <c r="A1502" s="2">
        <v>40899</v>
      </c>
      <c r="B1502" t="s">
        <v>5</v>
      </c>
      <c r="C1502">
        <v>130</v>
      </c>
      <c r="D1502">
        <f>SUMIF(B$2:B1502,B1502,C$2:C1502)</f>
        <v>2480</v>
      </c>
      <c r="E1502">
        <f>VLOOKUP(D1502,$J$2:$K$5,2,1)</f>
        <v>0.1</v>
      </c>
      <c r="F1502">
        <f>C1502*E1502</f>
        <v>13</v>
      </c>
    </row>
    <row r="1503" spans="1:6" x14ac:dyDescent="0.25">
      <c r="A1503" s="2">
        <v>40899</v>
      </c>
      <c r="B1503" t="s">
        <v>156</v>
      </c>
      <c r="C1503">
        <v>4</v>
      </c>
      <c r="D1503">
        <f>SUMIF(B$2:B1503,B1503,C$2:C1503)</f>
        <v>4</v>
      </c>
      <c r="E1503">
        <f>VLOOKUP(D1503,$J$2:$K$5,2,1)</f>
        <v>0</v>
      </c>
      <c r="F1503">
        <f>C1503*E1503</f>
        <v>0</v>
      </c>
    </row>
    <row r="1504" spans="1:6" x14ac:dyDescent="0.25">
      <c r="A1504" s="2">
        <v>40900</v>
      </c>
      <c r="B1504" t="s">
        <v>164</v>
      </c>
      <c r="C1504">
        <v>3</v>
      </c>
      <c r="D1504">
        <f>SUMIF(B$2:B1504,B1504,C$2:C1504)</f>
        <v>3</v>
      </c>
      <c r="E1504">
        <f>VLOOKUP(D1504,$J$2:$K$5,2,1)</f>
        <v>0</v>
      </c>
      <c r="F1504">
        <f>C1504*E1504</f>
        <v>0</v>
      </c>
    </row>
    <row r="1505" spans="1:6" x14ac:dyDescent="0.25">
      <c r="A1505" s="2">
        <v>40901</v>
      </c>
      <c r="B1505" t="s">
        <v>163</v>
      </c>
      <c r="C1505">
        <v>16</v>
      </c>
      <c r="D1505">
        <f>SUMIF(B$2:B1505,B1505,C$2:C1505)</f>
        <v>16</v>
      </c>
      <c r="E1505">
        <f>VLOOKUP(D1505,$J$2:$K$5,2,1)</f>
        <v>0</v>
      </c>
      <c r="F1505">
        <f>C1505*E1505</f>
        <v>0</v>
      </c>
    </row>
    <row r="1506" spans="1:6" x14ac:dyDescent="0.25">
      <c r="A1506" s="2">
        <v>40903</v>
      </c>
      <c r="B1506" t="s">
        <v>55</v>
      </c>
      <c r="C1506">
        <v>197</v>
      </c>
      <c r="D1506">
        <f>SUMIF(B$2:B1506,B1506,C$2:C1506)</f>
        <v>2680</v>
      </c>
      <c r="E1506">
        <f>VLOOKUP(D1506,$J$2:$K$5,2,1)</f>
        <v>0.1</v>
      </c>
      <c r="F1506">
        <f>C1506*E1506</f>
        <v>19.700000000000003</v>
      </c>
    </row>
    <row r="1507" spans="1:6" x14ac:dyDescent="0.25">
      <c r="A1507" s="2">
        <v>40903</v>
      </c>
      <c r="B1507" t="s">
        <v>162</v>
      </c>
      <c r="C1507">
        <v>4</v>
      </c>
      <c r="D1507">
        <f>SUMIF(B$2:B1507,B1507,C$2:C1507)</f>
        <v>36</v>
      </c>
      <c r="E1507">
        <f>VLOOKUP(D1507,$J$2:$K$5,2,1)</f>
        <v>0</v>
      </c>
      <c r="F1507">
        <f>C1507*E1507</f>
        <v>0</v>
      </c>
    </row>
    <row r="1508" spans="1:6" x14ac:dyDescent="0.25">
      <c r="A1508" s="2">
        <v>40904</v>
      </c>
      <c r="B1508" t="s">
        <v>34</v>
      </c>
      <c r="C1508">
        <v>57</v>
      </c>
      <c r="D1508">
        <f>SUMIF(B$2:B1508,B1508,C$2:C1508)</f>
        <v>3882</v>
      </c>
      <c r="E1508">
        <f>VLOOKUP(D1508,$J$2:$K$5,2,1)</f>
        <v>0.1</v>
      </c>
      <c r="F1508">
        <f>C1508*E1508</f>
        <v>5.7</v>
      </c>
    </row>
    <row r="1509" spans="1:6" x14ac:dyDescent="0.25">
      <c r="A1509" s="2">
        <v>40906</v>
      </c>
      <c r="B1509" t="s">
        <v>161</v>
      </c>
      <c r="C1509">
        <v>16</v>
      </c>
      <c r="D1509">
        <f>SUMIF(B$2:B1509,B1509,C$2:C1509)</f>
        <v>37</v>
      </c>
      <c r="E1509">
        <f>VLOOKUP(D1509,$J$2:$K$5,2,1)</f>
        <v>0</v>
      </c>
      <c r="F1509">
        <f>C1509*E1509</f>
        <v>0</v>
      </c>
    </row>
    <row r="1510" spans="1:6" x14ac:dyDescent="0.25">
      <c r="A1510" s="2">
        <v>40907</v>
      </c>
      <c r="B1510" t="s">
        <v>56</v>
      </c>
      <c r="C1510">
        <v>89</v>
      </c>
      <c r="D1510">
        <f>SUMIF(B$2:B1510,B1510,C$2:C1510)</f>
        <v>760</v>
      </c>
      <c r="E1510">
        <f>VLOOKUP(D1510,$J$2:$K$5,2,1)</f>
        <v>0.05</v>
      </c>
      <c r="F1510">
        <f>C1510*E1510</f>
        <v>4.45</v>
      </c>
    </row>
    <row r="1511" spans="1:6" x14ac:dyDescent="0.25">
      <c r="A1511" s="2">
        <v>40912</v>
      </c>
      <c r="B1511" t="s">
        <v>59</v>
      </c>
      <c r="C1511">
        <v>74</v>
      </c>
      <c r="D1511">
        <f>SUMIF(B$2:B1511,B1511,C$2:C1511)</f>
        <v>2643</v>
      </c>
      <c r="E1511">
        <f>VLOOKUP(D1511,$J$2:$K$5,2,1)</f>
        <v>0.1</v>
      </c>
      <c r="F1511">
        <f>C1511*E1511</f>
        <v>7.4</v>
      </c>
    </row>
    <row r="1512" spans="1:6" x14ac:dyDescent="0.25">
      <c r="A1512" s="2">
        <v>40913</v>
      </c>
      <c r="B1512" t="s">
        <v>26</v>
      </c>
      <c r="C1512">
        <v>243</v>
      </c>
      <c r="D1512">
        <f>SUMIF(B$2:B1512,B1512,C$2:C1512)</f>
        <v>18333</v>
      </c>
      <c r="E1512">
        <f>VLOOKUP(D1512,$J$2:$K$5,2,1)</f>
        <v>0.2</v>
      </c>
      <c r="F1512">
        <f>C1512*E1512</f>
        <v>48.6</v>
      </c>
    </row>
    <row r="1513" spans="1:6" x14ac:dyDescent="0.25">
      <c r="A1513" s="2">
        <v>40915</v>
      </c>
      <c r="B1513" t="s">
        <v>8</v>
      </c>
      <c r="C1513">
        <v>460</v>
      </c>
      <c r="D1513">
        <f>SUMIF(B$2:B1513,B1513,C$2:C1513)</f>
        <v>18069</v>
      </c>
      <c r="E1513">
        <f>VLOOKUP(D1513,$J$2:$K$5,2,1)</f>
        <v>0.2</v>
      </c>
      <c r="F1513">
        <f>C1513*E1513</f>
        <v>92</v>
      </c>
    </row>
    <row r="1514" spans="1:6" x14ac:dyDescent="0.25">
      <c r="A1514" s="2">
        <v>40915</v>
      </c>
      <c r="B1514" t="s">
        <v>160</v>
      </c>
      <c r="C1514">
        <v>20</v>
      </c>
      <c r="D1514">
        <f>SUMIF(B$2:B1514,B1514,C$2:C1514)</f>
        <v>20</v>
      </c>
      <c r="E1514">
        <f>VLOOKUP(D1514,$J$2:$K$5,2,1)</f>
        <v>0</v>
      </c>
      <c r="F1514">
        <f>C1514*E1514</f>
        <v>0</v>
      </c>
    </row>
    <row r="1515" spans="1:6" x14ac:dyDescent="0.25">
      <c r="A1515" s="2">
        <v>40917</v>
      </c>
      <c r="B1515" t="s">
        <v>8</v>
      </c>
      <c r="C1515">
        <v>250</v>
      </c>
      <c r="D1515">
        <f>SUMIF(B$2:B1515,B1515,C$2:C1515)</f>
        <v>18319</v>
      </c>
      <c r="E1515">
        <f>VLOOKUP(D1515,$J$2:$K$5,2,1)</f>
        <v>0.2</v>
      </c>
      <c r="F1515">
        <f>C1515*E1515</f>
        <v>50</v>
      </c>
    </row>
    <row r="1516" spans="1:6" x14ac:dyDescent="0.25">
      <c r="A1516" s="2">
        <v>40923</v>
      </c>
      <c r="B1516" t="s">
        <v>27</v>
      </c>
      <c r="C1516">
        <v>78</v>
      </c>
      <c r="D1516">
        <f>SUMIF(B$2:B1516,B1516,C$2:C1516)</f>
        <v>3262</v>
      </c>
      <c r="E1516">
        <f>VLOOKUP(D1516,$J$2:$K$5,2,1)</f>
        <v>0.1</v>
      </c>
      <c r="F1516">
        <f>C1516*E1516</f>
        <v>7.8000000000000007</v>
      </c>
    </row>
    <row r="1517" spans="1:6" x14ac:dyDescent="0.25">
      <c r="A1517" s="2">
        <v>40925</v>
      </c>
      <c r="B1517" t="s">
        <v>5</v>
      </c>
      <c r="C1517">
        <v>170</v>
      </c>
      <c r="D1517">
        <f>SUMIF(B$2:B1517,B1517,C$2:C1517)</f>
        <v>2650</v>
      </c>
      <c r="E1517">
        <f>VLOOKUP(D1517,$J$2:$K$5,2,1)</f>
        <v>0.1</v>
      </c>
      <c r="F1517">
        <f>C1517*E1517</f>
        <v>17</v>
      </c>
    </row>
    <row r="1518" spans="1:6" x14ac:dyDescent="0.25">
      <c r="A1518" s="2">
        <v>40927</v>
      </c>
      <c r="B1518" t="s">
        <v>34</v>
      </c>
      <c r="C1518">
        <v>128</v>
      </c>
      <c r="D1518">
        <f>SUMIF(B$2:B1518,B1518,C$2:C1518)</f>
        <v>4010</v>
      </c>
      <c r="E1518">
        <f>VLOOKUP(D1518,$J$2:$K$5,2,1)</f>
        <v>0.1</v>
      </c>
      <c r="F1518">
        <f>C1518*E1518</f>
        <v>12.8</v>
      </c>
    </row>
    <row r="1519" spans="1:6" x14ac:dyDescent="0.25">
      <c r="A1519" s="2">
        <v>40927</v>
      </c>
      <c r="B1519" t="s">
        <v>23</v>
      </c>
      <c r="C1519">
        <v>53</v>
      </c>
      <c r="D1519">
        <f>SUMIF(B$2:B1519,B1519,C$2:C1519)</f>
        <v>2160</v>
      </c>
      <c r="E1519">
        <f>VLOOKUP(D1519,$J$2:$K$5,2,1)</f>
        <v>0.1</v>
      </c>
      <c r="F1519">
        <f>C1519*E1519</f>
        <v>5.3000000000000007</v>
      </c>
    </row>
    <row r="1520" spans="1:6" x14ac:dyDescent="0.25">
      <c r="A1520" s="2">
        <v>40928</v>
      </c>
      <c r="B1520" t="s">
        <v>11</v>
      </c>
      <c r="C1520">
        <v>223</v>
      </c>
      <c r="D1520">
        <f>SUMIF(B$2:B1520,B1520,C$2:C1520)</f>
        <v>16911</v>
      </c>
      <c r="E1520">
        <f>VLOOKUP(D1520,$J$2:$K$5,2,1)</f>
        <v>0.2</v>
      </c>
      <c r="F1520">
        <f>C1520*E1520</f>
        <v>44.6</v>
      </c>
    </row>
    <row r="1521" spans="1:6" x14ac:dyDescent="0.25">
      <c r="A1521" s="2">
        <v>40933</v>
      </c>
      <c r="B1521" t="s">
        <v>34</v>
      </c>
      <c r="C1521">
        <v>47</v>
      </c>
      <c r="D1521">
        <f>SUMIF(B$2:B1521,B1521,C$2:C1521)</f>
        <v>4057</v>
      </c>
      <c r="E1521">
        <f>VLOOKUP(D1521,$J$2:$K$5,2,1)</f>
        <v>0.1</v>
      </c>
      <c r="F1521">
        <f>C1521*E1521</f>
        <v>4.7</v>
      </c>
    </row>
    <row r="1522" spans="1:6" x14ac:dyDescent="0.25">
      <c r="A1522" s="2">
        <v>40933</v>
      </c>
      <c r="B1522" t="s">
        <v>13</v>
      </c>
      <c r="C1522">
        <v>112</v>
      </c>
      <c r="D1522">
        <f>SUMIF(B$2:B1522,B1522,C$2:C1522)</f>
        <v>3533</v>
      </c>
      <c r="E1522">
        <f>VLOOKUP(D1522,$J$2:$K$5,2,1)</f>
        <v>0.1</v>
      </c>
      <c r="F1522">
        <f>C1522*E1522</f>
        <v>11.200000000000001</v>
      </c>
    </row>
    <row r="1523" spans="1:6" x14ac:dyDescent="0.25">
      <c r="A1523" s="2">
        <v>40935</v>
      </c>
      <c r="B1523" t="s">
        <v>49</v>
      </c>
      <c r="C1523">
        <v>201</v>
      </c>
      <c r="D1523">
        <f>SUMIF(B$2:B1523,B1523,C$2:C1523)</f>
        <v>18167</v>
      </c>
      <c r="E1523">
        <f>VLOOKUP(D1523,$J$2:$K$5,2,1)</f>
        <v>0.2</v>
      </c>
      <c r="F1523">
        <f>C1523*E1523</f>
        <v>40.200000000000003</v>
      </c>
    </row>
    <row r="1524" spans="1:6" x14ac:dyDescent="0.25">
      <c r="A1524" s="2">
        <v>40936</v>
      </c>
      <c r="B1524" t="s">
        <v>18</v>
      </c>
      <c r="C1524">
        <v>121</v>
      </c>
      <c r="D1524">
        <f>SUMIF(B$2:B1524,B1524,C$2:C1524)</f>
        <v>2020</v>
      </c>
      <c r="E1524">
        <f>VLOOKUP(D1524,$J$2:$K$5,2,1)</f>
        <v>0.1</v>
      </c>
      <c r="F1524">
        <f>C1524*E1524</f>
        <v>12.100000000000001</v>
      </c>
    </row>
    <row r="1525" spans="1:6" x14ac:dyDescent="0.25">
      <c r="A1525" s="2">
        <v>40939</v>
      </c>
      <c r="B1525" t="s">
        <v>4</v>
      </c>
      <c r="C1525">
        <v>462</v>
      </c>
      <c r="D1525">
        <f>SUMIF(B$2:B1525,B1525,C$2:C1525)</f>
        <v>19249</v>
      </c>
      <c r="E1525">
        <f>VLOOKUP(D1525,$J$2:$K$5,2,1)</f>
        <v>0.2</v>
      </c>
      <c r="F1525">
        <f>C1525*E1525</f>
        <v>92.4</v>
      </c>
    </row>
    <row r="1526" spans="1:6" x14ac:dyDescent="0.25">
      <c r="A1526" s="2">
        <v>40941</v>
      </c>
      <c r="B1526" t="s">
        <v>8</v>
      </c>
      <c r="C1526">
        <v>333</v>
      </c>
      <c r="D1526">
        <f>SUMIF(B$2:B1526,B1526,C$2:C1526)</f>
        <v>18652</v>
      </c>
      <c r="E1526">
        <f>VLOOKUP(D1526,$J$2:$K$5,2,1)</f>
        <v>0.2</v>
      </c>
      <c r="F1526">
        <f>C1526*E1526</f>
        <v>66.600000000000009</v>
      </c>
    </row>
    <row r="1527" spans="1:6" x14ac:dyDescent="0.25">
      <c r="A1527" s="2">
        <v>40943</v>
      </c>
      <c r="B1527" t="s">
        <v>140</v>
      </c>
      <c r="C1527">
        <v>9</v>
      </c>
      <c r="D1527">
        <f>SUMIF(B$2:B1527,B1527,C$2:C1527)</f>
        <v>39</v>
      </c>
      <c r="E1527">
        <f>VLOOKUP(D1527,$J$2:$K$5,2,1)</f>
        <v>0</v>
      </c>
      <c r="F1527">
        <f>C1527*E1527</f>
        <v>0</v>
      </c>
    </row>
    <row r="1528" spans="1:6" x14ac:dyDescent="0.25">
      <c r="A1528" s="2">
        <v>40945</v>
      </c>
      <c r="B1528" t="s">
        <v>18</v>
      </c>
      <c r="C1528">
        <v>104</v>
      </c>
      <c r="D1528">
        <f>SUMIF(B$2:B1528,B1528,C$2:C1528)</f>
        <v>2124</v>
      </c>
      <c r="E1528">
        <f>VLOOKUP(D1528,$J$2:$K$5,2,1)</f>
        <v>0.1</v>
      </c>
      <c r="F1528">
        <f>C1528*E1528</f>
        <v>10.4</v>
      </c>
    </row>
    <row r="1529" spans="1:6" x14ac:dyDescent="0.25">
      <c r="A1529" s="2">
        <v>40945</v>
      </c>
      <c r="B1529" t="s">
        <v>128</v>
      </c>
      <c r="C1529">
        <v>104</v>
      </c>
      <c r="D1529">
        <f>SUMIF(B$2:B1529,B1529,C$2:C1529)</f>
        <v>405</v>
      </c>
      <c r="E1529">
        <f>VLOOKUP(D1529,$J$2:$K$5,2,1)</f>
        <v>0.05</v>
      </c>
      <c r="F1529">
        <f>C1529*E1529</f>
        <v>5.2</v>
      </c>
    </row>
    <row r="1530" spans="1:6" x14ac:dyDescent="0.25">
      <c r="A1530" s="2">
        <v>40947</v>
      </c>
      <c r="B1530" t="s">
        <v>25</v>
      </c>
      <c r="C1530">
        <v>78</v>
      </c>
      <c r="D1530">
        <f>SUMIF(B$2:B1530,B1530,C$2:C1530)</f>
        <v>4136</v>
      </c>
      <c r="E1530">
        <f>VLOOKUP(D1530,$J$2:$K$5,2,1)</f>
        <v>0.1</v>
      </c>
      <c r="F1530">
        <f>C1530*E1530</f>
        <v>7.8000000000000007</v>
      </c>
    </row>
    <row r="1531" spans="1:6" x14ac:dyDescent="0.25">
      <c r="A1531" s="2">
        <v>40950</v>
      </c>
      <c r="B1531" t="s">
        <v>60</v>
      </c>
      <c r="C1531">
        <v>53</v>
      </c>
      <c r="D1531">
        <f>SUMIF(B$2:B1531,B1531,C$2:C1531)</f>
        <v>4186</v>
      </c>
      <c r="E1531">
        <f>VLOOKUP(D1531,$J$2:$K$5,2,1)</f>
        <v>0.1</v>
      </c>
      <c r="F1531">
        <f>C1531*E1531</f>
        <v>5.3000000000000007</v>
      </c>
    </row>
    <row r="1532" spans="1:6" x14ac:dyDescent="0.25">
      <c r="A1532" s="2">
        <v>40951</v>
      </c>
      <c r="B1532" t="s">
        <v>6</v>
      </c>
      <c r="C1532">
        <v>305</v>
      </c>
      <c r="D1532">
        <f>SUMIF(B$2:B1532,B1532,C$2:C1532)</f>
        <v>19123</v>
      </c>
      <c r="E1532">
        <f>VLOOKUP(D1532,$J$2:$K$5,2,1)</f>
        <v>0.2</v>
      </c>
      <c r="F1532">
        <f>C1532*E1532</f>
        <v>61</v>
      </c>
    </row>
    <row r="1533" spans="1:6" x14ac:dyDescent="0.25">
      <c r="A1533" s="2">
        <v>40953</v>
      </c>
      <c r="B1533" t="s">
        <v>26</v>
      </c>
      <c r="C1533">
        <v>363</v>
      </c>
      <c r="D1533">
        <f>SUMIF(B$2:B1533,B1533,C$2:C1533)</f>
        <v>18696</v>
      </c>
      <c r="E1533">
        <f>VLOOKUP(D1533,$J$2:$K$5,2,1)</f>
        <v>0.2</v>
      </c>
      <c r="F1533">
        <f>C1533*E1533</f>
        <v>72.600000000000009</v>
      </c>
    </row>
    <row r="1534" spans="1:6" x14ac:dyDescent="0.25">
      <c r="A1534" s="2">
        <v>40955</v>
      </c>
      <c r="B1534" t="s">
        <v>159</v>
      </c>
      <c r="C1534">
        <v>19</v>
      </c>
      <c r="D1534">
        <f>SUMIF(B$2:B1534,B1534,C$2:C1534)</f>
        <v>19</v>
      </c>
      <c r="E1534">
        <f>VLOOKUP(D1534,$J$2:$K$5,2,1)</f>
        <v>0</v>
      </c>
      <c r="F1534">
        <f>C1534*E1534</f>
        <v>0</v>
      </c>
    </row>
    <row r="1535" spans="1:6" x14ac:dyDescent="0.25">
      <c r="A1535" s="2">
        <v>40955</v>
      </c>
      <c r="B1535" t="s">
        <v>45</v>
      </c>
      <c r="C1535">
        <v>248</v>
      </c>
      <c r="D1535">
        <f>SUMIF(B$2:B1535,B1535,C$2:C1535)</f>
        <v>4372</v>
      </c>
      <c r="E1535">
        <f>VLOOKUP(D1535,$J$2:$K$5,2,1)</f>
        <v>0.1</v>
      </c>
      <c r="F1535">
        <f>C1535*E1535</f>
        <v>24.8</v>
      </c>
    </row>
    <row r="1536" spans="1:6" x14ac:dyDescent="0.25">
      <c r="A1536" s="2">
        <v>40955</v>
      </c>
      <c r="B1536" t="s">
        <v>1</v>
      </c>
      <c r="C1536">
        <v>64</v>
      </c>
      <c r="D1536">
        <f>SUMIF(B$2:B1536,B1536,C$2:C1536)</f>
        <v>3545</v>
      </c>
      <c r="E1536">
        <f>VLOOKUP(D1536,$J$2:$K$5,2,1)</f>
        <v>0.1</v>
      </c>
      <c r="F1536">
        <f>C1536*E1536</f>
        <v>6.4</v>
      </c>
    </row>
    <row r="1537" spans="1:6" x14ac:dyDescent="0.25">
      <c r="A1537" s="2">
        <v>40956</v>
      </c>
      <c r="B1537" t="s">
        <v>49</v>
      </c>
      <c r="C1537">
        <v>288</v>
      </c>
      <c r="D1537">
        <f>SUMIF(B$2:B1537,B1537,C$2:C1537)</f>
        <v>18455</v>
      </c>
      <c r="E1537">
        <f>VLOOKUP(D1537,$J$2:$K$5,2,1)</f>
        <v>0.2</v>
      </c>
      <c r="F1537">
        <f>C1537*E1537</f>
        <v>57.6</v>
      </c>
    </row>
    <row r="1538" spans="1:6" x14ac:dyDescent="0.25">
      <c r="A1538" s="2">
        <v>40957</v>
      </c>
      <c r="B1538" t="s">
        <v>109</v>
      </c>
      <c r="C1538">
        <v>18</v>
      </c>
      <c r="D1538">
        <f>SUMIF(B$2:B1538,B1538,C$2:C1538)</f>
        <v>36</v>
      </c>
      <c r="E1538">
        <f>VLOOKUP(D1538,$J$2:$K$5,2,1)</f>
        <v>0</v>
      </c>
      <c r="F1538">
        <f>C1538*E1538</f>
        <v>0</v>
      </c>
    </row>
    <row r="1539" spans="1:6" x14ac:dyDescent="0.25">
      <c r="A1539" s="2">
        <v>40959</v>
      </c>
      <c r="B1539" t="s">
        <v>124</v>
      </c>
      <c r="C1539">
        <v>54</v>
      </c>
      <c r="D1539">
        <f>SUMIF(B$2:B1539,B1539,C$2:C1539)</f>
        <v>1657</v>
      </c>
      <c r="E1539">
        <f>VLOOKUP(D1539,$J$2:$K$5,2,1)</f>
        <v>0.1</v>
      </c>
      <c r="F1539">
        <f>C1539*E1539</f>
        <v>5.4</v>
      </c>
    </row>
    <row r="1540" spans="1:6" x14ac:dyDescent="0.25">
      <c r="A1540" s="2">
        <v>40959</v>
      </c>
      <c r="B1540" t="s">
        <v>144</v>
      </c>
      <c r="C1540">
        <v>3</v>
      </c>
      <c r="D1540">
        <f>SUMIF(B$2:B1540,B1540,C$2:C1540)</f>
        <v>16</v>
      </c>
      <c r="E1540">
        <f>VLOOKUP(D1540,$J$2:$K$5,2,1)</f>
        <v>0</v>
      </c>
      <c r="F1540">
        <f>C1540*E1540</f>
        <v>0</v>
      </c>
    </row>
    <row r="1541" spans="1:6" x14ac:dyDescent="0.25">
      <c r="A1541" s="2">
        <v>40960</v>
      </c>
      <c r="B1541" t="s">
        <v>152</v>
      </c>
      <c r="C1541">
        <v>9</v>
      </c>
      <c r="D1541">
        <f>SUMIF(B$2:B1541,B1541,C$2:C1541)</f>
        <v>20</v>
      </c>
      <c r="E1541">
        <f>VLOOKUP(D1541,$J$2:$K$5,2,1)</f>
        <v>0</v>
      </c>
      <c r="F1541">
        <f>C1541*E1541</f>
        <v>0</v>
      </c>
    </row>
    <row r="1542" spans="1:6" x14ac:dyDescent="0.25">
      <c r="A1542" s="2">
        <v>40961</v>
      </c>
      <c r="B1542" t="s">
        <v>154</v>
      </c>
      <c r="C1542">
        <v>19</v>
      </c>
      <c r="D1542">
        <f>SUMIF(B$2:B1542,B1542,C$2:C1542)</f>
        <v>38</v>
      </c>
      <c r="E1542">
        <f>VLOOKUP(D1542,$J$2:$K$5,2,1)</f>
        <v>0</v>
      </c>
      <c r="F1542">
        <f>C1542*E1542</f>
        <v>0</v>
      </c>
    </row>
    <row r="1543" spans="1:6" x14ac:dyDescent="0.25">
      <c r="A1543" s="2">
        <v>40961</v>
      </c>
      <c r="B1543" t="s">
        <v>67</v>
      </c>
      <c r="C1543">
        <v>198</v>
      </c>
      <c r="D1543">
        <f>SUMIF(B$2:B1543,B1543,C$2:C1543)</f>
        <v>1128</v>
      </c>
      <c r="E1543">
        <f>VLOOKUP(D1543,$J$2:$K$5,2,1)</f>
        <v>0.1</v>
      </c>
      <c r="F1543">
        <f>C1543*E1543</f>
        <v>19.8</v>
      </c>
    </row>
    <row r="1544" spans="1:6" x14ac:dyDescent="0.25">
      <c r="A1544" s="2">
        <v>40966</v>
      </c>
      <c r="B1544" t="s">
        <v>39</v>
      </c>
      <c r="C1544">
        <v>417</v>
      </c>
      <c r="D1544">
        <f>SUMIF(B$2:B1544,B1544,C$2:C1544)</f>
        <v>8670</v>
      </c>
      <c r="E1544">
        <f>VLOOKUP(D1544,$J$2:$K$5,2,1)</f>
        <v>0.1</v>
      </c>
      <c r="F1544">
        <f>C1544*E1544</f>
        <v>41.7</v>
      </c>
    </row>
    <row r="1545" spans="1:6" x14ac:dyDescent="0.25">
      <c r="A1545" s="2">
        <v>40971</v>
      </c>
      <c r="B1545" t="s">
        <v>45</v>
      </c>
      <c r="C1545">
        <v>221</v>
      </c>
      <c r="D1545">
        <f>SUMIF(B$2:B1545,B1545,C$2:C1545)</f>
        <v>4593</v>
      </c>
      <c r="E1545">
        <f>VLOOKUP(D1545,$J$2:$K$5,2,1)</f>
        <v>0.1</v>
      </c>
      <c r="F1545">
        <f>C1545*E1545</f>
        <v>22.1</v>
      </c>
    </row>
    <row r="1546" spans="1:6" x14ac:dyDescent="0.25">
      <c r="A1546" s="2">
        <v>40971</v>
      </c>
      <c r="B1546" t="s">
        <v>25</v>
      </c>
      <c r="C1546">
        <v>53</v>
      </c>
      <c r="D1546">
        <f>SUMIF(B$2:B1546,B1546,C$2:C1546)</f>
        <v>4189</v>
      </c>
      <c r="E1546">
        <f>VLOOKUP(D1546,$J$2:$K$5,2,1)</f>
        <v>0.1</v>
      </c>
      <c r="F1546">
        <f>C1546*E1546</f>
        <v>5.3000000000000007</v>
      </c>
    </row>
    <row r="1547" spans="1:6" x14ac:dyDescent="0.25">
      <c r="A1547" s="2">
        <v>40973</v>
      </c>
      <c r="B1547" t="s">
        <v>15</v>
      </c>
      <c r="C1547">
        <v>127</v>
      </c>
      <c r="D1547">
        <f>SUMIF(B$2:B1547,B1547,C$2:C1547)</f>
        <v>2582</v>
      </c>
      <c r="E1547">
        <f>VLOOKUP(D1547,$J$2:$K$5,2,1)</f>
        <v>0.1</v>
      </c>
      <c r="F1547">
        <f>C1547*E1547</f>
        <v>12.700000000000001</v>
      </c>
    </row>
    <row r="1548" spans="1:6" x14ac:dyDescent="0.25">
      <c r="A1548" s="2">
        <v>40974</v>
      </c>
      <c r="B1548" t="s">
        <v>11</v>
      </c>
      <c r="C1548">
        <v>340</v>
      </c>
      <c r="D1548">
        <f>SUMIF(B$2:B1548,B1548,C$2:C1548)</f>
        <v>17251</v>
      </c>
      <c r="E1548">
        <f>VLOOKUP(D1548,$J$2:$K$5,2,1)</f>
        <v>0.2</v>
      </c>
      <c r="F1548">
        <f>C1548*E1548</f>
        <v>68</v>
      </c>
    </row>
    <row r="1549" spans="1:6" x14ac:dyDescent="0.25">
      <c r="A1549" s="2">
        <v>40977</v>
      </c>
      <c r="B1549" t="s">
        <v>4</v>
      </c>
      <c r="C1549">
        <v>310</v>
      </c>
      <c r="D1549">
        <f>SUMIF(B$2:B1549,B1549,C$2:C1549)</f>
        <v>19559</v>
      </c>
      <c r="E1549">
        <f>VLOOKUP(D1549,$J$2:$K$5,2,1)</f>
        <v>0.2</v>
      </c>
      <c r="F1549">
        <f>C1549*E1549</f>
        <v>62</v>
      </c>
    </row>
    <row r="1550" spans="1:6" x14ac:dyDescent="0.25">
      <c r="A1550" s="2">
        <v>40979</v>
      </c>
      <c r="B1550" t="s">
        <v>75</v>
      </c>
      <c r="C1550">
        <v>8</v>
      </c>
      <c r="D1550">
        <f>SUMIF(B$2:B1550,B1550,C$2:C1550)</f>
        <v>20</v>
      </c>
      <c r="E1550">
        <f>VLOOKUP(D1550,$J$2:$K$5,2,1)</f>
        <v>0</v>
      </c>
      <c r="F1550">
        <f>C1550*E1550</f>
        <v>0</v>
      </c>
    </row>
    <row r="1551" spans="1:6" x14ac:dyDescent="0.25">
      <c r="A1551" s="2">
        <v>40980</v>
      </c>
      <c r="B1551" t="s">
        <v>23</v>
      </c>
      <c r="C1551">
        <v>132</v>
      </c>
      <c r="D1551">
        <f>SUMIF(B$2:B1551,B1551,C$2:C1551)</f>
        <v>2292</v>
      </c>
      <c r="E1551">
        <f>VLOOKUP(D1551,$J$2:$K$5,2,1)</f>
        <v>0.1</v>
      </c>
      <c r="F1551">
        <f>C1551*E1551</f>
        <v>13.200000000000001</v>
      </c>
    </row>
    <row r="1552" spans="1:6" x14ac:dyDescent="0.25">
      <c r="A1552" s="2">
        <v>40980</v>
      </c>
      <c r="B1552" t="s">
        <v>67</v>
      </c>
      <c r="C1552">
        <v>168</v>
      </c>
      <c r="D1552">
        <f>SUMIF(B$2:B1552,B1552,C$2:C1552)</f>
        <v>1296</v>
      </c>
      <c r="E1552">
        <f>VLOOKUP(D1552,$J$2:$K$5,2,1)</f>
        <v>0.1</v>
      </c>
      <c r="F1552">
        <f>C1552*E1552</f>
        <v>16.8</v>
      </c>
    </row>
    <row r="1553" spans="1:6" x14ac:dyDescent="0.25">
      <c r="A1553" s="2">
        <v>40982</v>
      </c>
      <c r="B1553" t="s">
        <v>67</v>
      </c>
      <c r="C1553">
        <v>49</v>
      </c>
      <c r="D1553">
        <f>SUMIF(B$2:B1553,B1553,C$2:C1553)</f>
        <v>1345</v>
      </c>
      <c r="E1553">
        <f>VLOOKUP(D1553,$J$2:$K$5,2,1)</f>
        <v>0.1</v>
      </c>
      <c r="F1553">
        <f>C1553*E1553</f>
        <v>4.9000000000000004</v>
      </c>
    </row>
    <row r="1554" spans="1:6" x14ac:dyDescent="0.25">
      <c r="A1554" s="2">
        <v>40984</v>
      </c>
      <c r="B1554" t="s">
        <v>13</v>
      </c>
      <c r="C1554">
        <v>140</v>
      </c>
      <c r="D1554">
        <f>SUMIF(B$2:B1554,B1554,C$2:C1554)</f>
        <v>3673</v>
      </c>
      <c r="E1554">
        <f>VLOOKUP(D1554,$J$2:$K$5,2,1)</f>
        <v>0.1</v>
      </c>
      <c r="F1554">
        <f>C1554*E1554</f>
        <v>14</v>
      </c>
    </row>
    <row r="1555" spans="1:6" x14ac:dyDescent="0.25">
      <c r="A1555" s="2">
        <v>40986</v>
      </c>
      <c r="B1555" t="s">
        <v>62</v>
      </c>
      <c r="C1555">
        <v>140</v>
      </c>
      <c r="D1555">
        <f>SUMIF(B$2:B1555,B1555,C$2:C1555)</f>
        <v>3386</v>
      </c>
      <c r="E1555">
        <f>VLOOKUP(D1555,$J$2:$K$5,2,1)</f>
        <v>0.1</v>
      </c>
      <c r="F1555">
        <f>C1555*E1555</f>
        <v>14</v>
      </c>
    </row>
    <row r="1556" spans="1:6" x14ac:dyDescent="0.25">
      <c r="A1556" s="2">
        <v>40986</v>
      </c>
      <c r="B1556" t="s">
        <v>35</v>
      </c>
      <c r="C1556">
        <v>194</v>
      </c>
      <c r="D1556">
        <f>SUMIF(B$2:B1556,B1556,C$2:C1556)</f>
        <v>3104</v>
      </c>
      <c r="E1556">
        <f>VLOOKUP(D1556,$J$2:$K$5,2,1)</f>
        <v>0.1</v>
      </c>
      <c r="F1556">
        <f>C1556*E1556</f>
        <v>19.400000000000002</v>
      </c>
    </row>
    <row r="1557" spans="1:6" x14ac:dyDescent="0.25">
      <c r="A1557" s="2">
        <v>40992</v>
      </c>
      <c r="B1557" t="s">
        <v>35</v>
      </c>
      <c r="C1557">
        <v>123</v>
      </c>
      <c r="D1557">
        <f>SUMIF(B$2:B1557,B1557,C$2:C1557)</f>
        <v>3227</v>
      </c>
      <c r="E1557">
        <f>VLOOKUP(D1557,$J$2:$K$5,2,1)</f>
        <v>0.1</v>
      </c>
      <c r="F1557">
        <f>C1557*E1557</f>
        <v>12.3</v>
      </c>
    </row>
    <row r="1558" spans="1:6" x14ac:dyDescent="0.25">
      <c r="A1558" s="2">
        <v>40992</v>
      </c>
      <c r="B1558" t="s">
        <v>14</v>
      </c>
      <c r="C1558">
        <v>11</v>
      </c>
      <c r="D1558">
        <f>SUMIF(B$2:B1558,B1558,C$2:C1558)</f>
        <v>28</v>
      </c>
      <c r="E1558">
        <f>VLOOKUP(D1558,$J$2:$K$5,2,1)</f>
        <v>0</v>
      </c>
      <c r="F1558">
        <f>C1558*E1558</f>
        <v>0</v>
      </c>
    </row>
    <row r="1559" spans="1:6" x14ac:dyDescent="0.25">
      <c r="A1559" s="2">
        <v>40994</v>
      </c>
      <c r="B1559" t="s">
        <v>158</v>
      </c>
      <c r="C1559">
        <v>1</v>
      </c>
      <c r="D1559">
        <f>SUMIF(B$2:B1559,B1559,C$2:C1559)</f>
        <v>4</v>
      </c>
      <c r="E1559">
        <f>VLOOKUP(D1559,$J$2:$K$5,2,1)</f>
        <v>0</v>
      </c>
      <c r="F1559">
        <f>C1559*E1559</f>
        <v>0</v>
      </c>
    </row>
    <row r="1560" spans="1:6" x14ac:dyDescent="0.25">
      <c r="A1560" s="2">
        <v>40995</v>
      </c>
      <c r="B1560" t="s">
        <v>26</v>
      </c>
      <c r="C1560">
        <v>267</v>
      </c>
      <c r="D1560">
        <f>SUMIF(B$2:B1560,B1560,C$2:C1560)</f>
        <v>18963</v>
      </c>
      <c r="E1560">
        <f>VLOOKUP(D1560,$J$2:$K$5,2,1)</f>
        <v>0.2</v>
      </c>
      <c r="F1560">
        <f>C1560*E1560</f>
        <v>53.400000000000006</v>
      </c>
    </row>
    <row r="1561" spans="1:6" x14ac:dyDescent="0.25">
      <c r="A1561" s="2">
        <v>40998</v>
      </c>
      <c r="B1561" t="s">
        <v>154</v>
      </c>
      <c r="C1561">
        <v>14</v>
      </c>
      <c r="D1561">
        <f>SUMIF(B$2:B1561,B1561,C$2:C1561)</f>
        <v>52</v>
      </c>
      <c r="E1561">
        <f>VLOOKUP(D1561,$J$2:$K$5,2,1)</f>
        <v>0</v>
      </c>
      <c r="F1561">
        <f>C1561*E1561</f>
        <v>0</v>
      </c>
    </row>
    <row r="1562" spans="1:6" x14ac:dyDescent="0.25">
      <c r="A1562" s="2">
        <v>40999</v>
      </c>
      <c r="B1562" t="s">
        <v>21</v>
      </c>
      <c r="C1562">
        <v>160</v>
      </c>
      <c r="D1562">
        <f>SUMIF(B$2:B1562,B1562,C$2:C1562)</f>
        <v>949</v>
      </c>
      <c r="E1562">
        <f>VLOOKUP(D1562,$J$2:$K$5,2,1)</f>
        <v>0.05</v>
      </c>
      <c r="F1562">
        <f>C1562*E1562</f>
        <v>8</v>
      </c>
    </row>
    <row r="1563" spans="1:6" x14ac:dyDescent="0.25">
      <c r="A1563" s="2">
        <v>40999</v>
      </c>
      <c r="B1563" t="s">
        <v>26</v>
      </c>
      <c r="C1563">
        <v>437</v>
      </c>
      <c r="D1563">
        <f>SUMIF(B$2:B1563,B1563,C$2:C1563)</f>
        <v>19400</v>
      </c>
      <c r="E1563">
        <f>VLOOKUP(D1563,$J$2:$K$5,2,1)</f>
        <v>0.2</v>
      </c>
      <c r="F1563">
        <f>C1563*E1563</f>
        <v>87.4</v>
      </c>
    </row>
    <row r="1564" spans="1:6" x14ac:dyDescent="0.25">
      <c r="A1564" s="2">
        <v>41003</v>
      </c>
      <c r="B1564" t="s">
        <v>116</v>
      </c>
      <c r="C1564">
        <v>71</v>
      </c>
      <c r="D1564">
        <f>SUMIF(B$2:B1564,B1564,C$2:C1564)</f>
        <v>741</v>
      </c>
      <c r="E1564">
        <f>VLOOKUP(D1564,$J$2:$K$5,2,1)</f>
        <v>0.05</v>
      </c>
      <c r="F1564">
        <f>C1564*E1564</f>
        <v>3.5500000000000003</v>
      </c>
    </row>
    <row r="1565" spans="1:6" x14ac:dyDescent="0.25">
      <c r="A1565" s="2">
        <v>41004</v>
      </c>
      <c r="B1565" t="s">
        <v>59</v>
      </c>
      <c r="C1565">
        <v>35</v>
      </c>
      <c r="D1565">
        <f>SUMIF(B$2:B1565,B1565,C$2:C1565)</f>
        <v>2678</v>
      </c>
      <c r="E1565">
        <f>VLOOKUP(D1565,$J$2:$K$5,2,1)</f>
        <v>0.1</v>
      </c>
      <c r="F1565">
        <f>C1565*E1565</f>
        <v>3.5</v>
      </c>
    </row>
    <row r="1566" spans="1:6" x14ac:dyDescent="0.25">
      <c r="A1566" s="2">
        <v>41005</v>
      </c>
      <c r="B1566" t="s">
        <v>8</v>
      </c>
      <c r="C1566">
        <v>116</v>
      </c>
      <c r="D1566">
        <f>SUMIF(B$2:B1566,B1566,C$2:C1566)</f>
        <v>18768</v>
      </c>
      <c r="E1566">
        <f>VLOOKUP(D1566,$J$2:$K$5,2,1)</f>
        <v>0.2</v>
      </c>
      <c r="F1566">
        <f>C1566*E1566</f>
        <v>23.200000000000003</v>
      </c>
    </row>
    <row r="1567" spans="1:6" x14ac:dyDescent="0.25">
      <c r="A1567" s="2">
        <v>41006</v>
      </c>
      <c r="B1567" t="s">
        <v>55</v>
      </c>
      <c r="C1567">
        <v>152</v>
      </c>
      <c r="D1567">
        <f>SUMIF(B$2:B1567,B1567,C$2:C1567)</f>
        <v>2832</v>
      </c>
      <c r="E1567">
        <f>VLOOKUP(D1567,$J$2:$K$5,2,1)</f>
        <v>0.1</v>
      </c>
      <c r="F1567">
        <f>C1567*E1567</f>
        <v>15.200000000000001</v>
      </c>
    </row>
    <row r="1568" spans="1:6" x14ac:dyDescent="0.25">
      <c r="A1568" s="2">
        <v>41011</v>
      </c>
      <c r="B1568" t="s">
        <v>4</v>
      </c>
      <c r="C1568">
        <v>309</v>
      </c>
      <c r="D1568">
        <f>SUMIF(B$2:B1568,B1568,C$2:C1568)</f>
        <v>19868</v>
      </c>
      <c r="E1568">
        <f>VLOOKUP(D1568,$J$2:$K$5,2,1)</f>
        <v>0.2</v>
      </c>
      <c r="F1568">
        <f>C1568*E1568</f>
        <v>61.800000000000004</v>
      </c>
    </row>
    <row r="1569" spans="1:6" x14ac:dyDescent="0.25">
      <c r="A1569" s="2">
        <v>41011</v>
      </c>
      <c r="B1569" t="s">
        <v>91</v>
      </c>
      <c r="C1569">
        <v>7</v>
      </c>
      <c r="D1569">
        <f>SUMIF(B$2:B1569,B1569,C$2:C1569)</f>
        <v>45</v>
      </c>
      <c r="E1569">
        <f>VLOOKUP(D1569,$J$2:$K$5,2,1)</f>
        <v>0</v>
      </c>
      <c r="F1569">
        <f>C1569*E1569</f>
        <v>0</v>
      </c>
    </row>
    <row r="1570" spans="1:6" x14ac:dyDescent="0.25">
      <c r="A1570" s="2">
        <v>41011</v>
      </c>
      <c r="B1570" t="s">
        <v>45</v>
      </c>
      <c r="C1570">
        <v>353</v>
      </c>
      <c r="D1570">
        <f>SUMIF(B$2:B1570,B1570,C$2:C1570)</f>
        <v>4946</v>
      </c>
      <c r="E1570">
        <f>VLOOKUP(D1570,$J$2:$K$5,2,1)</f>
        <v>0.1</v>
      </c>
      <c r="F1570">
        <f>C1570*E1570</f>
        <v>35.300000000000004</v>
      </c>
    </row>
    <row r="1571" spans="1:6" x14ac:dyDescent="0.25">
      <c r="A1571" s="2">
        <v>41012</v>
      </c>
      <c r="B1571" t="s">
        <v>157</v>
      </c>
      <c r="C1571">
        <v>3</v>
      </c>
      <c r="D1571">
        <f>SUMIF(B$2:B1571,B1571,C$2:C1571)</f>
        <v>16</v>
      </c>
      <c r="E1571">
        <f>VLOOKUP(D1571,$J$2:$K$5,2,1)</f>
        <v>0</v>
      </c>
      <c r="F1571">
        <f>C1571*E1571</f>
        <v>0</v>
      </c>
    </row>
    <row r="1572" spans="1:6" x14ac:dyDescent="0.25">
      <c r="A1572" s="2">
        <v>41013</v>
      </c>
      <c r="B1572" t="s">
        <v>11</v>
      </c>
      <c r="C1572">
        <v>166</v>
      </c>
      <c r="D1572">
        <f>SUMIF(B$2:B1572,B1572,C$2:C1572)</f>
        <v>17417</v>
      </c>
      <c r="E1572">
        <f>VLOOKUP(D1572,$J$2:$K$5,2,1)</f>
        <v>0.2</v>
      </c>
      <c r="F1572">
        <f>C1572*E1572</f>
        <v>33.200000000000003</v>
      </c>
    </row>
    <row r="1573" spans="1:6" x14ac:dyDescent="0.25">
      <c r="A1573" s="2">
        <v>41014</v>
      </c>
      <c r="B1573" t="s">
        <v>156</v>
      </c>
      <c r="C1573">
        <v>14</v>
      </c>
      <c r="D1573">
        <f>SUMIF(B$2:B1573,B1573,C$2:C1573)</f>
        <v>18</v>
      </c>
      <c r="E1573">
        <f>VLOOKUP(D1573,$J$2:$K$5,2,1)</f>
        <v>0</v>
      </c>
      <c r="F1573">
        <f>C1573*E1573</f>
        <v>0</v>
      </c>
    </row>
    <row r="1574" spans="1:6" x14ac:dyDescent="0.25">
      <c r="A1574" s="2">
        <v>41014</v>
      </c>
      <c r="B1574" t="s">
        <v>55</v>
      </c>
      <c r="C1574">
        <v>141</v>
      </c>
      <c r="D1574">
        <f>SUMIF(B$2:B1574,B1574,C$2:C1574)</f>
        <v>2973</v>
      </c>
      <c r="E1574">
        <f>VLOOKUP(D1574,$J$2:$K$5,2,1)</f>
        <v>0.1</v>
      </c>
      <c r="F1574">
        <f>C1574*E1574</f>
        <v>14.100000000000001</v>
      </c>
    </row>
    <row r="1575" spans="1:6" x14ac:dyDescent="0.25">
      <c r="A1575" s="2">
        <v>41014</v>
      </c>
      <c r="B1575" t="s">
        <v>108</v>
      </c>
      <c r="C1575">
        <v>15</v>
      </c>
      <c r="D1575">
        <f>SUMIF(B$2:B1575,B1575,C$2:C1575)</f>
        <v>15</v>
      </c>
      <c r="E1575">
        <f>VLOOKUP(D1575,$J$2:$K$5,2,1)</f>
        <v>0</v>
      </c>
      <c r="F1575">
        <f>C1575*E1575</f>
        <v>0</v>
      </c>
    </row>
    <row r="1576" spans="1:6" x14ac:dyDescent="0.25">
      <c r="A1576" s="2">
        <v>41020</v>
      </c>
      <c r="B1576" t="s">
        <v>8</v>
      </c>
      <c r="C1576">
        <v>157</v>
      </c>
      <c r="D1576">
        <f>SUMIF(B$2:B1576,B1576,C$2:C1576)</f>
        <v>18925</v>
      </c>
      <c r="E1576">
        <f>VLOOKUP(D1576,$J$2:$K$5,2,1)</f>
        <v>0.2</v>
      </c>
      <c r="F1576">
        <f>C1576*E1576</f>
        <v>31.400000000000002</v>
      </c>
    </row>
    <row r="1577" spans="1:6" x14ac:dyDescent="0.25">
      <c r="A1577" s="2">
        <v>41025</v>
      </c>
      <c r="B1577" t="s">
        <v>26</v>
      </c>
      <c r="C1577">
        <v>191</v>
      </c>
      <c r="D1577">
        <f>SUMIF(B$2:B1577,B1577,C$2:C1577)</f>
        <v>19591</v>
      </c>
      <c r="E1577">
        <f>VLOOKUP(D1577,$J$2:$K$5,2,1)</f>
        <v>0.2</v>
      </c>
      <c r="F1577">
        <f>C1577*E1577</f>
        <v>38.200000000000003</v>
      </c>
    </row>
    <row r="1578" spans="1:6" x14ac:dyDescent="0.25">
      <c r="A1578" s="2">
        <v>41026</v>
      </c>
      <c r="B1578" t="s">
        <v>155</v>
      </c>
      <c r="C1578">
        <v>7</v>
      </c>
      <c r="D1578">
        <f>SUMIF(B$2:B1578,B1578,C$2:C1578)</f>
        <v>48</v>
      </c>
      <c r="E1578">
        <f>VLOOKUP(D1578,$J$2:$K$5,2,1)</f>
        <v>0</v>
      </c>
      <c r="F1578">
        <f>C1578*E1578</f>
        <v>0</v>
      </c>
    </row>
    <row r="1579" spans="1:6" x14ac:dyDescent="0.25">
      <c r="A1579" s="2">
        <v>41027</v>
      </c>
      <c r="B1579" t="s">
        <v>67</v>
      </c>
      <c r="C1579">
        <v>200</v>
      </c>
      <c r="D1579">
        <f>SUMIF(B$2:B1579,B1579,C$2:C1579)</f>
        <v>1545</v>
      </c>
      <c r="E1579">
        <f>VLOOKUP(D1579,$J$2:$K$5,2,1)</f>
        <v>0.1</v>
      </c>
      <c r="F1579">
        <f>C1579*E1579</f>
        <v>20</v>
      </c>
    </row>
    <row r="1580" spans="1:6" x14ac:dyDescent="0.25">
      <c r="A1580" s="2">
        <v>41033</v>
      </c>
      <c r="B1580" t="s">
        <v>154</v>
      </c>
      <c r="C1580">
        <v>15</v>
      </c>
      <c r="D1580">
        <f>SUMIF(B$2:B1580,B1580,C$2:C1580)</f>
        <v>67</v>
      </c>
      <c r="E1580">
        <f>VLOOKUP(D1580,$J$2:$K$5,2,1)</f>
        <v>0</v>
      </c>
      <c r="F1580">
        <f>C1580*E1580</f>
        <v>0</v>
      </c>
    </row>
    <row r="1581" spans="1:6" x14ac:dyDescent="0.25">
      <c r="A1581" s="2">
        <v>41033</v>
      </c>
      <c r="B1581" t="s">
        <v>123</v>
      </c>
      <c r="C1581">
        <v>7</v>
      </c>
      <c r="D1581">
        <f>SUMIF(B$2:B1581,B1581,C$2:C1581)</f>
        <v>9</v>
      </c>
      <c r="E1581">
        <f>VLOOKUP(D1581,$J$2:$K$5,2,1)</f>
        <v>0</v>
      </c>
      <c r="F1581">
        <f>C1581*E1581</f>
        <v>0</v>
      </c>
    </row>
    <row r="1582" spans="1:6" x14ac:dyDescent="0.25">
      <c r="A1582" s="2">
        <v>41033</v>
      </c>
      <c r="B1582" t="s">
        <v>11</v>
      </c>
      <c r="C1582">
        <v>235</v>
      </c>
      <c r="D1582">
        <f>SUMIF(B$2:B1582,B1582,C$2:C1582)</f>
        <v>17652</v>
      </c>
      <c r="E1582">
        <f>VLOOKUP(D1582,$J$2:$K$5,2,1)</f>
        <v>0.2</v>
      </c>
      <c r="F1582">
        <f>C1582*E1582</f>
        <v>47</v>
      </c>
    </row>
    <row r="1583" spans="1:6" x14ac:dyDescent="0.25">
      <c r="A1583" s="2">
        <v>41034</v>
      </c>
      <c r="B1583" t="s">
        <v>49</v>
      </c>
      <c r="C1583">
        <v>301</v>
      </c>
      <c r="D1583">
        <f>SUMIF(B$2:B1583,B1583,C$2:C1583)</f>
        <v>18756</v>
      </c>
      <c r="E1583">
        <f>VLOOKUP(D1583,$J$2:$K$5,2,1)</f>
        <v>0.2</v>
      </c>
      <c r="F1583">
        <f>C1583*E1583</f>
        <v>60.2</v>
      </c>
    </row>
    <row r="1584" spans="1:6" x14ac:dyDescent="0.25">
      <c r="A1584" s="2">
        <v>41036</v>
      </c>
      <c r="B1584" t="s">
        <v>39</v>
      </c>
      <c r="C1584">
        <v>136</v>
      </c>
      <c r="D1584">
        <f>SUMIF(B$2:B1584,B1584,C$2:C1584)</f>
        <v>8806</v>
      </c>
      <c r="E1584">
        <f>VLOOKUP(D1584,$J$2:$K$5,2,1)</f>
        <v>0.1</v>
      </c>
      <c r="F1584">
        <f>C1584*E1584</f>
        <v>13.600000000000001</v>
      </c>
    </row>
    <row r="1585" spans="1:6" x14ac:dyDescent="0.25">
      <c r="A1585" s="2">
        <v>41036</v>
      </c>
      <c r="B1585" t="s">
        <v>153</v>
      </c>
      <c r="C1585">
        <v>5</v>
      </c>
      <c r="D1585">
        <f>SUMIF(B$2:B1585,B1585,C$2:C1585)</f>
        <v>50</v>
      </c>
      <c r="E1585">
        <f>VLOOKUP(D1585,$J$2:$K$5,2,1)</f>
        <v>0</v>
      </c>
      <c r="F1585">
        <f>C1585*E1585</f>
        <v>0</v>
      </c>
    </row>
    <row r="1586" spans="1:6" x14ac:dyDescent="0.25">
      <c r="A1586" s="2">
        <v>41037</v>
      </c>
      <c r="B1586" t="s">
        <v>4</v>
      </c>
      <c r="C1586">
        <v>280</v>
      </c>
      <c r="D1586">
        <f>SUMIF(B$2:B1586,B1586,C$2:C1586)</f>
        <v>20148</v>
      </c>
      <c r="E1586">
        <f>VLOOKUP(D1586,$J$2:$K$5,2,1)</f>
        <v>0.2</v>
      </c>
      <c r="F1586">
        <f>C1586*E1586</f>
        <v>56</v>
      </c>
    </row>
    <row r="1587" spans="1:6" x14ac:dyDescent="0.25">
      <c r="A1587" s="2">
        <v>41037</v>
      </c>
      <c r="B1587" t="s">
        <v>152</v>
      </c>
      <c r="C1587">
        <v>3</v>
      </c>
      <c r="D1587">
        <f>SUMIF(B$2:B1587,B1587,C$2:C1587)</f>
        <v>23</v>
      </c>
      <c r="E1587">
        <f>VLOOKUP(D1587,$J$2:$K$5,2,1)</f>
        <v>0</v>
      </c>
      <c r="F1587">
        <f>C1587*E1587</f>
        <v>0</v>
      </c>
    </row>
    <row r="1588" spans="1:6" x14ac:dyDescent="0.25">
      <c r="A1588" s="2">
        <v>41040</v>
      </c>
      <c r="B1588" t="s">
        <v>86</v>
      </c>
      <c r="C1588">
        <v>14</v>
      </c>
      <c r="D1588">
        <f>SUMIF(B$2:B1588,B1588,C$2:C1588)</f>
        <v>15</v>
      </c>
      <c r="E1588">
        <f>VLOOKUP(D1588,$J$2:$K$5,2,1)</f>
        <v>0</v>
      </c>
      <c r="F1588">
        <f>C1588*E1588</f>
        <v>0</v>
      </c>
    </row>
    <row r="1589" spans="1:6" x14ac:dyDescent="0.25">
      <c r="A1589" s="2">
        <v>41041</v>
      </c>
      <c r="B1589" t="s">
        <v>27</v>
      </c>
      <c r="C1589">
        <v>79</v>
      </c>
      <c r="D1589">
        <f>SUMIF(B$2:B1589,B1589,C$2:C1589)</f>
        <v>3341</v>
      </c>
      <c r="E1589">
        <f>VLOOKUP(D1589,$J$2:$K$5,2,1)</f>
        <v>0.1</v>
      </c>
      <c r="F1589">
        <f>C1589*E1589</f>
        <v>7.9</v>
      </c>
    </row>
    <row r="1590" spans="1:6" x14ac:dyDescent="0.25">
      <c r="A1590" s="2">
        <v>41042</v>
      </c>
      <c r="B1590" t="s">
        <v>128</v>
      </c>
      <c r="C1590">
        <v>86</v>
      </c>
      <c r="D1590">
        <f>SUMIF(B$2:B1590,B1590,C$2:C1590)</f>
        <v>491</v>
      </c>
      <c r="E1590">
        <f>VLOOKUP(D1590,$J$2:$K$5,2,1)</f>
        <v>0.05</v>
      </c>
      <c r="F1590">
        <f>C1590*E1590</f>
        <v>4.3</v>
      </c>
    </row>
    <row r="1591" spans="1:6" x14ac:dyDescent="0.25">
      <c r="A1591" s="2">
        <v>41042</v>
      </c>
      <c r="B1591" t="s">
        <v>35</v>
      </c>
      <c r="C1591">
        <v>70</v>
      </c>
      <c r="D1591">
        <f>SUMIF(B$2:B1591,B1591,C$2:C1591)</f>
        <v>3297</v>
      </c>
      <c r="E1591">
        <f>VLOOKUP(D1591,$J$2:$K$5,2,1)</f>
        <v>0.1</v>
      </c>
      <c r="F1591">
        <f>C1591*E1591</f>
        <v>7</v>
      </c>
    </row>
    <row r="1592" spans="1:6" x14ac:dyDescent="0.25">
      <c r="A1592" s="2">
        <v>41043</v>
      </c>
      <c r="B1592" t="s">
        <v>21</v>
      </c>
      <c r="C1592">
        <v>189</v>
      </c>
      <c r="D1592">
        <f>SUMIF(B$2:B1592,B1592,C$2:C1592)</f>
        <v>1138</v>
      </c>
      <c r="E1592">
        <f>VLOOKUP(D1592,$J$2:$K$5,2,1)</f>
        <v>0.1</v>
      </c>
      <c r="F1592">
        <f>C1592*E1592</f>
        <v>18.900000000000002</v>
      </c>
    </row>
    <row r="1593" spans="1:6" x14ac:dyDescent="0.25">
      <c r="A1593" s="2">
        <v>41043</v>
      </c>
      <c r="B1593" t="s">
        <v>9</v>
      </c>
      <c r="C1593">
        <v>111</v>
      </c>
      <c r="D1593">
        <f>SUMIF(B$2:B1593,B1593,C$2:C1593)</f>
        <v>3661</v>
      </c>
      <c r="E1593">
        <f>VLOOKUP(D1593,$J$2:$K$5,2,1)</f>
        <v>0.1</v>
      </c>
      <c r="F1593">
        <f>C1593*E1593</f>
        <v>11.100000000000001</v>
      </c>
    </row>
    <row r="1594" spans="1:6" x14ac:dyDescent="0.25">
      <c r="A1594" s="2">
        <v>41046</v>
      </c>
      <c r="B1594" t="s">
        <v>1</v>
      </c>
      <c r="C1594">
        <v>158</v>
      </c>
      <c r="D1594">
        <f>SUMIF(B$2:B1594,B1594,C$2:C1594)</f>
        <v>3703</v>
      </c>
      <c r="E1594">
        <f>VLOOKUP(D1594,$J$2:$K$5,2,1)</f>
        <v>0.1</v>
      </c>
      <c r="F1594">
        <f>C1594*E1594</f>
        <v>15.8</v>
      </c>
    </row>
    <row r="1595" spans="1:6" x14ac:dyDescent="0.25">
      <c r="A1595" s="2">
        <v>41051</v>
      </c>
      <c r="B1595" t="s">
        <v>59</v>
      </c>
      <c r="C1595">
        <v>172</v>
      </c>
      <c r="D1595">
        <f>SUMIF(B$2:B1595,B1595,C$2:C1595)</f>
        <v>2850</v>
      </c>
      <c r="E1595">
        <f>VLOOKUP(D1595,$J$2:$K$5,2,1)</f>
        <v>0.1</v>
      </c>
      <c r="F1595">
        <f>C1595*E1595</f>
        <v>17.2</v>
      </c>
    </row>
    <row r="1596" spans="1:6" x14ac:dyDescent="0.25">
      <c r="A1596" s="2">
        <v>41052</v>
      </c>
      <c r="B1596" t="s">
        <v>49</v>
      </c>
      <c r="C1596">
        <v>179</v>
      </c>
      <c r="D1596">
        <f>SUMIF(B$2:B1596,B1596,C$2:C1596)</f>
        <v>18935</v>
      </c>
      <c r="E1596">
        <f>VLOOKUP(D1596,$J$2:$K$5,2,1)</f>
        <v>0.2</v>
      </c>
      <c r="F1596">
        <f>C1596*E1596</f>
        <v>35.800000000000004</v>
      </c>
    </row>
    <row r="1597" spans="1:6" x14ac:dyDescent="0.25">
      <c r="A1597" s="2">
        <v>41053</v>
      </c>
      <c r="B1597" t="s">
        <v>37</v>
      </c>
      <c r="C1597">
        <v>19</v>
      </c>
      <c r="D1597">
        <f>SUMIF(B$2:B1597,B1597,C$2:C1597)</f>
        <v>23</v>
      </c>
      <c r="E1597">
        <f>VLOOKUP(D1597,$J$2:$K$5,2,1)</f>
        <v>0</v>
      </c>
      <c r="F1597">
        <f>C1597*E1597</f>
        <v>0</v>
      </c>
    </row>
    <row r="1598" spans="1:6" x14ac:dyDescent="0.25">
      <c r="A1598" s="2">
        <v>41053</v>
      </c>
      <c r="B1598" t="s">
        <v>28</v>
      </c>
      <c r="C1598">
        <v>57</v>
      </c>
      <c r="D1598">
        <f>SUMIF(B$2:B1598,B1598,C$2:C1598)</f>
        <v>3445</v>
      </c>
      <c r="E1598">
        <f>VLOOKUP(D1598,$J$2:$K$5,2,1)</f>
        <v>0.1</v>
      </c>
      <c r="F1598">
        <f>C1598*E1598</f>
        <v>5.7</v>
      </c>
    </row>
    <row r="1599" spans="1:6" x14ac:dyDescent="0.25">
      <c r="A1599" s="2">
        <v>41054</v>
      </c>
      <c r="B1599" t="s">
        <v>49</v>
      </c>
      <c r="C1599">
        <v>335</v>
      </c>
      <c r="D1599">
        <f>SUMIF(B$2:B1599,B1599,C$2:C1599)</f>
        <v>19270</v>
      </c>
      <c r="E1599">
        <f>VLOOKUP(D1599,$J$2:$K$5,2,1)</f>
        <v>0.2</v>
      </c>
      <c r="F1599">
        <f>C1599*E1599</f>
        <v>67</v>
      </c>
    </row>
    <row r="1600" spans="1:6" x14ac:dyDescent="0.25">
      <c r="A1600" s="2">
        <v>41060</v>
      </c>
      <c r="B1600" t="s">
        <v>151</v>
      </c>
      <c r="C1600">
        <v>12</v>
      </c>
      <c r="D1600">
        <f>SUMIF(B$2:B1600,B1600,C$2:C1600)</f>
        <v>39</v>
      </c>
      <c r="E1600">
        <f>VLOOKUP(D1600,$J$2:$K$5,2,1)</f>
        <v>0</v>
      </c>
      <c r="F1600">
        <f>C1600*E1600</f>
        <v>0</v>
      </c>
    </row>
    <row r="1601" spans="1:6" x14ac:dyDescent="0.25">
      <c r="A1601" s="2">
        <v>41061</v>
      </c>
      <c r="B1601" t="s">
        <v>150</v>
      </c>
      <c r="C1601">
        <v>2</v>
      </c>
      <c r="D1601">
        <f>SUMIF(B$2:B1601,B1601,C$2:C1601)</f>
        <v>10</v>
      </c>
      <c r="E1601">
        <f>VLOOKUP(D1601,$J$2:$K$5,2,1)</f>
        <v>0</v>
      </c>
      <c r="F1601">
        <f>C1601*E1601</f>
        <v>0</v>
      </c>
    </row>
    <row r="1602" spans="1:6" x14ac:dyDescent="0.25">
      <c r="A1602" s="2">
        <v>41061</v>
      </c>
      <c r="B1602" t="s">
        <v>49</v>
      </c>
      <c r="C1602">
        <v>237</v>
      </c>
      <c r="D1602">
        <f>SUMIF(B$2:B1602,B1602,C$2:C1602)</f>
        <v>19507</v>
      </c>
      <c r="E1602">
        <f>VLOOKUP(D1602,$J$2:$K$5,2,1)</f>
        <v>0.2</v>
      </c>
      <c r="F1602">
        <f>C1602*E1602</f>
        <v>47.400000000000006</v>
      </c>
    </row>
    <row r="1603" spans="1:6" x14ac:dyDescent="0.25">
      <c r="A1603" s="2">
        <v>41064</v>
      </c>
      <c r="B1603" t="s">
        <v>4</v>
      </c>
      <c r="C1603">
        <v>482</v>
      </c>
      <c r="D1603">
        <f>SUMIF(B$2:B1603,B1603,C$2:C1603)</f>
        <v>20630</v>
      </c>
      <c r="E1603">
        <f>VLOOKUP(D1603,$J$2:$K$5,2,1)</f>
        <v>0.2</v>
      </c>
      <c r="F1603">
        <f>C1603*E1603</f>
        <v>96.4</v>
      </c>
    </row>
    <row r="1604" spans="1:6" x14ac:dyDescent="0.25">
      <c r="A1604" s="2">
        <v>41064</v>
      </c>
      <c r="B1604" t="s">
        <v>150</v>
      </c>
      <c r="C1604">
        <v>8</v>
      </c>
      <c r="D1604">
        <f>SUMIF(B$2:B1604,B1604,C$2:C1604)</f>
        <v>18</v>
      </c>
      <c r="E1604">
        <f>VLOOKUP(D1604,$J$2:$K$5,2,1)</f>
        <v>0</v>
      </c>
      <c r="F1604">
        <f>C1604*E1604</f>
        <v>0</v>
      </c>
    </row>
    <row r="1605" spans="1:6" x14ac:dyDescent="0.25">
      <c r="A1605" s="2">
        <v>41067</v>
      </c>
      <c r="B1605" t="s">
        <v>62</v>
      </c>
      <c r="C1605">
        <v>147</v>
      </c>
      <c r="D1605">
        <f>SUMIF(B$2:B1605,B1605,C$2:C1605)</f>
        <v>3533</v>
      </c>
      <c r="E1605">
        <f>VLOOKUP(D1605,$J$2:$K$5,2,1)</f>
        <v>0.1</v>
      </c>
      <c r="F1605">
        <f>C1605*E1605</f>
        <v>14.700000000000001</v>
      </c>
    </row>
    <row r="1606" spans="1:6" x14ac:dyDescent="0.25">
      <c r="A1606" s="2">
        <v>41069</v>
      </c>
      <c r="B1606" t="s">
        <v>8</v>
      </c>
      <c r="C1606">
        <v>224</v>
      </c>
      <c r="D1606">
        <f>SUMIF(B$2:B1606,B1606,C$2:C1606)</f>
        <v>19149</v>
      </c>
      <c r="E1606">
        <f>VLOOKUP(D1606,$J$2:$K$5,2,1)</f>
        <v>0.2</v>
      </c>
      <c r="F1606">
        <f>C1606*E1606</f>
        <v>44.800000000000004</v>
      </c>
    </row>
    <row r="1607" spans="1:6" x14ac:dyDescent="0.25">
      <c r="A1607" s="2">
        <v>41070</v>
      </c>
      <c r="B1607" t="s">
        <v>107</v>
      </c>
      <c r="C1607">
        <v>11</v>
      </c>
      <c r="D1607">
        <f>SUMIF(B$2:B1607,B1607,C$2:C1607)</f>
        <v>17</v>
      </c>
      <c r="E1607">
        <f>VLOOKUP(D1607,$J$2:$K$5,2,1)</f>
        <v>0</v>
      </c>
      <c r="F1607">
        <f>C1607*E1607</f>
        <v>0</v>
      </c>
    </row>
    <row r="1608" spans="1:6" x14ac:dyDescent="0.25">
      <c r="A1608" s="2">
        <v>41074</v>
      </c>
      <c r="B1608" t="s">
        <v>13</v>
      </c>
      <c r="C1608">
        <v>184</v>
      </c>
      <c r="D1608">
        <f>SUMIF(B$2:B1608,B1608,C$2:C1608)</f>
        <v>3857</v>
      </c>
      <c r="E1608">
        <f>VLOOKUP(D1608,$J$2:$K$5,2,1)</f>
        <v>0.1</v>
      </c>
      <c r="F1608">
        <f>C1608*E1608</f>
        <v>18.400000000000002</v>
      </c>
    </row>
    <row r="1609" spans="1:6" x14ac:dyDescent="0.25">
      <c r="A1609" s="2">
        <v>41076</v>
      </c>
      <c r="B1609" t="s">
        <v>149</v>
      </c>
      <c r="C1609">
        <v>20</v>
      </c>
      <c r="D1609">
        <f>SUMIF(B$2:B1609,B1609,C$2:C1609)</f>
        <v>38</v>
      </c>
      <c r="E1609">
        <f>VLOOKUP(D1609,$J$2:$K$5,2,1)</f>
        <v>0</v>
      </c>
      <c r="F1609">
        <f>C1609*E1609</f>
        <v>0</v>
      </c>
    </row>
    <row r="1610" spans="1:6" x14ac:dyDescent="0.25">
      <c r="A1610" s="2">
        <v>41076</v>
      </c>
      <c r="B1610" t="s">
        <v>49</v>
      </c>
      <c r="C1610">
        <v>221</v>
      </c>
      <c r="D1610">
        <f>SUMIF(B$2:B1610,B1610,C$2:C1610)</f>
        <v>19728</v>
      </c>
      <c r="E1610">
        <f>VLOOKUP(D1610,$J$2:$K$5,2,1)</f>
        <v>0.2</v>
      </c>
      <c r="F1610">
        <f>C1610*E1610</f>
        <v>44.2</v>
      </c>
    </row>
    <row r="1611" spans="1:6" x14ac:dyDescent="0.25">
      <c r="A1611" s="2">
        <v>41079</v>
      </c>
      <c r="B1611" t="s">
        <v>13</v>
      </c>
      <c r="C1611">
        <v>162</v>
      </c>
      <c r="D1611">
        <f>SUMIF(B$2:B1611,B1611,C$2:C1611)</f>
        <v>4019</v>
      </c>
      <c r="E1611">
        <f>VLOOKUP(D1611,$J$2:$K$5,2,1)</f>
        <v>0.1</v>
      </c>
      <c r="F1611">
        <f>C1611*E1611</f>
        <v>16.2</v>
      </c>
    </row>
    <row r="1612" spans="1:6" x14ac:dyDescent="0.25">
      <c r="A1612" s="2">
        <v>41083</v>
      </c>
      <c r="B1612" t="s">
        <v>148</v>
      </c>
      <c r="C1612">
        <v>19</v>
      </c>
      <c r="D1612">
        <f>SUMIF(B$2:B1612,B1612,C$2:C1612)</f>
        <v>36</v>
      </c>
      <c r="E1612">
        <f>VLOOKUP(D1612,$J$2:$K$5,2,1)</f>
        <v>0</v>
      </c>
      <c r="F1612">
        <f>C1612*E1612</f>
        <v>0</v>
      </c>
    </row>
    <row r="1613" spans="1:6" x14ac:dyDescent="0.25">
      <c r="A1613" s="2">
        <v>41088</v>
      </c>
      <c r="B1613" t="s">
        <v>147</v>
      </c>
      <c r="C1613">
        <v>1</v>
      </c>
      <c r="D1613">
        <f>SUMIF(B$2:B1613,B1613,C$2:C1613)</f>
        <v>19</v>
      </c>
      <c r="E1613">
        <f>VLOOKUP(D1613,$J$2:$K$5,2,1)</f>
        <v>0</v>
      </c>
      <c r="F1613">
        <f>C1613*E1613</f>
        <v>0</v>
      </c>
    </row>
    <row r="1614" spans="1:6" x14ac:dyDescent="0.25">
      <c r="A1614" s="2">
        <v>41090</v>
      </c>
      <c r="B1614" t="s">
        <v>2</v>
      </c>
      <c r="C1614">
        <v>122</v>
      </c>
      <c r="D1614">
        <f>SUMIF(B$2:B1614,B1614,C$2:C1614)</f>
        <v>3945</v>
      </c>
      <c r="E1614">
        <f>VLOOKUP(D1614,$J$2:$K$5,2,1)</f>
        <v>0.1</v>
      </c>
      <c r="F1614">
        <f>C1614*E1614</f>
        <v>12.200000000000001</v>
      </c>
    </row>
    <row r="1615" spans="1:6" x14ac:dyDescent="0.25">
      <c r="A1615" s="2">
        <v>41090</v>
      </c>
      <c r="B1615" t="s">
        <v>10</v>
      </c>
      <c r="C1615">
        <v>163</v>
      </c>
      <c r="D1615">
        <f>SUMIF(B$2:B1615,B1615,C$2:C1615)</f>
        <v>13751</v>
      </c>
      <c r="E1615">
        <f>VLOOKUP(D1615,$J$2:$K$5,2,1)</f>
        <v>0.2</v>
      </c>
      <c r="F1615">
        <f>C1615*E1615</f>
        <v>32.6</v>
      </c>
    </row>
    <row r="1616" spans="1:6" x14ac:dyDescent="0.25">
      <c r="A1616" s="2">
        <v>41091</v>
      </c>
      <c r="B1616" t="s">
        <v>59</v>
      </c>
      <c r="C1616">
        <v>29</v>
      </c>
      <c r="D1616">
        <f>SUMIF(B$2:B1616,B1616,C$2:C1616)</f>
        <v>2879</v>
      </c>
      <c r="E1616">
        <f>VLOOKUP(D1616,$J$2:$K$5,2,1)</f>
        <v>0.1</v>
      </c>
      <c r="F1616">
        <f>C1616*E1616</f>
        <v>2.9000000000000004</v>
      </c>
    </row>
    <row r="1617" spans="1:6" x14ac:dyDescent="0.25">
      <c r="A1617" s="2">
        <v>41095</v>
      </c>
      <c r="B1617" t="s">
        <v>9</v>
      </c>
      <c r="C1617">
        <v>106</v>
      </c>
      <c r="D1617">
        <f>SUMIF(B$2:B1617,B1617,C$2:C1617)</f>
        <v>3767</v>
      </c>
      <c r="E1617">
        <f>VLOOKUP(D1617,$J$2:$K$5,2,1)</f>
        <v>0.1</v>
      </c>
      <c r="F1617">
        <f>C1617*E1617</f>
        <v>10.600000000000001</v>
      </c>
    </row>
    <row r="1618" spans="1:6" x14ac:dyDescent="0.25">
      <c r="A1618" s="2">
        <v>41096</v>
      </c>
      <c r="B1618" t="s">
        <v>11</v>
      </c>
      <c r="C1618">
        <v>112</v>
      </c>
      <c r="D1618">
        <f>SUMIF(B$2:B1618,B1618,C$2:C1618)</f>
        <v>17764</v>
      </c>
      <c r="E1618">
        <f>VLOOKUP(D1618,$J$2:$K$5,2,1)</f>
        <v>0.2</v>
      </c>
      <c r="F1618">
        <f>C1618*E1618</f>
        <v>22.400000000000002</v>
      </c>
    </row>
    <row r="1619" spans="1:6" x14ac:dyDescent="0.25">
      <c r="A1619" s="2">
        <v>41097</v>
      </c>
      <c r="B1619" t="s">
        <v>28</v>
      </c>
      <c r="C1619">
        <v>90</v>
      </c>
      <c r="D1619">
        <f>SUMIF(B$2:B1619,B1619,C$2:C1619)</f>
        <v>3535</v>
      </c>
      <c r="E1619">
        <f>VLOOKUP(D1619,$J$2:$K$5,2,1)</f>
        <v>0.1</v>
      </c>
      <c r="F1619">
        <f>C1619*E1619</f>
        <v>9</v>
      </c>
    </row>
    <row r="1620" spans="1:6" x14ac:dyDescent="0.25">
      <c r="A1620" s="2">
        <v>41099</v>
      </c>
      <c r="B1620" t="s">
        <v>146</v>
      </c>
      <c r="C1620">
        <v>7</v>
      </c>
      <c r="D1620">
        <f>SUMIF(B$2:B1620,B1620,C$2:C1620)</f>
        <v>38</v>
      </c>
      <c r="E1620">
        <f>VLOOKUP(D1620,$J$2:$K$5,2,1)</f>
        <v>0</v>
      </c>
      <c r="F1620">
        <f>C1620*E1620</f>
        <v>0</v>
      </c>
    </row>
    <row r="1621" spans="1:6" x14ac:dyDescent="0.25">
      <c r="A1621" s="2">
        <v>41099</v>
      </c>
      <c r="B1621" t="s">
        <v>35</v>
      </c>
      <c r="C1621">
        <v>27</v>
      </c>
      <c r="D1621">
        <f>SUMIF(B$2:B1621,B1621,C$2:C1621)</f>
        <v>3324</v>
      </c>
      <c r="E1621">
        <f>VLOOKUP(D1621,$J$2:$K$5,2,1)</f>
        <v>0.1</v>
      </c>
      <c r="F1621">
        <f>C1621*E1621</f>
        <v>2.7</v>
      </c>
    </row>
    <row r="1622" spans="1:6" x14ac:dyDescent="0.25">
      <c r="A1622" s="2">
        <v>41099</v>
      </c>
      <c r="B1622" t="s">
        <v>23</v>
      </c>
      <c r="C1622">
        <v>185</v>
      </c>
      <c r="D1622">
        <f>SUMIF(B$2:B1622,B1622,C$2:C1622)</f>
        <v>2477</v>
      </c>
      <c r="E1622">
        <f>VLOOKUP(D1622,$J$2:$K$5,2,1)</f>
        <v>0.1</v>
      </c>
      <c r="F1622">
        <f>C1622*E1622</f>
        <v>18.5</v>
      </c>
    </row>
    <row r="1623" spans="1:6" x14ac:dyDescent="0.25">
      <c r="A1623" s="2">
        <v>41100</v>
      </c>
      <c r="B1623" t="s">
        <v>8</v>
      </c>
      <c r="C1623">
        <v>153</v>
      </c>
      <c r="D1623">
        <f>SUMIF(B$2:B1623,B1623,C$2:C1623)</f>
        <v>19302</v>
      </c>
      <c r="E1623">
        <f>VLOOKUP(D1623,$J$2:$K$5,2,1)</f>
        <v>0.2</v>
      </c>
      <c r="F1623">
        <f>C1623*E1623</f>
        <v>30.6</v>
      </c>
    </row>
    <row r="1624" spans="1:6" x14ac:dyDescent="0.25">
      <c r="A1624" s="2">
        <v>41102</v>
      </c>
      <c r="B1624" t="s">
        <v>23</v>
      </c>
      <c r="C1624">
        <v>109</v>
      </c>
      <c r="D1624">
        <f>SUMIF(B$2:B1624,B1624,C$2:C1624)</f>
        <v>2586</v>
      </c>
      <c r="E1624">
        <f>VLOOKUP(D1624,$J$2:$K$5,2,1)</f>
        <v>0.1</v>
      </c>
      <c r="F1624">
        <f>C1624*E1624</f>
        <v>10.9</v>
      </c>
    </row>
    <row r="1625" spans="1:6" x14ac:dyDescent="0.25">
      <c r="A1625" s="2">
        <v>41104</v>
      </c>
      <c r="B1625" t="s">
        <v>145</v>
      </c>
      <c r="C1625">
        <v>10</v>
      </c>
      <c r="D1625">
        <f>SUMIF(B$2:B1625,B1625,C$2:C1625)</f>
        <v>29</v>
      </c>
      <c r="E1625">
        <f>VLOOKUP(D1625,$J$2:$K$5,2,1)</f>
        <v>0</v>
      </c>
      <c r="F1625">
        <f>C1625*E1625</f>
        <v>0</v>
      </c>
    </row>
    <row r="1626" spans="1:6" x14ac:dyDescent="0.25">
      <c r="A1626" s="2">
        <v>41104</v>
      </c>
      <c r="B1626" t="s">
        <v>58</v>
      </c>
      <c r="C1626">
        <v>10</v>
      </c>
      <c r="D1626">
        <f>SUMIF(B$2:B1626,B1626,C$2:C1626)</f>
        <v>45</v>
      </c>
      <c r="E1626">
        <f>VLOOKUP(D1626,$J$2:$K$5,2,1)</f>
        <v>0</v>
      </c>
      <c r="F1626">
        <f>C1626*E1626</f>
        <v>0</v>
      </c>
    </row>
    <row r="1627" spans="1:6" x14ac:dyDescent="0.25">
      <c r="A1627" s="2">
        <v>41106</v>
      </c>
      <c r="B1627" t="s">
        <v>20</v>
      </c>
      <c r="C1627">
        <v>90</v>
      </c>
      <c r="D1627">
        <f>SUMIF(B$2:B1627,B1627,C$2:C1627)</f>
        <v>636</v>
      </c>
      <c r="E1627">
        <f>VLOOKUP(D1627,$J$2:$K$5,2,1)</f>
        <v>0.05</v>
      </c>
      <c r="F1627">
        <f>C1627*E1627</f>
        <v>4.5</v>
      </c>
    </row>
    <row r="1628" spans="1:6" x14ac:dyDescent="0.25">
      <c r="A1628" s="2">
        <v>41106</v>
      </c>
      <c r="B1628" t="s">
        <v>12</v>
      </c>
      <c r="C1628">
        <v>34</v>
      </c>
      <c r="D1628">
        <f>SUMIF(B$2:B1628,B1628,C$2:C1628)</f>
        <v>871</v>
      </c>
      <c r="E1628">
        <f>VLOOKUP(D1628,$J$2:$K$5,2,1)</f>
        <v>0.05</v>
      </c>
      <c r="F1628">
        <f>C1628*E1628</f>
        <v>1.7000000000000002</v>
      </c>
    </row>
    <row r="1629" spans="1:6" x14ac:dyDescent="0.25">
      <c r="A1629" s="2">
        <v>41108</v>
      </c>
      <c r="B1629" t="s">
        <v>26</v>
      </c>
      <c r="C1629">
        <v>106</v>
      </c>
      <c r="D1629">
        <f>SUMIF(B$2:B1629,B1629,C$2:C1629)</f>
        <v>19697</v>
      </c>
      <c r="E1629">
        <f>VLOOKUP(D1629,$J$2:$K$5,2,1)</f>
        <v>0.2</v>
      </c>
      <c r="F1629">
        <f>C1629*E1629</f>
        <v>21.200000000000003</v>
      </c>
    </row>
    <row r="1630" spans="1:6" x14ac:dyDescent="0.25">
      <c r="A1630" s="2">
        <v>41109</v>
      </c>
      <c r="B1630" t="s">
        <v>26</v>
      </c>
      <c r="C1630">
        <v>229</v>
      </c>
      <c r="D1630">
        <f>SUMIF(B$2:B1630,B1630,C$2:C1630)</f>
        <v>19926</v>
      </c>
      <c r="E1630">
        <f>VLOOKUP(D1630,$J$2:$K$5,2,1)</f>
        <v>0.2</v>
      </c>
      <c r="F1630">
        <f>C1630*E1630</f>
        <v>45.800000000000004</v>
      </c>
    </row>
    <row r="1631" spans="1:6" x14ac:dyDescent="0.25">
      <c r="A1631" s="2">
        <v>41115</v>
      </c>
      <c r="B1631" t="s">
        <v>10</v>
      </c>
      <c r="C1631">
        <v>229</v>
      </c>
      <c r="D1631">
        <f>SUMIF(B$2:B1631,B1631,C$2:C1631)</f>
        <v>13980</v>
      </c>
      <c r="E1631">
        <f>VLOOKUP(D1631,$J$2:$K$5,2,1)</f>
        <v>0.2</v>
      </c>
      <c r="F1631">
        <f>C1631*E1631</f>
        <v>45.800000000000004</v>
      </c>
    </row>
    <row r="1632" spans="1:6" x14ac:dyDescent="0.25">
      <c r="A1632" s="2">
        <v>41115</v>
      </c>
      <c r="B1632" t="s">
        <v>115</v>
      </c>
      <c r="C1632">
        <v>20</v>
      </c>
      <c r="D1632">
        <f>SUMIF(B$2:B1632,B1632,C$2:C1632)</f>
        <v>33</v>
      </c>
      <c r="E1632">
        <f>VLOOKUP(D1632,$J$2:$K$5,2,1)</f>
        <v>0</v>
      </c>
      <c r="F1632">
        <f>C1632*E1632</f>
        <v>0</v>
      </c>
    </row>
    <row r="1633" spans="1:6" x14ac:dyDescent="0.25">
      <c r="A1633" s="2">
        <v>41115</v>
      </c>
      <c r="B1633" t="s">
        <v>6</v>
      </c>
      <c r="C1633">
        <v>261</v>
      </c>
      <c r="D1633">
        <f>SUMIF(B$2:B1633,B1633,C$2:C1633)</f>
        <v>19384</v>
      </c>
      <c r="E1633">
        <f>VLOOKUP(D1633,$J$2:$K$5,2,1)</f>
        <v>0.2</v>
      </c>
      <c r="F1633">
        <f>C1633*E1633</f>
        <v>52.2</v>
      </c>
    </row>
    <row r="1634" spans="1:6" x14ac:dyDescent="0.25">
      <c r="A1634" s="2">
        <v>41118</v>
      </c>
      <c r="B1634" t="s">
        <v>57</v>
      </c>
      <c r="C1634">
        <v>10</v>
      </c>
      <c r="D1634">
        <f>SUMIF(B$2:B1634,B1634,C$2:C1634)</f>
        <v>27</v>
      </c>
      <c r="E1634">
        <f>VLOOKUP(D1634,$J$2:$K$5,2,1)</f>
        <v>0</v>
      </c>
      <c r="F1634">
        <f>C1634*E1634</f>
        <v>0</v>
      </c>
    </row>
    <row r="1635" spans="1:6" x14ac:dyDescent="0.25">
      <c r="A1635" s="2">
        <v>41118</v>
      </c>
      <c r="B1635" t="s">
        <v>4</v>
      </c>
      <c r="C1635">
        <v>400</v>
      </c>
      <c r="D1635">
        <f>SUMIF(B$2:B1635,B1635,C$2:C1635)</f>
        <v>21030</v>
      </c>
      <c r="E1635">
        <f>VLOOKUP(D1635,$J$2:$K$5,2,1)</f>
        <v>0.2</v>
      </c>
      <c r="F1635">
        <f>C1635*E1635</f>
        <v>80</v>
      </c>
    </row>
    <row r="1636" spans="1:6" x14ac:dyDescent="0.25">
      <c r="A1636" s="2">
        <v>41122</v>
      </c>
      <c r="B1636" t="s">
        <v>11</v>
      </c>
      <c r="C1636">
        <v>401</v>
      </c>
      <c r="D1636">
        <f>SUMIF(B$2:B1636,B1636,C$2:C1636)</f>
        <v>18165</v>
      </c>
      <c r="E1636">
        <f>VLOOKUP(D1636,$J$2:$K$5,2,1)</f>
        <v>0.2</v>
      </c>
      <c r="F1636">
        <f>C1636*E1636</f>
        <v>80.2</v>
      </c>
    </row>
    <row r="1637" spans="1:6" x14ac:dyDescent="0.25">
      <c r="A1637" s="2">
        <v>41124</v>
      </c>
      <c r="B1637" t="s">
        <v>9</v>
      </c>
      <c r="C1637">
        <v>170</v>
      </c>
      <c r="D1637">
        <f>SUMIF(B$2:B1637,B1637,C$2:C1637)</f>
        <v>3937</v>
      </c>
      <c r="E1637">
        <f>VLOOKUP(D1637,$J$2:$K$5,2,1)</f>
        <v>0.1</v>
      </c>
      <c r="F1637">
        <f>C1637*E1637</f>
        <v>17</v>
      </c>
    </row>
    <row r="1638" spans="1:6" x14ac:dyDescent="0.25">
      <c r="A1638" s="2">
        <v>41125</v>
      </c>
      <c r="B1638" t="s">
        <v>8</v>
      </c>
      <c r="C1638">
        <v>124</v>
      </c>
      <c r="D1638">
        <f>SUMIF(B$2:B1638,B1638,C$2:C1638)</f>
        <v>19426</v>
      </c>
      <c r="E1638">
        <f>VLOOKUP(D1638,$J$2:$K$5,2,1)</f>
        <v>0.2</v>
      </c>
      <c r="F1638">
        <f>C1638*E1638</f>
        <v>24.8</v>
      </c>
    </row>
    <row r="1639" spans="1:6" x14ac:dyDescent="0.25">
      <c r="A1639" s="2">
        <v>41127</v>
      </c>
      <c r="B1639" t="s">
        <v>144</v>
      </c>
      <c r="C1639">
        <v>13</v>
      </c>
      <c r="D1639">
        <f>SUMIF(B$2:B1639,B1639,C$2:C1639)</f>
        <v>29</v>
      </c>
      <c r="E1639">
        <f>VLOOKUP(D1639,$J$2:$K$5,2,1)</f>
        <v>0</v>
      </c>
      <c r="F1639">
        <f>C1639*E1639</f>
        <v>0</v>
      </c>
    </row>
    <row r="1640" spans="1:6" x14ac:dyDescent="0.25">
      <c r="A1640" s="2">
        <v>41130</v>
      </c>
      <c r="B1640" t="s">
        <v>1</v>
      </c>
      <c r="C1640">
        <v>87</v>
      </c>
      <c r="D1640">
        <f>SUMIF(B$2:B1640,B1640,C$2:C1640)</f>
        <v>3790</v>
      </c>
      <c r="E1640">
        <f>VLOOKUP(D1640,$J$2:$K$5,2,1)</f>
        <v>0.1</v>
      </c>
      <c r="F1640">
        <f>C1640*E1640</f>
        <v>8.7000000000000011</v>
      </c>
    </row>
    <row r="1641" spans="1:6" x14ac:dyDescent="0.25">
      <c r="A1641" s="2">
        <v>41130</v>
      </c>
      <c r="B1641" t="s">
        <v>16</v>
      </c>
      <c r="C1641">
        <v>190</v>
      </c>
      <c r="D1641">
        <f>SUMIF(B$2:B1641,B1641,C$2:C1641)</f>
        <v>5079</v>
      </c>
      <c r="E1641">
        <f>VLOOKUP(D1641,$J$2:$K$5,2,1)</f>
        <v>0.1</v>
      </c>
      <c r="F1641">
        <f>C1641*E1641</f>
        <v>19</v>
      </c>
    </row>
    <row r="1642" spans="1:6" x14ac:dyDescent="0.25">
      <c r="A1642" s="2">
        <v>41130</v>
      </c>
      <c r="B1642" t="s">
        <v>49</v>
      </c>
      <c r="C1642">
        <v>349</v>
      </c>
      <c r="D1642">
        <f>SUMIF(B$2:B1642,B1642,C$2:C1642)</f>
        <v>20077</v>
      </c>
      <c r="E1642">
        <f>VLOOKUP(D1642,$J$2:$K$5,2,1)</f>
        <v>0.2</v>
      </c>
      <c r="F1642">
        <f>C1642*E1642</f>
        <v>69.8</v>
      </c>
    </row>
    <row r="1643" spans="1:6" x14ac:dyDescent="0.25">
      <c r="A1643" s="2">
        <v>41132</v>
      </c>
      <c r="B1643" t="s">
        <v>143</v>
      </c>
      <c r="C1643">
        <v>16</v>
      </c>
      <c r="D1643">
        <f>SUMIF(B$2:B1643,B1643,C$2:C1643)</f>
        <v>29</v>
      </c>
      <c r="E1643">
        <f>VLOOKUP(D1643,$J$2:$K$5,2,1)</f>
        <v>0</v>
      </c>
      <c r="F1643">
        <f>C1643*E1643</f>
        <v>0</v>
      </c>
    </row>
    <row r="1644" spans="1:6" x14ac:dyDescent="0.25">
      <c r="A1644" s="2">
        <v>41133</v>
      </c>
      <c r="B1644" t="s">
        <v>19</v>
      </c>
      <c r="C1644">
        <v>42</v>
      </c>
      <c r="D1644">
        <f>SUMIF(B$2:B1644,B1644,C$2:C1644)</f>
        <v>1852</v>
      </c>
      <c r="E1644">
        <f>VLOOKUP(D1644,$J$2:$K$5,2,1)</f>
        <v>0.1</v>
      </c>
      <c r="F1644">
        <f>C1644*E1644</f>
        <v>4.2</v>
      </c>
    </row>
    <row r="1645" spans="1:6" x14ac:dyDescent="0.25">
      <c r="A1645" s="2">
        <v>41134</v>
      </c>
      <c r="B1645" t="s">
        <v>35</v>
      </c>
      <c r="C1645">
        <v>70</v>
      </c>
      <c r="D1645">
        <f>SUMIF(B$2:B1645,B1645,C$2:C1645)</f>
        <v>3394</v>
      </c>
      <c r="E1645">
        <f>VLOOKUP(D1645,$J$2:$K$5,2,1)</f>
        <v>0.1</v>
      </c>
      <c r="F1645">
        <f>C1645*E1645</f>
        <v>7</v>
      </c>
    </row>
    <row r="1646" spans="1:6" x14ac:dyDescent="0.25">
      <c r="A1646" s="2">
        <v>41136</v>
      </c>
      <c r="B1646" t="s">
        <v>34</v>
      </c>
      <c r="C1646">
        <v>189</v>
      </c>
      <c r="D1646">
        <f>SUMIF(B$2:B1646,B1646,C$2:C1646)</f>
        <v>4246</v>
      </c>
      <c r="E1646">
        <f>VLOOKUP(D1646,$J$2:$K$5,2,1)</f>
        <v>0.1</v>
      </c>
      <c r="F1646">
        <f>C1646*E1646</f>
        <v>18.900000000000002</v>
      </c>
    </row>
    <row r="1647" spans="1:6" x14ac:dyDescent="0.25">
      <c r="A1647" s="2">
        <v>41137</v>
      </c>
      <c r="B1647" t="s">
        <v>9</v>
      </c>
      <c r="C1647">
        <v>64</v>
      </c>
      <c r="D1647">
        <f>SUMIF(B$2:B1647,B1647,C$2:C1647)</f>
        <v>4001</v>
      </c>
      <c r="E1647">
        <f>VLOOKUP(D1647,$J$2:$K$5,2,1)</f>
        <v>0.1</v>
      </c>
      <c r="F1647">
        <f>C1647*E1647</f>
        <v>6.4</v>
      </c>
    </row>
    <row r="1648" spans="1:6" x14ac:dyDescent="0.25">
      <c r="A1648" s="2">
        <v>41141</v>
      </c>
      <c r="B1648" t="s">
        <v>62</v>
      </c>
      <c r="C1648">
        <v>76</v>
      </c>
      <c r="D1648">
        <f>SUMIF(B$2:B1648,B1648,C$2:C1648)</f>
        <v>3609</v>
      </c>
      <c r="E1648">
        <f>VLOOKUP(D1648,$J$2:$K$5,2,1)</f>
        <v>0.1</v>
      </c>
      <c r="F1648">
        <f>C1648*E1648</f>
        <v>7.6000000000000005</v>
      </c>
    </row>
    <row r="1649" spans="1:6" x14ac:dyDescent="0.25">
      <c r="A1649" s="2">
        <v>41142</v>
      </c>
      <c r="B1649" t="s">
        <v>88</v>
      </c>
      <c r="C1649">
        <v>11</v>
      </c>
      <c r="D1649">
        <f>SUMIF(B$2:B1649,B1649,C$2:C1649)</f>
        <v>14</v>
      </c>
      <c r="E1649">
        <f>VLOOKUP(D1649,$J$2:$K$5,2,1)</f>
        <v>0</v>
      </c>
      <c r="F1649">
        <f>C1649*E1649</f>
        <v>0</v>
      </c>
    </row>
    <row r="1650" spans="1:6" x14ac:dyDescent="0.25">
      <c r="A1650" s="2">
        <v>41142</v>
      </c>
      <c r="B1650" t="s">
        <v>59</v>
      </c>
      <c r="C1650">
        <v>96</v>
      </c>
      <c r="D1650">
        <f>SUMIF(B$2:B1650,B1650,C$2:C1650)</f>
        <v>2975</v>
      </c>
      <c r="E1650">
        <f>VLOOKUP(D1650,$J$2:$K$5,2,1)</f>
        <v>0.1</v>
      </c>
      <c r="F1650">
        <f>C1650*E1650</f>
        <v>9.6000000000000014</v>
      </c>
    </row>
    <row r="1651" spans="1:6" x14ac:dyDescent="0.25">
      <c r="A1651" s="2">
        <v>41143</v>
      </c>
      <c r="B1651" t="s">
        <v>142</v>
      </c>
      <c r="C1651">
        <v>17</v>
      </c>
      <c r="D1651">
        <f>SUMIF(B$2:B1651,B1651,C$2:C1651)</f>
        <v>35</v>
      </c>
      <c r="E1651">
        <f>VLOOKUP(D1651,$J$2:$K$5,2,1)</f>
        <v>0</v>
      </c>
      <c r="F1651">
        <f>C1651*E1651</f>
        <v>0</v>
      </c>
    </row>
    <row r="1652" spans="1:6" x14ac:dyDescent="0.25">
      <c r="A1652" s="2">
        <v>41143</v>
      </c>
      <c r="B1652" t="s">
        <v>25</v>
      </c>
      <c r="C1652">
        <v>92</v>
      </c>
      <c r="D1652">
        <f>SUMIF(B$2:B1652,B1652,C$2:C1652)</f>
        <v>4281</v>
      </c>
      <c r="E1652">
        <f>VLOOKUP(D1652,$J$2:$K$5,2,1)</f>
        <v>0.1</v>
      </c>
      <c r="F1652">
        <f>C1652*E1652</f>
        <v>9.2000000000000011</v>
      </c>
    </row>
    <row r="1653" spans="1:6" x14ac:dyDescent="0.25">
      <c r="A1653" s="2">
        <v>41144</v>
      </c>
      <c r="B1653" t="s">
        <v>5</v>
      </c>
      <c r="C1653">
        <v>76</v>
      </c>
      <c r="D1653">
        <f>SUMIF(B$2:B1653,B1653,C$2:C1653)</f>
        <v>2726</v>
      </c>
      <c r="E1653">
        <f>VLOOKUP(D1653,$J$2:$K$5,2,1)</f>
        <v>0.1</v>
      </c>
      <c r="F1653">
        <f>C1653*E1653</f>
        <v>7.6000000000000005</v>
      </c>
    </row>
    <row r="1654" spans="1:6" x14ac:dyDescent="0.25">
      <c r="A1654" s="2">
        <v>41146</v>
      </c>
      <c r="B1654" t="s">
        <v>27</v>
      </c>
      <c r="C1654">
        <v>77</v>
      </c>
      <c r="D1654">
        <f>SUMIF(B$2:B1654,B1654,C$2:C1654)</f>
        <v>3418</v>
      </c>
      <c r="E1654">
        <f>VLOOKUP(D1654,$J$2:$K$5,2,1)</f>
        <v>0.1</v>
      </c>
      <c r="F1654">
        <f>C1654*E1654</f>
        <v>7.7</v>
      </c>
    </row>
    <row r="1655" spans="1:6" x14ac:dyDescent="0.25">
      <c r="A1655" s="2">
        <v>41147</v>
      </c>
      <c r="B1655" t="s">
        <v>45</v>
      </c>
      <c r="C1655">
        <v>344</v>
      </c>
      <c r="D1655">
        <f>SUMIF(B$2:B1655,B1655,C$2:C1655)</f>
        <v>5290</v>
      </c>
      <c r="E1655">
        <f>VLOOKUP(D1655,$J$2:$K$5,2,1)</f>
        <v>0.1</v>
      </c>
      <c r="F1655">
        <f>C1655*E1655</f>
        <v>34.4</v>
      </c>
    </row>
    <row r="1656" spans="1:6" x14ac:dyDescent="0.25">
      <c r="A1656" s="2">
        <v>41147</v>
      </c>
      <c r="B1656" t="s">
        <v>4</v>
      </c>
      <c r="C1656">
        <v>218</v>
      </c>
      <c r="D1656">
        <f>SUMIF(B$2:B1656,B1656,C$2:C1656)</f>
        <v>21248</v>
      </c>
      <c r="E1656">
        <f>VLOOKUP(D1656,$J$2:$K$5,2,1)</f>
        <v>0.2</v>
      </c>
      <c r="F1656">
        <f>C1656*E1656</f>
        <v>43.6</v>
      </c>
    </row>
    <row r="1657" spans="1:6" x14ac:dyDescent="0.25">
      <c r="A1657" s="2">
        <v>41148</v>
      </c>
      <c r="B1657" t="s">
        <v>49</v>
      </c>
      <c r="C1657">
        <v>115</v>
      </c>
      <c r="D1657">
        <f>SUMIF(B$2:B1657,B1657,C$2:C1657)</f>
        <v>20192</v>
      </c>
      <c r="E1657">
        <f>VLOOKUP(D1657,$J$2:$K$5,2,1)</f>
        <v>0.2</v>
      </c>
      <c r="F1657">
        <f>C1657*E1657</f>
        <v>23</v>
      </c>
    </row>
    <row r="1658" spans="1:6" x14ac:dyDescent="0.25">
      <c r="A1658" s="2">
        <v>41149</v>
      </c>
      <c r="B1658" t="s">
        <v>141</v>
      </c>
      <c r="C1658">
        <v>143</v>
      </c>
      <c r="D1658">
        <f>SUMIF(B$2:B1658,B1658,C$2:C1658)</f>
        <v>888</v>
      </c>
      <c r="E1658">
        <f>VLOOKUP(D1658,$J$2:$K$5,2,1)</f>
        <v>0.05</v>
      </c>
      <c r="F1658">
        <f>C1658*E1658</f>
        <v>7.15</v>
      </c>
    </row>
    <row r="1659" spans="1:6" x14ac:dyDescent="0.25">
      <c r="A1659" s="2">
        <v>41149</v>
      </c>
      <c r="B1659" t="s">
        <v>66</v>
      </c>
      <c r="C1659">
        <v>1</v>
      </c>
      <c r="D1659">
        <f>SUMIF(B$2:B1659,B1659,C$2:C1659)</f>
        <v>26</v>
      </c>
      <c r="E1659">
        <f>VLOOKUP(D1659,$J$2:$K$5,2,1)</f>
        <v>0</v>
      </c>
      <c r="F1659">
        <f>C1659*E1659</f>
        <v>0</v>
      </c>
    </row>
    <row r="1660" spans="1:6" x14ac:dyDescent="0.25">
      <c r="A1660" s="2">
        <v>41154</v>
      </c>
      <c r="B1660" t="s">
        <v>15</v>
      </c>
      <c r="C1660">
        <v>133</v>
      </c>
      <c r="D1660">
        <f>SUMIF(B$2:B1660,B1660,C$2:C1660)</f>
        <v>2715</v>
      </c>
      <c r="E1660">
        <f>VLOOKUP(D1660,$J$2:$K$5,2,1)</f>
        <v>0.1</v>
      </c>
      <c r="F1660">
        <f>C1660*E1660</f>
        <v>13.3</v>
      </c>
    </row>
    <row r="1661" spans="1:6" x14ac:dyDescent="0.25">
      <c r="A1661" s="2">
        <v>41154</v>
      </c>
      <c r="B1661" t="s">
        <v>10</v>
      </c>
      <c r="C1661">
        <v>496</v>
      </c>
      <c r="D1661">
        <f>SUMIF(B$2:B1661,B1661,C$2:C1661)</f>
        <v>14476</v>
      </c>
      <c r="E1661">
        <f>VLOOKUP(D1661,$J$2:$K$5,2,1)</f>
        <v>0.2</v>
      </c>
      <c r="F1661">
        <f>C1661*E1661</f>
        <v>99.2</v>
      </c>
    </row>
    <row r="1662" spans="1:6" x14ac:dyDescent="0.25">
      <c r="A1662" s="2">
        <v>41154</v>
      </c>
      <c r="B1662" t="s">
        <v>140</v>
      </c>
      <c r="C1662">
        <v>5</v>
      </c>
      <c r="D1662">
        <f>SUMIF(B$2:B1662,B1662,C$2:C1662)</f>
        <v>44</v>
      </c>
      <c r="E1662">
        <f>VLOOKUP(D1662,$J$2:$K$5,2,1)</f>
        <v>0</v>
      </c>
      <c r="F1662">
        <f>C1662*E1662</f>
        <v>0</v>
      </c>
    </row>
    <row r="1663" spans="1:6" x14ac:dyDescent="0.25">
      <c r="A1663" s="2">
        <v>41156</v>
      </c>
      <c r="B1663" t="s">
        <v>139</v>
      </c>
      <c r="C1663">
        <v>8</v>
      </c>
      <c r="D1663">
        <f>SUMIF(B$2:B1663,B1663,C$2:C1663)</f>
        <v>44</v>
      </c>
      <c r="E1663">
        <f>VLOOKUP(D1663,$J$2:$K$5,2,1)</f>
        <v>0</v>
      </c>
      <c r="F1663">
        <f>C1663*E1663</f>
        <v>0</v>
      </c>
    </row>
    <row r="1664" spans="1:6" x14ac:dyDescent="0.25">
      <c r="A1664" s="2">
        <v>41157</v>
      </c>
      <c r="B1664" t="s">
        <v>34</v>
      </c>
      <c r="C1664">
        <v>59</v>
      </c>
      <c r="D1664">
        <f>SUMIF(B$2:B1664,B1664,C$2:C1664)</f>
        <v>4305</v>
      </c>
      <c r="E1664">
        <f>VLOOKUP(D1664,$J$2:$K$5,2,1)</f>
        <v>0.1</v>
      </c>
      <c r="F1664">
        <f>C1664*E1664</f>
        <v>5.9</v>
      </c>
    </row>
    <row r="1665" spans="1:6" x14ac:dyDescent="0.25">
      <c r="A1665" s="2">
        <v>41157</v>
      </c>
      <c r="B1665" t="s">
        <v>10</v>
      </c>
      <c r="C1665">
        <v>273</v>
      </c>
      <c r="D1665">
        <f>SUMIF(B$2:B1665,B1665,C$2:C1665)</f>
        <v>14749</v>
      </c>
      <c r="E1665">
        <f>VLOOKUP(D1665,$J$2:$K$5,2,1)</f>
        <v>0.2</v>
      </c>
      <c r="F1665">
        <f>C1665*E1665</f>
        <v>54.6</v>
      </c>
    </row>
    <row r="1666" spans="1:6" x14ac:dyDescent="0.25">
      <c r="A1666" s="2">
        <v>41158</v>
      </c>
      <c r="B1666" t="s">
        <v>26</v>
      </c>
      <c r="C1666">
        <v>165</v>
      </c>
      <c r="D1666">
        <f>SUMIF(B$2:B1666,B1666,C$2:C1666)</f>
        <v>20091</v>
      </c>
      <c r="E1666">
        <f>VLOOKUP(D1666,$J$2:$K$5,2,1)</f>
        <v>0.2</v>
      </c>
      <c r="F1666">
        <f>C1666*E1666</f>
        <v>33</v>
      </c>
    </row>
    <row r="1667" spans="1:6" x14ac:dyDescent="0.25">
      <c r="A1667" s="2">
        <v>41162</v>
      </c>
      <c r="B1667" t="s">
        <v>138</v>
      </c>
      <c r="C1667">
        <v>13</v>
      </c>
      <c r="D1667">
        <f>SUMIF(B$2:B1667,B1667,C$2:C1667)</f>
        <v>37</v>
      </c>
      <c r="E1667">
        <f>VLOOKUP(D1667,$J$2:$K$5,2,1)</f>
        <v>0</v>
      </c>
      <c r="F1667">
        <f>C1667*E1667</f>
        <v>0</v>
      </c>
    </row>
    <row r="1668" spans="1:6" x14ac:dyDescent="0.25">
      <c r="A1668" s="2">
        <v>41163</v>
      </c>
      <c r="B1668" t="s">
        <v>15</v>
      </c>
      <c r="C1668">
        <v>143</v>
      </c>
      <c r="D1668">
        <f>SUMIF(B$2:B1668,B1668,C$2:C1668)</f>
        <v>2858</v>
      </c>
      <c r="E1668">
        <f>VLOOKUP(D1668,$J$2:$K$5,2,1)</f>
        <v>0.1</v>
      </c>
      <c r="F1668">
        <f>C1668*E1668</f>
        <v>14.3</v>
      </c>
    </row>
    <row r="1669" spans="1:6" x14ac:dyDescent="0.25">
      <c r="A1669" s="2">
        <v>41167</v>
      </c>
      <c r="B1669" t="s">
        <v>137</v>
      </c>
      <c r="C1669">
        <v>20</v>
      </c>
      <c r="D1669">
        <f>SUMIF(B$2:B1669,B1669,C$2:C1669)</f>
        <v>20</v>
      </c>
      <c r="E1669">
        <f>VLOOKUP(D1669,$J$2:$K$5,2,1)</f>
        <v>0</v>
      </c>
      <c r="F1669">
        <f>C1669*E1669</f>
        <v>0</v>
      </c>
    </row>
    <row r="1670" spans="1:6" x14ac:dyDescent="0.25">
      <c r="A1670" s="2">
        <v>41171</v>
      </c>
      <c r="B1670" t="s">
        <v>30</v>
      </c>
      <c r="C1670">
        <v>4</v>
      </c>
      <c r="D1670">
        <f>SUMIF(B$2:B1670,B1670,C$2:C1670)</f>
        <v>30</v>
      </c>
      <c r="E1670">
        <f>VLOOKUP(D1670,$J$2:$K$5,2,1)</f>
        <v>0</v>
      </c>
      <c r="F1670">
        <f>C1670*E1670</f>
        <v>0</v>
      </c>
    </row>
    <row r="1671" spans="1:6" x14ac:dyDescent="0.25">
      <c r="A1671" s="2">
        <v>41175</v>
      </c>
      <c r="B1671" t="s">
        <v>20</v>
      </c>
      <c r="C1671">
        <v>102</v>
      </c>
      <c r="D1671">
        <f>SUMIF(B$2:B1671,B1671,C$2:C1671)</f>
        <v>738</v>
      </c>
      <c r="E1671">
        <f>VLOOKUP(D1671,$J$2:$K$5,2,1)</f>
        <v>0.05</v>
      </c>
      <c r="F1671">
        <f>C1671*E1671</f>
        <v>5.1000000000000005</v>
      </c>
    </row>
    <row r="1672" spans="1:6" x14ac:dyDescent="0.25">
      <c r="A1672" s="2">
        <v>41177</v>
      </c>
      <c r="B1672" t="s">
        <v>55</v>
      </c>
      <c r="C1672">
        <v>155</v>
      </c>
      <c r="D1672">
        <f>SUMIF(B$2:B1672,B1672,C$2:C1672)</f>
        <v>3128</v>
      </c>
      <c r="E1672">
        <f>VLOOKUP(D1672,$J$2:$K$5,2,1)</f>
        <v>0.1</v>
      </c>
      <c r="F1672">
        <f>C1672*E1672</f>
        <v>15.5</v>
      </c>
    </row>
    <row r="1673" spans="1:6" x14ac:dyDescent="0.25">
      <c r="A1673" s="2">
        <v>41179</v>
      </c>
      <c r="B1673" t="s">
        <v>4</v>
      </c>
      <c r="C1673">
        <v>226</v>
      </c>
      <c r="D1673">
        <f>SUMIF(B$2:B1673,B1673,C$2:C1673)</f>
        <v>21474</v>
      </c>
      <c r="E1673">
        <f>VLOOKUP(D1673,$J$2:$K$5,2,1)</f>
        <v>0.2</v>
      </c>
      <c r="F1673">
        <f>C1673*E1673</f>
        <v>45.2</v>
      </c>
    </row>
    <row r="1674" spans="1:6" x14ac:dyDescent="0.25">
      <c r="A1674" s="2">
        <v>41179</v>
      </c>
      <c r="B1674" t="s">
        <v>11</v>
      </c>
      <c r="C1674">
        <v>346</v>
      </c>
      <c r="D1674">
        <f>SUMIF(B$2:B1674,B1674,C$2:C1674)</f>
        <v>18511</v>
      </c>
      <c r="E1674">
        <f>VLOOKUP(D1674,$J$2:$K$5,2,1)</f>
        <v>0.2</v>
      </c>
      <c r="F1674">
        <f>C1674*E1674</f>
        <v>69.2</v>
      </c>
    </row>
    <row r="1675" spans="1:6" x14ac:dyDescent="0.25">
      <c r="A1675" s="2">
        <v>41180</v>
      </c>
      <c r="B1675" t="s">
        <v>34</v>
      </c>
      <c r="C1675">
        <v>45</v>
      </c>
      <c r="D1675">
        <f>SUMIF(B$2:B1675,B1675,C$2:C1675)</f>
        <v>4350</v>
      </c>
      <c r="E1675">
        <f>VLOOKUP(D1675,$J$2:$K$5,2,1)</f>
        <v>0.1</v>
      </c>
      <c r="F1675">
        <f>C1675*E1675</f>
        <v>4.5</v>
      </c>
    </row>
    <row r="1676" spans="1:6" x14ac:dyDescent="0.25">
      <c r="A1676" s="2">
        <v>41182</v>
      </c>
      <c r="B1676" t="s">
        <v>136</v>
      </c>
      <c r="C1676">
        <v>11</v>
      </c>
      <c r="D1676">
        <f>SUMIF(B$2:B1676,B1676,C$2:C1676)</f>
        <v>50</v>
      </c>
      <c r="E1676">
        <f>VLOOKUP(D1676,$J$2:$K$5,2,1)</f>
        <v>0</v>
      </c>
      <c r="F1676">
        <f>C1676*E1676</f>
        <v>0</v>
      </c>
    </row>
    <row r="1677" spans="1:6" x14ac:dyDescent="0.25">
      <c r="A1677" s="2">
        <v>41185</v>
      </c>
      <c r="B1677" t="s">
        <v>63</v>
      </c>
      <c r="C1677">
        <v>14</v>
      </c>
      <c r="D1677">
        <f>SUMIF(B$2:B1677,B1677,C$2:C1677)</f>
        <v>25</v>
      </c>
      <c r="E1677">
        <f>VLOOKUP(D1677,$J$2:$K$5,2,1)</f>
        <v>0</v>
      </c>
      <c r="F1677">
        <f>C1677*E1677</f>
        <v>0</v>
      </c>
    </row>
    <row r="1678" spans="1:6" x14ac:dyDescent="0.25">
      <c r="A1678" s="2">
        <v>41190</v>
      </c>
      <c r="B1678" t="s">
        <v>135</v>
      </c>
      <c r="C1678">
        <v>12</v>
      </c>
      <c r="D1678">
        <f>SUMIF(B$2:B1678,B1678,C$2:C1678)</f>
        <v>25</v>
      </c>
      <c r="E1678">
        <f>VLOOKUP(D1678,$J$2:$K$5,2,1)</f>
        <v>0</v>
      </c>
      <c r="F1678">
        <f>C1678*E1678</f>
        <v>0</v>
      </c>
    </row>
    <row r="1679" spans="1:6" x14ac:dyDescent="0.25">
      <c r="A1679" s="2">
        <v>41195</v>
      </c>
      <c r="B1679" t="s">
        <v>99</v>
      </c>
      <c r="C1679">
        <v>11</v>
      </c>
      <c r="D1679">
        <f>SUMIF(B$2:B1679,B1679,C$2:C1679)</f>
        <v>17</v>
      </c>
      <c r="E1679">
        <f>VLOOKUP(D1679,$J$2:$K$5,2,1)</f>
        <v>0</v>
      </c>
      <c r="F1679">
        <f>C1679*E1679</f>
        <v>0</v>
      </c>
    </row>
    <row r="1680" spans="1:6" x14ac:dyDescent="0.25">
      <c r="A1680" s="2">
        <v>41195</v>
      </c>
      <c r="B1680" t="s">
        <v>67</v>
      </c>
      <c r="C1680">
        <v>142</v>
      </c>
      <c r="D1680">
        <f>SUMIF(B$2:B1680,B1680,C$2:C1680)</f>
        <v>1687</v>
      </c>
      <c r="E1680">
        <f>VLOOKUP(D1680,$J$2:$K$5,2,1)</f>
        <v>0.1</v>
      </c>
      <c r="F1680">
        <f>C1680*E1680</f>
        <v>14.200000000000001</v>
      </c>
    </row>
    <row r="1681" spans="1:6" x14ac:dyDescent="0.25">
      <c r="A1681" s="2">
        <v>41201</v>
      </c>
      <c r="B1681" t="s">
        <v>19</v>
      </c>
      <c r="C1681">
        <v>184</v>
      </c>
      <c r="D1681">
        <f>SUMIF(B$2:B1681,B1681,C$2:C1681)</f>
        <v>2036</v>
      </c>
      <c r="E1681">
        <f>VLOOKUP(D1681,$J$2:$K$5,2,1)</f>
        <v>0.1</v>
      </c>
      <c r="F1681">
        <f>C1681*E1681</f>
        <v>18.400000000000002</v>
      </c>
    </row>
    <row r="1682" spans="1:6" x14ac:dyDescent="0.25">
      <c r="A1682" s="2">
        <v>41202</v>
      </c>
      <c r="B1682" t="s">
        <v>6</v>
      </c>
      <c r="C1682">
        <v>390</v>
      </c>
      <c r="D1682">
        <f>SUMIF(B$2:B1682,B1682,C$2:C1682)</f>
        <v>19774</v>
      </c>
      <c r="E1682">
        <f>VLOOKUP(D1682,$J$2:$K$5,2,1)</f>
        <v>0.2</v>
      </c>
      <c r="F1682">
        <f>C1682*E1682</f>
        <v>78</v>
      </c>
    </row>
    <row r="1683" spans="1:6" x14ac:dyDescent="0.25">
      <c r="A1683" s="2">
        <v>41206</v>
      </c>
      <c r="B1683" t="s">
        <v>13</v>
      </c>
      <c r="C1683">
        <v>110</v>
      </c>
      <c r="D1683">
        <f>SUMIF(B$2:B1683,B1683,C$2:C1683)</f>
        <v>4129</v>
      </c>
      <c r="E1683">
        <f>VLOOKUP(D1683,$J$2:$K$5,2,1)</f>
        <v>0.1</v>
      </c>
      <c r="F1683">
        <f>C1683*E1683</f>
        <v>11</v>
      </c>
    </row>
    <row r="1684" spans="1:6" x14ac:dyDescent="0.25">
      <c r="A1684" s="2">
        <v>41207</v>
      </c>
      <c r="B1684" t="s">
        <v>1</v>
      </c>
      <c r="C1684">
        <v>92</v>
      </c>
      <c r="D1684">
        <f>SUMIF(B$2:B1684,B1684,C$2:C1684)</f>
        <v>3882</v>
      </c>
      <c r="E1684">
        <f>VLOOKUP(D1684,$J$2:$K$5,2,1)</f>
        <v>0.1</v>
      </c>
      <c r="F1684">
        <f>C1684*E1684</f>
        <v>9.2000000000000011</v>
      </c>
    </row>
    <row r="1685" spans="1:6" x14ac:dyDescent="0.25">
      <c r="A1685" s="2">
        <v>41208</v>
      </c>
      <c r="B1685" t="s">
        <v>134</v>
      </c>
      <c r="C1685">
        <v>5</v>
      </c>
      <c r="D1685">
        <f>SUMIF(B$2:B1685,B1685,C$2:C1685)</f>
        <v>37</v>
      </c>
      <c r="E1685">
        <f>VLOOKUP(D1685,$J$2:$K$5,2,1)</f>
        <v>0</v>
      </c>
      <c r="F1685">
        <f>C1685*E1685</f>
        <v>0</v>
      </c>
    </row>
    <row r="1686" spans="1:6" x14ac:dyDescent="0.25">
      <c r="A1686" s="2">
        <v>41208</v>
      </c>
      <c r="B1686" t="s">
        <v>108</v>
      </c>
      <c r="C1686">
        <v>2</v>
      </c>
      <c r="D1686">
        <f>SUMIF(B$2:B1686,B1686,C$2:C1686)</f>
        <v>17</v>
      </c>
      <c r="E1686">
        <f>VLOOKUP(D1686,$J$2:$K$5,2,1)</f>
        <v>0</v>
      </c>
      <c r="F1686">
        <f>C1686*E1686</f>
        <v>0</v>
      </c>
    </row>
    <row r="1687" spans="1:6" x14ac:dyDescent="0.25">
      <c r="A1687" s="2">
        <v>41210</v>
      </c>
      <c r="B1687" t="s">
        <v>71</v>
      </c>
      <c r="C1687">
        <v>14</v>
      </c>
      <c r="D1687">
        <f>SUMIF(B$2:B1687,B1687,C$2:C1687)</f>
        <v>42</v>
      </c>
      <c r="E1687">
        <f>VLOOKUP(D1687,$J$2:$K$5,2,1)</f>
        <v>0</v>
      </c>
      <c r="F1687">
        <f>C1687*E1687</f>
        <v>0</v>
      </c>
    </row>
    <row r="1688" spans="1:6" x14ac:dyDescent="0.25">
      <c r="A1688" s="2">
        <v>41213</v>
      </c>
      <c r="B1688" t="s">
        <v>133</v>
      </c>
      <c r="C1688">
        <v>6</v>
      </c>
      <c r="D1688">
        <f>SUMIF(B$2:B1688,B1688,C$2:C1688)</f>
        <v>19</v>
      </c>
      <c r="E1688">
        <f>VLOOKUP(D1688,$J$2:$K$5,2,1)</f>
        <v>0</v>
      </c>
      <c r="F1688">
        <f>C1688*E1688</f>
        <v>0</v>
      </c>
    </row>
    <row r="1689" spans="1:6" x14ac:dyDescent="0.25">
      <c r="A1689" s="2">
        <v>41214</v>
      </c>
      <c r="B1689" t="s">
        <v>25</v>
      </c>
      <c r="C1689">
        <v>65</v>
      </c>
      <c r="D1689">
        <f>SUMIF(B$2:B1689,B1689,C$2:C1689)</f>
        <v>4346</v>
      </c>
      <c r="E1689">
        <f>VLOOKUP(D1689,$J$2:$K$5,2,1)</f>
        <v>0.1</v>
      </c>
      <c r="F1689">
        <f>C1689*E1689</f>
        <v>6.5</v>
      </c>
    </row>
    <row r="1690" spans="1:6" x14ac:dyDescent="0.25">
      <c r="A1690" s="2">
        <v>41214</v>
      </c>
      <c r="B1690" t="s">
        <v>15</v>
      </c>
      <c r="C1690">
        <v>45</v>
      </c>
      <c r="D1690">
        <f>SUMIF(B$2:B1690,B1690,C$2:C1690)</f>
        <v>2903</v>
      </c>
      <c r="E1690">
        <f>VLOOKUP(D1690,$J$2:$K$5,2,1)</f>
        <v>0.1</v>
      </c>
      <c r="F1690">
        <f>C1690*E1690</f>
        <v>4.5</v>
      </c>
    </row>
    <row r="1691" spans="1:6" x14ac:dyDescent="0.25">
      <c r="A1691" s="2">
        <v>41214</v>
      </c>
      <c r="B1691" t="s">
        <v>4</v>
      </c>
      <c r="C1691">
        <v>108</v>
      </c>
      <c r="D1691">
        <f>SUMIF(B$2:B1691,B1691,C$2:C1691)</f>
        <v>21582</v>
      </c>
      <c r="E1691">
        <f>VLOOKUP(D1691,$J$2:$K$5,2,1)</f>
        <v>0.2</v>
      </c>
      <c r="F1691">
        <f>C1691*E1691</f>
        <v>21.6</v>
      </c>
    </row>
    <row r="1692" spans="1:6" x14ac:dyDescent="0.25">
      <c r="A1692" s="2">
        <v>41215</v>
      </c>
      <c r="B1692" t="s">
        <v>13</v>
      </c>
      <c r="C1692">
        <v>159</v>
      </c>
      <c r="D1692">
        <f>SUMIF(B$2:B1692,B1692,C$2:C1692)</f>
        <v>4288</v>
      </c>
      <c r="E1692">
        <f>VLOOKUP(D1692,$J$2:$K$5,2,1)</f>
        <v>0.1</v>
      </c>
      <c r="F1692">
        <f>C1692*E1692</f>
        <v>15.9</v>
      </c>
    </row>
    <row r="1693" spans="1:6" x14ac:dyDescent="0.25">
      <c r="A1693" s="2">
        <v>41219</v>
      </c>
      <c r="B1693" t="s">
        <v>1</v>
      </c>
      <c r="C1693">
        <v>141</v>
      </c>
      <c r="D1693">
        <f>SUMIF(B$2:B1693,B1693,C$2:C1693)</f>
        <v>4023</v>
      </c>
      <c r="E1693">
        <f>VLOOKUP(D1693,$J$2:$K$5,2,1)</f>
        <v>0.1</v>
      </c>
      <c r="F1693">
        <f>C1693*E1693</f>
        <v>14.100000000000001</v>
      </c>
    </row>
    <row r="1694" spans="1:6" x14ac:dyDescent="0.25">
      <c r="A1694" s="2">
        <v>41219</v>
      </c>
      <c r="B1694" t="s">
        <v>81</v>
      </c>
      <c r="C1694">
        <v>14</v>
      </c>
      <c r="D1694">
        <f>SUMIF(B$2:B1694,B1694,C$2:C1694)</f>
        <v>36</v>
      </c>
      <c r="E1694">
        <f>VLOOKUP(D1694,$J$2:$K$5,2,1)</f>
        <v>0</v>
      </c>
      <c r="F1694">
        <f>C1694*E1694</f>
        <v>0</v>
      </c>
    </row>
    <row r="1695" spans="1:6" x14ac:dyDescent="0.25">
      <c r="A1695" s="2">
        <v>41222</v>
      </c>
      <c r="B1695" t="s">
        <v>27</v>
      </c>
      <c r="C1695">
        <v>142</v>
      </c>
      <c r="D1695">
        <f>SUMIF(B$2:B1695,B1695,C$2:C1695)</f>
        <v>3560</v>
      </c>
      <c r="E1695">
        <f>VLOOKUP(D1695,$J$2:$K$5,2,1)</f>
        <v>0.1</v>
      </c>
      <c r="F1695">
        <f>C1695*E1695</f>
        <v>14.200000000000001</v>
      </c>
    </row>
    <row r="1696" spans="1:6" x14ac:dyDescent="0.25">
      <c r="A1696" s="2">
        <v>41223</v>
      </c>
      <c r="B1696" t="s">
        <v>26</v>
      </c>
      <c r="C1696">
        <v>167</v>
      </c>
      <c r="D1696">
        <f>SUMIF(B$2:B1696,B1696,C$2:C1696)</f>
        <v>20258</v>
      </c>
      <c r="E1696">
        <f>VLOOKUP(D1696,$J$2:$K$5,2,1)</f>
        <v>0.2</v>
      </c>
      <c r="F1696">
        <f>C1696*E1696</f>
        <v>33.4</v>
      </c>
    </row>
    <row r="1697" spans="1:6" x14ac:dyDescent="0.25">
      <c r="A1697" s="2">
        <v>41224</v>
      </c>
      <c r="B1697" t="s">
        <v>71</v>
      </c>
      <c r="C1697">
        <v>12</v>
      </c>
      <c r="D1697">
        <f>SUMIF(B$2:B1697,B1697,C$2:C1697)</f>
        <v>54</v>
      </c>
      <c r="E1697">
        <f>VLOOKUP(D1697,$J$2:$K$5,2,1)</f>
        <v>0</v>
      </c>
      <c r="F1697">
        <f>C1697*E1697</f>
        <v>0</v>
      </c>
    </row>
    <row r="1698" spans="1:6" x14ac:dyDescent="0.25">
      <c r="A1698" s="2">
        <v>41229</v>
      </c>
      <c r="B1698" t="s">
        <v>28</v>
      </c>
      <c r="C1698">
        <v>187</v>
      </c>
      <c r="D1698">
        <f>SUMIF(B$2:B1698,B1698,C$2:C1698)</f>
        <v>3722</v>
      </c>
      <c r="E1698">
        <f>VLOOKUP(D1698,$J$2:$K$5,2,1)</f>
        <v>0.1</v>
      </c>
      <c r="F1698">
        <f>C1698*E1698</f>
        <v>18.7</v>
      </c>
    </row>
    <row r="1699" spans="1:6" x14ac:dyDescent="0.25">
      <c r="A1699" s="2">
        <v>41232</v>
      </c>
      <c r="B1699" t="s">
        <v>132</v>
      </c>
      <c r="C1699">
        <v>14</v>
      </c>
      <c r="D1699">
        <f>SUMIF(B$2:B1699,B1699,C$2:C1699)</f>
        <v>49</v>
      </c>
      <c r="E1699">
        <f>VLOOKUP(D1699,$J$2:$K$5,2,1)</f>
        <v>0</v>
      </c>
      <c r="F1699">
        <f>C1699*E1699</f>
        <v>0</v>
      </c>
    </row>
    <row r="1700" spans="1:6" x14ac:dyDescent="0.25">
      <c r="A1700" s="2">
        <v>41235</v>
      </c>
      <c r="B1700" t="s">
        <v>131</v>
      </c>
      <c r="C1700">
        <v>10</v>
      </c>
      <c r="D1700">
        <f>SUMIF(B$2:B1700,B1700,C$2:C1700)</f>
        <v>12</v>
      </c>
      <c r="E1700">
        <f>VLOOKUP(D1700,$J$2:$K$5,2,1)</f>
        <v>0</v>
      </c>
      <c r="F1700">
        <f>C1700*E1700</f>
        <v>0</v>
      </c>
    </row>
    <row r="1701" spans="1:6" x14ac:dyDescent="0.25">
      <c r="A1701" s="2">
        <v>41236</v>
      </c>
      <c r="B1701" t="s">
        <v>8</v>
      </c>
      <c r="C1701">
        <v>269</v>
      </c>
      <c r="D1701">
        <f>SUMIF(B$2:B1701,B1701,C$2:C1701)</f>
        <v>19695</v>
      </c>
      <c r="E1701">
        <f>VLOOKUP(D1701,$J$2:$K$5,2,1)</f>
        <v>0.2</v>
      </c>
      <c r="F1701">
        <f>C1701*E1701</f>
        <v>53.800000000000004</v>
      </c>
    </row>
    <row r="1702" spans="1:6" x14ac:dyDescent="0.25">
      <c r="A1702" s="2">
        <v>41236</v>
      </c>
      <c r="B1702" t="s">
        <v>39</v>
      </c>
      <c r="C1702">
        <v>328</v>
      </c>
      <c r="D1702">
        <f>SUMIF(B$2:B1702,B1702,C$2:C1702)</f>
        <v>9134</v>
      </c>
      <c r="E1702">
        <f>VLOOKUP(D1702,$J$2:$K$5,2,1)</f>
        <v>0.1</v>
      </c>
      <c r="F1702">
        <f>C1702*E1702</f>
        <v>32.800000000000004</v>
      </c>
    </row>
    <row r="1703" spans="1:6" x14ac:dyDescent="0.25">
      <c r="A1703" s="2">
        <v>41237</v>
      </c>
      <c r="B1703" t="s">
        <v>26</v>
      </c>
      <c r="C1703">
        <v>228</v>
      </c>
      <c r="D1703">
        <f>SUMIF(B$2:B1703,B1703,C$2:C1703)</f>
        <v>20486</v>
      </c>
      <c r="E1703">
        <f>VLOOKUP(D1703,$J$2:$K$5,2,1)</f>
        <v>0.2</v>
      </c>
      <c r="F1703">
        <f>C1703*E1703</f>
        <v>45.6</v>
      </c>
    </row>
    <row r="1704" spans="1:6" x14ac:dyDescent="0.25">
      <c r="A1704" s="2">
        <v>41239</v>
      </c>
      <c r="B1704" t="s">
        <v>130</v>
      </c>
      <c r="C1704">
        <v>12</v>
      </c>
      <c r="D1704">
        <f>SUMIF(B$2:B1704,B1704,C$2:C1704)</f>
        <v>14</v>
      </c>
      <c r="E1704">
        <f>VLOOKUP(D1704,$J$2:$K$5,2,1)</f>
        <v>0</v>
      </c>
      <c r="F1704">
        <f>C1704*E1704</f>
        <v>0</v>
      </c>
    </row>
    <row r="1705" spans="1:6" x14ac:dyDescent="0.25">
      <c r="A1705" s="2">
        <v>41244</v>
      </c>
      <c r="B1705" t="s">
        <v>129</v>
      </c>
      <c r="C1705">
        <v>16</v>
      </c>
      <c r="D1705">
        <f>SUMIF(B$2:B1705,B1705,C$2:C1705)</f>
        <v>35</v>
      </c>
      <c r="E1705">
        <f>VLOOKUP(D1705,$J$2:$K$5,2,1)</f>
        <v>0</v>
      </c>
      <c r="F1705">
        <f>C1705*E1705</f>
        <v>0</v>
      </c>
    </row>
    <row r="1706" spans="1:6" x14ac:dyDescent="0.25">
      <c r="A1706" s="2">
        <v>41247</v>
      </c>
      <c r="B1706" t="s">
        <v>10</v>
      </c>
      <c r="C1706">
        <v>233</v>
      </c>
      <c r="D1706">
        <f>SUMIF(B$2:B1706,B1706,C$2:C1706)</f>
        <v>14982</v>
      </c>
      <c r="E1706">
        <f>VLOOKUP(D1706,$J$2:$K$5,2,1)</f>
        <v>0.2</v>
      </c>
      <c r="F1706">
        <f>C1706*E1706</f>
        <v>46.6</v>
      </c>
    </row>
    <row r="1707" spans="1:6" x14ac:dyDescent="0.25">
      <c r="A1707" s="2">
        <v>41248</v>
      </c>
      <c r="B1707" t="s">
        <v>24</v>
      </c>
      <c r="C1707">
        <v>10</v>
      </c>
      <c r="D1707">
        <f>SUMIF(B$2:B1707,B1707,C$2:C1707)</f>
        <v>24</v>
      </c>
      <c r="E1707">
        <f>VLOOKUP(D1707,$J$2:$K$5,2,1)</f>
        <v>0</v>
      </c>
      <c r="F1707">
        <f>C1707*E1707</f>
        <v>0</v>
      </c>
    </row>
    <row r="1708" spans="1:6" x14ac:dyDescent="0.25">
      <c r="A1708" s="2">
        <v>41251</v>
      </c>
      <c r="B1708" t="s">
        <v>27</v>
      </c>
      <c r="C1708">
        <v>168</v>
      </c>
      <c r="D1708">
        <f>SUMIF(B$2:B1708,B1708,C$2:C1708)</f>
        <v>3728</v>
      </c>
      <c r="E1708">
        <f>VLOOKUP(D1708,$J$2:$K$5,2,1)</f>
        <v>0.1</v>
      </c>
      <c r="F1708">
        <f>C1708*E1708</f>
        <v>16.8</v>
      </c>
    </row>
    <row r="1709" spans="1:6" x14ac:dyDescent="0.25">
      <c r="A1709" s="2">
        <v>41251</v>
      </c>
      <c r="B1709" t="s">
        <v>39</v>
      </c>
      <c r="C1709">
        <v>388</v>
      </c>
      <c r="D1709">
        <f>SUMIF(B$2:B1709,B1709,C$2:C1709)</f>
        <v>9522</v>
      </c>
      <c r="E1709">
        <f>VLOOKUP(D1709,$J$2:$K$5,2,1)</f>
        <v>0.1</v>
      </c>
      <c r="F1709">
        <f>C1709*E1709</f>
        <v>38.800000000000004</v>
      </c>
    </row>
    <row r="1710" spans="1:6" x14ac:dyDescent="0.25">
      <c r="A1710" s="2">
        <v>41252</v>
      </c>
      <c r="B1710" t="s">
        <v>49</v>
      </c>
      <c r="C1710">
        <v>319</v>
      </c>
      <c r="D1710">
        <f>SUMIF(B$2:B1710,B1710,C$2:C1710)</f>
        <v>20511</v>
      </c>
      <c r="E1710">
        <f>VLOOKUP(D1710,$J$2:$K$5,2,1)</f>
        <v>0.2</v>
      </c>
      <c r="F1710">
        <f>C1710*E1710</f>
        <v>63.800000000000004</v>
      </c>
    </row>
    <row r="1711" spans="1:6" x14ac:dyDescent="0.25">
      <c r="A1711" s="2">
        <v>41254</v>
      </c>
      <c r="B1711" t="s">
        <v>125</v>
      </c>
      <c r="C1711">
        <v>12</v>
      </c>
      <c r="D1711">
        <f>SUMIF(B$2:B1711,B1711,C$2:C1711)</f>
        <v>31</v>
      </c>
      <c r="E1711">
        <f>VLOOKUP(D1711,$J$2:$K$5,2,1)</f>
        <v>0</v>
      </c>
      <c r="F1711">
        <f>C1711*E1711</f>
        <v>0</v>
      </c>
    </row>
    <row r="1712" spans="1:6" x14ac:dyDescent="0.25">
      <c r="A1712" s="2">
        <v>41256</v>
      </c>
      <c r="B1712" t="s">
        <v>128</v>
      </c>
      <c r="C1712">
        <v>150</v>
      </c>
      <c r="D1712">
        <f>SUMIF(B$2:B1712,B1712,C$2:C1712)</f>
        <v>641</v>
      </c>
      <c r="E1712">
        <f>VLOOKUP(D1712,$J$2:$K$5,2,1)</f>
        <v>0.05</v>
      </c>
      <c r="F1712">
        <f>C1712*E1712</f>
        <v>7.5</v>
      </c>
    </row>
    <row r="1713" spans="1:6" x14ac:dyDescent="0.25">
      <c r="A1713" s="2">
        <v>41258</v>
      </c>
      <c r="B1713" t="s">
        <v>26</v>
      </c>
      <c r="C1713">
        <v>347</v>
      </c>
      <c r="D1713">
        <f>SUMIF(B$2:B1713,B1713,C$2:C1713)</f>
        <v>20833</v>
      </c>
      <c r="E1713">
        <f>VLOOKUP(D1713,$J$2:$K$5,2,1)</f>
        <v>0.2</v>
      </c>
      <c r="F1713">
        <f>C1713*E1713</f>
        <v>69.400000000000006</v>
      </c>
    </row>
    <row r="1714" spans="1:6" x14ac:dyDescent="0.25">
      <c r="A1714" s="2">
        <v>41259</v>
      </c>
      <c r="B1714" t="s">
        <v>35</v>
      </c>
      <c r="C1714">
        <v>177</v>
      </c>
      <c r="D1714">
        <f>SUMIF(B$2:B1714,B1714,C$2:C1714)</f>
        <v>3571</v>
      </c>
      <c r="E1714">
        <f>VLOOKUP(D1714,$J$2:$K$5,2,1)</f>
        <v>0.1</v>
      </c>
      <c r="F1714">
        <f>C1714*E1714</f>
        <v>17.7</v>
      </c>
    </row>
    <row r="1715" spans="1:6" x14ac:dyDescent="0.25">
      <c r="A1715" s="2">
        <v>41262</v>
      </c>
      <c r="B1715" t="s">
        <v>6</v>
      </c>
      <c r="C1715">
        <v>222</v>
      </c>
      <c r="D1715">
        <f>SUMIF(B$2:B1715,B1715,C$2:C1715)</f>
        <v>19996</v>
      </c>
      <c r="E1715">
        <f>VLOOKUP(D1715,$J$2:$K$5,2,1)</f>
        <v>0.2</v>
      </c>
      <c r="F1715">
        <f>C1715*E1715</f>
        <v>44.400000000000006</v>
      </c>
    </row>
    <row r="1716" spans="1:6" x14ac:dyDescent="0.25">
      <c r="A1716" s="2">
        <v>41273</v>
      </c>
      <c r="B1716" t="s">
        <v>88</v>
      </c>
      <c r="C1716">
        <v>9</v>
      </c>
      <c r="D1716">
        <f>SUMIF(B$2:B1716,B1716,C$2:C1716)</f>
        <v>23</v>
      </c>
      <c r="E1716">
        <f>VLOOKUP(D1716,$J$2:$K$5,2,1)</f>
        <v>0</v>
      </c>
      <c r="F1716">
        <f>C1716*E1716</f>
        <v>0</v>
      </c>
    </row>
    <row r="1717" spans="1:6" x14ac:dyDescent="0.25">
      <c r="A1717" s="2">
        <v>41273</v>
      </c>
      <c r="B1717" t="s">
        <v>127</v>
      </c>
      <c r="C1717">
        <v>14</v>
      </c>
      <c r="D1717">
        <f>SUMIF(B$2:B1717,B1717,C$2:C1717)</f>
        <v>14</v>
      </c>
      <c r="E1717">
        <f>VLOOKUP(D1717,$J$2:$K$5,2,1)</f>
        <v>0</v>
      </c>
      <c r="F1717">
        <f>C1717*E1717</f>
        <v>0</v>
      </c>
    </row>
    <row r="1718" spans="1:6" x14ac:dyDescent="0.25">
      <c r="A1718" s="2">
        <v>41275</v>
      </c>
      <c r="B1718" t="s">
        <v>110</v>
      </c>
      <c r="C1718">
        <v>7</v>
      </c>
      <c r="D1718">
        <f>SUMIF(B$2:B1718,B1718,C$2:C1718)</f>
        <v>27</v>
      </c>
      <c r="E1718">
        <f>VLOOKUP(D1718,$J$2:$K$5,2,1)</f>
        <v>0</v>
      </c>
      <c r="F1718">
        <f>C1718*E1718</f>
        <v>0</v>
      </c>
    </row>
    <row r="1719" spans="1:6" x14ac:dyDescent="0.25">
      <c r="A1719" s="2">
        <v>41279</v>
      </c>
      <c r="B1719" t="s">
        <v>59</v>
      </c>
      <c r="C1719">
        <v>171</v>
      </c>
      <c r="D1719">
        <f>SUMIF(B$2:B1719,B1719,C$2:C1719)</f>
        <v>3146</v>
      </c>
      <c r="E1719">
        <f>VLOOKUP(D1719,$J$2:$K$5,2,1)</f>
        <v>0.1</v>
      </c>
      <c r="F1719">
        <f>C1719*E1719</f>
        <v>17.100000000000001</v>
      </c>
    </row>
    <row r="1720" spans="1:6" x14ac:dyDescent="0.25">
      <c r="A1720" s="2">
        <v>41283</v>
      </c>
      <c r="B1720" t="s">
        <v>126</v>
      </c>
      <c r="C1720">
        <v>16</v>
      </c>
      <c r="D1720">
        <f>SUMIF(B$2:B1720,B1720,C$2:C1720)</f>
        <v>23</v>
      </c>
      <c r="E1720">
        <f>VLOOKUP(D1720,$J$2:$K$5,2,1)</f>
        <v>0</v>
      </c>
      <c r="F1720">
        <f>C1720*E1720</f>
        <v>0</v>
      </c>
    </row>
    <row r="1721" spans="1:6" x14ac:dyDescent="0.25">
      <c r="A1721" s="2">
        <v>41284</v>
      </c>
      <c r="B1721" t="s">
        <v>25</v>
      </c>
      <c r="C1721">
        <v>176</v>
      </c>
      <c r="D1721">
        <f>SUMIF(B$2:B1721,B1721,C$2:C1721)</f>
        <v>4522</v>
      </c>
      <c r="E1721">
        <f>VLOOKUP(D1721,$J$2:$K$5,2,1)</f>
        <v>0.1</v>
      </c>
      <c r="F1721">
        <f>C1721*E1721</f>
        <v>17.600000000000001</v>
      </c>
    </row>
    <row r="1722" spans="1:6" x14ac:dyDescent="0.25">
      <c r="A1722" s="2">
        <v>41287</v>
      </c>
      <c r="B1722" t="s">
        <v>9</v>
      </c>
      <c r="C1722">
        <v>37</v>
      </c>
      <c r="D1722">
        <f>SUMIF(B$2:B1722,B1722,C$2:C1722)</f>
        <v>4038</v>
      </c>
      <c r="E1722">
        <f>VLOOKUP(D1722,$J$2:$K$5,2,1)</f>
        <v>0.1</v>
      </c>
      <c r="F1722">
        <f>C1722*E1722</f>
        <v>3.7</v>
      </c>
    </row>
    <row r="1723" spans="1:6" x14ac:dyDescent="0.25">
      <c r="A1723" s="2">
        <v>41290</v>
      </c>
      <c r="B1723" t="s">
        <v>25</v>
      </c>
      <c r="C1723">
        <v>186</v>
      </c>
      <c r="D1723">
        <f>SUMIF(B$2:B1723,B1723,C$2:C1723)</f>
        <v>4708</v>
      </c>
      <c r="E1723">
        <f>VLOOKUP(D1723,$J$2:$K$5,2,1)</f>
        <v>0.1</v>
      </c>
      <c r="F1723">
        <f>C1723*E1723</f>
        <v>18.600000000000001</v>
      </c>
    </row>
    <row r="1724" spans="1:6" x14ac:dyDescent="0.25">
      <c r="A1724" s="2">
        <v>41290</v>
      </c>
      <c r="B1724" t="s">
        <v>23</v>
      </c>
      <c r="C1724">
        <v>45</v>
      </c>
      <c r="D1724">
        <f>SUMIF(B$2:B1724,B1724,C$2:C1724)</f>
        <v>2631</v>
      </c>
      <c r="E1724">
        <f>VLOOKUP(D1724,$J$2:$K$5,2,1)</f>
        <v>0.1</v>
      </c>
      <c r="F1724">
        <f>C1724*E1724</f>
        <v>4.5</v>
      </c>
    </row>
    <row r="1725" spans="1:6" x14ac:dyDescent="0.25">
      <c r="A1725" s="2">
        <v>41294</v>
      </c>
      <c r="B1725" t="s">
        <v>34</v>
      </c>
      <c r="C1725">
        <v>186</v>
      </c>
      <c r="D1725">
        <f>SUMIF(B$2:B1725,B1725,C$2:C1725)</f>
        <v>4536</v>
      </c>
      <c r="E1725">
        <f>VLOOKUP(D1725,$J$2:$K$5,2,1)</f>
        <v>0.1</v>
      </c>
      <c r="F1725">
        <f>C1725*E1725</f>
        <v>18.600000000000001</v>
      </c>
    </row>
    <row r="1726" spans="1:6" x14ac:dyDescent="0.25">
      <c r="A1726" s="2">
        <v>41294</v>
      </c>
      <c r="B1726" t="s">
        <v>11</v>
      </c>
      <c r="C1726">
        <v>211</v>
      </c>
      <c r="D1726">
        <f>SUMIF(B$2:B1726,B1726,C$2:C1726)</f>
        <v>18722</v>
      </c>
      <c r="E1726">
        <f>VLOOKUP(D1726,$J$2:$K$5,2,1)</f>
        <v>0.2</v>
      </c>
      <c r="F1726">
        <f>C1726*E1726</f>
        <v>42.2</v>
      </c>
    </row>
    <row r="1727" spans="1:6" x14ac:dyDescent="0.25">
      <c r="A1727" s="2">
        <v>41300</v>
      </c>
      <c r="B1727" t="s">
        <v>26</v>
      </c>
      <c r="C1727">
        <v>330</v>
      </c>
      <c r="D1727">
        <f>SUMIF(B$2:B1727,B1727,C$2:C1727)</f>
        <v>21163</v>
      </c>
      <c r="E1727">
        <f>VLOOKUP(D1727,$J$2:$K$5,2,1)</f>
        <v>0.2</v>
      </c>
      <c r="F1727">
        <f>C1727*E1727</f>
        <v>66</v>
      </c>
    </row>
    <row r="1728" spans="1:6" x14ac:dyDescent="0.25">
      <c r="A1728" s="2">
        <v>41301</v>
      </c>
      <c r="B1728" t="s">
        <v>11</v>
      </c>
      <c r="C1728">
        <v>134</v>
      </c>
      <c r="D1728">
        <f>SUMIF(B$2:B1728,B1728,C$2:C1728)</f>
        <v>18856</v>
      </c>
      <c r="E1728">
        <f>VLOOKUP(D1728,$J$2:$K$5,2,1)</f>
        <v>0.2</v>
      </c>
      <c r="F1728">
        <f>C1728*E1728</f>
        <v>26.8</v>
      </c>
    </row>
    <row r="1729" spans="1:6" x14ac:dyDescent="0.25">
      <c r="A1729" s="2">
        <v>41301</v>
      </c>
      <c r="B1729" t="s">
        <v>26</v>
      </c>
      <c r="C1729">
        <v>459</v>
      </c>
      <c r="D1729">
        <f>SUMIF(B$2:B1729,B1729,C$2:C1729)</f>
        <v>21622</v>
      </c>
      <c r="E1729">
        <f>VLOOKUP(D1729,$J$2:$K$5,2,1)</f>
        <v>0.2</v>
      </c>
      <c r="F1729">
        <f>C1729*E1729</f>
        <v>91.800000000000011</v>
      </c>
    </row>
    <row r="1730" spans="1:6" x14ac:dyDescent="0.25">
      <c r="A1730" s="2">
        <v>41302</v>
      </c>
      <c r="B1730" t="s">
        <v>67</v>
      </c>
      <c r="C1730">
        <v>185</v>
      </c>
      <c r="D1730">
        <f>SUMIF(B$2:B1730,B1730,C$2:C1730)</f>
        <v>1872</v>
      </c>
      <c r="E1730">
        <f>VLOOKUP(D1730,$J$2:$K$5,2,1)</f>
        <v>0.1</v>
      </c>
      <c r="F1730">
        <f>C1730*E1730</f>
        <v>18.5</v>
      </c>
    </row>
    <row r="1731" spans="1:6" x14ac:dyDescent="0.25">
      <c r="A1731" s="2">
        <v>41303</v>
      </c>
      <c r="B1731" t="s">
        <v>125</v>
      </c>
      <c r="C1731">
        <v>3</v>
      </c>
      <c r="D1731">
        <f>SUMIF(B$2:B1731,B1731,C$2:C1731)</f>
        <v>34</v>
      </c>
      <c r="E1731">
        <f>VLOOKUP(D1731,$J$2:$K$5,2,1)</f>
        <v>0</v>
      </c>
      <c r="F1731">
        <f>C1731*E1731</f>
        <v>0</v>
      </c>
    </row>
    <row r="1732" spans="1:6" x14ac:dyDescent="0.25">
      <c r="A1732" s="2">
        <v>41305</v>
      </c>
      <c r="B1732" t="s">
        <v>60</v>
      </c>
      <c r="C1732">
        <v>181</v>
      </c>
      <c r="D1732">
        <f>SUMIF(B$2:B1732,B1732,C$2:C1732)</f>
        <v>4367</v>
      </c>
      <c r="E1732">
        <f>VLOOKUP(D1732,$J$2:$K$5,2,1)</f>
        <v>0.1</v>
      </c>
      <c r="F1732">
        <f>C1732*E1732</f>
        <v>18.100000000000001</v>
      </c>
    </row>
    <row r="1733" spans="1:6" x14ac:dyDescent="0.25">
      <c r="A1733" s="2">
        <v>41309</v>
      </c>
      <c r="B1733" t="s">
        <v>10</v>
      </c>
      <c r="C1733">
        <v>441</v>
      </c>
      <c r="D1733">
        <f>SUMIF(B$2:B1733,B1733,C$2:C1733)</f>
        <v>15423</v>
      </c>
      <c r="E1733">
        <f>VLOOKUP(D1733,$J$2:$K$5,2,1)</f>
        <v>0.2</v>
      </c>
      <c r="F1733">
        <f>C1733*E1733</f>
        <v>88.2</v>
      </c>
    </row>
    <row r="1734" spans="1:6" x14ac:dyDescent="0.25">
      <c r="A1734" s="2">
        <v>41310</v>
      </c>
      <c r="B1734" t="s">
        <v>6</v>
      </c>
      <c r="C1734">
        <v>487</v>
      </c>
      <c r="D1734">
        <f>SUMIF(B$2:B1734,B1734,C$2:C1734)</f>
        <v>20483</v>
      </c>
      <c r="E1734">
        <f>VLOOKUP(D1734,$J$2:$K$5,2,1)</f>
        <v>0.2</v>
      </c>
      <c r="F1734">
        <f>C1734*E1734</f>
        <v>97.4</v>
      </c>
    </row>
    <row r="1735" spans="1:6" x14ac:dyDescent="0.25">
      <c r="A1735" s="2">
        <v>41310</v>
      </c>
      <c r="B1735" t="s">
        <v>34</v>
      </c>
      <c r="C1735">
        <v>56</v>
      </c>
      <c r="D1735">
        <f>SUMIF(B$2:B1735,B1735,C$2:C1735)</f>
        <v>4592</v>
      </c>
      <c r="E1735">
        <f>VLOOKUP(D1735,$J$2:$K$5,2,1)</f>
        <v>0.1</v>
      </c>
      <c r="F1735">
        <f>C1735*E1735</f>
        <v>5.6000000000000005</v>
      </c>
    </row>
    <row r="1736" spans="1:6" x14ac:dyDescent="0.25">
      <c r="A1736" s="2">
        <v>41314</v>
      </c>
      <c r="B1736" t="s">
        <v>2</v>
      </c>
      <c r="C1736">
        <v>23</v>
      </c>
      <c r="D1736">
        <f>SUMIF(B$2:B1736,B1736,C$2:C1736)</f>
        <v>3968</v>
      </c>
      <c r="E1736">
        <f>VLOOKUP(D1736,$J$2:$K$5,2,1)</f>
        <v>0.1</v>
      </c>
      <c r="F1736">
        <f>C1736*E1736</f>
        <v>2.3000000000000003</v>
      </c>
    </row>
    <row r="1737" spans="1:6" x14ac:dyDescent="0.25">
      <c r="A1737" s="2">
        <v>41314</v>
      </c>
      <c r="B1737" t="s">
        <v>20</v>
      </c>
      <c r="C1737">
        <v>113</v>
      </c>
      <c r="D1737">
        <f>SUMIF(B$2:B1737,B1737,C$2:C1737)</f>
        <v>851</v>
      </c>
      <c r="E1737">
        <f>VLOOKUP(D1737,$J$2:$K$5,2,1)</f>
        <v>0.05</v>
      </c>
      <c r="F1737">
        <f>C1737*E1737</f>
        <v>5.65</v>
      </c>
    </row>
    <row r="1738" spans="1:6" x14ac:dyDescent="0.25">
      <c r="A1738" s="2">
        <v>41315</v>
      </c>
      <c r="B1738" t="s">
        <v>101</v>
      </c>
      <c r="C1738">
        <v>19</v>
      </c>
      <c r="D1738">
        <f>SUMIF(B$2:B1738,B1738,C$2:C1738)</f>
        <v>22</v>
      </c>
      <c r="E1738">
        <f>VLOOKUP(D1738,$J$2:$K$5,2,1)</f>
        <v>0</v>
      </c>
      <c r="F1738">
        <f>C1738*E1738</f>
        <v>0</v>
      </c>
    </row>
    <row r="1739" spans="1:6" x14ac:dyDescent="0.25">
      <c r="A1739" s="2">
        <v>41316</v>
      </c>
      <c r="B1739" t="s">
        <v>51</v>
      </c>
      <c r="C1739">
        <v>188</v>
      </c>
      <c r="D1739">
        <f>SUMIF(B$2:B1739,B1739,C$2:C1739)</f>
        <v>2011</v>
      </c>
      <c r="E1739">
        <f>VLOOKUP(D1739,$J$2:$K$5,2,1)</f>
        <v>0.1</v>
      </c>
      <c r="F1739">
        <f>C1739*E1739</f>
        <v>18.8</v>
      </c>
    </row>
    <row r="1740" spans="1:6" x14ac:dyDescent="0.25">
      <c r="A1740" s="2">
        <v>41316</v>
      </c>
      <c r="B1740" t="s">
        <v>4</v>
      </c>
      <c r="C1740">
        <v>338</v>
      </c>
      <c r="D1740">
        <f>SUMIF(B$2:B1740,B1740,C$2:C1740)</f>
        <v>21920</v>
      </c>
      <c r="E1740">
        <f>VLOOKUP(D1740,$J$2:$K$5,2,1)</f>
        <v>0.2</v>
      </c>
      <c r="F1740">
        <f>C1740*E1740</f>
        <v>67.600000000000009</v>
      </c>
    </row>
    <row r="1741" spans="1:6" x14ac:dyDescent="0.25">
      <c r="A1741" s="2">
        <v>41317</v>
      </c>
      <c r="B1741" t="s">
        <v>124</v>
      </c>
      <c r="C1741">
        <v>80</v>
      </c>
      <c r="D1741">
        <f>SUMIF(B$2:B1741,B1741,C$2:C1741)</f>
        <v>1737</v>
      </c>
      <c r="E1741">
        <f>VLOOKUP(D1741,$J$2:$K$5,2,1)</f>
        <v>0.1</v>
      </c>
      <c r="F1741">
        <f>C1741*E1741</f>
        <v>8</v>
      </c>
    </row>
    <row r="1742" spans="1:6" x14ac:dyDescent="0.25">
      <c r="A1742" s="2">
        <v>41318</v>
      </c>
      <c r="B1742" t="s">
        <v>123</v>
      </c>
      <c r="C1742">
        <v>20</v>
      </c>
      <c r="D1742">
        <f>SUMIF(B$2:B1742,B1742,C$2:C1742)</f>
        <v>29</v>
      </c>
      <c r="E1742">
        <f>VLOOKUP(D1742,$J$2:$K$5,2,1)</f>
        <v>0</v>
      </c>
      <c r="F1742">
        <f>C1742*E1742</f>
        <v>0</v>
      </c>
    </row>
    <row r="1743" spans="1:6" x14ac:dyDescent="0.25">
      <c r="A1743" s="2">
        <v>41321</v>
      </c>
      <c r="B1743" t="s">
        <v>3</v>
      </c>
      <c r="C1743">
        <v>1</v>
      </c>
      <c r="D1743">
        <f>SUMIF(B$2:B1743,B1743,C$2:C1743)</f>
        <v>18</v>
      </c>
      <c r="E1743">
        <f>VLOOKUP(D1743,$J$2:$K$5,2,1)</f>
        <v>0</v>
      </c>
      <c r="F1743">
        <f>C1743*E1743</f>
        <v>0</v>
      </c>
    </row>
    <row r="1744" spans="1:6" x14ac:dyDescent="0.25">
      <c r="A1744" s="2">
        <v>41322</v>
      </c>
      <c r="B1744" t="s">
        <v>34</v>
      </c>
      <c r="C1744">
        <v>200</v>
      </c>
      <c r="D1744">
        <f>SUMIF(B$2:B1744,B1744,C$2:C1744)</f>
        <v>4792</v>
      </c>
      <c r="E1744">
        <f>VLOOKUP(D1744,$J$2:$K$5,2,1)</f>
        <v>0.1</v>
      </c>
      <c r="F1744">
        <f>C1744*E1744</f>
        <v>20</v>
      </c>
    </row>
    <row r="1745" spans="1:6" x14ac:dyDescent="0.25">
      <c r="A1745" s="2">
        <v>41323</v>
      </c>
      <c r="B1745" t="s">
        <v>39</v>
      </c>
      <c r="C1745">
        <v>429</v>
      </c>
      <c r="D1745">
        <f>SUMIF(B$2:B1745,B1745,C$2:C1745)</f>
        <v>9951</v>
      </c>
      <c r="E1745">
        <f>VLOOKUP(D1745,$J$2:$K$5,2,1)</f>
        <v>0.1</v>
      </c>
      <c r="F1745">
        <f>C1745*E1745</f>
        <v>42.900000000000006</v>
      </c>
    </row>
    <row r="1746" spans="1:6" x14ac:dyDescent="0.25">
      <c r="A1746" s="2">
        <v>41324</v>
      </c>
      <c r="B1746" t="s">
        <v>2</v>
      </c>
      <c r="C1746">
        <v>183</v>
      </c>
      <c r="D1746">
        <f>SUMIF(B$2:B1746,B1746,C$2:C1746)</f>
        <v>4151</v>
      </c>
      <c r="E1746">
        <f>VLOOKUP(D1746,$J$2:$K$5,2,1)</f>
        <v>0.1</v>
      </c>
      <c r="F1746">
        <f>C1746*E1746</f>
        <v>18.3</v>
      </c>
    </row>
    <row r="1747" spans="1:6" x14ac:dyDescent="0.25">
      <c r="A1747" s="2">
        <v>41325</v>
      </c>
      <c r="B1747" t="s">
        <v>27</v>
      </c>
      <c r="C1747">
        <v>26</v>
      </c>
      <c r="D1747">
        <f>SUMIF(B$2:B1747,B1747,C$2:C1747)</f>
        <v>3754</v>
      </c>
      <c r="E1747">
        <f>VLOOKUP(D1747,$J$2:$K$5,2,1)</f>
        <v>0.1</v>
      </c>
      <c r="F1747">
        <f>C1747*E1747</f>
        <v>2.6</v>
      </c>
    </row>
    <row r="1748" spans="1:6" x14ac:dyDescent="0.25">
      <c r="A1748" s="2">
        <v>41326</v>
      </c>
      <c r="B1748" t="s">
        <v>122</v>
      </c>
      <c r="C1748">
        <v>2</v>
      </c>
      <c r="D1748">
        <f>SUMIF(B$2:B1748,B1748,C$2:C1748)</f>
        <v>7</v>
      </c>
      <c r="E1748">
        <f>VLOOKUP(D1748,$J$2:$K$5,2,1)</f>
        <v>0</v>
      </c>
      <c r="F1748">
        <f>C1748*E1748</f>
        <v>0</v>
      </c>
    </row>
    <row r="1749" spans="1:6" x14ac:dyDescent="0.25">
      <c r="A1749" s="2">
        <v>41328</v>
      </c>
      <c r="B1749" t="s">
        <v>4</v>
      </c>
      <c r="C1749">
        <v>174</v>
      </c>
      <c r="D1749">
        <f>SUMIF(B$2:B1749,B1749,C$2:C1749)</f>
        <v>22094</v>
      </c>
      <c r="E1749">
        <f>VLOOKUP(D1749,$J$2:$K$5,2,1)</f>
        <v>0.2</v>
      </c>
      <c r="F1749">
        <f>C1749*E1749</f>
        <v>34.800000000000004</v>
      </c>
    </row>
    <row r="1750" spans="1:6" x14ac:dyDescent="0.25">
      <c r="A1750" s="2">
        <v>41329</v>
      </c>
      <c r="B1750" t="s">
        <v>34</v>
      </c>
      <c r="C1750">
        <v>98</v>
      </c>
      <c r="D1750">
        <f>SUMIF(B$2:B1750,B1750,C$2:C1750)</f>
        <v>4890</v>
      </c>
      <c r="E1750">
        <f>VLOOKUP(D1750,$J$2:$K$5,2,1)</f>
        <v>0.1</v>
      </c>
      <c r="F1750">
        <f>C1750*E1750</f>
        <v>9.8000000000000007</v>
      </c>
    </row>
    <row r="1751" spans="1:6" x14ac:dyDescent="0.25">
      <c r="A1751" s="2">
        <v>41329</v>
      </c>
      <c r="B1751" t="s">
        <v>121</v>
      </c>
      <c r="C1751">
        <v>11</v>
      </c>
      <c r="D1751">
        <f>SUMIF(B$2:B1751,B1751,C$2:C1751)</f>
        <v>14</v>
      </c>
      <c r="E1751">
        <f>VLOOKUP(D1751,$J$2:$K$5,2,1)</f>
        <v>0</v>
      </c>
      <c r="F1751">
        <f>C1751*E1751</f>
        <v>0</v>
      </c>
    </row>
    <row r="1752" spans="1:6" x14ac:dyDescent="0.25">
      <c r="A1752" s="2">
        <v>41332</v>
      </c>
      <c r="B1752" t="s">
        <v>28</v>
      </c>
      <c r="C1752">
        <v>58</v>
      </c>
      <c r="D1752">
        <f>SUMIF(B$2:B1752,B1752,C$2:C1752)</f>
        <v>3780</v>
      </c>
      <c r="E1752">
        <f>VLOOKUP(D1752,$J$2:$K$5,2,1)</f>
        <v>0.1</v>
      </c>
      <c r="F1752">
        <f>C1752*E1752</f>
        <v>5.8000000000000007</v>
      </c>
    </row>
    <row r="1753" spans="1:6" x14ac:dyDescent="0.25">
      <c r="A1753" s="2">
        <v>41336</v>
      </c>
      <c r="B1753" t="s">
        <v>105</v>
      </c>
      <c r="C1753">
        <v>17</v>
      </c>
      <c r="D1753">
        <f>SUMIF(B$2:B1753,B1753,C$2:C1753)</f>
        <v>35</v>
      </c>
      <c r="E1753">
        <f>VLOOKUP(D1753,$J$2:$K$5,2,1)</f>
        <v>0</v>
      </c>
      <c r="F1753">
        <f>C1753*E1753</f>
        <v>0</v>
      </c>
    </row>
    <row r="1754" spans="1:6" x14ac:dyDescent="0.25">
      <c r="A1754" s="2">
        <v>41337</v>
      </c>
      <c r="B1754" t="s">
        <v>10</v>
      </c>
      <c r="C1754">
        <v>143</v>
      </c>
      <c r="D1754">
        <f>SUMIF(B$2:B1754,B1754,C$2:C1754)</f>
        <v>15566</v>
      </c>
      <c r="E1754">
        <f>VLOOKUP(D1754,$J$2:$K$5,2,1)</f>
        <v>0.2</v>
      </c>
      <c r="F1754">
        <f>C1754*E1754</f>
        <v>28.6</v>
      </c>
    </row>
    <row r="1755" spans="1:6" x14ac:dyDescent="0.25">
      <c r="A1755" s="2">
        <v>41339</v>
      </c>
      <c r="B1755" t="s">
        <v>34</v>
      </c>
      <c r="C1755">
        <v>108</v>
      </c>
      <c r="D1755">
        <f>SUMIF(B$2:B1755,B1755,C$2:C1755)</f>
        <v>4998</v>
      </c>
      <c r="E1755">
        <f>VLOOKUP(D1755,$J$2:$K$5,2,1)</f>
        <v>0.1</v>
      </c>
      <c r="F1755">
        <f>C1755*E1755</f>
        <v>10.8</v>
      </c>
    </row>
    <row r="1756" spans="1:6" x14ac:dyDescent="0.25">
      <c r="A1756" s="2">
        <v>41346</v>
      </c>
      <c r="B1756" t="s">
        <v>45</v>
      </c>
      <c r="C1756">
        <v>424</v>
      </c>
      <c r="D1756">
        <f>SUMIF(B$2:B1756,B1756,C$2:C1756)</f>
        <v>5714</v>
      </c>
      <c r="E1756">
        <f>VLOOKUP(D1756,$J$2:$K$5,2,1)</f>
        <v>0.1</v>
      </c>
      <c r="F1756">
        <f>C1756*E1756</f>
        <v>42.400000000000006</v>
      </c>
    </row>
    <row r="1757" spans="1:6" x14ac:dyDescent="0.25">
      <c r="A1757" s="2">
        <v>41351</v>
      </c>
      <c r="B1757" t="s">
        <v>77</v>
      </c>
      <c r="C1757">
        <v>9</v>
      </c>
      <c r="D1757">
        <f>SUMIF(B$2:B1757,B1757,C$2:C1757)</f>
        <v>23</v>
      </c>
      <c r="E1757">
        <f>VLOOKUP(D1757,$J$2:$K$5,2,1)</f>
        <v>0</v>
      </c>
      <c r="F1757">
        <f>C1757*E1757</f>
        <v>0</v>
      </c>
    </row>
    <row r="1758" spans="1:6" x14ac:dyDescent="0.25">
      <c r="A1758" s="2">
        <v>41352</v>
      </c>
      <c r="B1758" t="s">
        <v>28</v>
      </c>
      <c r="C1758">
        <v>135</v>
      </c>
      <c r="D1758">
        <f>SUMIF(B$2:B1758,B1758,C$2:C1758)</f>
        <v>3915</v>
      </c>
      <c r="E1758">
        <f>VLOOKUP(D1758,$J$2:$K$5,2,1)</f>
        <v>0.1</v>
      </c>
      <c r="F1758">
        <f>C1758*E1758</f>
        <v>13.5</v>
      </c>
    </row>
    <row r="1759" spans="1:6" x14ac:dyDescent="0.25">
      <c r="A1759" s="2">
        <v>41356</v>
      </c>
      <c r="B1759" t="s">
        <v>11</v>
      </c>
      <c r="C1759">
        <v>202</v>
      </c>
      <c r="D1759">
        <f>SUMIF(B$2:B1759,B1759,C$2:C1759)</f>
        <v>19058</v>
      </c>
      <c r="E1759">
        <f>VLOOKUP(D1759,$J$2:$K$5,2,1)</f>
        <v>0.2</v>
      </c>
      <c r="F1759">
        <f>C1759*E1759</f>
        <v>40.400000000000006</v>
      </c>
    </row>
    <row r="1760" spans="1:6" x14ac:dyDescent="0.25">
      <c r="A1760" s="2">
        <v>41357</v>
      </c>
      <c r="B1760" t="s">
        <v>6</v>
      </c>
      <c r="C1760">
        <v>459</v>
      </c>
      <c r="D1760">
        <f>SUMIF(B$2:B1760,B1760,C$2:C1760)</f>
        <v>20942</v>
      </c>
      <c r="E1760">
        <f>VLOOKUP(D1760,$J$2:$K$5,2,1)</f>
        <v>0.2</v>
      </c>
      <c r="F1760">
        <f>C1760*E1760</f>
        <v>91.800000000000011</v>
      </c>
    </row>
    <row r="1761" spans="1:6" x14ac:dyDescent="0.25">
      <c r="A1761" s="2">
        <v>41361</v>
      </c>
      <c r="B1761" t="s">
        <v>12</v>
      </c>
      <c r="C1761">
        <v>107</v>
      </c>
      <c r="D1761">
        <f>SUMIF(B$2:B1761,B1761,C$2:C1761)</f>
        <v>978</v>
      </c>
      <c r="E1761">
        <f>VLOOKUP(D1761,$J$2:$K$5,2,1)</f>
        <v>0.05</v>
      </c>
      <c r="F1761">
        <f>C1761*E1761</f>
        <v>5.3500000000000005</v>
      </c>
    </row>
    <row r="1762" spans="1:6" x14ac:dyDescent="0.25">
      <c r="A1762" s="2">
        <v>41362</v>
      </c>
      <c r="B1762" t="s">
        <v>62</v>
      </c>
      <c r="C1762">
        <v>37</v>
      </c>
      <c r="D1762">
        <f>SUMIF(B$2:B1762,B1762,C$2:C1762)</f>
        <v>3646</v>
      </c>
      <c r="E1762">
        <f>VLOOKUP(D1762,$J$2:$K$5,2,1)</f>
        <v>0.1</v>
      </c>
      <c r="F1762">
        <f>C1762*E1762</f>
        <v>3.7</v>
      </c>
    </row>
    <row r="1763" spans="1:6" x14ac:dyDescent="0.25">
      <c r="A1763" s="2">
        <v>41363</v>
      </c>
      <c r="B1763" t="s">
        <v>23</v>
      </c>
      <c r="C1763">
        <v>43</v>
      </c>
      <c r="D1763">
        <f>SUMIF(B$2:B1763,B1763,C$2:C1763)</f>
        <v>2674</v>
      </c>
      <c r="E1763">
        <f>VLOOKUP(D1763,$J$2:$K$5,2,1)</f>
        <v>0.1</v>
      </c>
      <c r="F1763">
        <f>C1763*E1763</f>
        <v>4.3</v>
      </c>
    </row>
    <row r="1764" spans="1:6" x14ac:dyDescent="0.25">
      <c r="A1764" s="2">
        <v>41365</v>
      </c>
      <c r="B1764" t="s">
        <v>26</v>
      </c>
      <c r="C1764">
        <v>352</v>
      </c>
      <c r="D1764">
        <f>SUMIF(B$2:B1764,B1764,C$2:C1764)</f>
        <v>21974</v>
      </c>
      <c r="E1764">
        <f>VLOOKUP(D1764,$J$2:$K$5,2,1)</f>
        <v>0.2</v>
      </c>
      <c r="F1764">
        <f>C1764*E1764</f>
        <v>70.400000000000006</v>
      </c>
    </row>
    <row r="1765" spans="1:6" x14ac:dyDescent="0.25">
      <c r="A1765" s="2">
        <v>41368</v>
      </c>
      <c r="B1765" t="s">
        <v>25</v>
      </c>
      <c r="C1765">
        <v>94</v>
      </c>
      <c r="D1765">
        <f>SUMIF(B$2:B1765,B1765,C$2:C1765)</f>
        <v>4802</v>
      </c>
      <c r="E1765">
        <f>VLOOKUP(D1765,$J$2:$K$5,2,1)</f>
        <v>0.1</v>
      </c>
      <c r="F1765">
        <f>C1765*E1765</f>
        <v>9.4</v>
      </c>
    </row>
    <row r="1766" spans="1:6" x14ac:dyDescent="0.25">
      <c r="A1766" s="2">
        <v>41368</v>
      </c>
      <c r="B1766" t="s">
        <v>59</v>
      </c>
      <c r="C1766">
        <v>112</v>
      </c>
      <c r="D1766">
        <f>SUMIF(B$2:B1766,B1766,C$2:C1766)</f>
        <v>3258</v>
      </c>
      <c r="E1766">
        <f>VLOOKUP(D1766,$J$2:$K$5,2,1)</f>
        <v>0.1</v>
      </c>
      <c r="F1766">
        <f>C1766*E1766</f>
        <v>11.200000000000001</v>
      </c>
    </row>
    <row r="1767" spans="1:6" x14ac:dyDescent="0.25">
      <c r="A1767" s="2">
        <v>41369</v>
      </c>
      <c r="B1767" t="s">
        <v>23</v>
      </c>
      <c r="C1767">
        <v>136</v>
      </c>
      <c r="D1767">
        <f>SUMIF(B$2:B1767,B1767,C$2:C1767)</f>
        <v>2810</v>
      </c>
      <c r="E1767">
        <f>VLOOKUP(D1767,$J$2:$K$5,2,1)</f>
        <v>0.1</v>
      </c>
      <c r="F1767">
        <f>C1767*E1767</f>
        <v>13.600000000000001</v>
      </c>
    </row>
    <row r="1768" spans="1:6" x14ac:dyDescent="0.25">
      <c r="A1768" s="2">
        <v>41370</v>
      </c>
      <c r="B1768" t="s">
        <v>51</v>
      </c>
      <c r="C1768">
        <v>56</v>
      </c>
      <c r="D1768">
        <f>SUMIF(B$2:B1768,B1768,C$2:C1768)</f>
        <v>2067</v>
      </c>
      <c r="E1768">
        <f>VLOOKUP(D1768,$J$2:$K$5,2,1)</f>
        <v>0.1</v>
      </c>
      <c r="F1768">
        <f>C1768*E1768</f>
        <v>5.6000000000000005</v>
      </c>
    </row>
    <row r="1769" spans="1:6" x14ac:dyDescent="0.25">
      <c r="A1769" s="2">
        <v>41372</v>
      </c>
      <c r="B1769" t="s">
        <v>11</v>
      </c>
      <c r="C1769">
        <v>286</v>
      </c>
      <c r="D1769">
        <f>SUMIF(B$2:B1769,B1769,C$2:C1769)</f>
        <v>19344</v>
      </c>
      <c r="E1769">
        <f>VLOOKUP(D1769,$J$2:$K$5,2,1)</f>
        <v>0.2</v>
      </c>
      <c r="F1769">
        <f>C1769*E1769</f>
        <v>57.2</v>
      </c>
    </row>
    <row r="1770" spans="1:6" x14ac:dyDescent="0.25">
      <c r="A1770" s="2">
        <v>41373</v>
      </c>
      <c r="B1770" t="s">
        <v>4</v>
      </c>
      <c r="C1770">
        <v>296</v>
      </c>
      <c r="D1770">
        <f>SUMIF(B$2:B1770,B1770,C$2:C1770)</f>
        <v>22390</v>
      </c>
      <c r="E1770">
        <f>VLOOKUP(D1770,$J$2:$K$5,2,1)</f>
        <v>0.2</v>
      </c>
      <c r="F1770">
        <f>C1770*E1770</f>
        <v>59.2</v>
      </c>
    </row>
    <row r="1771" spans="1:6" x14ac:dyDescent="0.25">
      <c r="A1771" s="2">
        <v>41373</v>
      </c>
      <c r="B1771" t="s">
        <v>18</v>
      </c>
      <c r="C1771">
        <v>81</v>
      </c>
      <c r="D1771">
        <f>SUMIF(B$2:B1771,B1771,C$2:C1771)</f>
        <v>2205</v>
      </c>
      <c r="E1771">
        <f>VLOOKUP(D1771,$J$2:$K$5,2,1)</f>
        <v>0.1</v>
      </c>
      <c r="F1771">
        <f>C1771*E1771</f>
        <v>8.1</v>
      </c>
    </row>
    <row r="1772" spans="1:6" x14ac:dyDescent="0.25">
      <c r="A1772" s="2">
        <v>41374</v>
      </c>
      <c r="B1772" t="s">
        <v>11</v>
      </c>
      <c r="C1772">
        <v>231</v>
      </c>
      <c r="D1772">
        <f>SUMIF(B$2:B1772,B1772,C$2:C1772)</f>
        <v>19575</v>
      </c>
      <c r="E1772">
        <f>VLOOKUP(D1772,$J$2:$K$5,2,1)</f>
        <v>0.2</v>
      </c>
      <c r="F1772">
        <f>C1772*E1772</f>
        <v>46.2</v>
      </c>
    </row>
    <row r="1773" spans="1:6" x14ac:dyDescent="0.25">
      <c r="A1773" s="2">
        <v>41375</v>
      </c>
      <c r="B1773" t="s">
        <v>10</v>
      </c>
      <c r="C1773">
        <v>149</v>
      </c>
      <c r="D1773">
        <f>SUMIF(B$2:B1773,B1773,C$2:C1773)</f>
        <v>15715</v>
      </c>
      <c r="E1773">
        <f>VLOOKUP(D1773,$J$2:$K$5,2,1)</f>
        <v>0.2</v>
      </c>
      <c r="F1773">
        <f>C1773*E1773</f>
        <v>29.8</v>
      </c>
    </row>
    <row r="1774" spans="1:6" x14ac:dyDescent="0.25">
      <c r="A1774" s="2">
        <v>41375</v>
      </c>
      <c r="B1774" t="s">
        <v>24</v>
      </c>
      <c r="C1774">
        <v>3</v>
      </c>
      <c r="D1774">
        <f>SUMIF(B$2:B1774,B1774,C$2:C1774)</f>
        <v>27</v>
      </c>
      <c r="E1774">
        <f>VLOOKUP(D1774,$J$2:$K$5,2,1)</f>
        <v>0</v>
      </c>
      <c r="F1774">
        <f>C1774*E1774</f>
        <v>0</v>
      </c>
    </row>
    <row r="1775" spans="1:6" x14ac:dyDescent="0.25">
      <c r="A1775" s="2">
        <v>41376</v>
      </c>
      <c r="B1775" t="s">
        <v>11</v>
      </c>
      <c r="C1775">
        <v>311</v>
      </c>
      <c r="D1775">
        <f>SUMIF(B$2:B1775,B1775,C$2:C1775)</f>
        <v>19886</v>
      </c>
      <c r="E1775">
        <f>VLOOKUP(D1775,$J$2:$K$5,2,1)</f>
        <v>0.2</v>
      </c>
      <c r="F1775">
        <f>C1775*E1775</f>
        <v>62.2</v>
      </c>
    </row>
    <row r="1776" spans="1:6" x14ac:dyDescent="0.25">
      <c r="A1776" s="2">
        <v>41379</v>
      </c>
      <c r="B1776" t="s">
        <v>59</v>
      </c>
      <c r="C1776">
        <v>121</v>
      </c>
      <c r="D1776">
        <f>SUMIF(B$2:B1776,B1776,C$2:C1776)</f>
        <v>3379</v>
      </c>
      <c r="E1776">
        <f>VLOOKUP(D1776,$J$2:$K$5,2,1)</f>
        <v>0.1</v>
      </c>
      <c r="F1776">
        <f>C1776*E1776</f>
        <v>12.100000000000001</v>
      </c>
    </row>
    <row r="1777" spans="1:6" x14ac:dyDescent="0.25">
      <c r="A1777" s="2">
        <v>41380</v>
      </c>
      <c r="B1777" t="s">
        <v>120</v>
      </c>
      <c r="C1777">
        <v>15</v>
      </c>
      <c r="D1777">
        <f>SUMIF(B$2:B1777,B1777,C$2:C1777)</f>
        <v>44</v>
      </c>
      <c r="E1777">
        <f>VLOOKUP(D1777,$J$2:$K$5,2,1)</f>
        <v>0</v>
      </c>
      <c r="F1777">
        <f>C1777*E1777</f>
        <v>0</v>
      </c>
    </row>
    <row r="1778" spans="1:6" x14ac:dyDescent="0.25">
      <c r="A1778" s="2">
        <v>41381</v>
      </c>
      <c r="B1778" t="s">
        <v>119</v>
      </c>
      <c r="C1778">
        <v>14</v>
      </c>
      <c r="D1778">
        <f>SUMIF(B$2:B1778,B1778,C$2:C1778)</f>
        <v>64</v>
      </c>
      <c r="E1778">
        <f>VLOOKUP(D1778,$J$2:$K$5,2,1)</f>
        <v>0</v>
      </c>
      <c r="F1778">
        <f>C1778*E1778</f>
        <v>0</v>
      </c>
    </row>
    <row r="1779" spans="1:6" x14ac:dyDescent="0.25">
      <c r="A1779" s="2">
        <v>41381</v>
      </c>
      <c r="B1779" t="s">
        <v>4</v>
      </c>
      <c r="C1779">
        <v>240</v>
      </c>
      <c r="D1779">
        <f>SUMIF(B$2:B1779,B1779,C$2:C1779)</f>
        <v>22630</v>
      </c>
      <c r="E1779">
        <f>VLOOKUP(D1779,$J$2:$K$5,2,1)</f>
        <v>0.2</v>
      </c>
      <c r="F1779">
        <f>C1779*E1779</f>
        <v>48</v>
      </c>
    </row>
    <row r="1780" spans="1:6" x14ac:dyDescent="0.25">
      <c r="A1780" s="2">
        <v>41383</v>
      </c>
      <c r="B1780" t="s">
        <v>118</v>
      </c>
      <c r="C1780">
        <v>12</v>
      </c>
      <c r="D1780">
        <f>SUMIF(B$2:B1780,B1780,C$2:C1780)</f>
        <v>60</v>
      </c>
      <c r="E1780">
        <f>VLOOKUP(D1780,$J$2:$K$5,2,1)</f>
        <v>0</v>
      </c>
      <c r="F1780">
        <f>C1780*E1780</f>
        <v>0</v>
      </c>
    </row>
    <row r="1781" spans="1:6" x14ac:dyDescent="0.25">
      <c r="A1781" s="2">
        <v>41385</v>
      </c>
      <c r="B1781" t="s">
        <v>117</v>
      </c>
      <c r="C1781">
        <v>1</v>
      </c>
      <c r="D1781">
        <f>SUMIF(B$2:B1781,B1781,C$2:C1781)</f>
        <v>16</v>
      </c>
      <c r="E1781">
        <f>VLOOKUP(D1781,$J$2:$K$5,2,1)</f>
        <v>0</v>
      </c>
      <c r="F1781">
        <f>C1781*E1781</f>
        <v>0</v>
      </c>
    </row>
    <row r="1782" spans="1:6" x14ac:dyDescent="0.25">
      <c r="A1782" s="2">
        <v>41388</v>
      </c>
      <c r="B1782" t="s">
        <v>0</v>
      </c>
      <c r="C1782">
        <v>12</v>
      </c>
      <c r="D1782">
        <f>SUMIF(B$2:B1782,B1782,C$2:C1782)</f>
        <v>12</v>
      </c>
      <c r="E1782">
        <f>VLOOKUP(D1782,$J$2:$K$5,2,1)</f>
        <v>0</v>
      </c>
      <c r="F1782">
        <f>C1782*E1782</f>
        <v>0</v>
      </c>
    </row>
    <row r="1783" spans="1:6" x14ac:dyDescent="0.25">
      <c r="A1783" s="2">
        <v>41391</v>
      </c>
      <c r="B1783" t="s">
        <v>25</v>
      </c>
      <c r="C1783">
        <v>190</v>
      </c>
      <c r="D1783">
        <f>SUMIF(B$2:B1783,B1783,C$2:C1783)</f>
        <v>4992</v>
      </c>
      <c r="E1783">
        <f>VLOOKUP(D1783,$J$2:$K$5,2,1)</f>
        <v>0.1</v>
      </c>
      <c r="F1783">
        <f>C1783*E1783</f>
        <v>19</v>
      </c>
    </row>
    <row r="1784" spans="1:6" x14ac:dyDescent="0.25">
      <c r="A1784" s="2">
        <v>41392</v>
      </c>
      <c r="B1784" t="s">
        <v>56</v>
      </c>
      <c r="C1784">
        <v>179</v>
      </c>
      <c r="D1784">
        <f>SUMIF(B$2:B1784,B1784,C$2:C1784)</f>
        <v>939</v>
      </c>
      <c r="E1784">
        <f>VLOOKUP(D1784,$J$2:$K$5,2,1)</f>
        <v>0.05</v>
      </c>
      <c r="F1784">
        <f>C1784*E1784</f>
        <v>8.9500000000000011</v>
      </c>
    </row>
    <row r="1785" spans="1:6" x14ac:dyDescent="0.25">
      <c r="A1785" s="2">
        <v>41394</v>
      </c>
      <c r="B1785" t="s">
        <v>8</v>
      </c>
      <c r="C1785">
        <v>106</v>
      </c>
      <c r="D1785">
        <f>SUMIF(B$2:B1785,B1785,C$2:C1785)</f>
        <v>19801</v>
      </c>
      <c r="E1785">
        <f>VLOOKUP(D1785,$J$2:$K$5,2,1)</f>
        <v>0.2</v>
      </c>
      <c r="F1785">
        <f>C1785*E1785</f>
        <v>21.200000000000003</v>
      </c>
    </row>
    <row r="1786" spans="1:6" x14ac:dyDescent="0.25">
      <c r="A1786" s="2">
        <v>41396</v>
      </c>
      <c r="B1786" t="s">
        <v>4</v>
      </c>
      <c r="C1786">
        <v>267</v>
      </c>
      <c r="D1786">
        <f>SUMIF(B$2:B1786,B1786,C$2:C1786)</f>
        <v>22897</v>
      </c>
      <c r="E1786">
        <f>VLOOKUP(D1786,$J$2:$K$5,2,1)</f>
        <v>0.2</v>
      </c>
      <c r="F1786">
        <f>C1786*E1786</f>
        <v>53.400000000000006</v>
      </c>
    </row>
    <row r="1787" spans="1:6" x14ac:dyDescent="0.25">
      <c r="A1787" s="2">
        <v>41396</v>
      </c>
      <c r="B1787" t="s">
        <v>116</v>
      </c>
      <c r="C1787">
        <v>66</v>
      </c>
      <c r="D1787">
        <f>SUMIF(B$2:B1787,B1787,C$2:C1787)</f>
        <v>807</v>
      </c>
      <c r="E1787">
        <f>VLOOKUP(D1787,$J$2:$K$5,2,1)</f>
        <v>0.05</v>
      </c>
      <c r="F1787">
        <f>C1787*E1787</f>
        <v>3.3000000000000003</v>
      </c>
    </row>
    <row r="1788" spans="1:6" x14ac:dyDescent="0.25">
      <c r="A1788" s="2">
        <v>41398</v>
      </c>
      <c r="B1788" t="s">
        <v>11</v>
      </c>
      <c r="C1788">
        <v>471</v>
      </c>
      <c r="D1788">
        <f>SUMIF(B$2:B1788,B1788,C$2:C1788)</f>
        <v>20357</v>
      </c>
      <c r="E1788">
        <f>VLOOKUP(D1788,$J$2:$K$5,2,1)</f>
        <v>0.2</v>
      </c>
      <c r="F1788">
        <f>C1788*E1788</f>
        <v>94.2</v>
      </c>
    </row>
    <row r="1789" spans="1:6" x14ac:dyDescent="0.25">
      <c r="A1789" s="2">
        <v>41399</v>
      </c>
      <c r="B1789" t="s">
        <v>74</v>
      </c>
      <c r="C1789">
        <v>5</v>
      </c>
      <c r="D1789">
        <f>SUMIF(B$2:B1789,B1789,C$2:C1789)</f>
        <v>27</v>
      </c>
      <c r="E1789">
        <f>VLOOKUP(D1789,$J$2:$K$5,2,1)</f>
        <v>0</v>
      </c>
      <c r="F1789">
        <f>C1789*E1789</f>
        <v>0</v>
      </c>
    </row>
    <row r="1790" spans="1:6" x14ac:dyDescent="0.25">
      <c r="A1790" s="2">
        <v>41401</v>
      </c>
      <c r="B1790" t="s">
        <v>77</v>
      </c>
      <c r="C1790">
        <v>11</v>
      </c>
      <c r="D1790">
        <f>SUMIF(B$2:B1790,B1790,C$2:C1790)</f>
        <v>34</v>
      </c>
      <c r="E1790">
        <f>VLOOKUP(D1790,$J$2:$K$5,2,1)</f>
        <v>0</v>
      </c>
      <c r="F1790">
        <f>C1790*E1790</f>
        <v>0</v>
      </c>
    </row>
    <row r="1791" spans="1:6" x14ac:dyDescent="0.25">
      <c r="A1791" s="2">
        <v>41403</v>
      </c>
      <c r="B1791" t="s">
        <v>19</v>
      </c>
      <c r="C1791">
        <v>103</v>
      </c>
      <c r="D1791">
        <f>SUMIF(B$2:B1791,B1791,C$2:C1791)</f>
        <v>2139</v>
      </c>
      <c r="E1791">
        <f>VLOOKUP(D1791,$J$2:$K$5,2,1)</f>
        <v>0.1</v>
      </c>
      <c r="F1791">
        <f>C1791*E1791</f>
        <v>10.3</v>
      </c>
    </row>
    <row r="1792" spans="1:6" x14ac:dyDescent="0.25">
      <c r="A1792" s="2">
        <v>41403</v>
      </c>
      <c r="B1792" t="s">
        <v>1</v>
      </c>
      <c r="C1792">
        <v>92</v>
      </c>
      <c r="D1792">
        <f>SUMIF(B$2:B1792,B1792,C$2:C1792)</f>
        <v>4115</v>
      </c>
      <c r="E1792">
        <f>VLOOKUP(D1792,$J$2:$K$5,2,1)</f>
        <v>0.1</v>
      </c>
      <c r="F1792">
        <f>C1792*E1792</f>
        <v>9.2000000000000011</v>
      </c>
    </row>
    <row r="1793" spans="1:6" x14ac:dyDescent="0.25">
      <c r="A1793" s="2">
        <v>41405</v>
      </c>
      <c r="B1793" t="s">
        <v>27</v>
      </c>
      <c r="C1793">
        <v>115</v>
      </c>
      <c r="D1793">
        <f>SUMIF(B$2:B1793,B1793,C$2:C1793)</f>
        <v>3869</v>
      </c>
      <c r="E1793">
        <f>VLOOKUP(D1793,$J$2:$K$5,2,1)</f>
        <v>0.1</v>
      </c>
      <c r="F1793">
        <f>C1793*E1793</f>
        <v>11.5</v>
      </c>
    </row>
    <row r="1794" spans="1:6" x14ac:dyDescent="0.25">
      <c r="A1794" s="2">
        <v>41406</v>
      </c>
      <c r="B1794" t="s">
        <v>34</v>
      </c>
      <c r="C1794">
        <v>62</v>
      </c>
      <c r="D1794">
        <f>SUMIF(B$2:B1794,B1794,C$2:C1794)</f>
        <v>5060</v>
      </c>
      <c r="E1794">
        <f>VLOOKUP(D1794,$J$2:$K$5,2,1)</f>
        <v>0.1</v>
      </c>
      <c r="F1794">
        <f>C1794*E1794</f>
        <v>6.2</v>
      </c>
    </row>
    <row r="1795" spans="1:6" x14ac:dyDescent="0.25">
      <c r="A1795" s="2">
        <v>41406</v>
      </c>
      <c r="B1795" t="s">
        <v>39</v>
      </c>
      <c r="C1795">
        <v>420</v>
      </c>
      <c r="D1795">
        <f>SUMIF(B$2:B1795,B1795,C$2:C1795)</f>
        <v>10371</v>
      </c>
      <c r="E1795">
        <f>VLOOKUP(D1795,$J$2:$K$5,2,1)</f>
        <v>0.2</v>
      </c>
      <c r="F1795">
        <f>C1795*E1795</f>
        <v>84</v>
      </c>
    </row>
    <row r="1796" spans="1:6" x14ac:dyDescent="0.25">
      <c r="A1796" s="2">
        <v>41406</v>
      </c>
      <c r="B1796" t="s">
        <v>60</v>
      </c>
      <c r="C1796">
        <v>81</v>
      </c>
      <c r="D1796">
        <f>SUMIF(B$2:B1796,B1796,C$2:C1796)</f>
        <v>4448</v>
      </c>
      <c r="E1796">
        <f>VLOOKUP(D1796,$J$2:$K$5,2,1)</f>
        <v>0.1</v>
      </c>
      <c r="F1796">
        <f>C1796*E1796</f>
        <v>8.1</v>
      </c>
    </row>
    <row r="1797" spans="1:6" x14ac:dyDescent="0.25">
      <c r="A1797" s="2">
        <v>41407</v>
      </c>
      <c r="B1797" t="s">
        <v>26</v>
      </c>
      <c r="C1797">
        <v>412</v>
      </c>
      <c r="D1797">
        <f>SUMIF(B$2:B1797,B1797,C$2:C1797)</f>
        <v>22386</v>
      </c>
      <c r="E1797">
        <f>VLOOKUP(D1797,$J$2:$K$5,2,1)</f>
        <v>0.2</v>
      </c>
      <c r="F1797">
        <f>C1797*E1797</f>
        <v>82.4</v>
      </c>
    </row>
    <row r="1798" spans="1:6" x14ac:dyDescent="0.25">
      <c r="A1798" s="2">
        <v>41409</v>
      </c>
      <c r="B1798" t="s">
        <v>6</v>
      </c>
      <c r="C1798">
        <v>377</v>
      </c>
      <c r="D1798">
        <f>SUMIF(B$2:B1798,B1798,C$2:C1798)</f>
        <v>21319</v>
      </c>
      <c r="E1798">
        <f>VLOOKUP(D1798,$J$2:$K$5,2,1)</f>
        <v>0.2</v>
      </c>
      <c r="F1798">
        <f>C1798*E1798</f>
        <v>75.400000000000006</v>
      </c>
    </row>
    <row r="1799" spans="1:6" x14ac:dyDescent="0.25">
      <c r="A1799" s="2">
        <v>41414</v>
      </c>
      <c r="B1799" t="s">
        <v>6</v>
      </c>
      <c r="C1799">
        <v>461</v>
      </c>
      <c r="D1799">
        <f>SUMIF(B$2:B1799,B1799,C$2:C1799)</f>
        <v>21780</v>
      </c>
      <c r="E1799">
        <f>VLOOKUP(D1799,$J$2:$K$5,2,1)</f>
        <v>0.2</v>
      </c>
      <c r="F1799">
        <f>C1799*E1799</f>
        <v>92.2</v>
      </c>
    </row>
    <row r="1800" spans="1:6" x14ac:dyDescent="0.25">
      <c r="A1800" s="2">
        <v>41414</v>
      </c>
      <c r="B1800" t="s">
        <v>19</v>
      </c>
      <c r="C1800">
        <v>138</v>
      </c>
      <c r="D1800">
        <f>SUMIF(B$2:B1800,B1800,C$2:C1800)</f>
        <v>2277</v>
      </c>
      <c r="E1800">
        <f>VLOOKUP(D1800,$J$2:$K$5,2,1)</f>
        <v>0.1</v>
      </c>
      <c r="F1800">
        <f>C1800*E1800</f>
        <v>13.8</v>
      </c>
    </row>
    <row r="1801" spans="1:6" x14ac:dyDescent="0.25">
      <c r="A1801" s="2">
        <v>41418</v>
      </c>
      <c r="B1801" t="s">
        <v>115</v>
      </c>
      <c r="C1801">
        <v>17</v>
      </c>
      <c r="D1801">
        <f>SUMIF(B$2:B1801,B1801,C$2:C1801)</f>
        <v>50</v>
      </c>
      <c r="E1801">
        <f>VLOOKUP(D1801,$J$2:$K$5,2,1)</f>
        <v>0</v>
      </c>
      <c r="F1801">
        <f>C1801*E1801</f>
        <v>0</v>
      </c>
    </row>
    <row r="1802" spans="1:6" x14ac:dyDescent="0.25">
      <c r="A1802" s="2">
        <v>41422</v>
      </c>
      <c r="B1802" t="s">
        <v>114</v>
      </c>
      <c r="C1802">
        <v>8</v>
      </c>
      <c r="D1802">
        <f>SUMIF(B$2:B1802,B1802,C$2:C1802)</f>
        <v>32</v>
      </c>
      <c r="E1802">
        <f>VLOOKUP(D1802,$J$2:$K$5,2,1)</f>
        <v>0</v>
      </c>
      <c r="F1802">
        <f>C1802*E1802</f>
        <v>0</v>
      </c>
    </row>
    <row r="1803" spans="1:6" x14ac:dyDescent="0.25">
      <c r="A1803" s="2">
        <v>41424</v>
      </c>
      <c r="B1803" t="s">
        <v>26</v>
      </c>
      <c r="C1803">
        <v>448</v>
      </c>
      <c r="D1803">
        <f>SUMIF(B$2:B1803,B1803,C$2:C1803)</f>
        <v>22834</v>
      </c>
      <c r="E1803">
        <f>VLOOKUP(D1803,$J$2:$K$5,2,1)</f>
        <v>0.2</v>
      </c>
      <c r="F1803">
        <f>C1803*E1803</f>
        <v>89.600000000000009</v>
      </c>
    </row>
    <row r="1804" spans="1:6" x14ac:dyDescent="0.25">
      <c r="A1804" s="2">
        <v>41426</v>
      </c>
      <c r="B1804" t="s">
        <v>26</v>
      </c>
      <c r="C1804">
        <v>240</v>
      </c>
      <c r="D1804">
        <f>SUMIF(B$2:B1804,B1804,C$2:C1804)</f>
        <v>23074</v>
      </c>
      <c r="E1804">
        <f>VLOOKUP(D1804,$J$2:$K$5,2,1)</f>
        <v>0.2</v>
      </c>
      <c r="F1804">
        <f>C1804*E1804</f>
        <v>48</v>
      </c>
    </row>
    <row r="1805" spans="1:6" x14ac:dyDescent="0.25">
      <c r="A1805" s="2">
        <v>41427</v>
      </c>
      <c r="B1805" t="s">
        <v>8</v>
      </c>
      <c r="C1805">
        <v>388</v>
      </c>
      <c r="D1805">
        <f>SUMIF(B$2:B1805,B1805,C$2:C1805)</f>
        <v>20189</v>
      </c>
      <c r="E1805">
        <f>VLOOKUP(D1805,$J$2:$K$5,2,1)</f>
        <v>0.2</v>
      </c>
      <c r="F1805">
        <f>C1805*E1805</f>
        <v>77.600000000000009</v>
      </c>
    </row>
    <row r="1806" spans="1:6" x14ac:dyDescent="0.25">
      <c r="A1806" s="2">
        <v>41429</v>
      </c>
      <c r="B1806" t="s">
        <v>4</v>
      </c>
      <c r="C1806">
        <v>455</v>
      </c>
      <c r="D1806">
        <f>SUMIF(B$2:B1806,B1806,C$2:C1806)</f>
        <v>23352</v>
      </c>
      <c r="E1806">
        <f>VLOOKUP(D1806,$J$2:$K$5,2,1)</f>
        <v>0.2</v>
      </c>
      <c r="F1806">
        <f>C1806*E1806</f>
        <v>91</v>
      </c>
    </row>
    <row r="1807" spans="1:6" x14ac:dyDescent="0.25">
      <c r="A1807" s="2">
        <v>41429</v>
      </c>
      <c r="B1807" t="s">
        <v>10</v>
      </c>
      <c r="C1807">
        <v>269</v>
      </c>
      <c r="D1807">
        <f>SUMIF(B$2:B1807,B1807,C$2:C1807)</f>
        <v>15984</v>
      </c>
      <c r="E1807">
        <f>VLOOKUP(D1807,$J$2:$K$5,2,1)</f>
        <v>0.2</v>
      </c>
      <c r="F1807">
        <f>C1807*E1807</f>
        <v>53.800000000000004</v>
      </c>
    </row>
    <row r="1808" spans="1:6" x14ac:dyDescent="0.25">
      <c r="A1808" s="2">
        <v>41432</v>
      </c>
      <c r="B1808" t="s">
        <v>55</v>
      </c>
      <c r="C1808">
        <v>81</v>
      </c>
      <c r="D1808">
        <f>SUMIF(B$2:B1808,B1808,C$2:C1808)</f>
        <v>3209</v>
      </c>
      <c r="E1808">
        <f>VLOOKUP(D1808,$J$2:$K$5,2,1)</f>
        <v>0.1</v>
      </c>
      <c r="F1808">
        <f>C1808*E1808</f>
        <v>8.1</v>
      </c>
    </row>
    <row r="1809" spans="1:6" x14ac:dyDescent="0.25">
      <c r="A1809" s="2">
        <v>41432</v>
      </c>
      <c r="B1809" t="s">
        <v>27</v>
      </c>
      <c r="C1809">
        <v>99</v>
      </c>
      <c r="D1809">
        <f>SUMIF(B$2:B1809,B1809,C$2:C1809)</f>
        <v>3968</v>
      </c>
      <c r="E1809">
        <f>VLOOKUP(D1809,$J$2:$K$5,2,1)</f>
        <v>0.1</v>
      </c>
      <c r="F1809">
        <f>C1809*E1809</f>
        <v>9.9</v>
      </c>
    </row>
    <row r="1810" spans="1:6" x14ac:dyDescent="0.25">
      <c r="A1810" s="2">
        <v>41437</v>
      </c>
      <c r="B1810" t="s">
        <v>113</v>
      </c>
      <c r="C1810">
        <v>12</v>
      </c>
      <c r="D1810">
        <f>SUMIF(B$2:B1810,B1810,C$2:C1810)</f>
        <v>59</v>
      </c>
      <c r="E1810">
        <f>VLOOKUP(D1810,$J$2:$K$5,2,1)</f>
        <v>0</v>
      </c>
      <c r="F1810">
        <f>C1810*E1810</f>
        <v>0</v>
      </c>
    </row>
    <row r="1811" spans="1:6" x14ac:dyDescent="0.25">
      <c r="A1811" s="2">
        <v>41439</v>
      </c>
      <c r="B1811" t="s">
        <v>92</v>
      </c>
      <c r="C1811">
        <v>4</v>
      </c>
      <c r="D1811">
        <f>SUMIF(B$2:B1811,B1811,C$2:C1811)</f>
        <v>4</v>
      </c>
      <c r="E1811">
        <f>VLOOKUP(D1811,$J$2:$K$5,2,1)</f>
        <v>0</v>
      </c>
      <c r="F1811">
        <f>C1811*E1811</f>
        <v>0</v>
      </c>
    </row>
    <row r="1812" spans="1:6" x14ac:dyDescent="0.25">
      <c r="A1812" s="2">
        <v>41440</v>
      </c>
      <c r="B1812" t="s">
        <v>60</v>
      </c>
      <c r="C1812">
        <v>132</v>
      </c>
      <c r="D1812">
        <f>SUMIF(B$2:B1812,B1812,C$2:C1812)</f>
        <v>4580</v>
      </c>
      <c r="E1812">
        <f>VLOOKUP(D1812,$J$2:$K$5,2,1)</f>
        <v>0.1</v>
      </c>
      <c r="F1812">
        <f>C1812*E1812</f>
        <v>13.200000000000001</v>
      </c>
    </row>
    <row r="1813" spans="1:6" x14ac:dyDescent="0.25">
      <c r="A1813" s="2">
        <v>41441</v>
      </c>
      <c r="B1813" t="s">
        <v>20</v>
      </c>
      <c r="C1813">
        <v>83</v>
      </c>
      <c r="D1813">
        <f>SUMIF(B$2:B1813,B1813,C$2:C1813)</f>
        <v>934</v>
      </c>
      <c r="E1813">
        <f>VLOOKUP(D1813,$J$2:$K$5,2,1)</f>
        <v>0.05</v>
      </c>
      <c r="F1813">
        <f>C1813*E1813</f>
        <v>4.1500000000000004</v>
      </c>
    </row>
    <row r="1814" spans="1:6" x14ac:dyDescent="0.25">
      <c r="A1814" s="2">
        <v>41446</v>
      </c>
      <c r="B1814" t="s">
        <v>112</v>
      </c>
      <c r="C1814">
        <v>7</v>
      </c>
      <c r="D1814">
        <f>SUMIF(B$2:B1814,B1814,C$2:C1814)</f>
        <v>12</v>
      </c>
      <c r="E1814">
        <f>VLOOKUP(D1814,$J$2:$K$5,2,1)</f>
        <v>0</v>
      </c>
      <c r="F1814">
        <f>C1814*E1814</f>
        <v>0</v>
      </c>
    </row>
    <row r="1815" spans="1:6" x14ac:dyDescent="0.25">
      <c r="A1815" s="2">
        <v>41447</v>
      </c>
      <c r="B1815" t="s">
        <v>99</v>
      </c>
      <c r="C1815">
        <v>9</v>
      </c>
      <c r="D1815">
        <f>SUMIF(B$2:B1815,B1815,C$2:C1815)</f>
        <v>26</v>
      </c>
      <c r="E1815">
        <f>VLOOKUP(D1815,$J$2:$K$5,2,1)</f>
        <v>0</v>
      </c>
      <c r="F1815">
        <f>C1815*E1815</f>
        <v>0</v>
      </c>
    </row>
    <row r="1816" spans="1:6" x14ac:dyDescent="0.25">
      <c r="A1816" s="2">
        <v>41448</v>
      </c>
      <c r="B1816" t="s">
        <v>3</v>
      </c>
      <c r="C1816">
        <v>20</v>
      </c>
      <c r="D1816">
        <f>SUMIF(B$2:B1816,B1816,C$2:C1816)</f>
        <v>38</v>
      </c>
      <c r="E1816">
        <f>VLOOKUP(D1816,$J$2:$K$5,2,1)</f>
        <v>0</v>
      </c>
      <c r="F1816">
        <f>C1816*E1816</f>
        <v>0</v>
      </c>
    </row>
    <row r="1817" spans="1:6" x14ac:dyDescent="0.25">
      <c r="A1817" s="2">
        <v>41449</v>
      </c>
      <c r="B1817" t="s">
        <v>27</v>
      </c>
      <c r="C1817">
        <v>98</v>
      </c>
      <c r="D1817">
        <f>SUMIF(B$2:B1817,B1817,C$2:C1817)</f>
        <v>4066</v>
      </c>
      <c r="E1817">
        <f>VLOOKUP(D1817,$J$2:$K$5,2,1)</f>
        <v>0.1</v>
      </c>
      <c r="F1817">
        <f>C1817*E1817</f>
        <v>9.8000000000000007</v>
      </c>
    </row>
    <row r="1818" spans="1:6" x14ac:dyDescent="0.25">
      <c r="A1818" s="2">
        <v>41451</v>
      </c>
      <c r="B1818" t="s">
        <v>66</v>
      </c>
      <c r="C1818">
        <v>9</v>
      </c>
      <c r="D1818">
        <f>SUMIF(B$2:B1818,B1818,C$2:C1818)</f>
        <v>35</v>
      </c>
      <c r="E1818">
        <f>VLOOKUP(D1818,$J$2:$K$5,2,1)</f>
        <v>0</v>
      </c>
      <c r="F1818">
        <f>C1818*E1818</f>
        <v>0</v>
      </c>
    </row>
    <row r="1819" spans="1:6" x14ac:dyDescent="0.25">
      <c r="A1819" s="2">
        <v>41453</v>
      </c>
      <c r="B1819" t="s">
        <v>104</v>
      </c>
      <c r="C1819">
        <v>13</v>
      </c>
      <c r="D1819">
        <f>SUMIF(B$2:B1819,B1819,C$2:C1819)</f>
        <v>19</v>
      </c>
      <c r="E1819">
        <f>VLOOKUP(D1819,$J$2:$K$5,2,1)</f>
        <v>0</v>
      </c>
      <c r="F1819">
        <f>C1819*E1819</f>
        <v>0</v>
      </c>
    </row>
    <row r="1820" spans="1:6" x14ac:dyDescent="0.25">
      <c r="A1820" s="2">
        <v>41456</v>
      </c>
      <c r="B1820" t="s">
        <v>49</v>
      </c>
      <c r="C1820">
        <v>424</v>
      </c>
      <c r="D1820">
        <f>SUMIF(B$2:B1820,B1820,C$2:C1820)</f>
        <v>20935</v>
      </c>
      <c r="E1820">
        <f>VLOOKUP(D1820,$J$2:$K$5,2,1)</f>
        <v>0.2</v>
      </c>
      <c r="F1820">
        <f>C1820*E1820</f>
        <v>84.800000000000011</v>
      </c>
    </row>
    <row r="1821" spans="1:6" x14ac:dyDescent="0.25">
      <c r="A1821" s="2">
        <v>41461</v>
      </c>
      <c r="B1821" t="s">
        <v>43</v>
      </c>
      <c r="C1821">
        <v>31</v>
      </c>
      <c r="D1821">
        <f>SUMIF(B$2:B1821,B1821,C$2:C1821)</f>
        <v>1831</v>
      </c>
      <c r="E1821">
        <f>VLOOKUP(D1821,$J$2:$K$5,2,1)</f>
        <v>0.1</v>
      </c>
      <c r="F1821">
        <f>C1821*E1821</f>
        <v>3.1</v>
      </c>
    </row>
    <row r="1822" spans="1:6" x14ac:dyDescent="0.25">
      <c r="A1822" s="2">
        <v>41462</v>
      </c>
      <c r="B1822" t="s">
        <v>111</v>
      </c>
      <c r="C1822">
        <v>18</v>
      </c>
      <c r="D1822">
        <f>SUMIF(B$2:B1822,B1822,C$2:C1822)</f>
        <v>48</v>
      </c>
      <c r="E1822">
        <f>VLOOKUP(D1822,$J$2:$K$5,2,1)</f>
        <v>0</v>
      </c>
      <c r="F1822">
        <f>C1822*E1822</f>
        <v>0</v>
      </c>
    </row>
    <row r="1823" spans="1:6" x14ac:dyDescent="0.25">
      <c r="A1823" s="2">
        <v>41464</v>
      </c>
      <c r="B1823" t="s">
        <v>55</v>
      </c>
      <c r="C1823">
        <v>172</v>
      </c>
      <c r="D1823">
        <f>SUMIF(B$2:B1823,B1823,C$2:C1823)</f>
        <v>3381</v>
      </c>
      <c r="E1823">
        <f>VLOOKUP(D1823,$J$2:$K$5,2,1)</f>
        <v>0.1</v>
      </c>
      <c r="F1823">
        <f>C1823*E1823</f>
        <v>17.2</v>
      </c>
    </row>
    <row r="1824" spans="1:6" x14ac:dyDescent="0.25">
      <c r="A1824" s="2">
        <v>41464</v>
      </c>
      <c r="B1824" t="s">
        <v>6</v>
      </c>
      <c r="C1824">
        <v>373</v>
      </c>
      <c r="D1824">
        <f>SUMIF(B$2:B1824,B1824,C$2:C1824)</f>
        <v>22153</v>
      </c>
      <c r="E1824">
        <f>VLOOKUP(D1824,$J$2:$K$5,2,1)</f>
        <v>0.2</v>
      </c>
      <c r="F1824">
        <f>C1824*E1824</f>
        <v>74.600000000000009</v>
      </c>
    </row>
    <row r="1825" spans="1:6" x14ac:dyDescent="0.25">
      <c r="A1825" s="2">
        <v>41465</v>
      </c>
      <c r="B1825" t="s">
        <v>10</v>
      </c>
      <c r="C1825">
        <v>299</v>
      </c>
      <c r="D1825">
        <f>SUMIF(B$2:B1825,B1825,C$2:C1825)</f>
        <v>16283</v>
      </c>
      <c r="E1825">
        <f>VLOOKUP(D1825,$J$2:$K$5,2,1)</f>
        <v>0.2</v>
      </c>
      <c r="F1825">
        <f>C1825*E1825</f>
        <v>59.800000000000004</v>
      </c>
    </row>
    <row r="1826" spans="1:6" x14ac:dyDescent="0.25">
      <c r="A1826" s="2">
        <v>41471</v>
      </c>
      <c r="B1826" t="s">
        <v>13</v>
      </c>
      <c r="C1826">
        <v>20</v>
      </c>
      <c r="D1826">
        <f>SUMIF(B$2:B1826,B1826,C$2:C1826)</f>
        <v>4308</v>
      </c>
      <c r="E1826">
        <f>VLOOKUP(D1826,$J$2:$K$5,2,1)</f>
        <v>0.1</v>
      </c>
      <c r="F1826">
        <f>C1826*E1826</f>
        <v>2</v>
      </c>
    </row>
    <row r="1827" spans="1:6" x14ac:dyDescent="0.25">
      <c r="A1827" s="2">
        <v>41472</v>
      </c>
      <c r="B1827" t="s">
        <v>15</v>
      </c>
      <c r="C1827">
        <v>89</v>
      </c>
      <c r="D1827">
        <f>SUMIF(B$2:B1827,B1827,C$2:C1827)</f>
        <v>2992</v>
      </c>
      <c r="E1827">
        <f>VLOOKUP(D1827,$J$2:$K$5,2,1)</f>
        <v>0.1</v>
      </c>
      <c r="F1827">
        <f>C1827*E1827</f>
        <v>8.9</v>
      </c>
    </row>
    <row r="1828" spans="1:6" x14ac:dyDescent="0.25">
      <c r="A1828" s="2">
        <v>41472</v>
      </c>
      <c r="B1828" t="s">
        <v>62</v>
      </c>
      <c r="C1828">
        <v>60</v>
      </c>
      <c r="D1828">
        <f>SUMIF(B$2:B1828,B1828,C$2:C1828)</f>
        <v>3706</v>
      </c>
      <c r="E1828">
        <f>VLOOKUP(D1828,$J$2:$K$5,2,1)</f>
        <v>0.1</v>
      </c>
      <c r="F1828">
        <f>C1828*E1828</f>
        <v>6</v>
      </c>
    </row>
    <row r="1829" spans="1:6" x14ac:dyDescent="0.25">
      <c r="A1829" s="2">
        <v>41475</v>
      </c>
      <c r="B1829" t="s">
        <v>110</v>
      </c>
      <c r="C1829">
        <v>5</v>
      </c>
      <c r="D1829">
        <f>SUMIF(B$2:B1829,B1829,C$2:C1829)</f>
        <v>32</v>
      </c>
      <c r="E1829">
        <f>VLOOKUP(D1829,$J$2:$K$5,2,1)</f>
        <v>0</v>
      </c>
      <c r="F1829">
        <f>C1829*E1829</f>
        <v>0</v>
      </c>
    </row>
    <row r="1830" spans="1:6" x14ac:dyDescent="0.25">
      <c r="A1830" s="2">
        <v>41476</v>
      </c>
      <c r="B1830" t="s">
        <v>45</v>
      </c>
      <c r="C1830">
        <v>125</v>
      </c>
      <c r="D1830">
        <f>SUMIF(B$2:B1830,B1830,C$2:C1830)</f>
        <v>5839</v>
      </c>
      <c r="E1830">
        <f>VLOOKUP(D1830,$J$2:$K$5,2,1)</f>
        <v>0.1</v>
      </c>
      <c r="F1830">
        <f>C1830*E1830</f>
        <v>12.5</v>
      </c>
    </row>
    <row r="1831" spans="1:6" x14ac:dyDescent="0.25">
      <c r="A1831" s="2">
        <v>41476</v>
      </c>
      <c r="B1831" t="s">
        <v>2</v>
      </c>
      <c r="C1831">
        <v>177</v>
      </c>
      <c r="D1831">
        <f>SUMIF(B$2:B1831,B1831,C$2:C1831)</f>
        <v>4328</v>
      </c>
      <c r="E1831">
        <f>VLOOKUP(D1831,$J$2:$K$5,2,1)</f>
        <v>0.1</v>
      </c>
      <c r="F1831">
        <f>C1831*E1831</f>
        <v>17.7</v>
      </c>
    </row>
    <row r="1832" spans="1:6" x14ac:dyDescent="0.25">
      <c r="A1832" s="2">
        <v>41477</v>
      </c>
      <c r="B1832" t="s">
        <v>21</v>
      </c>
      <c r="C1832">
        <v>58</v>
      </c>
      <c r="D1832">
        <f>SUMIF(B$2:B1832,B1832,C$2:C1832)</f>
        <v>1196</v>
      </c>
      <c r="E1832">
        <f>VLOOKUP(D1832,$J$2:$K$5,2,1)</f>
        <v>0.1</v>
      </c>
      <c r="F1832">
        <f>C1832*E1832</f>
        <v>5.8000000000000007</v>
      </c>
    </row>
    <row r="1833" spans="1:6" x14ac:dyDescent="0.25">
      <c r="A1833" s="2">
        <v>41478</v>
      </c>
      <c r="B1833" t="s">
        <v>1</v>
      </c>
      <c r="C1833">
        <v>174</v>
      </c>
      <c r="D1833">
        <f>SUMIF(B$2:B1833,B1833,C$2:C1833)</f>
        <v>4289</v>
      </c>
      <c r="E1833">
        <f>VLOOKUP(D1833,$J$2:$K$5,2,1)</f>
        <v>0.1</v>
      </c>
      <c r="F1833">
        <f>C1833*E1833</f>
        <v>17.400000000000002</v>
      </c>
    </row>
    <row r="1834" spans="1:6" x14ac:dyDescent="0.25">
      <c r="A1834" s="2">
        <v>41479</v>
      </c>
      <c r="B1834" t="s">
        <v>4</v>
      </c>
      <c r="C1834">
        <v>485</v>
      </c>
      <c r="D1834">
        <f>SUMIF(B$2:B1834,B1834,C$2:C1834)</f>
        <v>23837</v>
      </c>
      <c r="E1834">
        <f>VLOOKUP(D1834,$J$2:$K$5,2,1)</f>
        <v>0.2</v>
      </c>
      <c r="F1834">
        <f>C1834*E1834</f>
        <v>97</v>
      </c>
    </row>
    <row r="1835" spans="1:6" x14ac:dyDescent="0.25">
      <c r="A1835" s="2">
        <v>41481</v>
      </c>
      <c r="B1835" t="s">
        <v>0</v>
      </c>
      <c r="C1835">
        <v>7</v>
      </c>
      <c r="D1835">
        <f>SUMIF(B$2:B1835,B1835,C$2:C1835)</f>
        <v>19</v>
      </c>
      <c r="E1835">
        <f>VLOOKUP(D1835,$J$2:$K$5,2,1)</f>
        <v>0</v>
      </c>
      <c r="F1835">
        <f>C1835*E1835</f>
        <v>0</v>
      </c>
    </row>
    <row r="1836" spans="1:6" x14ac:dyDescent="0.25">
      <c r="A1836" s="2">
        <v>41482</v>
      </c>
      <c r="B1836" t="s">
        <v>26</v>
      </c>
      <c r="C1836">
        <v>109</v>
      </c>
      <c r="D1836">
        <f>SUMIF(B$2:B1836,B1836,C$2:C1836)</f>
        <v>23183</v>
      </c>
      <c r="E1836">
        <f>VLOOKUP(D1836,$J$2:$K$5,2,1)</f>
        <v>0.2</v>
      </c>
      <c r="F1836">
        <f>C1836*E1836</f>
        <v>21.8</v>
      </c>
    </row>
    <row r="1837" spans="1:6" x14ac:dyDescent="0.25">
      <c r="A1837" s="2">
        <v>41485</v>
      </c>
      <c r="B1837" t="s">
        <v>55</v>
      </c>
      <c r="C1837">
        <v>116</v>
      </c>
      <c r="D1837">
        <f>SUMIF(B$2:B1837,B1837,C$2:C1837)</f>
        <v>3497</v>
      </c>
      <c r="E1837">
        <f>VLOOKUP(D1837,$J$2:$K$5,2,1)</f>
        <v>0.1</v>
      </c>
      <c r="F1837">
        <f>C1837*E1837</f>
        <v>11.600000000000001</v>
      </c>
    </row>
    <row r="1838" spans="1:6" x14ac:dyDescent="0.25">
      <c r="A1838" s="2">
        <v>41486</v>
      </c>
      <c r="B1838" t="s">
        <v>43</v>
      </c>
      <c r="C1838">
        <v>125</v>
      </c>
      <c r="D1838">
        <f>SUMIF(B$2:B1838,B1838,C$2:C1838)</f>
        <v>1956</v>
      </c>
      <c r="E1838">
        <f>VLOOKUP(D1838,$J$2:$K$5,2,1)</f>
        <v>0.1</v>
      </c>
      <c r="F1838">
        <f>C1838*E1838</f>
        <v>12.5</v>
      </c>
    </row>
    <row r="1839" spans="1:6" x14ac:dyDescent="0.25">
      <c r="A1839" s="2">
        <v>41486</v>
      </c>
      <c r="B1839" t="s">
        <v>75</v>
      </c>
      <c r="C1839">
        <v>15</v>
      </c>
      <c r="D1839">
        <f>SUMIF(B$2:B1839,B1839,C$2:C1839)</f>
        <v>35</v>
      </c>
      <c r="E1839">
        <f>VLOOKUP(D1839,$J$2:$K$5,2,1)</f>
        <v>0</v>
      </c>
      <c r="F1839">
        <f>C1839*E1839</f>
        <v>0</v>
      </c>
    </row>
    <row r="1840" spans="1:6" x14ac:dyDescent="0.25">
      <c r="A1840" s="2">
        <v>41488</v>
      </c>
      <c r="B1840" t="s">
        <v>107</v>
      </c>
      <c r="C1840">
        <v>4</v>
      </c>
      <c r="D1840">
        <f>SUMIF(B$2:B1840,B1840,C$2:C1840)</f>
        <v>21</v>
      </c>
      <c r="E1840">
        <f>VLOOKUP(D1840,$J$2:$K$5,2,1)</f>
        <v>0</v>
      </c>
      <c r="F1840">
        <f>C1840*E1840</f>
        <v>0</v>
      </c>
    </row>
    <row r="1841" spans="1:6" x14ac:dyDescent="0.25">
      <c r="A1841" s="2">
        <v>41489</v>
      </c>
      <c r="B1841" t="s">
        <v>109</v>
      </c>
      <c r="C1841">
        <v>13</v>
      </c>
      <c r="D1841">
        <f>SUMIF(B$2:B1841,B1841,C$2:C1841)</f>
        <v>49</v>
      </c>
      <c r="E1841">
        <f>VLOOKUP(D1841,$J$2:$K$5,2,1)</f>
        <v>0</v>
      </c>
      <c r="F1841">
        <f>C1841*E1841</f>
        <v>0</v>
      </c>
    </row>
    <row r="1842" spans="1:6" x14ac:dyDescent="0.25">
      <c r="A1842" s="2">
        <v>41491</v>
      </c>
      <c r="B1842" t="s">
        <v>45</v>
      </c>
      <c r="C1842">
        <v>338</v>
      </c>
      <c r="D1842">
        <f>SUMIF(B$2:B1842,B1842,C$2:C1842)</f>
        <v>6177</v>
      </c>
      <c r="E1842">
        <f>VLOOKUP(D1842,$J$2:$K$5,2,1)</f>
        <v>0.1</v>
      </c>
      <c r="F1842">
        <f>C1842*E1842</f>
        <v>33.800000000000004</v>
      </c>
    </row>
    <row r="1843" spans="1:6" x14ac:dyDescent="0.25">
      <c r="A1843" s="2">
        <v>41492</v>
      </c>
      <c r="B1843" t="s">
        <v>7</v>
      </c>
      <c r="C1843">
        <v>2</v>
      </c>
      <c r="D1843">
        <f>SUMIF(B$2:B1843,B1843,C$2:C1843)</f>
        <v>21</v>
      </c>
      <c r="E1843">
        <f>VLOOKUP(D1843,$J$2:$K$5,2,1)</f>
        <v>0</v>
      </c>
      <c r="F1843">
        <f>C1843*E1843</f>
        <v>0</v>
      </c>
    </row>
    <row r="1844" spans="1:6" x14ac:dyDescent="0.25">
      <c r="A1844" s="2">
        <v>41493</v>
      </c>
      <c r="B1844" t="s">
        <v>13</v>
      </c>
      <c r="C1844">
        <v>108</v>
      </c>
      <c r="D1844">
        <f>SUMIF(B$2:B1844,B1844,C$2:C1844)</f>
        <v>4416</v>
      </c>
      <c r="E1844">
        <f>VLOOKUP(D1844,$J$2:$K$5,2,1)</f>
        <v>0.1</v>
      </c>
      <c r="F1844">
        <f>C1844*E1844</f>
        <v>10.8</v>
      </c>
    </row>
    <row r="1845" spans="1:6" x14ac:dyDescent="0.25">
      <c r="A1845" s="2">
        <v>41494</v>
      </c>
      <c r="B1845" t="s">
        <v>23</v>
      </c>
      <c r="C1845">
        <v>119</v>
      </c>
      <c r="D1845">
        <f>SUMIF(B$2:B1845,B1845,C$2:C1845)</f>
        <v>2929</v>
      </c>
      <c r="E1845">
        <f>VLOOKUP(D1845,$J$2:$K$5,2,1)</f>
        <v>0.1</v>
      </c>
      <c r="F1845">
        <f>C1845*E1845</f>
        <v>11.9</v>
      </c>
    </row>
    <row r="1846" spans="1:6" x14ac:dyDescent="0.25">
      <c r="A1846" s="2">
        <v>41495</v>
      </c>
      <c r="B1846" t="s">
        <v>4</v>
      </c>
      <c r="C1846">
        <v>385</v>
      </c>
      <c r="D1846">
        <f>SUMIF(B$2:B1846,B1846,C$2:C1846)</f>
        <v>24222</v>
      </c>
      <c r="E1846">
        <f>VLOOKUP(D1846,$J$2:$K$5,2,1)</f>
        <v>0.2</v>
      </c>
      <c r="F1846">
        <f>C1846*E1846</f>
        <v>77</v>
      </c>
    </row>
    <row r="1847" spans="1:6" x14ac:dyDescent="0.25">
      <c r="A1847" s="2">
        <v>41495</v>
      </c>
      <c r="B1847" t="s">
        <v>6</v>
      </c>
      <c r="C1847">
        <v>239</v>
      </c>
      <c r="D1847">
        <f>SUMIF(B$2:B1847,B1847,C$2:C1847)</f>
        <v>22392</v>
      </c>
      <c r="E1847">
        <f>VLOOKUP(D1847,$J$2:$K$5,2,1)</f>
        <v>0.2</v>
      </c>
      <c r="F1847">
        <f>C1847*E1847</f>
        <v>47.800000000000004</v>
      </c>
    </row>
    <row r="1848" spans="1:6" x14ac:dyDescent="0.25">
      <c r="A1848" s="2">
        <v>41498</v>
      </c>
      <c r="B1848" t="s">
        <v>108</v>
      </c>
      <c r="C1848">
        <v>8</v>
      </c>
      <c r="D1848">
        <f>SUMIF(B$2:B1848,B1848,C$2:C1848)</f>
        <v>25</v>
      </c>
      <c r="E1848">
        <f>VLOOKUP(D1848,$J$2:$K$5,2,1)</f>
        <v>0</v>
      </c>
      <c r="F1848">
        <f>C1848*E1848</f>
        <v>0</v>
      </c>
    </row>
    <row r="1849" spans="1:6" x14ac:dyDescent="0.25">
      <c r="A1849" s="2">
        <v>41499</v>
      </c>
      <c r="B1849" t="s">
        <v>10</v>
      </c>
      <c r="C1849">
        <v>219</v>
      </c>
      <c r="D1849">
        <f>SUMIF(B$2:B1849,B1849,C$2:C1849)</f>
        <v>16502</v>
      </c>
      <c r="E1849">
        <f>VLOOKUP(D1849,$J$2:$K$5,2,1)</f>
        <v>0.2</v>
      </c>
      <c r="F1849">
        <f>C1849*E1849</f>
        <v>43.800000000000004</v>
      </c>
    </row>
    <row r="1850" spans="1:6" x14ac:dyDescent="0.25">
      <c r="A1850" s="2">
        <v>41503</v>
      </c>
      <c r="B1850" t="s">
        <v>18</v>
      </c>
      <c r="C1850">
        <v>40</v>
      </c>
      <c r="D1850">
        <f>SUMIF(B$2:B1850,B1850,C$2:C1850)</f>
        <v>2245</v>
      </c>
      <c r="E1850">
        <f>VLOOKUP(D1850,$J$2:$K$5,2,1)</f>
        <v>0.1</v>
      </c>
      <c r="F1850">
        <f>C1850*E1850</f>
        <v>4</v>
      </c>
    </row>
    <row r="1851" spans="1:6" x14ac:dyDescent="0.25">
      <c r="A1851" s="2">
        <v>41503</v>
      </c>
      <c r="B1851" t="s">
        <v>45</v>
      </c>
      <c r="C1851">
        <v>166</v>
      </c>
      <c r="D1851">
        <f>SUMIF(B$2:B1851,B1851,C$2:C1851)</f>
        <v>6343</v>
      </c>
      <c r="E1851">
        <f>VLOOKUP(D1851,$J$2:$K$5,2,1)</f>
        <v>0.1</v>
      </c>
      <c r="F1851">
        <f>C1851*E1851</f>
        <v>16.600000000000001</v>
      </c>
    </row>
    <row r="1852" spans="1:6" x14ac:dyDescent="0.25">
      <c r="A1852" s="2">
        <v>41504</v>
      </c>
      <c r="B1852" t="s">
        <v>59</v>
      </c>
      <c r="C1852">
        <v>168</v>
      </c>
      <c r="D1852">
        <f>SUMIF(B$2:B1852,B1852,C$2:C1852)</f>
        <v>3547</v>
      </c>
      <c r="E1852">
        <f>VLOOKUP(D1852,$J$2:$K$5,2,1)</f>
        <v>0.1</v>
      </c>
      <c r="F1852">
        <f>C1852*E1852</f>
        <v>16.8</v>
      </c>
    </row>
    <row r="1853" spans="1:6" x14ac:dyDescent="0.25">
      <c r="A1853" s="2">
        <v>41505</v>
      </c>
      <c r="B1853" t="s">
        <v>20</v>
      </c>
      <c r="C1853">
        <v>96</v>
      </c>
      <c r="D1853">
        <f>SUMIF(B$2:B1853,B1853,C$2:C1853)</f>
        <v>1030</v>
      </c>
      <c r="E1853">
        <f>VLOOKUP(D1853,$J$2:$K$5,2,1)</f>
        <v>0.1</v>
      </c>
      <c r="F1853">
        <f>C1853*E1853</f>
        <v>9.6000000000000014</v>
      </c>
    </row>
    <row r="1854" spans="1:6" x14ac:dyDescent="0.25">
      <c r="A1854" s="2">
        <v>41506</v>
      </c>
      <c r="B1854" t="s">
        <v>27</v>
      </c>
      <c r="C1854">
        <v>23</v>
      </c>
      <c r="D1854">
        <f>SUMIF(B$2:B1854,B1854,C$2:C1854)</f>
        <v>4089</v>
      </c>
      <c r="E1854">
        <f>VLOOKUP(D1854,$J$2:$K$5,2,1)</f>
        <v>0.1</v>
      </c>
      <c r="F1854">
        <f>C1854*E1854</f>
        <v>2.3000000000000003</v>
      </c>
    </row>
    <row r="1855" spans="1:6" x14ac:dyDescent="0.25">
      <c r="A1855" s="2">
        <v>41509</v>
      </c>
      <c r="B1855" t="s">
        <v>107</v>
      </c>
      <c r="C1855">
        <v>8</v>
      </c>
      <c r="D1855">
        <f>SUMIF(B$2:B1855,B1855,C$2:C1855)</f>
        <v>29</v>
      </c>
      <c r="E1855">
        <f>VLOOKUP(D1855,$J$2:$K$5,2,1)</f>
        <v>0</v>
      </c>
      <c r="F1855">
        <f>C1855*E1855</f>
        <v>0</v>
      </c>
    </row>
    <row r="1856" spans="1:6" x14ac:dyDescent="0.25">
      <c r="A1856" s="2">
        <v>41509</v>
      </c>
      <c r="B1856" t="s">
        <v>106</v>
      </c>
      <c r="C1856">
        <v>1</v>
      </c>
      <c r="D1856">
        <f>SUMIF(B$2:B1856,B1856,C$2:C1856)</f>
        <v>27</v>
      </c>
      <c r="E1856">
        <f>VLOOKUP(D1856,$J$2:$K$5,2,1)</f>
        <v>0</v>
      </c>
      <c r="F1856">
        <f>C1856*E1856</f>
        <v>0</v>
      </c>
    </row>
    <row r="1857" spans="1:6" x14ac:dyDescent="0.25">
      <c r="A1857" s="2">
        <v>41509</v>
      </c>
      <c r="B1857" t="s">
        <v>105</v>
      </c>
      <c r="C1857">
        <v>4</v>
      </c>
      <c r="D1857">
        <f>SUMIF(B$2:B1857,B1857,C$2:C1857)</f>
        <v>39</v>
      </c>
      <c r="E1857">
        <f>VLOOKUP(D1857,$J$2:$K$5,2,1)</f>
        <v>0</v>
      </c>
      <c r="F1857">
        <f>C1857*E1857</f>
        <v>0</v>
      </c>
    </row>
    <row r="1858" spans="1:6" x14ac:dyDescent="0.25">
      <c r="A1858" s="2">
        <v>41512</v>
      </c>
      <c r="B1858" t="s">
        <v>31</v>
      </c>
      <c r="C1858">
        <v>170</v>
      </c>
      <c r="D1858">
        <f>SUMIF(B$2:B1858,B1858,C$2:C1858)</f>
        <v>759</v>
      </c>
      <c r="E1858">
        <f>VLOOKUP(D1858,$J$2:$K$5,2,1)</f>
        <v>0.05</v>
      </c>
      <c r="F1858">
        <f>C1858*E1858</f>
        <v>8.5</v>
      </c>
    </row>
    <row r="1859" spans="1:6" x14ac:dyDescent="0.25">
      <c r="A1859" s="2">
        <v>41514</v>
      </c>
      <c r="B1859" t="s">
        <v>6</v>
      </c>
      <c r="C1859">
        <v>193</v>
      </c>
      <c r="D1859">
        <f>SUMIF(B$2:B1859,B1859,C$2:C1859)</f>
        <v>22585</v>
      </c>
      <c r="E1859">
        <f>VLOOKUP(D1859,$J$2:$K$5,2,1)</f>
        <v>0.2</v>
      </c>
      <c r="F1859">
        <f>C1859*E1859</f>
        <v>38.6</v>
      </c>
    </row>
    <row r="1860" spans="1:6" x14ac:dyDescent="0.25">
      <c r="A1860" s="2">
        <v>41517</v>
      </c>
      <c r="B1860" t="s">
        <v>78</v>
      </c>
      <c r="C1860">
        <v>5</v>
      </c>
      <c r="D1860">
        <f>SUMIF(B$2:B1860,B1860,C$2:C1860)</f>
        <v>5</v>
      </c>
      <c r="E1860">
        <f>VLOOKUP(D1860,$J$2:$K$5,2,1)</f>
        <v>0</v>
      </c>
      <c r="F1860">
        <f>C1860*E1860</f>
        <v>0</v>
      </c>
    </row>
    <row r="1861" spans="1:6" x14ac:dyDescent="0.25">
      <c r="A1861" s="2">
        <v>41520</v>
      </c>
      <c r="B1861" t="s">
        <v>29</v>
      </c>
      <c r="C1861">
        <v>5</v>
      </c>
      <c r="D1861">
        <f>SUMIF(B$2:B1861,B1861,C$2:C1861)</f>
        <v>24</v>
      </c>
      <c r="E1861">
        <f>VLOOKUP(D1861,$J$2:$K$5,2,1)</f>
        <v>0</v>
      </c>
      <c r="F1861">
        <f>C1861*E1861</f>
        <v>0</v>
      </c>
    </row>
    <row r="1862" spans="1:6" x14ac:dyDescent="0.25">
      <c r="A1862" s="2">
        <v>41520</v>
      </c>
      <c r="B1862" t="s">
        <v>104</v>
      </c>
      <c r="C1862">
        <v>15</v>
      </c>
      <c r="D1862">
        <f>SUMIF(B$2:B1862,B1862,C$2:C1862)</f>
        <v>34</v>
      </c>
      <c r="E1862">
        <f>VLOOKUP(D1862,$J$2:$K$5,2,1)</f>
        <v>0</v>
      </c>
      <c r="F1862">
        <f>C1862*E1862</f>
        <v>0</v>
      </c>
    </row>
    <row r="1863" spans="1:6" x14ac:dyDescent="0.25">
      <c r="A1863" s="2">
        <v>41525</v>
      </c>
      <c r="B1863" t="s">
        <v>103</v>
      </c>
      <c r="C1863">
        <v>14</v>
      </c>
      <c r="D1863">
        <f>SUMIF(B$2:B1863,B1863,C$2:C1863)</f>
        <v>52</v>
      </c>
      <c r="E1863">
        <f>VLOOKUP(D1863,$J$2:$K$5,2,1)</f>
        <v>0</v>
      </c>
      <c r="F1863">
        <f>C1863*E1863</f>
        <v>0</v>
      </c>
    </row>
    <row r="1864" spans="1:6" x14ac:dyDescent="0.25">
      <c r="A1864" s="2">
        <v>41525</v>
      </c>
      <c r="B1864" t="s">
        <v>13</v>
      </c>
      <c r="C1864">
        <v>96</v>
      </c>
      <c r="D1864">
        <f>SUMIF(B$2:B1864,B1864,C$2:C1864)</f>
        <v>4512</v>
      </c>
      <c r="E1864">
        <f>VLOOKUP(D1864,$J$2:$K$5,2,1)</f>
        <v>0.1</v>
      </c>
      <c r="F1864">
        <f>C1864*E1864</f>
        <v>9.6000000000000014</v>
      </c>
    </row>
    <row r="1865" spans="1:6" x14ac:dyDescent="0.25">
      <c r="A1865" s="2">
        <v>41529</v>
      </c>
      <c r="B1865" t="s">
        <v>102</v>
      </c>
      <c r="C1865">
        <v>1</v>
      </c>
      <c r="D1865">
        <f>SUMIF(B$2:B1865,B1865,C$2:C1865)</f>
        <v>31</v>
      </c>
      <c r="E1865">
        <f>VLOOKUP(D1865,$J$2:$K$5,2,1)</f>
        <v>0</v>
      </c>
      <c r="F1865">
        <f>C1865*E1865</f>
        <v>0</v>
      </c>
    </row>
    <row r="1866" spans="1:6" x14ac:dyDescent="0.25">
      <c r="A1866" s="2">
        <v>41533</v>
      </c>
      <c r="B1866" t="s">
        <v>15</v>
      </c>
      <c r="C1866">
        <v>164</v>
      </c>
      <c r="D1866">
        <f>SUMIF(B$2:B1866,B1866,C$2:C1866)</f>
        <v>3156</v>
      </c>
      <c r="E1866">
        <f>VLOOKUP(D1866,$J$2:$K$5,2,1)</f>
        <v>0.1</v>
      </c>
      <c r="F1866">
        <f>C1866*E1866</f>
        <v>16.400000000000002</v>
      </c>
    </row>
    <row r="1867" spans="1:6" x14ac:dyDescent="0.25">
      <c r="A1867" s="2">
        <v>41534</v>
      </c>
      <c r="B1867" t="s">
        <v>8</v>
      </c>
      <c r="C1867">
        <v>105</v>
      </c>
      <c r="D1867">
        <f>SUMIF(B$2:B1867,B1867,C$2:C1867)</f>
        <v>20294</v>
      </c>
      <c r="E1867">
        <f>VLOOKUP(D1867,$J$2:$K$5,2,1)</f>
        <v>0.2</v>
      </c>
      <c r="F1867">
        <f>C1867*E1867</f>
        <v>21</v>
      </c>
    </row>
    <row r="1868" spans="1:6" x14ac:dyDescent="0.25">
      <c r="A1868" s="2">
        <v>41536</v>
      </c>
      <c r="B1868" t="s">
        <v>93</v>
      </c>
      <c r="C1868">
        <v>17</v>
      </c>
      <c r="D1868">
        <f>SUMIF(B$2:B1868,B1868,C$2:C1868)</f>
        <v>19</v>
      </c>
      <c r="E1868">
        <f>VLOOKUP(D1868,$J$2:$K$5,2,1)</f>
        <v>0</v>
      </c>
      <c r="F1868">
        <f>C1868*E1868</f>
        <v>0</v>
      </c>
    </row>
    <row r="1869" spans="1:6" x14ac:dyDescent="0.25">
      <c r="A1869" s="2">
        <v>41538</v>
      </c>
      <c r="B1869" t="s">
        <v>101</v>
      </c>
      <c r="C1869">
        <v>5</v>
      </c>
      <c r="D1869">
        <f>SUMIF(B$2:B1869,B1869,C$2:C1869)</f>
        <v>27</v>
      </c>
      <c r="E1869">
        <f>VLOOKUP(D1869,$J$2:$K$5,2,1)</f>
        <v>0</v>
      </c>
      <c r="F1869">
        <f>C1869*E1869</f>
        <v>0</v>
      </c>
    </row>
    <row r="1870" spans="1:6" x14ac:dyDescent="0.25">
      <c r="A1870" s="2">
        <v>41543</v>
      </c>
      <c r="B1870" t="s">
        <v>6</v>
      </c>
      <c r="C1870">
        <v>212</v>
      </c>
      <c r="D1870">
        <f>SUMIF(B$2:B1870,B1870,C$2:C1870)</f>
        <v>22797</v>
      </c>
      <c r="E1870">
        <f>VLOOKUP(D1870,$J$2:$K$5,2,1)</f>
        <v>0.2</v>
      </c>
      <c r="F1870">
        <f>C1870*E1870</f>
        <v>42.400000000000006</v>
      </c>
    </row>
    <row r="1871" spans="1:6" x14ac:dyDescent="0.25">
      <c r="A1871" s="2">
        <v>41543</v>
      </c>
      <c r="B1871" t="s">
        <v>26</v>
      </c>
      <c r="C1871">
        <v>128</v>
      </c>
      <c r="D1871">
        <f>SUMIF(B$2:B1871,B1871,C$2:C1871)</f>
        <v>23311</v>
      </c>
      <c r="E1871">
        <f>VLOOKUP(D1871,$J$2:$K$5,2,1)</f>
        <v>0.2</v>
      </c>
      <c r="F1871">
        <f>C1871*E1871</f>
        <v>25.6</v>
      </c>
    </row>
    <row r="1872" spans="1:6" x14ac:dyDescent="0.25">
      <c r="A1872" s="2">
        <v>41543</v>
      </c>
      <c r="B1872" t="s">
        <v>28</v>
      </c>
      <c r="C1872">
        <v>147</v>
      </c>
      <c r="D1872">
        <f>SUMIF(B$2:B1872,B1872,C$2:C1872)</f>
        <v>4062</v>
      </c>
      <c r="E1872">
        <f>VLOOKUP(D1872,$J$2:$K$5,2,1)</f>
        <v>0.1</v>
      </c>
      <c r="F1872">
        <f>C1872*E1872</f>
        <v>14.700000000000001</v>
      </c>
    </row>
    <row r="1873" spans="1:6" x14ac:dyDescent="0.25">
      <c r="A1873" s="2">
        <v>41544</v>
      </c>
      <c r="B1873" t="s">
        <v>11</v>
      </c>
      <c r="C1873">
        <v>436</v>
      </c>
      <c r="D1873">
        <f>SUMIF(B$2:B1873,B1873,C$2:C1873)</f>
        <v>20793</v>
      </c>
      <c r="E1873">
        <f>VLOOKUP(D1873,$J$2:$K$5,2,1)</f>
        <v>0.2</v>
      </c>
      <c r="F1873">
        <f>C1873*E1873</f>
        <v>87.2</v>
      </c>
    </row>
    <row r="1874" spans="1:6" x14ac:dyDescent="0.25">
      <c r="A1874" s="2">
        <v>41545</v>
      </c>
      <c r="B1874" t="s">
        <v>100</v>
      </c>
      <c r="C1874">
        <v>4</v>
      </c>
      <c r="D1874">
        <f>SUMIF(B$2:B1874,B1874,C$2:C1874)</f>
        <v>4</v>
      </c>
      <c r="E1874">
        <f>VLOOKUP(D1874,$J$2:$K$5,2,1)</f>
        <v>0</v>
      </c>
      <c r="F1874">
        <f>C1874*E1874</f>
        <v>0</v>
      </c>
    </row>
    <row r="1875" spans="1:6" x14ac:dyDescent="0.25">
      <c r="A1875" s="2">
        <v>41545</v>
      </c>
      <c r="B1875" t="s">
        <v>99</v>
      </c>
      <c r="C1875">
        <v>4</v>
      </c>
      <c r="D1875">
        <f>SUMIF(B$2:B1875,B1875,C$2:C1875)</f>
        <v>30</v>
      </c>
      <c r="E1875">
        <f>VLOOKUP(D1875,$J$2:$K$5,2,1)</f>
        <v>0</v>
      </c>
      <c r="F1875">
        <f>C1875*E1875</f>
        <v>0</v>
      </c>
    </row>
    <row r="1876" spans="1:6" x14ac:dyDescent="0.25">
      <c r="A1876" s="2">
        <v>41551</v>
      </c>
      <c r="B1876" t="s">
        <v>20</v>
      </c>
      <c r="C1876">
        <v>78</v>
      </c>
      <c r="D1876">
        <f>SUMIF(B$2:B1876,B1876,C$2:C1876)</f>
        <v>1108</v>
      </c>
      <c r="E1876">
        <f>VLOOKUP(D1876,$J$2:$K$5,2,1)</f>
        <v>0.1</v>
      </c>
      <c r="F1876">
        <f>C1876*E1876</f>
        <v>7.8000000000000007</v>
      </c>
    </row>
    <row r="1877" spans="1:6" x14ac:dyDescent="0.25">
      <c r="A1877" s="2">
        <v>41558</v>
      </c>
      <c r="B1877" t="s">
        <v>27</v>
      </c>
      <c r="C1877">
        <v>159</v>
      </c>
      <c r="D1877">
        <f>SUMIF(B$2:B1877,B1877,C$2:C1877)</f>
        <v>4248</v>
      </c>
      <c r="E1877">
        <f>VLOOKUP(D1877,$J$2:$K$5,2,1)</f>
        <v>0.1</v>
      </c>
      <c r="F1877">
        <f>C1877*E1877</f>
        <v>15.9</v>
      </c>
    </row>
    <row r="1878" spans="1:6" x14ac:dyDescent="0.25">
      <c r="A1878" s="2">
        <v>41558</v>
      </c>
      <c r="B1878" t="s">
        <v>5</v>
      </c>
      <c r="C1878">
        <v>103</v>
      </c>
      <c r="D1878">
        <f>SUMIF(B$2:B1878,B1878,C$2:C1878)</f>
        <v>2829</v>
      </c>
      <c r="E1878">
        <f>VLOOKUP(D1878,$J$2:$K$5,2,1)</f>
        <v>0.1</v>
      </c>
      <c r="F1878">
        <f>C1878*E1878</f>
        <v>10.3</v>
      </c>
    </row>
    <row r="1879" spans="1:6" x14ac:dyDescent="0.25">
      <c r="A1879" s="2">
        <v>41559</v>
      </c>
      <c r="B1879" t="s">
        <v>34</v>
      </c>
      <c r="C1879">
        <v>57</v>
      </c>
      <c r="D1879">
        <f>SUMIF(B$2:B1879,B1879,C$2:C1879)</f>
        <v>5117</v>
      </c>
      <c r="E1879">
        <f>VLOOKUP(D1879,$J$2:$K$5,2,1)</f>
        <v>0.1</v>
      </c>
      <c r="F1879">
        <f>C1879*E1879</f>
        <v>5.7</v>
      </c>
    </row>
    <row r="1880" spans="1:6" x14ac:dyDescent="0.25">
      <c r="A1880" s="2">
        <v>41559</v>
      </c>
      <c r="B1880" t="s">
        <v>21</v>
      </c>
      <c r="C1880">
        <v>121</v>
      </c>
      <c r="D1880">
        <f>SUMIF(B$2:B1880,B1880,C$2:C1880)</f>
        <v>1317</v>
      </c>
      <c r="E1880">
        <f>VLOOKUP(D1880,$J$2:$K$5,2,1)</f>
        <v>0.1</v>
      </c>
      <c r="F1880">
        <f>C1880*E1880</f>
        <v>12.100000000000001</v>
      </c>
    </row>
    <row r="1881" spans="1:6" x14ac:dyDescent="0.25">
      <c r="A1881" s="2">
        <v>41559</v>
      </c>
      <c r="B1881" t="s">
        <v>98</v>
      </c>
      <c r="C1881">
        <v>14</v>
      </c>
      <c r="D1881">
        <f>SUMIF(B$2:B1881,B1881,C$2:C1881)</f>
        <v>22</v>
      </c>
      <c r="E1881">
        <f>VLOOKUP(D1881,$J$2:$K$5,2,1)</f>
        <v>0</v>
      </c>
      <c r="F1881">
        <f>C1881*E1881</f>
        <v>0</v>
      </c>
    </row>
    <row r="1882" spans="1:6" x14ac:dyDescent="0.25">
      <c r="A1882" s="2">
        <v>41560</v>
      </c>
      <c r="B1882" t="s">
        <v>89</v>
      </c>
      <c r="C1882">
        <v>2</v>
      </c>
      <c r="D1882">
        <f>SUMIF(B$2:B1882,B1882,C$2:C1882)</f>
        <v>42</v>
      </c>
      <c r="E1882">
        <f>VLOOKUP(D1882,$J$2:$K$5,2,1)</f>
        <v>0</v>
      </c>
      <c r="F1882">
        <f>C1882*E1882</f>
        <v>0</v>
      </c>
    </row>
    <row r="1883" spans="1:6" x14ac:dyDescent="0.25">
      <c r="A1883" s="2">
        <v>41560</v>
      </c>
      <c r="B1883" t="s">
        <v>97</v>
      </c>
      <c r="C1883">
        <v>19</v>
      </c>
      <c r="D1883">
        <f>SUMIF(B$2:B1883,B1883,C$2:C1883)</f>
        <v>59</v>
      </c>
      <c r="E1883">
        <f>VLOOKUP(D1883,$J$2:$K$5,2,1)</f>
        <v>0</v>
      </c>
      <c r="F1883">
        <f>C1883*E1883</f>
        <v>0</v>
      </c>
    </row>
    <row r="1884" spans="1:6" x14ac:dyDescent="0.25">
      <c r="A1884" s="2">
        <v>41561</v>
      </c>
      <c r="B1884" t="s">
        <v>96</v>
      </c>
      <c r="C1884">
        <v>20</v>
      </c>
      <c r="D1884">
        <f>SUMIF(B$2:B1884,B1884,C$2:C1884)</f>
        <v>20</v>
      </c>
      <c r="E1884">
        <f>VLOOKUP(D1884,$J$2:$K$5,2,1)</f>
        <v>0</v>
      </c>
      <c r="F1884">
        <f>C1884*E1884</f>
        <v>0</v>
      </c>
    </row>
    <row r="1885" spans="1:6" x14ac:dyDescent="0.25">
      <c r="A1885" s="2">
        <v>41562</v>
      </c>
      <c r="B1885" t="s">
        <v>11</v>
      </c>
      <c r="C1885">
        <v>367</v>
      </c>
      <c r="D1885">
        <f>SUMIF(B$2:B1885,B1885,C$2:C1885)</f>
        <v>21160</v>
      </c>
      <c r="E1885">
        <f>VLOOKUP(D1885,$J$2:$K$5,2,1)</f>
        <v>0.2</v>
      </c>
      <c r="F1885">
        <f>C1885*E1885</f>
        <v>73.400000000000006</v>
      </c>
    </row>
    <row r="1886" spans="1:6" x14ac:dyDescent="0.25">
      <c r="A1886" s="2">
        <v>41562</v>
      </c>
      <c r="B1886" t="s">
        <v>26</v>
      </c>
      <c r="C1886">
        <v>458</v>
      </c>
      <c r="D1886">
        <f>SUMIF(B$2:B1886,B1886,C$2:C1886)</f>
        <v>23769</v>
      </c>
      <c r="E1886">
        <f>VLOOKUP(D1886,$J$2:$K$5,2,1)</f>
        <v>0.2</v>
      </c>
      <c r="F1886">
        <f>C1886*E1886</f>
        <v>91.600000000000009</v>
      </c>
    </row>
    <row r="1887" spans="1:6" x14ac:dyDescent="0.25">
      <c r="A1887" s="2">
        <v>41563</v>
      </c>
      <c r="B1887" t="s">
        <v>6</v>
      </c>
      <c r="C1887">
        <v>100</v>
      </c>
      <c r="D1887">
        <f>SUMIF(B$2:B1887,B1887,C$2:C1887)</f>
        <v>22897</v>
      </c>
      <c r="E1887">
        <f>VLOOKUP(D1887,$J$2:$K$5,2,1)</f>
        <v>0.2</v>
      </c>
      <c r="F1887">
        <f>C1887*E1887</f>
        <v>20</v>
      </c>
    </row>
    <row r="1888" spans="1:6" x14ac:dyDescent="0.25">
      <c r="A1888" s="2">
        <v>41563</v>
      </c>
      <c r="B1888" t="s">
        <v>55</v>
      </c>
      <c r="C1888">
        <v>62</v>
      </c>
      <c r="D1888">
        <f>SUMIF(B$2:B1888,B1888,C$2:C1888)</f>
        <v>3559</v>
      </c>
      <c r="E1888">
        <f>VLOOKUP(D1888,$J$2:$K$5,2,1)</f>
        <v>0.1</v>
      </c>
      <c r="F1888">
        <f>C1888*E1888</f>
        <v>6.2</v>
      </c>
    </row>
    <row r="1889" spans="1:6" x14ac:dyDescent="0.25">
      <c r="A1889" s="2">
        <v>41567</v>
      </c>
      <c r="B1889" t="s">
        <v>55</v>
      </c>
      <c r="C1889">
        <v>184</v>
      </c>
      <c r="D1889">
        <f>SUMIF(B$2:B1889,B1889,C$2:C1889)</f>
        <v>3743</v>
      </c>
      <c r="E1889">
        <f>VLOOKUP(D1889,$J$2:$K$5,2,1)</f>
        <v>0.1</v>
      </c>
      <c r="F1889">
        <f>C1889*E1889</f>
        <v>18.400000000000002</v>
      </c>
    </row>
    <row r="1890" spans="1:6" x14ac:dyDescent="0.25">
      <c r="A1890" s="2">
        <v>41568</v>
      </c>
      <c r="B1890" t="s">
        <v>1</v>
      </c>
      <c r="C1890">
        <v>156</v>
      </c>
      <c r="D1890">
        <f>SUMIF(B$2:B1890,B1890,C$2:C1890)</f>
        <v>4445</v>
      </c>
      <c r="E1890">
        <f>VLOOKUP(D1890,$J$2:$K$5,2,1)</f>
        <v>0.1</v>
      </c>
      <c r="F1890">
        <f>C1890*E1890</f>
        <v>15.600000000000001</v>
      </c>
    </row>
    <row r="1891" spans="1:6" x14ac:dyDescent="0.25">
      <c r="A1891" s="2">
        <v>41569</v>
      </c>
      <c r="B1891" t="s">
        <v>4</v>
      </c>
      <c r="C1891">
        <v>142</v>
      </c>
      <c r="D1891">
        <f>SUMIF(B$2:B1891,B1891,C$2:C1891)</f>
        <v>24364</v>
      </c>
      <c r="E1891">
        <f>VLOOKUP(D1891,$J$2:$K$5,2,1)</f>
        <v>0.2</v>
      </c>
      <c r="F1891">
        <f>C1891*E1891</f>
        <v>28.400000000000002</v>
      </c>
    </row>
    <row r="1892" spans="1:6" x14ac:dyDescent="0.25">
      <c r="A1892" s="2">
        <v>41570</v>
      </c>
      <c r="B1892" t="s">
        <v>55</v>
      </c>
      <c r="C1892">
        <v>97</v>
      </c>
      <c r="D1892">
        <f>SUMIF(B$2:B1892,B1892,C$2:C1892)</f>
        <v>3840</v>
      </c>
      <c r="E1892">
        <f>VLOOKUP(D1892,$J$2:$K$5,2,1)</f>
        <v>0.1</v>
      </c>
      <c r="F1892">
        <f>C1892*E1892</f>
        <v>9.7000000000000011</v>
      </c>
    </row>
    <row r="1893" spans="1:6" x14ac:dyDescent="0.25">
      <c r="A1893" s="2">
        <v>41570</v>
      </c>
      <c r="B1893" t="s">
        <v>4</v>
      </c>
      <c r="C1893">
        <v>136</v>
      </c>
      <c r="D1893">
        <f>SUMIF(B$2:B1893,B1893,C$2:C1893)</f>
        <v>24500</v>
      </c>
      <c r="E1893">
        <f>VLOOKUP(D1893,$J$2:$K$5,2,1)</f>
        <v>0.2</v>
      </c>
      <c r="F1893">
        <f>C1893*E1893</f>
        <v>27.200000000000003</v>
      </c>
    </row>
    <row r="1894" spans="1:6" x14ac:dyDescent="0.25">
      <c r="A1894" s="2">
        <v>41570</v>
      </c>
      <c r="B1894" t="s">
        <v>20</v>
      </c>
      <c r="C1894">
        <v>108</v>
      </c>
      <c r="D1894">
        <f>SUMIF(B$2:B1894,B1894,C$2:C1894)</f>
        <v>1216</v>
      </c>
      <c r="E1894">
        <f>VLOOKUP(D1894,$J$2:$K$5,2,1)</f>
        <v>0.1</v>
      </c>
      <c r="F1894">
        <f>C1894*E1894</f>
        <v>10.8</v>
      </c>
    </row>
    <row r="1895" spans="1:6" x14ac:dyDescent="0.25">
      <c r="A1895" s="2">
        <v>41572</v>
      </c>
      <c r="B1895" t="s">
        <v>18</v>
      </c>
      <c r="C1895">
        <v>51</v>
      </c>
      <c r="D1895">
        <f>SUMIF(B$2:B1895,B1895,C$2:C1895)</f>
        <v>2296</v>
      </c>
      <c r="E1895">
        <f>VLOOKUP(D1895,$J$2:$K$5,2,1)</f>
        <v>0.1</v>
      </c>
      <c r="F1895">
        <f>C1895*E1895</f>
        <v>5.1000000000000005</v>
      </c>
    </row>
    <row r="1896" spans="1:6" x14ac:dyDescent="0.25">
      <c r="A1896" s="2">
        <v>41574</v>
      </c>
      <c r="B1896" t="s">
        <v>63</v>
      </c>
      <c r="C1896">
        <v>7</v>
      </c>
      <c r="D1896">
        <f>SUMIF(B$2:B1896,B1896,C$2:C1896)</f>
        <v>32</v>
      </c>
      <c r="E1896">
        <f>VLOOKUP(D1896,$J$2:$K$5,2,1)</f>
        <v>0</v>
      </c>
      <c r="F1896">
        <f>C1896*E1896</f>
        <v>0</v>
      </c>
    </row>
    <row r="1897" spans="1:6" x14ac:dyDescent="0.25">
      <c r="A1897" s="2">
        <v>41576</v>
      </c>
      <c r="B1897" t="s">
        <v>95</v>
      </c>
      <c r="C1897">
        <v>19</v>
      </c>
      <c r="D1897">
        <f>SUMIF(B$2:B1897,B1897,C$2:C1897)</f>
        <v>41</v>
      </c>
      <c r="E1897">
        <f>VLOOKUP(D1897,$J$2:$K$5,2,1)</f>
        <v>0</v>
      </c>
      <c r="F1897">
        <f>C1897*E1897</f>
        <v>0</v>
      </c>
    </row>
    <row r="1898" spans="1:6" x14ac:dyDescent="0.25">
      <c r="A1898" s="2">
        <v>41577</v>
      </c>
      <c r="B1898" t="s">
        <v>94</v>
      </c>
      <c r="C1898">
        <v>4</v>
      </c>
      <c r="D1898">
        <f>SUMIF(B$2:B1898,B1898,C$2:C1898)</f>
        <v>26</v>
      </c>
      <c r="E1898">
        <f>VLOOKUP(D1898,$J$2:$K$5,2,1)</f>
        <v>0</v>
      </c>
      <c r="F1898">
        <f>C1898*E1898</f>
        <v>0</v>
      </c>
    </row>
    <row r="1899" spans="1:6" x14ac:dyDescent="0.25">
      <c r="A1899" s="2">
        <v>41580</v>
      </c>
      <c r="B1899" t="s">
        <v>6</v>
      </c>
      <c r="C1899">
        <v>163</v>
      </c>
      <c r="D1899">
        <f>SUMIF(B$2:B1899,B1899,C$2:C1899)</f>
        <v>23060</v>
      </c>
      <c r="E1899">
        <f>VLOOKUP(D1899,$J$2:$K$5,2,1)</f>
        <v>0.2</v>
      </c>
      <c r="F1899">
        <f>C1899*E1899</f>
        <v>32.6</v>
      </c>
    </row>
    <row r="1900" spans="1:6" x14ac:dyDescent="0.25">
      <c r="A1900" s="2">
        <v>41580</v>
      </c>
      <c r="B1900" t="s">
        <v>60</v>
      </c>
      <c r="C1900">
        <v>165</v>
      </c>
      <c r="D1900">
        <f>SUMIF(B$2:B1900,B1900,C$2:C1900)</f>
        <v>4745</v>
      </c>
      <c r="E1900">
        <f>VLOOKUP(D1900,$J$2:$K$5,2,1)</f>
        <v>0.1</v>
      </c>
      <c r="F1900">
        <f>C1900*E1900</f>
        <v>16.5</v>
      </c>
    </row>
    <row r="1901" spans="1:6" x14ac:dyDescent="0.25">
      <c r="A1901" s="2">
        <v>41581</v>
      </c>
      <c r="B1901" t="s">
        <v>93</v>
      </c>
      <c r="C1901">
        <v>14</v>
      </c>
      <c r="D1901">
        <f>SUMIF(B$2:B1901,B1901,C$2:C1901)</f>
        <v>33</v>
      </c>
      <c r="E1901">
        <f>VLOOKUP(D1901,$J$2:$K$5,2,1)</f>
        <v>0</v>
      </c>
      <c r="F1901">
        <f>C1901*E1901</f>
        <v>0</v>
      </c>
    </row>
    <row r="1902" spans="1:6" x14ac:dyDescent="0.25">
      <c r="A1902" s="2">
        <v>41583</v>
      </c>
      <c r="B1902" t="s">
        <v>28</v>
      </c>
      <c r="C1902">
        <v>177</v>
      </c>
      <c r="D1902">
        <f>SUMIF(B$2:B1902,B1902,C$2:C1902)</f>
        <v>4239</v>
      </c>
      <c r="E1902">
        <f>VLOOKUP(D1902,$J$2:$K$5,2,1)</f>
        <v>0.1</v>
      </c>
      <c r="F1902">
        <f>C1902*E1902</f>
        <v>17.7</v>
      </c>
    </row>
    <row r="1903" spans="1:6" x14ac:dyDescent="0.25">
      <c r="A1903" s="2">
        <v>41584</v>
      </c>
      <c r="B1903" t="s">
        <v>57</v>
      </c>
      <c r="C1903">
        <v>1</v>
      </c>
      <c r="D1903">
        <f>SUMIF(B$2:B1903,B1903,C$2:C1903)</f>
        <v>28</v>
      </c>
      <c r="E1903">
        <f>VLOOKUP(D1903,$J$2:$K$5,2,1)</f>
        <v>0</v>
      </c>
      <c r="F1903">
        <f>C1903*E1903</f>
        <v>0</v>
      </c>
    </row>
    <row r="1904" spans="1:6" x14ac:dyDescent="0.25">
      <c r="A1904" s="2">
        <v>41585</v>
      </c>
      <c r="B1904" t="s">
        <v>20</v>
      </c>
      <c r="C1904">
        <v>193</v>
      </c>
      <c r="D1904">
        <f>SUMIF(B$2:B1904,B1904,C$2:C1904)</f>
        <v>1409</v>
      </c>
      <c r="E1904">
        <f>VLOOKUP(D1904,$J$2:$K$5,2,1)</f>
        <v>0.1</v>
      </c>
      <c r="F1904">
        <f>C1904*E1904</f>
        <v>19.3</v>
      </c>
    </row>
    <row r="1905" spans="1:6" x14ac:dyDescent="0.25">
      <c r="A1905" s="2">
        <v>41585</v>
      </c>
      <c r="B1905" t="s">
        <v>44</v>
      </c>
      <c r="C1905">
        <v>8</v>
      </c>
      <c r="D1905">
        <f>SUMIF(B$2:B1905,B1905,C$2:C1905)</f>
        <v>17</v>
      </c>
      <c r="E1905">
        <f>VLOOKUP(D1905,$J$2:$K$5,2,1)</f>
        <v>0</v>
      </c>
      <c r="F1905">
        <f>C1905*E1905</f>
        <v>0</v>
      </c>
    </row>
    <row r="1906" spans="1:6" x14ac:dyDescent="0.25">
      <c r="A1906" s="2">
        <v>41588</v>
      </c>
      <c r="B1906" t="s">
        <v>92</v>
      </c>
      <c r="C1906">
        <v>11</v>
      </c>
      <c r="D1906">
        <f>SUMIF(B$2:B1906,B1906,C$2:C1906)</f>
        <v>15</v>
      </c>
      <c r="E1906">
        <f>VLOOKUP(D1906,$J$2:$K$5,2,1)</f>
        <v>0</v>
      </c>
      <c r="F1906">
        <f>C1906*E1906</f>
        <v>0</v>
      </c>
    </row>
    <row r="1907" spans="1:6" x14ac:dyDescent="0.25">
      <c r="A1907" s="2">
        <v>41594</v>
      </c>
      <c r="B1907" t="s">
        <v>8</v>
      </c>
      <c r="C1907">
        <v>249</v>
      </c>
      <c r="D1907">
        <f>SUMIF(B$2:B1907,B1907,C$2:C1907)</f>
        <v>20543</v>
      </c>
      <c r="E1907">
        <f>VLOOKUP(D1907,$J$2:$K$5,2,1)</f>
        <v>0.2</v>
      </c>
      <c r="F1907">
        <f>C1907*E1907</f>
        <v>49.800000000000004</v>
      </c>
    </row>
    <row r="1908" spans="1:6" x14ac:dyDescent="0.25">
      <c r="A1908" s="2">
        <v>41598</v>
      </c>
      <c r="B1908" t="s">
        <v>39</v>
      </c>
      <c r="C1908">
        <v>360</v>
      </c>
      <c r="D1908">
        <f>SUMIF(B$2:B1908,B1908,C$2:C1908)</f>
        <v>10731</v>
      </c>
      <c r="E1908">
        <f>VLOOKUP(D1908,$J$2:$K$5,2,1)</f>
        <v>0.2</v>
      </c>
      <c r="F1908">
        <f>C1908*E1908</f>
        <v>72</v>
      </c>
    </row>
    <row r="1909" spans="1:6" x14ac:dyDescent="0.25">
      <c r="A1909" s="2">
        <v>41602</v>
      </c>
      <c r="B1909" t="s">
        <v>67</v>
      </c>
      <c r="C1909">
        <v>186</v>
      </c>
      <c r="D1909">
        <f>SUMIF(B$2:B1909,B1909,C$2:C1909)</f>
        <v>2058</v>
      </c>
      <c r="E1909">
        <f>VLOOKUP(D1909,$J$2:$K$5,2,1)</f>
        <v>0.1</v>
      </c>
      <c r="F1909">
        <f>C1909*E1909</f>
        <v>18.600000000000001</v>
      </c>
    </row>
    <row r="1910" spans="1:6" x14ac:dyDescent="0.25">
      <c r="A1910" s="2">
        <v>41603</v>
      </c>
      <c r="B1910" t="s">
        <v>34</v>
      </c>
      <c r="C1910">
        <v>29</v>
      </c>
      <c r="D1910">
        <f>SUMIF(B$2:B1910,B1910,C$2:C1910)</f>
        <v>5146</v>
      </c>
      <c r="E1910">
        <f>VLOOKUP(D1910,$J$2:$K$5,2,1)</f>
        <v>0.1</v>
      </c>
      <c r="F1910">
        <f>C1910*E1910</f>
        <v>2.9000000000000004</v>
      </c>
    </row>
    <row r="1911" spans="1:6" x14ac:dyDescent="0.25">
      <c r="A1911" s="2">
        <v>41606</v>
      </c>
      <c r="B1911" t="s">
        <v>60</v>
      </c>
      <c r="C1911">
        <v>174</v>
      </c>
      <c r="D1911">
        <f>SUMIF(B$2:B1911,B1911,C$2:C1911)</f>
        <v>4919</v>
      </c>
      <c r="E1911">
        <f>VLOOKUP(D1911,$J$2:$K$5,2,1)</f>
        <v>0.1</v>
      </c>
      <c r="F1911">
        <f>C1911*E1911</f>
        <v>17.400000000000002</v>
      </c>
    </row>
    <row r="1912" spans="1:6" x14ac:dyDescent="0.25">
      <c r="A1912" s="2">
        <v>41607</v>
      </c>
      <c r="B1912" t="s">
        <v>4</v>
      </c>
      <c r="C1912">
        <v>131</v>
      </c>
      <c r="D1912">
        <f>SUMIF(B$2:B1912,B1912,C$2:C1912)</f>
        <v>24631</v>
      </c>
      <c r="E1912">
        <f>VLOOKUP(D1912,$J$2:$K$5,2,1)</f>
        <v>0.2</v>
      </c>
      <c r="F1912">
        <f>C1912*E1912</f>
        <v>26.200000000000003</v>
      </c>
    </row>
    <row r="1913" spans="1:6" x14ac:dyDescent="0.25">
      <c r="A1913" s="2">
        <v>41609</v>
      </c>
      <c r="B1913" t="s">
        <v>4</v>
      </c>
      <c r="C1913">
        <v>157</v>
      </c>
      <c r="D1913">
        <f>SUMIF(B$2:B1913,B1913,C$2:C1913)</f>
        <v>24788</v>
      </c>
      <c r="E1913">
        <f>VLOOKUP(D1913,$J$2:$K$5,2,1)</f>
        <v>0.2</v>
      </c>
      <c r="F1913">
        <f>C1913*E1913</f>
        <v>31.400000000000002</v>
      </c>
    </row>
    <row r="1914" spans="1:6" x14ac:dyDescent="0.25">
      <c r="A1914" s="2">
        <v>41609</v>
      </c>
      <c r="B1914" t="s">
        <v>11</v>
      </c>
      <c r="C1914">
        <v>284</v>
      </c>
      <c r="D1914">
        <f>SUMIF(B$2:B1914,B1914,C$2:C1914)</f>
        <v>21444</v>
      </c>
      <c r="E1914">
        <f>VLOOKUP(D1914,$J$2:$K$5,2,1)</f>
        <v>0.2</v>
      </c>
      <c r="F1914">
        <f>C1914*E1914</f>
        <v>56.800000000000004</v>
      </c>
    </row>
    <row r="1915" spans="1:6" x14ac:dyDescent="0.25">
      <c r="A1915" s="2">
        <v>41610</v>
      </c>
      <c r="B1915" t="s">
        <v>10</v>
      </c>
      <c r="C1915">
        <v>292</v>
      </c>
      <c r="D1915">
        <f>SUMIF(B$2:B1915,B1915,C$2:C1915)</f>
        <v>16794</v>
      </c>
      <c r="E1915">
        <f>VLOOKUP(D1915,$J$2:$K$5,2,1)</f>
        <v>0.2</v>
      </c>
      <c r="F1915">
        <f>C1915*E1915</f>
        <v>58.400000000000006</v>
      </c>
    </row>
    <row r="1916" spans="1:6" x14ac:dyDescent="0.25">
      <c r="A1916" s="2">
        <v>41612</v>
      </c>
      <c r="B1916" t="s">
        <v>91</v>
      </c>
      <c r="C1916">
        <v>13</v>
      </c>
      <c r="D1916">
        <f>SUMIF(B$2:B1916,B1916,C$2:C1916)</f>
        <v>58</v>
      </c>
      <c r="E1916">
        <f>VLOOKUP(D1916,$J$2:$K$5,2,1)</f>
        <v>0</v>
      </c>
      <c r="F1916">
        <f>C1916*E1916</f>
        <v>0</v>
      </c>
    </row>
    <row r="1917" spans="1:6" x14ac:dyDescent="0.25">
      <c r="A1917" s="2">
        <v>41614</v>
      </c>
      <c r="B1917" t="s">
        <v>90</v>
      </c>
      <c r="C1917">
        <v>16</v>
      </c>
      <c r="D1917">
        <f>SUMIF(B$2:B1917,B1917,C$2:C1917)</f>
        <v>30</v>
      </c>
      <c r="E1917">
        <f>VLOOKUP(D1917,$J$2:$K$5,2,1)</f>
        <v>0</v>
      </c>
      <c r="F1917">
        <f>C1917*E1917</f>
        <v>0</v>
      </c>
    </row>
    <row r="1918" spans="1:6" x14ac:dyDescent="0.25">
      <c r="A1918" s="2">
        <v>41614</v>
      </c>
      <c r="B1918" t="s">
        <v>8</v>
      </c>
      <c r="C1918">
        <v>364</v>
      </c>
      <c r="D1918">
        <f>SUMIF(B$2:B1918,B1918,C$2:C1918)</f>
        <v>20907</v>
      </c>
      <c r="E1918">
        <f>VLOOKUP(D1918,$J$2:$K$5,2,1)</f>
        <v>0.2</v>
      </c>
      <c r="F1918">
        <f>C1918*E1918</f>
        <v>72.8</v>
      </c>
    </row>
    <row r="1919" spans="1:6" x14ac:dyDescent="0.25">
      <c r="A1919" s="2">
        <v>41615</v>
      </c>
      <c r="B1919" t="s">
        <v>89</v>
      </c>
      <c r="C1919">
        <v>16</v>
      </c>
      <c r="D1919">
        <f>SUMIF(B$2:B1919,B1919,C$2:C1919)</f>
        <v>58</v>
      </c>
      <c r="E1919">
        <f>VLOOKUP(D1919,$J$2:$K$5,2,1)</f>
        <v>0</v>
      </c>
      <c r="F1919">
        <f>C1919*E1919</f>
        <v>0</v>
      </c>
    </row>
    <row r="1920" spans="1:6" x14ac:dyDescent="0.25">
      <c r="A1920" s="2">
        <v>41615</v>
      </c>
      <c r="B1920" t="s">
        <v>88</v>
      </c>
      <c r="C1920">
        <v>3</v>
      </c>
      <c r="D1920">
        <f>SUMIF(B$2:B1920,B1920,C$2:C1920)</f>
        <v>26</v>
      </c>
      <c r="E1920">
        <f>VLOOKUP(D1920,$J$2:$K$5,2,1)</f>
        <v>0</v>
      </c>
      <c r="F1920">
        <f>C1920*E1920</f>
        <v>0</v>
      </c>
    </row>
    <row r="1921" spans="1:6" x14ac:dyDescent="0.25">
      <c r="A1921" s="2">
        <v>41616</v>
      </c>
      <c r="B1921" t="s">
        <v>87</v>
      </c>
      <c r="C1921">
        <v>9</v>
      </c>
      <c r="D1921">
        <f>SUMIF(B$2:B1921,B1921,C$2:C1921)</f>
        <v>29</v>
      </c>
      <c r="E1921">
        <f>VLOOKUP(D1921,$J$2:$K$5,2,1)</f>
        <v>0</v>
      </c>
      <c r="F1921">
        <f>C1921*E1921</f>
        <v>0</v>
      </c>
    </row>
    <row r="1922" spans="1:6" x14ac:dyDescent="0.25">
      <c r="A1922" s="2">
        <v>41617</v>
      </c>
      <c r="B1922" t="s">
        <v>86</v>
      </c>
      <c r="C1922">
        <v>6</v>
      </c>
      <c r="D1922">
        <f>SUMIF(B$2:B1922,B1922,C$2:C1922)</f>
        <v>21</v>
      </c>
      <c r="E1922">
        <f>VLOOKUP(D1922,$J$2:$K$5,2,1)</f>
        <v>0</v>
      </c>
      <c r="F1922">
        <f>C1922*E1922</f>
        <v>0</v>
      </c>
    </row>
    <row r="1923" spans="1:6" x14ac:dyDescent="0.25">
      <c r="A1923" s="2">
        <v>41621</v>
      </c>
      <c r="B1923" t="s">
        <v>19</v>
      </c>
      <c r="C1923">
        <v>117</v>
      </c>
      <c r="D1923">
        <f>SUMIF(B$2:B1923,B1923,C$2:C1923)</f>
        <v>2394</v>
      </c>
      <c r="E1923">
        <f>VLOOKUP(D1923,$J$2:$K$5,2,1)</f>
        <v>0.1</v>
      </c>
      <c r="F1923">
        <f>C1923*E1923</f>
        <v>11.700000000000001</v>
      </c>
    </row>
    <row r="1924" spans="1:6" x14ac:dyDescent="0.25">
      <c r="A1924" s="2">
        <v>41622</v>
      </c>
      <c r="B1924" t="s">
        <v>85</v>
      </c>
      <c r="C1924">
        <v>6</v>
      </c>
      <c r="D1924">
        <f>SUMIF(B$2:B1924,B1924,C$2:C1924)</f>
        <v>47</v>
      </c>
      <c r="E1924">
        <f>VLOOKUP(D1924,$J$2:$K$5,2,1)</f>
        <v>0</v>
      </c>
      <c r="F1924">
        <f>C1924*E1924</f>
        <v>0</v>
      </c>
    </row>
    <row r="1925" spans="1:6" x14ac:dyDescent="0.25">
      <c r="A1925" s="2">
        <v>41623</v>
      </c>
      <c r="B1925" t="s">
        <v>26</v>
      </c>
      <c r="C1925">
        <v>186</v>
      </c>
      <c r="D1925">
        <f>SUMIF(B$2:B1925,B1925,C$2:C1925)</f>
        <v>23955</v>
      </c>
      <c r="E1925">
        <f>VLOOKUP(D1925,$J$2:$K$5,2,1)</f>
        <v>0.2</v>
      </c>
      <c r="F1925">
        <f>C1925*E1925</f>
        <v>37.200000000000003</v>
      </c>
    </row>
    <row r="1926" spans="1:6" x14ac:dyDescent="0.25">
      <c r="A1926" s="2">
        <v>41623</v>
      </c>
      <c r="B1926" t="s">
        <v>85</v>
      </c>
      <c r="C1926">
        <v>16</v>
      </c>
      <c r="D1926">
        <f>SUMIF(B$2:B1926,B1926,C$2:C1926)</f>
        <v>63</v>
      </c>
      <c r="E1926">
        <f>VLOOKUP(D1926,$J$2:$K$5,2,1)</f>
        <v>0</v>
      </c>
      <c r="F1926">
        <f>C1926*E1926</f>
        <v>0</v>
      </c>
    </row>
    <row r="1927" spans="1:6" x14ac:dyDescent="0.25">
      <c r="A1927" s="2">
        <v>41624</v>
      </c>
      <c r="B1927" t="s">
        <v>55</v>
      </c>
      <c r="C1927">
        <v>100</v>
      </c>
      <c r="D1927">
        <f>SUMIF(B$2:B1927,B1927,C$2:C1927)</f>
        <v>3940</v>
      </c>
      <c r="E1927">
        <f>VLOOKUP(D1927,$J$2:$K$5,2,1)</f>
        <v>0.1</v>
      </c>
      <c r="F1927">
        <f>C1927*E1927</f>
        <v>10</v>
      </c>
    </row>
    <row r="1928" spans="1:6" x14ac:dyDescent="0.25">
      <c r="A1928" s="2">
        <v>41629</v>
      </c>
      <c r="B1928" t="s">
        <v>84</v>
      </c>
      <c r="C1928">
        <v>20</v>
      </c>
      <c r="D1928">
        <f>SUMIF(B$2:B1928,B1928,C$2:C1928)</f>
        <v>69</v>
      </c>
      <c r="E1928">
        <f>VLOOKUP(D1928,$J$2:$K$5,2,1)</f>
        <v>0</v>
      </c>
      <c r="F1928">
        <f>C1928*E1928</f>
        <v>0</v>
      </c>
    </row>
    <row r="1929" spans="1:6" x14ac:dyDescent="0.25">
      <c r="A1929" s="2">
        <v>41629</v>
      </c>
      <c r="B1929" t="s">
        <v>62</v>
      </c>
      <c r="C1929">
        <v>192</v>
      </c>
      <c r="D1929">
        <f>SUMIF(B$2:B1929,B1929,C$2:C1929)</f>
        <v>3898</v>
      </c>
      <c r="E1929">
        <f>VLOOKUP(D1929,$J$2:$K$5,2,1)</f>
        <v>0.1</v>
      </c>
      <c r="F1929">
        <f>C1929*E1929</f>
        <v>19.200000000000003</v>
      </c>
    </row>
    <row r="1930" spans="1:6" x14ac:dyDescent="0.25">
      <c r="A1930" s="2">
        <v>41630</v>
      </c>
      <c r="B1930" t="s">
        <v>62</v>
      </c>
      <c r="C1930">
        <v>92</v>
      </c>
      <c r="D1930">
        <f>SUMIF(B$2:B1930,B1930,C$2:C1930)</f>
        <v>3990</v>
      </c>
      <c r="E1930">
        <f>VLOOKUP(D1930,$J$2:$K$5,2,1)</f>
        <v>0.1</v>
      </c>
      <c r="F1930">
        <f>C1930*E1930</f>
        <v>9.2000000000000011</v>
      </c>
    </row>
    <row r="1931" spans="1:6" x14ac:dyDescent="0.25">
      <c r="A1931" s="2">
        <v>41631</v>
      </c>
      <c r="B1931" t="s">
        <v>83</v>
      </c>
      <c r="C1931">
        <v>11</v>
      </c>
      <c r="D1931">
        <f>SUMIF(B$2:B1931,B1931,C$2:C1931)</f>
        <v>69</v>
      </c>
      <c r="E1931">
        <f>VLOOKUP(D1931,$J$2:$K$5,2,1)</f>
        <v>0</v>
      </c>
      <c r="F1931">
        <f>C1931*E1931</f>
        <v>0</v>
      </c>
    </row>
    <row r="1932" spans="1:6" x14ac:dyDescent="0.25">
      <c r="A1932" s="2">
        <v>41633</v>
      </c>
      <c r="B1932" t="s">
        <v>82</v>
      </c>
      <c r="C1932">
        <v>10</v>
      </c>
      <c r="D1932">
        <f>SUMIF(B$2:B1932,B1932,C$2:C1932)</f>
        <v>10</v>
      </c>
      <c r="E1932">
        <f>VLOOKUP(D1932,$J$2:$K$5,2,1)</f>
        <v>0</v>
      </c>
      <c r="F1932">
        <f>C1932*E1932</f>
        <v>0</v>
      </c>
    </row>
    <row r="1933" spans="1:6" x14ac:dyDescent="0.25">
      <c r="A1933" s="2">
        <v>41634</v>
      </c>
      <c r="B1933" t="s">
        <v>19</v>
      </c>
      <c r="C1933">
        <v>180</v>
      </c>
      <c r="D1933">
        <f>SUMIF(B$2:B1933,B1933,C$2:C1933)</f>
        <v>2574</v>
      </c>
      <c r="E1933">
        <f>VLOOKUP(D1933,$J$2:$K$5,2,1)</f>
        <v>0.1</v>
      </c>
      <c r="F1933">
        <f>C1933*E1933</f>
        <v>18</v>
      </c>
    </row>
    <row r="1934" spans="1:6" x14ac:dyDescent="0.25">
      <c r="A1934" s="2">
        <v>41637</v>
      </c>
      <c r="B1934" t="s">
        <v>81</v>
      </c>
      <c r="C1934">
        <v>12</v>
      </c>
      <c r="D1934">
        <f>SUMIF(B$2:B1934,B1934,C$2:C1934)</f>
        <v>48</v>
      </c>
      <c r="E1934">
        <f>VLOOKUP(D1934,$J$2:$K$5,2,1)</f>
        <v>0</v>
      </c>
      <c r="F1934">
        <f>C1934*E1934</f>
        <v>0</v>
      </c>
    </row>
    <row r="1935" spans="1:6" x14ac:dyDescent="0.25">
      <c r="A1935" s="2">
        <v>41638</v>
      </c>
      <c r="B1935" t="s">
        <v>75</v>
      </c>
      <c r="C1935">
        <v>12</v>
      </c>
      <c r="D1935">
        <f>SUMIF(B$2:B1935,B1935,C$2:C1935)</f>
        <v>47</v>
      </c>
      <c r="E1935">
        <f>VLOOKUP(D1935,$J$2:$K$5,2,1)</f>
        <v>0</v>
      </c>
      <c r="F1935">
        <f>C1935*E1935</f>
        <v>0</v>
      </c>
    </row>
    <row r="1936" spans="1:6" x14ac:dyDescent="0.25">
      <c r="A1936" s="2">
        <v>41639</v>
      </c>
      <c r="B1936" t="s">
        <v>80</v>
      </c>
      <c r="C1936">
        <v>8</v>
      </c>
      <c r="D1936">
        <f>SUMIF(B$2:B1936,B1936,C$2:C1936)</f>
        <v>42</v>
      </c>
      <c r="E1936">
        <f>VLOOKUP(D1936,$J$2:$K$5,2,1)</f>
        <v>0</v>
      </c>
      <c r="F1936">
        <f>C1936*E1936</f>
        <v>0</v>
      </c>
    </row>
    <row r="1937" spans="1:6" x14ac:dyDescent="0.25">
      <c r="A1937" s="2">
        <v>41641</v>
      </c>
      <c r="B1937" t="s">
        <v>2</v>
      </c>
      <c r="C1937">
        <v>56</v>
      </c>
      <c r="D1937">
        <f>SUMIF(B$2:B1937,B1937,C$2:C1937)</f>
        <v>4384</v>
      </c>
      <c r="E1937">
        <f>VLOOKUP(D1937,$J$2:$K$5,2,1)</f>
        <v>0.1</v>
      </c>
      <c r="F1937">
        <f>C1937*E1937</f>
        <v>5.6000000000000005</v>
      </c>
    </row>
    <row r="1938" spans="1:6" x14ac:dyDescent="0.25">
      <c r="A1938" s="2">
        <v>41642</v>
      </c>
      <c r="B1938" t="s">
        <v>79</v>
      </c>
      <c r="C1938">
        <v>18</v>
      </c>
      <c r="D1938">
        <f>SUMIF(B$2:B1938,B1938,C$2:C1938)</f>
        <v>52</v>
      </c>
      <c r="E1938">
        <f>VLOOKUP(D1938,$J$2:$K$5,2,1)</f>
        <v>0</v>
      </c>
      <c r="F1938">
        <f>C1938*E1938</f>
        <v>0</v>
      </c>
    </row>
    <row r="1939" spans="1:6" x14ac:dyDescent="0.25">
      <c r="A1939" s="2">
        <v>41642</v>
      </c>
      <c r="B1939" t="s">
        <v>11</v>
      </c>
      <c r="C1939">
        <v>164</v>
      </c>
      <c r="D1939">
        <f>SUMIF(B$2:B1939,B1939,C$2:C1939)</f>
        <v>21608</v>
      </c>
      <c r="E1939">
        <f>VLOOKUP(D1939,$J$2:$K$5,2,1)</f>
        <v>0.2</v>
      </c>
      <c r="F1939">
        <f>C1939*E1939</f>
        <v>32.800000000000004</v>
      </c>
    </row>
    <row r="1940" spans="1:6" x14ac:dyDescent="0.25">
      <c r="A1940" s="2">
        <v>41645</v>
      </c>
      <c r="B1940" t="s">
        <v>60</v>
      </c>
      <c r="C1940">
        <v>111</v>
      </c>
      <c r="D1940">
        <f>SUMIF(B$2:B1940,B1940,C$2:C1940)</f>
        <v>5030</v>
      </c>
      <c r="E1940">
        <f>VLOOKUP(D1940,$J$2:$K$5,2,1)</f>
        <v>0.1</v>
      </c>
      <c r="F1940">
        <f>C1940*E1940</f>
        <v>11.100000000000001</v>
      </c>
    </row>
    <row r="1941" spans="1:6" x14ac:dyDescent="0.25">
      <c r="A1941" s="2">
        <v>41646</v>
      </c>
      <c r="B1941" t="s">
        <v>54</v>
      </c>
      <c r="C1941">
        <v>14</v>
      </c>
      <c r="D1941">
        <f>SUMIF(B$2:B1941,B1941,C$2:C1941)</f>
        <v>17</v>
      </c>
      <c r="E1941">
        <f>VLOOKUP(D1941,$J$2:$K$5,2,1)</f>
        <v>0</v>
      </c>
      <c r="F1941">
        <f>C1941*E1941</f>
        <v>0</v>
      </c>
    </row>
    <row r="1942" spans="1:6" x14ac:dyDescent="0.25">
      <c r="A1942" s="2">
        <v>41647</v>
      </c>
      <c r="B1942" t="s">
        <v>45</v>
      </c>
      <c r="C1942">
        <v>143</v>
      </c>
      <c r="D1942">
        <f>SUMIF(B$2:B1942,B1942,C$2:C1942)</f>
        <v>6486</v>
      </c>
      <c r="E1942">
        <f>VLOOKUP(D1942,$J$2:$K$5,2,1)</f>
        <v>0.1</v>
      </c>
      <c r="F1942">
        <f>C1942*E1942</f>
        <v>14.3</v>
      </c>
    </row>
    <row r="1943" spans="1:6" x14ac:dyDescent="0.25">
      <c r="A1943" s="2">
        <v>41648</v>
      </c>
      <c r="B1943" t="s">
        <v>27</v>
      </c>
      <c r="C1943">
        <v>64</v>
      </c>
      <c r="D1943">
        <f>SUMIF(B$2:B1943,B1943,C$2:C1943)</f>
        <v>4312</v>
      </c>
      <c r="E1943">
        <f>VLOOKUP(D1943,$J$2:$K$5,2,1)</f>
        <v>0.1</v>
      </c>
      <c r="F1943">
        <f>C1943*E1943</f>
        <v>6.4</v>
      </c>
    </row>
    <row r="1944" spans="1:6" x14ac:dyDescent="0.25">
      <c r="A1944" s="2">
        <v>41651</v>
      </c>
      <c r="B1944" t="s">
        <v>78</v>
      </c>
      <c r="C1944">
        <v>3</v>
      </c>
      <c r="D1944">
        <f>SUMIF(B$2:B1944,B1944,C$2:C1944)</f>
        <v>8</v>
      </c>
      <c r="E1944">
        <f>VLOOKUP(D1944,$J$2:$K$5,2,1)</f>
        <v>0</v>
      </c>
      <c r="F1944">
        <f>C1944*E1944</f>
        <v>0</v>
      </c>
    </row>
    <row r="1945" spans="1:6" x14ac:dyDescent="0.25">
      <c r="A1945" s="2">
        <v>41652</v>
      </c>
      <c r="B1945" t="s">
        <v>6</v>
      </c>
      <c r="C1945">
        <v>152</v>
      </c>
      <c r="D1945">
        <f>SUMIF(B$2:B1945,B1945,C$2:C1945)</f>
        <v>23212</v>
      </c>
      <c r="E1945">
        <f>VLOOKUP(D1945,$J$2:$K$5,2,1)</f>
        <v>0.2</v>
      </c>
      <c r="F1945">
        <f>C1945*E1945</f>
        <v>30.400000000000002</v>
      </c>
    </row>
    <row r="1946" spans="1:6" x14ac:dyDescent="0.25">
      <c r="A1946" s="2">
        <v>41653</v>
      </c>
      <c r="B1946" t="s">
        <v>27</v>
      </c>
      <c r="C1946">
        <v>152</v>
      </c>
      <c r="D1946">
        <f>SUMIF(B$2:B1946,B1946,C$2:C1946)</f>
        <v>4464</v>
      </c>
      <c r="E1946">
        <f>VLOOKUP(D1946,$J$2:$K$5,2,1)</f>
        <v>0.1</v>
      </c>
      <c r="F1946">
        <f>C1946*E1946</f>
        <v>15.200000000000001</v>
      </c>
    </row>
    <row r="1947" spans="1:6" x14ac:dyDescent="0.25">
      <c r="A1947" s="2">
        <v>41655</v>
      </c>
      <c r="B1947" t="s">
        <v>77</v>
      </c>
      <c r="C1947">
        <v>15</v>
      </c>
      <c r="D1947">
        <f>SUMIF(B$2:B1947,B1947,C$2:C1947)</f>
        <v>49</v>
      </c>
      <c r="E1947">
        <f>VLOOKUP(D1947,$J$2:$K$5,2,1)</f>
        <v>0</v>
      </c>
      <c r="F1947">
        <f>C1947*E1947</f>
        <v>0</v>
      </c>
    </row>
    <row r="1948" spans="1:6" x14ac:dyDescent="0.25">
      <c r="A1948" s="2">
        <v>41656</v>
      </c>
      <c r="B1948" t="s">
        <v>19</v>
      </c>
      <c r="C1948">
        <v>117</v>
      </c>
      <c r="D1948">
        <f>SUMIF(B$2:B1948,B1948,C$2:C1948)</f>
        <v>2691</v>
      </c>
      <c r="E1948">
        <f>VLOOKUP(D1948,$J$2:$K$5,2,1)</f>
        <v>0.1</v>
      </c>
      <c r="F1948">
        <f>C1948*E1948</f>
        <v>11.700000000000001</v>
      </c>
    </row>
    <row r="1949" spans="1:6" x14ac:dyDescent="0.25">
      <c r="A1949" s="2">
        <v>41656</v>
      </c>
      <c r="B1949" t="s">
        <v>76</v>
      </c>
      <c r="C1949">
        <v>14</v>
      </c>
      <c r="D1949">
        <f>SUMIF(B$2:B1949,B1949,C$2:C1949)</f>
        <v>23</v>
      </c>
      <c r="E1949">
        <f>VLOOKUP(D1949,$J$2:$K$5,2,1)</f>
        <v>0</v>
      </c>
      <c r="F1949">
        <f>C1949*E1949</f>
        <v>0</v>
      </c>
    </row>
    <row r="1950" spans="1:6" x14ac:dyDescent="0.25">
      <c r="A1950" s="2">
        <v>41656</v>
      </c>
      <c r="B1950" t="s">
        <v>6</v>
      </c>
      <c r="C1950">
        <v>431</v>
      </c>
      <c r="D1950">
        <f>SUMIF(B$2:B1950,B1950,C$2:C1950)</f>
        <v>23643</v>
      </c>
      <c r="E1950">
        <f>VLOOKUP(D1950,$J$2:$K$5,2,1)</f>
        <v>0.2</v>
      </c>
      <c r="F1950">
        <f>C1950*E1950</f>
        <v>86.2</v>
      </c>
    </row>
    <row r="1951" spans="1:6" x14ac:dyDescent="0.25">
      <c r="A1951" s="2">
        <v>41658</v>
      </c>
      <c r="B1951" t="s">
        <v>8</v>
      </c>
      <c r="C1951">
        <v>390</v>
      </c>
      <c r="D1951">
        <f>SUMIF(B$2:B1951,B1951,C$2:C1951)</f>
        <v>21297</v>
      </c>
      <c r="E1951">
        <f>VLOOKUP(D1951,$J$2:$K$5,2,1)</f>
        <v>0.2</v>
      </c>
      <c r="F1951">
        <f>C1951*E1951</f>
        <v>78</v>
      </c>
    </row>
    <row r="1952" spans="1:6" x14ac:dyDescent="0.25">
      <c r="A1952" s="2">
        <v>41663</v>
      </c>
      <c r="B1952" t="s">
        <v>75</v>
      </c>
      <c r="C1952">
        <v>1</v>
      </c>
      <c r="D1952">
        <f>SUMIF(B$2:B1952,B1952,C$2:C1952)</f>
        <v>48</v>
      </c>
      <c r="E1952">
        <f>VLOOKUP(D1952,$J$2:$K$5,2,1)</f>
        <v>0</v>
      </c>
      <c r="F1952">
        <f>C1952*E1952</f>
        <v>0</v>
      </c>
    </row>
    <row r="1953" spans="1:6" x14ac:dyDescent="0.25">
      <c r="A1953" s="2">
        <v>41666</v>
      </c>
      <c r="B1953" t="s">
        <v>10</v>
      </c>
      <c r="C1953">
        <v>392</v>
      </c>
      <c r="D1953">
        <f>SUMIF(B$2:B1953,B1953,C$2:C1953)</f>
        <v>17186</v>
      </c>
      <c r="E1953">
        <f>VLOOKUP(D1953,$J$2:$K$5,2,1)</f>
        <v>0.2</v>
      </c>
      <c r="F1953">
        <f>C1953*E1953</f>
        <v>78.400000000000006</v>
      </c>
    </row>
    <row r="1954" spans="1:6" x14ac:dyDescent="0.25">
      <c r="A1954" s="2">
        <v>41668</v>
      </c>
      <c r="B1954" t="s">
        <v>13</v>
      </c>
      <c r="C1954">
        <v>175</v>
      </c>
      <c r="D1954">
        <f>SUMIF(B$2:B1954,B1954,C$2:C1954)</f>
        <v>4687</v>
      </c>
      <c r="E1954">
        <f>VLOOKUP(D1954,$J$2:$K$5,2,1)</f>
        <v>0.1</v>
      </c>
      <c r="F1954">
        <f>C1954*E1954</f>
        <v>17.5</v>
      </c>
    </row>
    <row r="1955" spans="1:6" x14ac:dyDescent="0.25">
      <c r="A1955" s="2">
        <v>41668</v>
      </c>
      <c r="B1955" t="s">
        <v>9</v>
      </c>
      <c r="C1955">
        <v>118</v>
      </c>
      <c r="D1955">
        <f>SUMIF(B$2:B1955,B1955,C$2:C1955)</f>
        <v>4156</v>
      </c>
      <c r="E1955">
        <f>VLOOKUP(D1955,$J$2:$K$5,2,1)</f>
        <v>0.1</v>
      </c>
      <c r="F1955">
        <f>C1955*E1955</f>
        <v>11.8</v>
      </c>
    </row>
    <row r="1956" spans="1:6" x14ac:dyDescent="0.25">
      <c r="A1956" s="2">
        <v>41672</v>
      </c>
      <c r="B1956" t="s">
        <v>26</v>
      </c>
      <c r="C1956">
        <v>297</v>
      </c>
      <c r="D1956">
        <f>SUMIF(B$2:B1956,B1956,C$2:C1956)</f>
        <v>24252</v>
      </c>
      <c r="E1956">
        <f>VLOOKUP(D1956,$J$2:$K$5,2,1)</f>
        <v>0.2</v>
      </c>
      <c r="F1956">
        <f>C1956*E1956</f>
        <v>59.400000000000006</v>
      </c>
    </row>
    <row r="1957" spans="1:6" x14ac:dyDescent="0.25">
      <c r="A1957" s="2">
        <v>41676</v>
      </c>
      <c r="B1957" t="s">
        <v>35</v>
      </c>
      <c r="C1957">
        <v>89</v>
      </c>
      <c r="D1957">
        <f>SUMIF(B$2:B1957,B1957,C$2:C1957)</f>
        <v>3660</v>
      </c>
      <c r="E1957">
        <f>VLOOKUP(D1957,$J$2:$K$5,2,1)</f>
        <v>0.1</v>
      </c>
      <c r="F1957">
        <f>C1957*E1957</f>
        <v>8.9</v>
      </c>
    </row>
    <row r="1958" spans="1:6" x14ac:dyDescent="0.25">
      <c r="A1958" s="2">
        <v>41676</v>
      </c>
      <c r="B1958" t="s">
        <v>8</v>
      </c>
      <c r="C1958">
        <v>182</v>
      </c>
      <c r="D1958">
        <f>SUMIF(B$2:B1958,B1958,C$2:C1958)</f>
        <v>21479</v>
      </c>
      <c r="E1958">
        <f>VLOOKUP(D1958,$J$2:$K$5,2,1)</f>
        <v>0.2</v>
      </c>
      <c r="F1958">
        <f>C1958*E1958</f>
        <v>36.4</v>
      </c>
    </row>
    <row r="1959" spans="1:6" x14ac:dyDescent="0.25">
      <c r="A1959" s="2">
        <v>41677</v>
      </c>
      <c r="B1959" t="s">
        <v>27</v>
      </c>
      <c r="C1959">
        <v>130</v>
      </c>
      <c r="D1959">
        <f>SUMIF(B$2:B1959,B1959,C$2:C1959)</f>
        <v>4594</v>
      </c>
      <c r="E1959">
        <f>VLOOKUP(D1959,$J$2:$K$5,2,1)</f>
        <v>0.1</v>
      </c>
      <c r="F1959">
        <f>C1959*E1959</f>
        <v>13</v>
      </c>
    </row>
    <row r="1960" spans="1:6" x14ac:dyDescent="0.25">
      <c r="A1960" s="2">
        <v>41680</v>
      </c>
      <c r="B1960" t="s">
        <v>67</v>
      </c>
      <c r="C1960">
        <v>187</v>
      </c>
      <c r="D1960">
        <f>SUMIF(B$2:B1960,B1960,C$2:C1960)</f>
        <v>2245</v>
      </c>
      <c r="E1960">
        <f>VLOOKUP(D1960,$J$2:$K$5,2,1)</f>
        <v>0.1</v>
      </c>
      <c r="F1960">
        <f>C1960*E1960</f>
        <v>18.7</v>
      </c>
    </row>
    <row r="1961" spans="1:6" x14ac:dyDescent="0.25">
      <c r="A1961" s="2">
        <v>41681</v>
      </c>
      <c r="B1961" t="s">
        <v>49</v>
      </c>
      <c r="C1961">
        <v>166</v>
      </c>
      <c r="D1961">
        <f>SUMIF(B$2:B1961,B1961,C$2:C1961)</f>
        <v>21101</v>
      </c>
      <c r="E1961">
        <f>VLOOKUP(D1961,$J$2:$K$5,2,1)</f>
        <v>0.2</v>
      </c>
      <c r="F1961">
        <f>C1961*E1961</f>
        <v>33.200000000000003</v>
      </c>
    </row>
    <row r="1962" spans="1:6" x14ac:dyDescent="0.25">
      <c r="A1962" s="2">
        <v>41682</v>
      </c>
      <c r="B1962" t="s">
        <v>35</v>
      </c>
      <c r="C1962">
        <v>58</v>
      </c>
      <c r="D1962">
        <f>SUMIF(B$2:B1962,B1962,C$2:C1962)</f>
        <v>3718</v>
      </c>
      <c r="E1962">
        <f>VLOOKUP(D1962,$J$2:$K$5,2,1)</f>
        <v>0.1</v>
      </c>
      <c r="F1962">
        <f>C1962*E1962</f>
        <v>5.8000000000000007</v>
      </c>
    </row>
    <row r="1963" spans="1:6" x14ac:dyDescent="0.25">
      <c r="A1963" s="2">
        <v>41686</v>
      </c>
      <c r="B1963" t="s">
        <v>18</v>
      </c>
      <c r="C1963">
        <v>187</v>
      </c>
      <c r="D1963">
        <f>SUMIF(B$2:B1963,B1963,C$2:C1963)</f>
        <v>2483</v>
      </c>
      <c r="E1963">
        <f>VLOOKUP(D1963,$J$2:$K$5,2,1)</f>
        <v>0.1</v>
      </c>
      <c r="F1963">
        <f>C1963*E1963</f>
        <v>18.7</v>
      </c>
    </row>
    <row r="1964" spans="1:6" x14ac:dyDescent="0.25">
      <c r="A1964" s="2">
        <v>41687</v>
      </c>
      <c r="B1964" t="s">
        <v>35</v>
      </c>
      <c r="C1964">
        <v>58</v>
      </c>
      <c r="D1964">
        <f>SUMIF(B$2:B1964,B1964,C$2:C1964)</f>
        <v>3776</v>
      </c>
      <c r="E1964">
        <f>VLOOKUP(D1964,$J$2:$K$5,2,1)</f>
        <v>0.1</v>
      </c>
      <c r="F1964">
        <f>C1964*E1964</f>
        <v>5.8000000000000007</v>
      </c>
    </row>
    <row r="1965" spans="1:6" x14ac:dyDescent="0.25">
      <c r="A1965" s="2">
        <v>41689</v>
      </c>
      <c r="B1965" t="s">
        <v>74</v>
      </c>
      <c r="C1965">
        <v>19</v>
      </c>
      <c r="D1965">
        <f>SUMIF(B$2:B1965,B1965,C$2:C1965)</f>
        <v>46</v>
      </c>
      <c r="E1965">
        <f>VLOOKUP(D1965,$J$2:$K$5,2,1)</f>
        <v>0</v>
      </c>
      <c r="F1965">
        <f>C1965*E1965</f>
        <v>0</v>
      </c>
    </row>
    <row r="1966" spans="1:6" x14ac:dyDescent="0.25">
      <c r="A1966" s="2">
        <v>41689</v>
      </c>
      <c r="B1966" t="s">
        <v>26</v>
      </c>
      <c r="C1966">
        <v>388</v>
      </c>
      <c r="D1966">
        <f>SUMIF(B$2:B1966,B1966,C$2:C1966)</f>
        <v>24640</v>
      </c>
      <c r="E1966">
        <f>VLOOKUP(D1966,$J$2:$K$5,2,1)</f>
        <v>0.2</v>
      </c>
      <c r="F1966">
        <f>C1966*E1966</f>
        <v>77.600000000000009</v>
      </c>
    </row>
    <row r="1967" spans="1:6" x14ac:dyDescent="0.25">
      <c r="A1967" s="2">
        <v>41690</v>
      </c>
      <c r="B1967" t="s">
        <v>73</v>
      </c>
      <c r="C1967">
        <v>20</v>
      </c>
      <c r="D1967">
        <f>SUMIF(B$2:B1967,B1967,C$2:C1967)</f>
        <v>79</v>
      </c>
      <c r="E1967">
        <f>VLOOKUP(D1967,$J$2:$K$5,2,1)</f>
        <v>0</v>
      </c>
      <c r="F1967">
        <f>C1967*E1967</f>
        <v>0</v>
      </c>
    </row>
    <row r="1968" spans="1:6" x14ac:dyDescent="0.25">
      <c r="A1968" s="2">
        <v>41690</v>
      </c>
      <c r="B1968" t="s">
        <v>55</v>
      </c>
      <c r="C1968">
        <v>185</v>
      </c>
      <c r="D1968">
        <f>SUMIF(B$2:B1968,B1968,C$2:C1968)</f>
        <v>4125</v>
      </c>
      <c r="E1968">
        <f>VLOOKUP(D1968,$J$2:$K$5,2,1)</f>
        <v>0.1</v>
      </c>
      <c r="F1968">
        <f>C1968*E1968</f>
        <v>18.5</v>
      </c>
    </row>
    <row r="1969" spans="1:6" x14ac:dyDescent="0.25">
      <c r="A1969" s="2">
        <v>41690</v>
      </c>
      <c r="B1969" t="s">
        <v>59</v>
      </c>
      <c r="C1969">
        <v>191</v>
      </c>
      <c r="D1969">
        <f>SUMIF(B$2:B1969,B1969,C$2:C1969)</f>
        <v>3738</v>
      </c>
      <c r="E1969">
        <f>VLOOKUP(D1969,$J$2:$K$5,2,1)</f>
        <v>0.1</v>
      </c>
      <c r="F1969">
        <f>C1969*E1969</f>
        <v>19.100000000000001</v>
      </c>
    </row>
    <row r="1970" spans="1:6" x14ac:dyDescent="0.25">
      <c r="A1970" s="2">
        <v>41691</v>
      </c>
      <c r="B1970" t="s">
        <v>72</v>
      </c>
      <c r="C1970">
        <v>1</v>
      </c>
      <c r="D1970">
        <f>SUMIF(B$2:B1970,B1970,C$2:C1970)</f>
        <v>55</v>
      </c>
      <c r="E1970">
        <f>VLOOKUP(D1970,$J$2:$K$5,2,1)</f>
        <v>0</v>
      </c>
      <c r="F1970">
        <f>C1970*E1970</f>
        <v>0</v>
      </c>
    </row>
    <row r="1971" spans="1:6" x14ac:dyDescent="0.25">
      <c r="A1971" s="2">
        <v>41692</v>
      </c>
      <c r="B1971" t="s">
        <v>19</v>
      </c>
      <c r="C1971">
        <v>90</v>
      </c>
      <c r="D1971">
        <f>SUMIF(B$2:B1971,B1971,C$2:C1971)</f>
        <v>2781</v>
      </c>
      <c r="E1971">
        <f>VLOOKUP(D1971,$J$2:$K$5,2,1)</f>
        <v>0.1</v>
      </c>
      <c r="F1971">
        <f>C1971*E1971</f>
        <v>9</v>
      </c>
    </row>
    <row r="1972" spans="1:6" x14ac:dyDescent="0.25">
      <c r="A1972" s="2">
        <v>41696</v>
      </c>
      <c r="B1972" t="s">
        <v>26</v>
      </c>
      <c r="C1972">
        <v>234</v>
      </c>
      <c r="D1972">
        <f>SUMIF(B$2:B1972,B1972,C$2:C1972)</f>
        <v>24874</v>
      </c>
      <c r="E1972">
        <f>VLOOKUP(D1972,$J$2:$K$5,2,1)</f>
        <v>0.2</v>
      </c>
      <c r="F1972">
        <f>C1972*E1972</f>
        <v>46.800000000000004</v>
      </c>
    </row>
    <row r="1973" spans="1:6" x14ac:dyDescent="0.25">
      <c r="A1973" s="2">
        <v>41699</v>
      </c>
      <c r="B1973" t="s">
        <v>6</v>
      </c>
      <c r="C1973">
        <v>212</v>
      </c>
      <c r="D1973">
        <f>SUMIF(B$2:B1973,B1973,C$2:C1973)</f>
        <v>23855</v>
      </c>
      <c r="E1973">
        <f>VLOOKUP(D1973,$J$2:$K$5,2,1)</f>
        <v>0.2</v>
      </c>
      <c r="F1973">
        <f>C1973*E1973</f>
        <v>42.400000000000006</v>
      </c>
    </row>
    <row r="1974" spans="1:6" x14ac:dyDescent="0.25">
      <c r="A1974" s="2">
        <v>41701</v>
      </c>
      <c r="B1974" t="s">
        <v>6</v>
      </c>
      <c r="C1974">
        <v>372</v>
      </c>
      <c r="D1974">
        <f>SUMIF(B$2:B1974,B1974,C$2:C1974)</f>
        <v>24227</v>
      </c>
      <c r="E1974">
        <f>VLOOKUP(D1974,$J$2:$K$5,2,1)</f>
        <v>0.2</v>
      </c>
      <c r="F1974">
        <f>C1974*E1974</f>
        <v>74.400000000000006</v>
      </c>
    </row>
    <row r="1975" spans="1:6" x14ac:dyDescent="0.25">
      <c r="A1975" s="2">
        <v>41701</v>
      </c>
      <c r="B1975" t="s">
        <v>62</v>
      </c>
      <c r="C1975">
        <v>102</v>
      </c>
      <c r="D1975">
        <f>SUMIF(B$2:B1975,B1975,C$2:C1975)</f>
        <v>4092</v>
      </c>
      <c r="E1975">
        <f>VLOOKUP(D1975,$J$2:$K$5,2,1)</f>
        <v>0.1</v>
      </c>
      <c r="F1975">
        <f>C1975*E1975</f>
        <v>10.200000000000001</v>
      </c>
    </row>
    <row r="1976" spans="1:6" x14ac:dyDescent="0.25">
      <c r="A1976" s="2">
        <v>41701</v>
      </c>
      <c r="B1976" t="s">
        <v>27</v>
      </c>
      <c r="C1976">
        <v>69</v>
      </c>
      <c r="D1976">
        <f>SUMIF(B$2:B1976,B1976,C$2:C1976)</f>
        <v>4663</v>
      </c>
      <c r="E1976">
        <f>VLOOKUP(D1976,$J$2:$K$5,2,1)</f>
        <v>0.1</v>
      </c>
      <c r="F1976">
        <f>C1976*E1976</f>
        <v>6.9</v>
      </c>
    </row>
    <row r="1977" spans="1:6" x14ac:dyDescent="0.25">
      <c r="A1977" s="2">
        <v>41708</v>
      </c>
      <c r="B1977" t="s">
        <v>71</v>
      </c>
      <c r="C1977">
        <v>5</v>
      </c>
      <c r="D1977">
        <f>SUMIF(B$2:B1977,B1977,C$2:C1977)</f>
        <v>59</v>
      </c>
      <c r="E1977">
        <f>VLOOKUP(D1977,$J$2:$K$5,2,1)</f>
        <v>0</v>
      </c>
      <c r="F1977">
        <f>C1977*E1977</f>
        <v>0</v>
      </c>
    </row>
    <row r="1978" spans="1:6" x14ac:dyDescent="0.25">
      <c r="A1978" s="2">
        <v>41713</v>
      </c>
      <c r="B1978" t="s">
        <v>15</v>
      </c>
      <c r="C1978">
        <v>146</v>
      </c>
      <c r="D1978">
        <f>SUMIF(B$2:B1978,B1978,C$2:C1978)</f>
        <v>3302</v>
      </c>
      <c r="E1978">
        <f>VLOOKUP(D1978,$J$2:$K$5,2,1)</f>
        <v>0.1</v>
      </c>
      <c r="F1978">
        <f>C1978*E1978</f>
        <v>14.600000000000001</v>
      </c>
    </row>
    <row r="1979" spans="1:6" x14ac:dyDescent="0.25">
      <c r="A1979" s="2">
        <v>41714</v>
      </c>
      <c r="B1979" t="s">
        <v>21</v>
      </c>
      <c r="C1979">
        <v>114</v>
      </c>
      <c r="D1979">
        <f>SUMIF(B$2:B1979,B1979,C$2:C1979)</f>
        <v>1431</v>
      </c>
      <c r="E1979">
        <f>VLOOKUP(D1979,$J$2:$K$5,2,1)</f>
        <v>0.1</v>
      </c>
      <c r="F1979">
        <f>C1979*E1979</f>
        <v>11.4</v>
      </c>
    </row>
    <row r="1980" spans="1:6" x14ac:dyDescent="0.25">
      <c r="A1980" s="2">
        <v>41716</v>
      </c>
      <c r="B1980" t="s">
        <v>11</v>
      </c>
      <c r="C1980">
        <v>265</v>
      </c>
      <c r="D1980">
        <f>SUMIF(B$2:B1980,B1980,C$2:C1980)</f>
        <v>21873</v>
      </c>
      <c r="E1980">
        <f>VLOOKUP(D1980,$J$2:$K$5,2,1)</f>
        <v>0.2</v>
      </c>
      <c r="F1980">
        <f>C1980*E1980</f>
        <v>53</v>
      </c>
    </row>
    <row r="1981" spans="1:6" x14ac:dyDescent="0.25">
      <c r="A1981" s="2">
        <v>41716</v>
      </c>
      <c r="B1981" t="s">
        <v>70</v>
      </c>
      <c r="C1981">
        <v>1</v>
      </c>
      <c r="D1981">
        <f>SUMIF(B$2:B1981,B1981,C$2:C1981)</f>
        <v>7</v>
      </c>
      <c r="E1981">
        <f>VLOOKUP(D1981,$J$2:$K$5,2,1)</f>
        <v>0</v>
      </c>
      <c r="F1981">
        <f>C1981*E1981</f>
        <v>0</v>
      </c>
    </row>
    <row r="1982" spans="1:6" x14ac:dyDescent="0.25">
      <c r="A1982" s="2">
        <v>41719</v>
      </c>
      <c r="B1982" t="s">
        <v>69</v>
      </c>
      <c r="C1982">
        <v>16</v>
      </c>
      <c r="D1982">
        <f>SUMIF(B$2:B1982,B1982,C$2:C1982)</f>
        <v>31</v>
      </c>
      <c r="E1982">
        <f>VLOOKUP(D1982,$J$2:$K$5,2,1)</f>
        <v>0</v>
      </c>
      <c r="F1982">
        <f>C1982*E1982</f>
        <v>0</v>
      </c>
    </row>
    <row r="1983" spans="1:6" x14ac:dyDescent="0.25">
      <c r="A1983" s="2">
        <v>41721</v>
      </c>
      <c r="B1983" t="s">
        <v>68</v>
      </c>
      <c r="C1983">
        <v>11</v>
      </c>
      <c r="D1983">
        <f>SUMIF(B$2:B1983,B1983,C$2:C1983)</f>
        <v>18</v>
      </c>
      <c r="E1983">
        <f>VLOOKUP(D1983,$J$2:$K$5,2,1)</f>
        <v>0</v>
      </c>
      <c r="F1983">
        <f>C1983*E1983</f>
        <v>0</v>
      </c>
    </row>
    <row r="1984" spans="1:6" x14ac:dyDescent="0.25">
      <c r="A1984" s="2">
        <v>41721</v>
      </c>
      <c r="B1984" t="s">
        <v>8</v>
      </c>
      <c r="C1984">
        <v>118</v>
      </c>
      <c r="D1984">
        <f>SUMIF(B$2:B1984,B1984,C$2:C1984)</f>
        <v>21597</v>
      </c>
      <c r="E1984">
        <f>VLOOKUP(D1984,$J$2:$K$5,2,1)</f>
        <v>0.2</v>
      </c>
      <c r="F1984">
        <f>C1984*E1984</f>
        <v>23.6</v>
      </c>
    </row>
    <row r="1985" spans="1:6" x14ac:dyDescent="0.25">
      <c r="A1985" s="2">
        <v>41728</v>
      </c>
      <c r="B1985" t="s">
        <v>6</v>
      </c>
      <c r="C1985">
        <v>213</v>
      </c>
      <c r="D1985">
        <f>SUMIF(B$2:B1985,B1985,C$2:C1985)</f>
        <v>24440</v>
      </c>
      <c r="E1985">
        <f>VLOOKUP(D1985,$J$2:$K$5,2,1)</f>
        <v>0.2</v>
      </c>
      <c r="F1985">
        <f>C1985*E1985</f>
        <v>42.6</v>
      </c>
    </row>
    <row r="1986" spans="1:6" x14ac:dyDescent="0.25">
      <c r="A1986" s="2">
        <v>41732</v>
      </c>
      <c r="B1986" t="s">
        <v>26</v>
      </c>
      <c r="C1986">
        <v>146</v>
      </c>
      <c r="D1986">
        <f>SUMIF(B$2:B1986,B1986,C$2:C1986)</f>
        <v>25020</v>
      </c>
      <c r="E1986">
        <f>VLOOKUP(D1986,$J$2:$K$5,2,1)</f>
        <v>0.2</v>
      </c>
      <c r="F1986">
        <f>C1986*E1986</f>
        <v>29.200000000000003</v>
      </c>
    </row>
    <row r="1987" spans="1:6" x14ac:dyDescent="0.25">
      <c r="A1987" s="2">
        <v>41734</v>
      </c>
      <c r="B1987" t="s">
        <v>50</v>
      </c>
      <c r="C1987">
        <v>6</v>
      </c>
      <c r="D1987">
        <f>SUMIF(B$2:B1987,B1987,C$2:C1987)</f>
        <v>17</v>
      </c>
      <c r="E1987">
        <f>VLOOKUP(D1987,$J$2:$K$5,2,1)</f>
        <v>0</v>
      </c>
      <c r="F1987">
        <f>C1987*E1987</f>
        <v>0</v>
      </c>
    </row>
    <row r="1988" spans="1:6" x14ac:dyDescent="0.25">
      <c r="A1988" s="2">
        <v>41736</v>
      </c>
      <c r="B1988" t="s">
        <v>6</v>
      </c>
      <c r="C1988">
        <v>392</v>
      </c>
      <c r="D1988">
        <f>SUMIF(B$2:B1988,B1988,C$2:C1988)</f>
        <v>24832</v>
      </c>
      <c r="E1988">
        <f>VLOOKUP(D1988,$J$2:$K$5,2,1)</f>
        <v>0.2</v>
      </c>
      <c r="F1988">
        <f>C1988*E1988</f>
        <v>78.400000000000006</v>
      </c>
    </row>
    <row r="1989" spans="1:6" x14ac:dyDescent="0.25">
      <c r="A1989" s="2">
        <v>41736</v>
      </c>
      <c r="B1989" t="s">
        <v>45</v>
      </c>
      <c r="C1989">
        <v>422</v>
      </c>
      <c r="D1989">
        <f>SUMIF(B$2:B1989,B1989,C$2:C1989)</f>
        <v>6908</v>
      </c>
      <c r="E1989">
        <f>VLOOKUP(D1989,$J$2:$K$5,2,1)</f>
        <v>0.1</v>
      </c>
      <c r="F1989">
        <f>C1989*E1989</f>
        <v>42.2</v>
      </c>
    </row>
    <row r="1990" spans="1:6" x14ac:dyDescent="0.25">
      <c r="A1990" s="2">
        <v>41740</v>
      </c>
      <c r="B1990" t="s">
        <v>8</v>
      </c>
      <c r="C1990">
        <v>474</v>
      </c>
      <c r="D1990">
        <f>SUMIF(B$2:B1990,B1990,C$2:C1990)</f>
        <v>22071</v>
      </c>
      <c r="E1990">
        <f>VLOOKUP(D1990,$J$2:$K$5,2,1)</f>
        <v>0.2</v>
      </c>
      <c r="F1990">
        <f>C1990*E1990</f>
        <v>94.800000000000011</v>
      </c>
    </row>
    <row r="1991" spans="1:6" x14ac:dyDescent="0.25">
      <c r="A1991" s="2">
        <v>41741</v>
      </c>
      <c r="B1991" t="s">
        <v>9</v>
      </c>
      <c r="C1991">
        <v>166</v>
      </c>
      <c r="D1991">
        <f>SUMIF(B$2:B1991,B1991,C$2:C1991)</f>
        <v>4322</v>
      </c>
      <c r="E1991">
        <f>VLOOKUP(D1991,$J$2:$K$5,2,1)</f>
        <v>0.1</v>
      </c>
      <c r="F1991">
        <f>C1991*E1991</f>
        <v>16.600000000000001</v>
      </c>
    </row>
    <row r="1992" spans="1:6" x14ac:dyDescent="0.25">
      <c r="A1992" s="2">
        <v>41743</v>
      </c>
      <c r="B1992" t="s">
        <v>9</v>
      </c>
      <c r="C1992">
        <v>121</v>
      </c>
      <c r="D1992">
        <f>SUMIF(B$2:B1992,B1992,C$2:C1992)</f>
        <v>4443</v>
      </c>
      <c r="E1992">
        <f>VLOOKUP(D1992,$J$2:$K$5,2,1)</f>
        <v>0.1</v>
      </c>
      <c r="F1992">
        <f>C1992*E1992</f>
        <v>12.100000000000001</v>
      </c>
    </row>
    <row r="1993" spans="1:6" x14ac:dyDescent="0.25">
      <c r="A1993" s="2">
        <v>41744</v>
      </c>
      <c r="B1993" t="s">
        <v>10</v>
      </c>
      <c r="C1993">
        <v>406</v>
      </c>
      <c r="D1993">
        <f>SUMIF(B$2:B1993,B1993,C$2:C1993)</f>
        <v>17592</v>
      </c>
      <c r="E1993">
        <f>VLOOKUP(D1993,$J$2:$K$5,2,1)</f>
        <v>0.2</v>
      </c>
      <c r="F1993">
        <f>C1993*E1993</f>
        <v>81.2</v>
      </c>
    </row>
    <row r="1994" spans="1:6" x14ac:dyDescent="0.25">
      <c r="A1994" s="2">
        <v>41746</v>
      </c>
      <c r="B1994" t="s">
        <v>67</v>
      </c>
      <c r="C1994">
        <v>41</v>
      </c>
      <c r="D1994">
        <f>SUMIF(B$2:B1994,B1994,C$2:C1994)</f>
        <v>2286</v>
      </c>
      <c r="E1994">
        <f>VLOOKUP(D1994,$J$2:$K$5,2,1)</f>
        <v>0.1</v>
      </c>
      <c r="F1994">
        <f>C1994*E1994</f>
        <v>4.1000000000000005</v>
      </c>
    </row>
    <row r="1995" spans="1:6" x14ac:dyDescent="0.25">
      <c r="A1995" s="2">
        <v>41750</v>
      </c>
      <c r="B1995" t="s">
        <v>49</v>
      </c>
      <c r="C1995">
        <v>254</v>
      </c>
      <c r="D1995">
        <f>SUMIF(B$2:B1995,B1995,C$2:C1995)</f>
        <v>21355</v>
      </c>
      <c r="E1995">
        <f>VLOOKUP(D1995,$J$2:$K$5,2,1)</f>
        <v>0.2</v>
      </c>
      <c r="F1995">
        <f>C1995*E1995</f>
        <v>50.800000000000004</v>
      </c>
    </row>
    <row r="1996" spans="1:6" x14ac:dyDescent="0.25">
      <c r="A1996" s="2">
        <v>41750</v>
      </c>
      <c r="B1996" t="s">
        <v>26</v>
      </c>
      <c r="C1996">
        <v>246</v>
      </c>
      <c r="D1996">
        <f>SUMIF(B$2:B1996,B1996,C$2:C1996)</f>
        <v>25266</v>
      </c>
      <c r="E1996">
        <f>VLOOKUP(D1996,$J$2:$K$5,2,1)</f>
        <v>0.2</v>
      </c>
      <c r="F1996">
        <f>C1996*E1996</f>
        <v>49.2</v>
      </c>
    </row>
    <row r="1997" spans="1:6" x14ac:dyDescent="0.25">
      <c r="A1997" s="2">
        <v>41755</v>
      </c>
      <c r="B1997" t="s">
        <v>1</v>
      </c>
      <c r="C1997">
        <v>148</v>
      </c>
      <c r="D1997">
        <f>SUMIF(B$2:B1997,B1997,C$2:C1997)</f>
        <v>4593</v>
      </c>
      <c r="E1997">
        <f>VLOOKUP(D1997,$J$2:$K$5,2,1)</f>
        <v>0.1</v>
      </c>
      <c r="F1997">
        <f>C1997*E1997</f>
        <v>14.8</v>
      </c>
    </row>
    <row r="1998" spans="1:6" x14ac:dyDescent="0.25">
      <c r="A1998" s="2">
        <v>41755</v>
      </c>
      <c r="B1998" t="s">
        <v>39</v>
      </c>
      <c r="C1998">
        <v>365</v>
      </c>
      <c r="D1998">
        <f>SUMIF(B$2:B1998,B1998,C$2:C1998)</f>
        <v>11096</v>
      </c>
      <c r="E1998">
        <f>VLOOKUP(D1998,$J$2:$K$5,2,1)</f>
        <v>0.2</v>
      </c>
      <c r="F1998">
        <f>C1998*E1998</f>
        <v>73</v>
      </c>
    </row>
    <row r="1999" spans="1:6" x14ac:dyDescent="0.25">
      <c r="A1999" s="2">
        <v>41756</v>
      </c>
      <c r="B1999" t="s">
        <v>21</v>
      </c>
      <c r="C1999">
        <v>20</v>
      </c>
      <c r="D1999">
        <f>SUMIF(B$2:B1999,B1999,C$2:C1999)</f>
        <v>1451</v>
      </c>
      <c r="E1999">
        <f>VLOOKUP(D1999,$J$2:$K$5,2,1)</f>
        <v>0.1</v>
      </c>
      <c r="F1999">
        <f>C1999*E1999</f>
        <v>2</v>
      </c>
    </row>
    <row r="2000" spans="1:6" x14ac:dyDescent="0.25">
      <c r="A2000" s="2">
        <v>41761</v>
      </c>
      <c r="B2000" t="s">
        <v>66</v>
      </c>
      <c r="C2000">
        <v>4</v>
      </c>
      <c r="D2000">
        <f>SUMIF(B$2:B2000,B2000,C$2:C2000)</f>
        <v>39</v>
      </c>
      <c r="E2000">
        <f>VLOOKUP(D2000,$J$2:$K$5,2,1)</f>
        <v>0</v>
      </c>
      <c r="F2000">
        <f>C2000*E2000</f>
        <v>0</v>
      </c>
    </row>
    <row r="2001" spans="1:6" x14ac:dyDescent="0.25">
      <c r="A2001" s="2">
        <v>41764</v>
      </c>
      <c r="B2001" t="s">
        <v>6</v>
      </c>
      <c r="C2001">
        <v>215</v>
      </c>
      <c r="D2001">
        <f>SUMIF(B$2:B2001,B2001,C$2:C2001)</f>
        <v>25047</v>
      </c>
      <c r="E2001">
        <f>VLOOKUP(D2001,$J$2:$K$5,2,1)</f>
        <v>0.2</v>
      </c>
      <c r="F2001">
        <f>C2001*E2001</f>
        <v>43</v>
      </c>
    </row>
    <row r="2002" spans="1:6" x14ac:dyDescent="0.25">
      <c r="A2002" s="2">
        <v>41766</v>
      </c>
      <c r="B2002" t="s">
        <v>2</v>
      </c>
      <c r="C2002">
        <v>138</v>
      </c>
      <c r="D2002">
        <f>SUMIF(B$2:B2002,B2002,C$2:C2002)</f>
        <v>4522</v>
      </c>
      <c r="E2002">
        <f>VLOOKUP(D2002,$J$2:$K$5,2,1)</f>
        <v>0.1</v>
      </c>
      <c r="F2002">
        <f>C2002*E2002</f>
        <v>13.8</v>
      </c>
    </row>
    <row r="2003" spans="1:6" x14ac:dyDescent="0.25">
      <c r="A2003" s="2">
        <v>41766</v>
      </c>
      <c r="B2003" t="s">
        <v>4</v>
      </c>
      <c r="C2003">
        <v>496</v>
      </c>
      <c r="D2003">
        <f>SUMIF(B$2:B2003,B2003,C$2:C2003)</f>
        <v>25284</v>
      </c>
      <c r="E2003">
        <f>VLOOKUP(D2003,$J$2:$K$5,2,1)</f>
        <v>0.2</v>
      </c>
      <c r="F2003">
        <f>C2003*E2003</f>
        <v>99.2</v>
      </c>
    </row>
    <row r="2004" spans="1:6" x14ac:dyDescent="0.25">
      <c r="A2004" s="2">
        <v>41767</v>
      </c>
      <c r="B2004" t="s">
        <v>13</v>
      </c>
      <c r="C2004">
        <v>155</v>
      </c>
      <c r="D2004">
        <f>SUMIF(B$2:B2004,B2004,C$2:C2004)</f>
        <v>4842</v>
      </c>
      <c r="E2004">
        <f>VLOOKUP(D2004,$J$2:$K$5,2,1)</f>
        <v>0.1</v>
      </c>
      <c r="F2004">
        <f>C2004*E2004</f>
        <v>15.5</v>
      </c>
    </row>
    <row r="2005" spans="1:6" x14ac:dyDescent="0.25">
      <c r="A2005" s="2">
        <v>41770</v>
      </c>
      <c r="B2005" t="s">
        <v>16</v>
      </c>
      <c r="C2005">
        <v>386</v>
      </c>
      <c r="D2005">
        <f>SUMIF(B$2:B2005,B2005,C$2:C2005)</f>
        <v>5465</v>
      </c>
      <c r="E2005">
        <f>VLOOKUP(D2005,$J$2:$K$5,2,1)</f>
        <v>0.1</v>
      </c>
      <c r="F2005">
        <f>C2005*E2005</f>
        <v>38.6</v>
      </c>
    </row>
    <row r="2006" spans="1:6" x14ac:dyDescent="0.25">
      <c r="A2006" s="2">
        <v>41773</v>
      </c>
      <c r="B2006" t="s">
        <v>19</v>
      </c>
      <c r="C2006">
        <v>124</v>
      </c>
      <c r="D2006">
        <f>SUMIF(B$2:B2006,B2006,C$2:C2006)</f>
        <v>2905</v>
      </c>
      <c r="E2006">
        <f>VLOOKUP(D2006,$J$2:$K$5,2,1)</f>
        <v>0.1</v>
      </c>
      <c r="F2006">
        <f>C2006*E2006</f>
        <v>12.4</v>
      </c>
    </row>
    <row r="2007" spans="1:6" x14ac:dyDescent="0.25">
      <c r="A2007" s="2">
        <v>41774</v>
      </c>
      <c r="B2007" t="s">
        <v>11</v>
      </c>
      <c r="C2007">
        <v>173</v>
      </c>
      <c r="D2007">
        <f>SUMIF(B$2:B2007,B2007,C$2:C2007)</f>
        <v>22046</v>
      </c>
      <c r="E2007">
        <f>VLOOKUP(D2007,$J$2:$K$5,2,1)</f>
        <v>0.2</v>
      </c>
      <c r="F2007">
        <f>C2007*E2007</f>
        <v>34.6</v>
      </c>
    </row>
    <row r="2008" spans="1:6" x14ac:dyDescent="0.25">
      <c r="A2008" s="2">
        <v>41776</v>
      </c>
      <c r="B2008" t="s">
        <v>62</v>
      </c>
      <c r="C2008">
        <v>161</v>
      </c>
      <c r="D2008">
        <f>SUMIF(B$2:B2008,B2008,C$2:C2008)</f>
        <v>4253</v>
      </c>
      <c r="E2008">
        <f>VLOOKUP(D2008,$J$2:$K$5,2,1)</f>
        <v>0.1</v>
      </c>
      <c r="F2008">
        <f>C2008*E2008</f>
        <v>16.100000000000001</v>
      </c>
    </row>
    <row r="2009" spans="1:6" x14ac:dyDescent="0.25">
      <c r="A2009" s="2">
        <v>41778</v>
      </c>
      <c r="B2009" t="s">
        <v>15</v>
      </c>
      <c r="C2009">
        <v>147</v>
      </c>
      <c r="D2009">
        <f>SUMIF(B$2:B2009,B2009,C$2:C2009)</f>
        <v>3449</v>
      </c>
      <c r="E2009">
        <f>VLOOKUP(D2009,$J$2:$K$5,2,1)</f>
        <v>0.1</v>
      </c>
      <c r="F2009">
        <f>C2009*E2009</f>
        <v>14.700000000000001</v>
      </c>
    </row>
    <row r="2010" spans="1:6" x14ac:dyDescent="0.25">
      <c r="A2010" s="2">
        <v>41784</v>
      </c>
      <c r="B2010" t="s">
        <v>8</v>
      </c>
      <c r="C2010">
        <v>401</v>
      </c>
      <c r="D2010">
        <f>SUMIF(B$2:B2010,B2010,C$2:C2010)</f>
        <v>22472</v>
      </c>
      <c r="E2010">
        <f>VLOOKUP(D2010,$J$2:$K$5,2,1)</f>
        <v>0.2</v>
      </c>
      <c r="F2010">
        <f>C2010*E2010</f>
        <v>80.2</v>
      </c>
    </row>
    <row r="2011" spans="1:6" x14ac:dyDescent="0.25">
      <c r="A2011" s="2">
        <v>41784</v>
      </c>
      <c r="B2011" t="s">
        <v>49</v>
      </c>
      <c r="C2011">
        <v>101</v>
      </c>
      <c r="D2011">
        <f>SUMIF(B$2:B2011,B2011,C$2:C2011)</f>
        <v>21456</v>
      </c>
      <c r="E2011">
        <f>VLOOKUP(D2011,$J$2:$K$5,2,1)</f>
        <v>0.2</v>
      </c>
      <c r="F2011">
        <f>C2011*E2011</f>
        <v>20.200000000000003</v>
      </c>
    </row>
    <row r="2012" spans="1:6" x14ac:dyDescent="0.25">
      <c r="A2012" s="2">
        <v>41785</v>
      </c>
      <c r="B2012" t="s">
        <v>8</v>
      </c>
      <c r="C2012">
        <v>169</v>
      </c>
      <c r="D2012">
        <f>SUMIF(B$2:B2012,B2012,C$2:C2012)</f>
        <v>22641</v>
      </c>
      <c r="E2012">
        <f>VLOOKUP(D2012,$J$2:$K$5,2,1)</f>
        <v>0.2</v>
      </c>
      <c r="F2012">
        <f>C2012*E2012</f>
        <v>33.800000000000004</v>
      </c>
    </row>
    <row r="2013" spans="1:6" x14ac:dyDescent="0.25">
      <c r="A2013" s="2">
        <v>41786</v>
      </c>
      <c r="B2013" t="s">
        <v>11</v>
      </c>
      <c r="C2013">
        <v>324</v>
      </c>
      <c r="D2013">
        <f>SUMIF(B$2:B2013,B2013,C$2:C2013)</f>
        <v>22370</v>
      </c>
      <c r="E2013">
        <f>VLOOKUP(D2013,$J$2:$K$5,2,1)</f>
        <v>0.2</v>
      </c>
      <c r="F2013">
        <f>C2013*E2013</f>
        <v>64.8</v>
      </c>
    </row>
    <row r="2014" spans="1:6" x14ac:dyDescent="0.25">
      <c r="A2014" s="2">
        <v>41787</v>
      </c>
      <c r="B2014" t="s">
        <v>65</v>
      </c>
      <c r="C2014">
        <v>16</v>
      </c>
      <c r="D2014">
        <f>SUMIF(B$2:B2014,B2014,C$2:C2014)</f>
        <v>29</v>
      </c>
      <c r="E2014">
        <f>VLOOKUP(D2014,$J$2:$K$5,2,1)</f>
        <v>0</v>
      </c>
      <c r="F2014">
        <f>C2014*E2014</f>
        <v>0</v>
      </c>
    </row>
    <row r="2015" spans="1:6" x14ac:dyDescent="0.25">
      <c r="A2015" s="2">
        <v>41788</v>
      </c>
      <c r="B2015" t="s">
        <v>19</v>
      </c>
      <c r="C2015">
        <v>194</v>
      </c>
      <c r="D2015">
        <f>SUMIF(B$2:B2015,B2015,C$2:C2015)</f>
        <v>3099</v>
      </c>
      <c r="E2015">
        <f>VLOOKUP(D2015,$J$2:$K$5,2,1)</f>
        <v>0.1</v>
      </c>
      <c r="F2015">
        <f>C2015*E2015</f>
        <v>19.400000000000002</v>
      </c>
    </row>
    <row r="2016" spans="1:6" x14ac:dyDescent="0.25">
      <c r="A2016" s="2">
        <v>41789</v>
      </c>
      <c r="B2016" t="s">
        <v>45</v>
      </c>
      <c r="C2016">
        <v>197</v>
      </c>
      <c r="D2016">
        <f>SUMIF(B$2:B2016,B2016,C$2:C2016)</f>
        <v>7105</v>
      </c>
      <c r="E2016">
        <f>VLOOKUP(D2016,$J$2:$K$5,2,1)</f>
        <v>0.1</v>
      </c>
      <c r="F2016">
        <f>C2016*E2016</f>
        <v>19.700000000000003</v>
      </c>
    </row>
    <row r="2017" spans="1:6" x14ac:dyDescent="0.25">
      <c r="A2017" s="2">
        <v>41789</v>
      </c>
      <c r="B2017" t="s">
        <v>35</v>
      </c>
      <c r="C2017">
        <v>23</v>
      </c>
      <c r="D2017">
        <f>SUMIF(B$2:B2017,B2017,C$2:C2017)</f>
        <v>3799</v>
      </c>
      <c r="E2017">
        <f>VLOOKUP(D2017,$J$2:$K$5,2,1)</f>
        <v>0.1</v>
      </c>
      <c r="F2017">
        <f>C2017*E2017</f>
        <v>2.3000000000000003</v>
      </c>
    </row>
    <row r="2018" spans="1:6" x14ac:dyDescent="0.25">
      <c r="A2018" s="2">
        <v>41790</v>
      </c>
      <c r="B2018" t="s">
        <v>2</v>
      </c>
      <c r="C2018">
        <v>138</v>
      </c>
      <c r="D2018">
        <f>SUMIF(B$2:B2018,B2018,C$2:C2018)</f>
        <v>4660</v>
      </c>
      <c r="E2018">
        <f>VLOOKUP(D2018,$J$2:$K$5,2,1)</f>
        <v>0.1</v>
      </c>
      <c r="F2018">
        <f>C2018*E2018</f>
        <v>13.8</v>
      </c>
    </row>
    <row r="2019" spans="1:6" x14ac:dyDescent="0.25">
      <c r="A2019" s="2">
        <v>41791</v>
      </c>
      <c r="B2019" t="s">
        <v>23</v>
      </c>
      <c r="C2019">
        <v>121</v>
      </c>
      <c r="D2019">
        <f>SUMIF(B$2:B2019,B2019,C$2:C2019)</f>
        <v>3050</v>
      </c>
      <c r="E2019">
        <f>VLOOKUP(D2019,$J$2:$K$5,2,1)</f>
        <v>0.1</v>
      </c>
      <c r="F2019">
        <f>C2019*E2019</f>
        <v>12.100000000000001</v>
      </c>
    </row>
    <row r="2020" spans="1:6" x14ac:dyDescent="0.25">
      <c r="A2020" s="2">
        <v>41793</v>
      </c>
      <c r="B2020" t="s">
        <v>64</v>
      </c>
      <c r="C2020">
        <v>10</v>
      </c>
      <c r="D2020">
        <f>SUMIF(B$2:B2020,B2020,C$2:C2020)</f>
        <v>16</v>
      </c>
      <c r="E2020">
        <f>VLOOKUP(D2020,$J$2:$K$5,2,1)</f>
        <v>0</v>
      </c>
      <c r="F2020">
        <f>C2020*E2020</f>
        <v>0</v>
      </c>
    </row>
    <row r="2021" spans="1:6" x14ac:dyDescent="0.25">
      <c r="A2021" s="2">
        <v>41795</v>
      </c>
      <c r="B2021" t="s">
        <v>63</v>
      </c>
      <c r="C2021">
        <v>9</v>
      </c>
      <c r="D2021">
        <f>SUMIF(B$2:B2021,B2021,C$2:C2021)</f>
        <v>41</v>
      </c>
      <c r="E2021">
        <f>VLOOKUP(D2021,$J$2:$K$5,2,1)</f>
        <v>0</v>
      </c>
      <c r="F2021">
        <f>C2021*E2021</f>
        <v>0</v>
      </c>
    </row>
    <row r="2022" spans="1:6" x14ac:dyDescent="0.25">
      <c r="A2022" s="2">
        <v>41798</v>
      </c>
      <c r="B2022" t="s">
        <v>34</v>
      </c>
      <c r="C2022">
        <v>35</v>
      </c>
      <c r="D2022">
        <f>SUMIF(B$2:B2022,B2022,C$2:C2022)</f>
        <v>5181</v>
      </c>
      <c r="E2022">
        <f>VLOOKUP(D2022,$J$2:$K$5,2,1)</f>
        <v>0.1</v>
      </c>
      <c r="F2022">
        <f>C2022*E2022</f>
        <v>3.5</v>
      </c>
    </row>
    <row r="2023" spans="1:6" x14ac:dyDescent="0.25">
      <c r="A2023" s="2">
        <v>41802</v>
      </c>
      <c r="B2023" t="s">
        <v>62</v>
      </c>
      <c r="C2023">
        <v>154</v>
      </c>
      <c r="D2023">
        <f>SUMIF(B$2:B2023,B2023,C$2:C2023)</f>
        <v>4407</v>
      </c>
      <c r="E2023">
        <f>VLOOKUP(D2023,$J$2:$K$5,2,1)</f>
        <v>0.1</v>
      </c>
      <c r="F2023">
        <f>C2023*E2023</f>
        <v>15.4</v>
      </c>
    </row>
    <row r="2024" spans="1:6" x14ac:dyDescent="0.25">
      <c r="A2024" s="2">
        <v>41806</v>
      </c>
      <c r="B2024" t="s">
        <v>17</v>
      </c>
      <c r="C2024">
        <v>1</v>
      </c>
      <c r="D2024">
        <f>SUMIF(B$2:B2024,B2024,C$2:C2024)</f>
        <v>47</v>
      </c>
      <c r="E2024">
        <f>VLOOKUP(D2024,$J$2:$K$5,2,1)</f>
        <v>0</v>
      </c>
      <c r="F2024">
        <f>C2024*E2024</f>
        <v>0</v>
      </c>
    </row>
    <row r="2025" spans="1:6" x14ac:dyDescent="0.25">
      <c r="A2025" s="2">
        <v>41807</v>
      </c>
      <c r="B2025" t="s">
        <v>11</v>
      </c>
      <c r="C2025">
        <v>249</v>
      </c>
      <c r="D2025">
        <f>SUMIF(B$2:B2025,B2025,C$2:C2025)</f>
        <v>22619</v>
      </c>
      <c r="E2025">
        <f>VLOOKUP(D2025,$J$2:$K$5,2,1)</f>
        <v>0.2</v>
      </c>
      <c r="F2025">
        <f>C2025*E2025</f>
        <v>49.800000000000004</v>
      </c>
    </row>
    <row r="2026" spans="1:6" x14ac:dyDescent="0.25">
      <c r="A2026" s="2">
        <v>41807</v>
      </c>
      <c r="B2026" t="s">
        <v>13</v>
      </c>
      <c r="C2026">
        <v>27</v>
      </c>
      <c r="D2026">
        <f>SUMIF(B$2:B2026,B2026,C$2:C2026)</f>
        <v>4869</v>
      </c>
      <c r="E2026">
        <f>VLOOKUP(D2026,$J$2:$K$5,2,1)</f>
        <v>0.1</v>
      </c>
      <c r="F2026">
        <f>C2026*E2026</f>
        <v>2.7</v>
      </c>
    </row>
    <row r="2027" spans="1:6" x14ac:dyDescent="0.25">
      <c r="A2027" s="2">
        <v>41809</v>
      </c>
      <c r="B2027" t="s">
        <v>2</v>
      </c>
      <c r="C2027">
        <v>167</v>
      </c>
      <c r="D2027">
        <f>SUMIF(B$2:B2027,B2027,C$2:C2027)</f>
        <v>4827</v>
      </c>
      <c r="E2027">
        <f>VLOOKUP(D2027,$J$2:$K$5,2,1)</f>
        <v>0.1</v>
      </c>
      <c r="F2027">
        <f>C2027*E2027</f>
        <v>16.7</v>
      </c>
    </row>
    <row r="2028" spans="1:6" x14ac:dyDescent="0.25">
      <c r="A2028" s="2">
        <v>41810</v>
      </c>
      <c r="B2028" t="s">
        <v>2</v>
      </c>
      <c r="C2028">
        <v>71</v>
      </c>
      <c r="D2028">
        <f>SUMIF(B$2:B2028,B2028,C$2:C2028)</f>
        <v>4898</v>
      </c>
      <c r="E2028">
        <f>VLOOKUP(D2028,$J$2:$K$5,2,1)</f>
        <v>0.1</v>
      </c>
      <c r="F2028">
        <f>C2028*E2028</f>
        <v>7.1000000000000005</v>
      </c>
    </row>
    <row r="2029" spans="1:6" x14ac:dyDescent="0.25">
      <c r="A2029" s="2">
        <v>41810</v>
      </c>
      <c r="B2029" t="s">
        <v>61</v>
      </c>
      <c r="C2029">
        <v>13</v>
      </c>
      <c r="D2029">
        <f>SUMIF(B$2:B2029,B2029,C$2:C2029)</f>
        <v>16</v>
      </c>
      <c r="E2029">
        <f>VLOOKUP(D2029,$J$2:$K$5,2,1)</f>
        <v>0</v>
      </c>
      <c r="F2029">
        <f>C2029*E2029</f>
        <v>0</v>
      </c>
    </row>
    <row r="2030" spans="1:6" x14ac:dyDescent="0.25">
      <c r="A2030" s="2">
        <v>41811</v>
      </c>
      <c r="B2030" t="s">
        <v>60</v>
      </c>
      <c r="C2030">
        <v>90</v>
      </c>
      <c r="D2030">
        <f>SUMIF(B$2:B2030,B2030,C$2:C2030)</f>
        <v>5120</v>
      </c>
      <c r="E2030">
        <f>VLOOKUP(D2030,$J$2:$K$5,2,1)</f>
        <v>0.1</v>
      </c>
      <c r="F2030">
        <f>C2030*E2030</f>
        <v>9</v>
      </c>
    </row>
    <row r="2031" spans="1:6" x14ac:dyDescent="0.25">
      <c r="A2031" s="2">
        <v>41814</v>
      </c>
      <c r="B2031" t="s">
        <v>26</v>
      </c>
      <c r="C2031">
        <v>106</v>
      </c>
      <c r="D2031">
        <f>SUMIF(B$2:B2031,B2031,C$2:C2031)</f>
        <v>25372</v>
      </c>
      <c r="E2031">
        <f>VLOOKUP(D2031,$J$2:$K$5,2,1)</f>
        <v>0.2</v>
      </c>
      <c r="F2031">
        <f>C2031*E2031</f>
        <v>21.200000000000003</v>
      </c>
    </row>
    <row r="2032" spans="1:6" x14ac:dyDescent="0.25">
      <c r="A2032" s="2">
        <v>41815</v>
      </c>
      <c r="B2032" t="s">
        <v>59</v>
      </c>
      <c r="C2032">
        <v>57</v>
      </c>
      <c r="D2032">
        <f>SUMIF(B$2:B2032,B2032,C$2:C2032)</f>
        <v>3795</v>
      </c>
      <c r="E2032">
        <f>VLOOKUP(D2032,$J$2:$K$5,2,1)</f>
        <v>0.1</v>
      </c>
      <c r="F2032">
        <f>C2032*E2032</f>
        <v>5.7</v>
      </c>
    </row>
    <row r="2033" spans="1:6" x14ac:dyDescent="0.25">
      <c r="A2033" s="2">
        <v>41815</v>
      </c>
      <c r="B2033" t="s">
        <v>25</v>
      </c>
      <c r="C2033">
        <v>59</v>
      </c>
      <c r="D2033">
        <f>SUMIF(B$2:B2033,B2033,C$2:C2033)</f>
        <v>5051</v>
      </c>
      <c r="E2033">
        <f>VLOOKUP(D2033,$J$2:$K$5,2,1)</f>
        <v>0.1</v>
      </c>
      <c r="F2033">
        <f>C2033*E2033</f>
        <v>5.9</v>
      </c>
    </row>
    <row r="2034" spans="1:6" x14ac:dyDescent="0.25">
      <c r="A2034" s="2">
        <v>41817</v>
      </c>
      <c r="B2034" t="s">
        <v>58</v>
      </c>
      <c r="C2034">
        <v>11</v>
      </c>
      <c r="D2034">
        <f>SUMIF(B$2:B2034,B2034,C$2:C2034)</f>
        <v>56</v>
      </c>
      <c r="E2034">
        <f>VLOOKUP(D2034,$J$2:$K$5,2,1)</f>
        <v>0</v>
      </c>
      <c r="F2034">
        <f>C2034*E2034</f>
        <v>0</v>
      </c>
    </row>
    <row r="2035" spans="1:6" x14ac:dyDescent="0.25">
      <c r="A2035" s="2">
        <v>41818</v>
      </c>
      <c r="B2035" t="s">
        <v>45</v>
      </c>
      <c r="C2035">
        <v>361</v>
      </c>
      <c r="D2035">
        <f>SUMIF(B$2:B2035,B2035,C$2:C2035)</f>
        <v>7466</v>
      </c>
      <c r="E2035">
        <f>VLOOKUP(D2035,$J$2:$K$5,2,1)</f>
        <v>0.1</v>
      </c>
      <c r="F2035">
        <f>C2035*E2035</f>
        <v>36.1</v>
      </c>
    </row>
    <row r="2036" spans="1:6" x14ac:dyDescent="0.25">
      <c r="A2036" s="2">
        <v>41819</v>
      </c>
      <c r="B2036" t="s">
        <v>5</v>
      </c>
      <c r="C2036">
        <v>153</v>
      </c>
      <c r="D2036">
        <f>SUMIF(B$2:B2036,B2036,C$2:C2036)</f>
        <v>2982</v>
      </c>
      <c r="E2036">
        <f>VLOOKUP(D2036,$J$2:$K$5,2,1)</f>
        <v>0.1</v>
      </c>
      <c r="F2036">
        <f>C2036*E2036</f>
        <v>15.3</v>
      </c>
    </row>
    <row r="2037" spans="1:6" x14ac:dyDescent="0.25">
      <c r="A2037" s="2">
        <v>41820</v>
      </c>
      <c r="B2037" t="s">
        <v>57</v>
      </c>
      <c r="C2037">
        <v>7</v>
      </c>
      <c r="D2037">
        <f>SUMIF(B$2:B2037,B2037,C$2:C2037)</f>
        <v>35</v>
      </c>
      <c r="E2037">
        <f>VLOOKUP(D2037,$J$2:$K$5,2,1)</f>
        <v>0</v>
      </c>
      <c r="F2037">
        <f>C2037*E2037</f>
        <v>0</v>
      </c>
    </row>
    <row r="2038" spans="1:6" x14ac:dyDescent="0.25">
      <c r="A2038" s="2">
        <v>41821</v>
      </c>
      <c r="B2038" t="s">
        <v>19</v>
      </c>
      <c r="C2038">
        <v>65</v>
      </c>
      <c r="D2038">
        <f>SUMIF(B$2:B2038,B2038,C$2:C2038)</f>
        <v>3164</v>
      </c>
      <c r="E2038">
        <f>VLOOKUP(D2038,$J$2:$K$5,2,1)</f>
        <v>0.1</v>
      </c>
      <c r="F2038">
        <f>C2038*E2038</f>
        <v>6.5</v>
      </c>
    </row>
    <row r="2039" spans="1:6" x14ac:dyDescent="0.25">
      <c r="A2039" s="2">
        <v>41823</v>
      </c>
      <c r="B2039" t="s">
        <v>26</v>
      </c>
      <c r="C2039">
        <v>409</v>
      </c>
      <c r="D2039">
        <f>SUMIF(B$2:B2039,B2039,C$2:C2039)</f>
        <v>25781</v>
      </c>
      <c r="E2039">
        <f>VLOOKUP(D2039,$J$2:$K$5,2,1)</f>
        <v>0.2</v>
      </c>
      <c r="F2039">
        <f>C2039*E2039</f>
        <v>81.800000000000011</v>
      </c>
    </row>
    <row r="2040" spans="1:6" x14ac:dyDescent="0.25">
      <c r="A2040" s="2">
        <v>41825</v>
      </c>
      <c r="B2040" t="s">
        <v>56</v>
      </c>
      <c r="C2040">
        <v>63</v>
      </c>
      <c r="D2040">
        <f>SUMIF(B$2:B2040,B2040,C$2:C2040)</f>
        <v>1002</v>
      </c>
      <c r="E2040">
        <f>VLOOKUP(D2040,$J$2:$K$5,2,1)</f>
        <v>0.1</v>
      </c>
      <c r="F2040">
        <f>C2040*E2040</f>
        <v>6.3000000000000007</v>
      </c>
    </row>
    <row r="2041" spans="1:6" x14ac:dyDescent="0.25">
      <c r="A2041" s="2">
        <v>41826</v>
      </c>
      <c r="B2041" t="s">
        <v>4</v>
      </c>
      <c r="C2041">
        <v>441</v>
      </c>
      <c r="D2041">
        <f>SUMIF(B$2:B2041,B2041,C$2:C2041)</f>
        <v>25725</v>
      </c>
      <c r="E2041">
        <f>VLOOKUP(D2041,$J$2:$K$5,2,1)</f>
        <v>0.2</v>
      </c>
      <c r="F2041">
        <f>C2041*E2041</f>
        <v>88.2</v>
      </c>
    </row>
    <row r="2042" spans="1:6" x14ac:dyDescent="0.25">
      <c r="A2042" s="2">
        <v>41830</v>
      </c>
      <c r="B2042" t="s">
        <v>34</v>
      </c>
      <c r="C2042">
        <v>91</v>
      </c>
      <c r="D2042">
        <f>SUMIF(B$2:B2042,B2042,C$2:C2042)</f>
        <v>5272</v>
      </c>
      <c r="E2042">
        <f>VLOOKUP(D2042,$J$2:$K$5,2,1)</f>
        <v>0.1</v>
      </c>
      <c r="F2042">
        <f>C2042*E2042</f>
        <v>9.1</v>
      </c>
    </row>
    <row r="2043" spans="1:6" x14ac:dyDescent="0.25">
      <c r="A2043" s="2">
        <v>41831</v>
      </c>
      <c r="B2043" t="s">
        <v>2</v>
      </c>
      <c r="C2043">
        <v>73</v>
      </c>
      <c r="D2043">
        <f>SUMIF(B$2:B2043,B2043,C$2:C2043)</f>
        <v>4971</v>
      </c>
      <c r="E2043">
        <f>VLOOKUP(D2043,$J$2:$K$5,2,1)</f>
        <v>0.1</v>
      </c>
      <c r="F2043">
        <f>C2043*E2043</f>
        <v>7.3000000000000007</v>
      </c>
    </row>
    <row r="2044" spans="1:6" x14ac:dyDescent="0.25">
      <c r="A2044" s="2">
        <v>41832</v>
      </c>
      <c r="B2044" t="s">
        <v>55</v>
      </c>
      <c r="C2044">
        <v>184</v>
      </c>
      <c r="D2044">
        <f>SUMIF(B$2:B2044,B2044,C$2:C2044)</f>
        <v>4309</v>
      </c>
      <c r="E2044">
        <f>VLOOKUP(D2044,$J$2:$K$5,2,1)</f>
        <v>0.1</v>
      </c>
      <c r="F2044">
        <f>C2044*E2044</f>
        <v>18.400000000000002</v>
      </c>
    </row>
    <row r="2045" spans="1:6" x14ac:dyDescent="0.25">
      <c r="A2045" s="2">
        <v>41836</v>
      </c>
      <c r="B2045" t="s">
        <v>23</v>
      </c>
      <c r="C2045">
        <v>191</v>
      </c>
      <c r="D2045">
        <f>SUMIF(B$2:B2045,B2045,C$2:C2045)</f>
        <v>3241</v>
      </c>
      <c r="E2045">
        <f>VLOOKUP(D2045,$J$2:$K$5,2,1)</f>
        <v>0.1</v>
      </c>
      <c r="F2045">
        <f>C2045*E2045</f>
        <v>19.100000000000001</v>
      </c>
    </row>
    <row r="2046" spans="1:6" x14ac:dyDescent="0.25">
      <c r="A2046" s="2">
        <v>41837</v>
      </c>
      <c r="B2046" t="s">
        <v>10</v>
      </c>
      <c r="C2046">
        <v>371</v>
      </c>
      <c r="D2046">
        <f>SUMIF(B$2:B2046,B2046,C$2:C2046)</f>
        <v>17963</v>
      </c>
      <c r="E2046">
        <f>VLOOKUP(D2046,$J$2:$K$5,2,1)</f>
        <v>0.2</v>
      </c>
      <c r="F2046">
        <f>C2046*E2046</f>
        <v>74.2</v>
      </c>
    </row>
    <row r="2047" spans="1:6" x14ac:dyDescent="0.25">
      <c r="A2047" s="2">
        <v>41838</v>
      </c>
      <c r="B2047" t="s">
        <v>8</v>
      </c>
      <c r="C2047">
        <v>485</v>
      </c>
      <c r="D2047">
        <f>SUMIF(B$2:B2047,B2047,C$2:C2047)</f>
        <v>23126</v>
      </c>
      <c r="E2047">
        <f>VLOOKUP(D2047,$J$2:$K$5,2,1)</f>
        <v>0.2</v>
      </c>
      <c r="F2047">
        <f>C2047*E2047</f>
        <v>97</v>
      </c>
    </row>
    <row r="2048" spans="1:6" x14ac:dyDescent="0.25">
      <c r="A2048" s="2">
        <v>41838</v>
      </c>
      <c r="B2048" t="s">
        <v>13</v>
      </c>
      <c r="C2048">
        <v>92</v>
      </c>
      <c r="D2048">
        <f>SUMIF(B$2:B2048,B2048,C$2:C2048)</f>
        <v>4961</v>
      </c>
      <c r="E2048">
        <f>VLOOKUP(D2048,$J$2:$K$5,2,1)</f>
        <v>0.1</v>
      </c>
      <c r="F2048">
        <f>C2048*E2048</f>
        <v>9.2000000000000011</v>
      </c>
    </row>
    <row r="2049" spans="1:6" x14ac:dyDescent="0.25">
      <c r="A2049" s="2">
        <v>41840</v>
      </c>
      <c r="B2049" t="s">
        <v>10</v>
      </c>
      <c r="C2049">
        <v>442</v>
      </c>
      <c r="D2049">
        <f>SUMIF(B$2:B2049,B2049,C$2:C2049)</f>
        <v>18405</v>
      </c>
      <c r="E2049">
        <f>VLOOKUP(D2049,$J$2:$K$5,2,1)</f>
        <v>0.2</v>
      </c>
      <c r="F2049">
        <f>C2049*E2049</f>
        <v>88.4</v>
      </c>
    </row>
    <row r="2050" spans="1:6" x14ac:dyDescent="0.25">
      <c r="A2050" s="2">
        <v>41841</v>
      </c>
      <c r="B2050" t="s">
        <v>5</v>
      </c>
      <c r="C2050">
        <v>44</v>
      </c>
      <c r="D2050">
        <f>SUMIF(B$2:B2050,B2050,C$2:C2050)</f>
        <v>3026</v>
      </c>
      <c r="E2050">
        <f>VLOOKUP(D2050,$J$2:$K$5,2,1)</f>
        <v>0.1</v>
      </c>
      <c r="F2050">
        <f>C2050*E2050</f>
        <v>4.4000000000000004</v>
      </c>
    </row>
    <row r="2051" spans="1:6" x14ac:dyDescent="0.25">
      <c r="A2051" s="2">
        <v>41843</v>
      </c>
      <c r="B2051" t="s">
        <v>43</v>
      </c>
      <c r="C2051">
        <v>39</v>
      </c>
      <c r="D2051">
        <f>SUMIF(B$2:B2051,B2051,C$2:C2051)</f>
        <v>1995</v>
      </c>
      <c r="E2051">
        <f>VLOOKUP(D2051,$J$2:$K$5,2,1)</f>
        <v>0.1</v>
      </c>
      <c r="F2051">
        <f>C2051*E2051</f>
        <v>3.9000000000000004</v>
      </c>
    </row>
    <row r="2052" spans="1:6" x14ac:dyDescent="0.25">
      <c r="A2052" s="2">
        <v>41848</v>
      </c>
      <c r="B2052" t="s">
        <v>10</v>
      </c>
      <c r="C2052">
        <v>288</v>
      </c>
      <c r="D2052">
        <f>SUMIF(B$2:B2052,B2052,C$2:C2052)</f>
        <v>18693</v>
      </c>
      <c r="E2052">
        <f>VLOOKUP(D2052,$J$2:$K$5,2,1)</f>
        <v>0.2</v>
      </c>
      <c r="F2052">
        <f>C2052*E2052</f>
        <v>57.6</v>
      </c>
    </row>
    <row r="2053" spans="1:6" x14ac:dyDescent="0.25">
      <c r="A2053" s="2">
        <v>41848</v>
      </c>
      <c r="B2053" t="s">
        <v>54</v>
      </c>
      <c r="C2053">
        <v>4</v>
      </c>
      <c r="D2053">
        <f>SUMIF(B$2:B2053,B2053,C$2:C2053)</f>
        <v>21</v>
      </c>
      <c r="E2053">
        <f>VLOOKUP(D2053,$J$2:$K$5,2,1)</f>
        <v>0</v>
      </c>
      <c r="F2053">
        <f>C2053*E2053</f>
        <v>0</v>
      </c>
    </row>
    <row r="2054" spans="1:6" x14ac:dyDescent="0.25">
      <c r="A2054" s="2">
        <v>41851</v>
      </c>
      <c r="B2054" t="s">
        <v>53</v>
      </c>
      <c r="C2054">
        <v>6</v>
      </c>
      <c r="D2054">
        <f>SUMIF(B$2:B2054,B2054,C$2:C2054)</f>
        <v>6</v>
      </c>
      <c r="E2054">
        <f>VLOOKUP(D2054,$J$2:$K$5,2,1)</f>
        <v>0</v>
      </c>
      <c r="F2054">
        <f>C2054*E2054</f>
        <v>0</v>
      </c>
    </row>
    <row r="2055" spans="1:6" x14ac:dyDescent="0.25">
      <c r="A2055" s="2">
        <v>41851</v>
      </c>
      <c r="B2055" t="s">
        <v>52</v>
      </c>
      <c r="C2055">
        <v>9</v>
      </c>
      <c r="D2055">
        <f>SUMIF(B$2:B2055,B2055,C$2:C2055)</f>
        <v>36</v>
      </c>
      <c r="E2055">
        <f>VLOOKUP(D2055,$J$2:$K$5,2,1)</f>
        <v>0</v>
      </c>
      <c r="F2055">
        <f>C2055*E2055</f>
        <v>0</v>
      </c>
    </row>
    <row r="2056" spans="1:6" x14ac:dyDescent="0.25">
      <c r="A2056" s="2">
        <v>41852</v>
      </c>
      <c r="B2056" t="s">
        <v>13</v>
      </c>
      <c r="C2056">
        <v>178</v>
      </c>
      <c r="D2056">
        <f>SUMIF(B$2:B2056,B2056,C$2:C2056)</f>
        <v>5139</v>
      </c>
      <c r="E2056">
        <f>VLOOKUP(D2056,$J$2:$K$5,2,1)</f>
        <v>0.1</v>
      </c>
      <c r="F2056">
        <f>C2056*E2056</f>
        <v>17.8</v>
      </c>
    </row>
    <row r="2057" spans="1:6" x14ac:dyDescent="0.25">
      <c r="A2057" s="2">
        <v>41853</v>
      </c>
      <c r="B2057" t="s">
        <v>49</v>
      </c>
      <c r="C2057">
        <v>455</v>
      </c>
      <c r="D2057">
        <f>SUMIF(B$2:B2057,B2057,C$2:C2057)</f>
        <v>21911</v>
      </c>
      <c r="E2057">
        <f>VLOOKUP(D2057,$J$2:$K$5,2,1)</f>
        <v>0.2</v>
      </c>
      <c r="F2057">
        <f>C2057*E2057</f>
        <v>91</v>
      </c>
    </row>
    <row r="2058" spans="1:6" x14ac:dyDescent="0.25">
      <c r="A2058" s="2">
        <v>41854</v>
      </c>
      <c r="B2058" t="s">
        <v>51</v>
      </c>
      <c r="C2058">
        <v>56</v>
      </c>
      <c r="D2058">
        <f>SUMIF(B$2:B2058,B2058,C$2:C2058)</f>
        <v>2123</v>
      </c>
      <c r="E2058">
        <f>VLOOKUP(D2058,$J$2:$K$5,2,1)</f>
        <v>0.1</v>
      </c>
      <c r="F2058">
        <f>C2058*E2058</f>
        <v>5.6000000000000005</v>
      </c>
    </row>
    <row r="2059" spans="1:6" x14ac:dyDescent="0.25">
      <c r="A2059" s="2">
        <v>41858</v>
      </c>
      <c r="B2059" t="s">
        <v>23</v>
      </c>
      <c r="C2059">
        <v>46</v>
      </c>
      <c r="D2059">
        <f>SUMIF(B$2:B2059,B2059,C$2:C2059)</f>
        <v>3287</v>
      </c>
      <c r="E2059">
        <f>VLOOKUP(D2059,$J$2:$K$5,2,1)</f>
        <v>0.1</v>
      </c>
      <c r="F2059">
        <f>C2059*E2059</f>
        <v>4.6000000000000005</v>
      </c>
    </row>
    <row r="2060" spans="1:6" x14ac:dyDescent="0.25">
      <c r="A2060" s="2">
        <v>41859</v>
      </c>
      <c r="B2060" t="s">
        <v>50</v>
      </c>
      <c r="C2060">
        <v>15</v>
      </c>
      <c r="D2060">
        <f>SUMIF(B$2:B2060,B2060,C$2:C2060)</f>
        <v>32</v>
      </c>
      <c r="E2060">
        <f>VLOOKUP(D2060,$J$2:$K$5,2,1)</f>
        <v>0</v>
      </c>
      <c r="F2060">
        <f>C2060*E2060</f>
        <v>0</v>
      </c>
    </row>
    <row r="2061" spans="1:6" x14ac:dyDescent="0.25">
      <c r="A2061" s="2">
        <v>41860</v>
      </c>
      <c r="B2061" t="s">
        <v>5</v>
      </c>
      <c r="C2061">
        <v>130</v>
      </c>
      <c r="D2061">
        <f>SUMIF(B$2:B2061,B2061,C$2:C2061)</f>
        <v>3156</v>
      </c>
      <c r="E2061">
        <f>VLOOKUP(D2061,$J$2:$K$5,2,1)</f>
        <v>0.1</v>
      </c>
      <c r="F2061">
        <f>C2061*E2061</f>
        <v>13</v>
      </c>
    </row>
    <row r="2062" spans="1:6" x14ac:dyDescent="0.25">
      <c r="A2062" s="2">
        <v>41861</v>
      </c>
      <c r="B2062" t="s">
        <v>21</v>
      </c>
      <c r="C2062">
        <v>154</v>
      </c>
      <c r="D2062">
        <f>SUMIF(B$2:B2062,B2062,C$2:C2062)</f>
        <v>1605</v>
      </c>
      <c r="E2062">
        <f>VLOOKUP(D2062,$J$2:$K$5,2,1)</f>
        <v>0.1</v>
      </c>
      <c r="F2062">
        <f>C2062*E2062</f>
        <v>15.4</v>
      </c>
    </row>
    <row r="2063" spans="1:6" x14ac:dyDescent="0.25">
      <c r="A2063" s="2">
        <v>41861</v>
      </c>
      <c r="B2063" t="s">
        <v>5</v>
      </c>
      <c r="C2063">
        <v>137</v>
      </c>
      <c r="D2063">
        <f>SUMIF(B$2:B2063,B2063,C$2:C2063)</f>
        <v>3293</v>
      </c>
      <c r="E2063">
        <f>VLOOKUP(D2063,$J$2:$K$5,2,1)</f>
        <v>0.1</v>
      </c>
      <c r="F2063">
        <f>C2063*E2063</f>
        <v>13.700000000000001</v>
      </c>
    </row>
    <row r="2064" spans="1:6" x14ac:dyDescent="0.25">
      <c r="A2064" s="2">
        <v>41863</v>
      </c>
      <c r="B2064" t="s">
        <v>12</v>
      </c>
      <c r="C2064">
        <v>119</v>
      </c>
      <c r="D2064">
        <f>SUMIF(B$2:B2064,B2064,C$2:C2064)</f>
        <v>1097</v>
      </c>
      <c r="E2064">
        <f>VLOOKUP(D2064,$J$2:$K$5,2,1)</f>
        <v>0.1</v>
      </c>
      <c r="F2064">
        <f>C2064*E2064</f>
        <v>11.9</v>
      </c>
    </row>
    <row r="2065" spans="1:6" x14ac:dyDescent="0.25">
      <c r="A2065" s="2">
        <v>41863</v>
      </c>
      <c r="B2065" t="s">
        <v>49</v>
      </c>
      <c r="C2065">
        <v>138</v>
      </c>
      <c r="D2065">
        <f>SUMIF(B$2:B2065,B2065,C$2:C2065)</f>
        <v>22049</v>
      </c>
      <c r="E2065">
        <f>VLOOKUP(D2065,$J$2:$K$5,2,1)</f>
        <v>0.2</v>
      </c>
      <c r="F2065">
        <f>C2065*E2065</f>
        <v>27.6</v>
      </c>
    </row>
    <row r="2066" spans="1:6" x14ac:dyDescent="0.25">
      <c r="A2066" s="2">
        <v>41864</v>
      </c>
      <c r="B2066" t="s">
        <v>49</v>
      </c>
      <c r="C2066">
        <v>303</v>
      </c>
      <c r="D2066">
        <f>SUMIF(B$2:B2066,B2066,C$2:C2066)</f>
        <v>22352</v>
      </c>
      <c r="E2066">
        <f>VLOOKUP(D2066,$J$2:$K$5,2,1)</f>
        <v>0.2</v>
      </c>
      <c r="F2066">
        <f>C2066*E2066</f>
        <v>60.6</v>
      </c>
    </row>
    <row r="2067" spans="1:6" x14ac:dyDescent="0.25">
      <c r="A2067" s="2">
        <v>41866</v>
      </c>
      <c r="B2067" t="s">
        <v>25</v>
      </c>
      <c r="C2067">
        <v>73</v>
      </c>
      <c r="D2067">
        <f>SUMIF(B$2:B2067,B2067,C$2:C2067)</f>
        <v>5124</v>
      </c>
      <c r="E2067">
        <f>VLOOKUP(D2067,$J$2:$K$5,2,1)</f>
        <v>0.1</v>
      </c>
      <c r="F2067">
        <f>C2067*E2067</f>
        <v>7.3000000000000007</v>
      </c>
    </row>
    <row r="2068" spans="1:6" x14ac:dyDescent="0.25">
      <c r="A2068" s="2">
        <v>41868</v>
      </c>
      <c r="B2068" t="s">
        <v>9</v>
      </c>
      <c r="C2068">
        <v>35</v>
      </c>
      <c r="D2068">
        <f>SUMIF(B$2:B2068,B2068,C$2:C2068)</f>
        <v>4478</v>
      </c>
      <c r="E2068">
        <f>VLOOKUP(D2068,$J$2:$K$5,2,1)</f>
        <v>0.1</v>
      </c>
      <c r="F2068">
        <f>C2068*E2068</f>
        <v>3.5</v>
      </c>
    </row>
    <row r="2069" spans="1:6" x14ac:dyDescent="0.25">
      <c r="A2069" s="2">
        <v>41868</v>
      </c>
      <c r="B2069" t="s">
        <v>11</v>
      </c>
      <c r="C2069">
        <v>435</v>
      </c>
      <c r="D2069">
        <f>SUMIF(B$2:B2069,B2069,C$2:C2069)</f>
        <v>23054</v>
      </c>
      <c r="E2069">
        <f>VLOOKUP(D2069,$J$2:$K$5,2,1)</f>
        <v>0.2</v>
      </c>
      <c r="F2069">
        <f>C2069*E2069</f>
        <v>87</v>
      </c>
    </row>
    <row r="2070" spans="1:6" x14ac:dyDescent="0.25">
      <c r="A2070" s="2">
        <v>41871</v>
      </c>
      <c r="B2070" t="s">
        <v>26</v>
      </c>
      <c r="C2070">
        <v>476</v>
      </c>
      <c r="D2070">
        <f>SUMIF(B$2:B2070,B2070,C$2:C2070)</f>
        <v>26257</v>
      </c>
      <c r="E2070">
        <f>VLOOKUP(D2070,$J$2:$K$5,2,1)</f>
        <v>0.2</v>
      </c>
      <c r="F2070">
        <f>C2070*E2070</f>
        <v>95.2</v>
      </c>
    </row>
    <row r="2071" spans="1:6" x14ac:dyDescent="0.25">
      <c r="A2071" s="2">
        <v>41874</v>
      </c>
      <c r="B2071" t="s">
        <v>4</v>
      </c>
      <c r="C2071">
        <v>386</v>
      </c>
      <c r="D2071">
        <f>SUMIF(B$2:B2071,B2071,C$2:C2071)</f>
        <v>26111</v>
      </c>
      <c r="E2071">
        <f>VLOOKUP(D2071,$J$2:$K$5,2,1)</f>
        <v>0.2</v>
      </c>
      <c r="F2071">
        <f>C2071*E2071</f>
        <v>77.2</v>
      </c>
    </row>
    <row r="2072" spans="1:6" x14ac:dyDescent="0.25">
      <c r="A2072" s="2">
        <v>41877</v>
      </c>
      <c r="B2072" t="s">
        <v>27</v>
      </c>
      <c r="C2072">
        <v>147</v>
      </c>
      <c r="D2072">
        <f>SUMIF(B$2:B2072,B2072,C$2:C2072)</f>
        <v>4810</v>
      </c>
      <c r="E2072">
        <f>VLOOKUP(D2072,$J$2:$K$5,2,1)</f>
        <v>0.1</v>
      </c>
      <c r="F2072">
        <f>C2072*E2072</f>
        <v>14.700000000000001</v>
      </c>
    </row>
    <row r="2073" spans="1:6" x14ac:dyDescent="0.25">
      <c r="A2073" s="2">
        <v>41880</v>
      </c>
      <c r="B2073" t="s">
        <v>11</v>
      </c>
      <c r="C2073">
        <v>112</v>
      </c>
      <c r="D2073">
        <f>SUMIF(B$2:B2073,B2073,C$2:C2073)</f>
        <v>23166</v>
      </c>
      <c r="E2073">
        <f>VLOOKUP(D2073,$J$2:$K$5,2,1)</f>
        <v>0.2</v>
      </c>
      <c r="F2073">
        <f>C2073*E2073</f>
        <v>22.400000000000002</v>
      </c>
    </row>
    <row r="2074" spans="1:6" x14ac:dyDescent="0.25">
      <c r="A2074" s="2">
        <v>41885</v>
      </c>
      <c r="B2074" t="s">
        <v>23</v>
      </c>
      <c r="C2074">
        <v>156</v>
      </c>
      <c r="D2074">
        <f>SUMIF(B$2:B2074,B2074,C$2:C2074)</f>
        <v>3443</v>
      </c>
      <c r="E2074">
        <f>VLOOKUP(D2074,$J$2:$K$5,2,1)</f>
        <v>0.1</v>
      </c>
      <c r="F2074">
        <f>C2074*E2074</f>
        <v>15.600000000000001</v>
      </c>
    </row>
    <row r="2075" spans="1:6" x14ac:dyDescent="0.25">
      <c r="A2075" s="2">
        <v>41886</v>
      </c>
      <c r="B2075" t="s">
        <v>45</v>
      </c>
      <c r="C2075">
        <v>106</v>
      </c>
      <c r="D2075">
        <f>SUMIF(B$2:B2075,B2075,C$2:C2075)</f>
        <v>7572</v>
      </c>
      <c r="E2075">
        <f>VLOOKUP(D2075,$J$2:$K$5,2,1)</f>
        <v>0.1</v>
      </c>
      <c r="F2075">
        <f>C2075*E2075</f>
        <v>10.600000000000001</v>
      </c>
    </row>
    <row r="2076" spans="1:6" x14ac:dyDescent="0.25">
      <c r="A2076" s="2">
        <v>41888</v>
      </c>
      <c r="B2076" t="s">
        <v>48</v>
      </c>
      <c r="C2076">
        <v>2</v>
      </c>
      <c r="D2076">
        <f>SUMIF(B$2:B2076,B2076,C$2:C2076)</f>
        <v>20</v>
      </c>
      <c r="E2076">
        <f>VLOOKUP(D2076,$J$2:$K$5,2,1)</f>
        <v>0</v>
      </c>
      <c r="F2076">
        <f>C2076*E2076</f>
        <v>0</v>
      </c>
    </row>
    <row r="2077" spans="1:6" x14ac:dyDescent="0.25">
      <c r="A2077" s="2">
        <v>41888</v>
      </c>
      <c r="B2077" t="s">
        <v>47</v>
      </c>
      <c r="C2077">
        <v>19</v>
      </c>
      <c r="D2077">
        <f>SUMIF(B$2:B2077,B2077,C$2:C2077)</f>
        <v>56</v>
      </c>
      <c r="E2077">
        <f>VLOOKUP(D2077,$J$2:$K$5,2,1)</f>
        <v>0</v>
      </c>
      <c r="F2077">
        <f>C2077*E2077</f>
        <v>0</v>
      </c>
    </row>
    <row r="2078" spans="1:6" x14ac:dyDescent="0.25">
      <c r="A2078" s="2">
        <v>41889</v>
      </c>
      <c r="B2078" t="s">
        <v>46</v>
      </c>
      <c r="C2078">
        <v>18</v>
      </c>
      <c r="D2078">
        <f>SUMIF(B$2:B2078,B2078,C$2:C2078)</f>
        <v>36</v>
      </c>
      <c r="E2078">
        <f>VLOOKUP(D2078,$J$2:$K$5,2,1)</f>
        <v>0</v>
      </c>
      <c r="F2078">
        <f>C2078*E2078</f>
        <v>0</v>
      </c>
    </row>
    <row r="2079" spans="1:6" x14ac:dyDescent="0.25">
      <c r="A2079" s="2">
        <v>41892</v>
      </c>
      <c r="B2079" t="s">
        <v>45</v>
      </c>
      <c r="C2079">
        <v>332</v>
      </c>
      <c r="D2079">
        <f>SUMIF(B$2:B2079,B2079,C$2:C2079)</f>
        <v>7904</v>
      </c>
      <c r="E2079">
        <f>VLOOKUP(D2079,$J$2:$K$5,2,1)</f>
        <v>0.1</v>
      </c>
      <c r="F2079">
        <f>C2079*E2079</f>
        <v>33.200000000000003</v>
      </c>
    </row>
    <row r="2080" spans="1:6" x14ac:dyDescent="0.25">
      <c r="A2080" s="2">
        <v>41893</v>
      </c>
      <c r="B2080" t="s">
        <v>44</v>
      </c>
      <c r="C2080">
        <v>1</v>
      </c>
      <c r="D2080">
        <f>SUMIF(B$2:B2080,B2080,C$2:C2080)</f>
        <v>18</v>
      </c>
      <c r="E2080">
        <f>VLOOKUP(D2080,$J$2:$K$5,2,1)</f>
        <v>0</v>
      </c>
      <c r="F2080">
        <f>C2080*E2080</f>
        <v>0</v>
      </c>
    </row>
    <row r="2081" spans="1:6" x14ac:dyDescent="0.25">
      <c r="A2081" s="2">
        <v>41894</v>
      </c>
      <c r="B2081" t="s">
        <v>10</v>
      </c>
      <c r="C2081">
        <v>438</v>
      </c>
      <c r="D2081">
        <f>SUMIF(B$2:B2081,B2081,C$2:C2081)</f>
        <v>19131</v>
      </c>
      <c r="E2081">
        <f>VLOOKUP(D2081,$J$2:$K$5,2,1)</f>
        <v>0.2</v>
      </c>
      <c r="F2081">
        <f>C2081*E2081</f>
        <v>87.600000000000009</v>
      </c>
    </row>
    <row r="2082" spans="1:6" x14ac:dyDescent="0.25">
      <c r="A2082" s="2">
        <v>41895</v>
      </c>
      <c r="B2082" t="s">
        <v>1</v>
      </c>
      <c r="C2082">
        <v>25</v>
      </c>
      <c r="D2082">
        <f>SUMIF(B$2:B2082,B2082,C$2:C2082)</f>
        <v>4618</v>
      </c>
      <c r="E2082">
        <f>VLOOKUP(D2082,$J$2:$K$5,2,1)</f>
        <v>0.1</v>
      </c>
      <c r="F2082">
        <f>C2082*E2082</f>
        <v>2.5</v>
      </c>
    </row>
    <row r="2083" spans="1:6" x14ac:dyDescent="0.25">
      <c r="A2083" s="2">
        <v>41897</v>
      </c>
      <c r="B2083" t="s">
        <v>11</v>
      </c>
      <c r="C2083">
        <v>220</v>
      </c>
      <c r="D2083">
        <f>SUMIF(B$2:B2083,B2083,C$2:C2083)</f>
        <v>23386</v>
      </c>
      <c r="E2083">
        <f>VLOOKUP(D2083,$J$2:$K$5,2,1)</f>
        <v>0.2</v>
      </c>
      <c r="F2083">
        <f>C2083*E2083</f>
        <v>44</v>
      </c>
    </row>
    <row r="2084" spans="1:6" x14ac:dyDescent="0.25">
      <c r="A2084" s="2">
        <v>41897</v>
      </c>
      <c r="B2084" t="s">
        <v>43</v>
      </c>
      <c r="C2084">
        <v>47</v>
      </c>
      <c r="D2084">
        <f>SUMIF(B$2:B2084,B2084,C$2:C2084)</f>
        <v>2042</v>
      </c>
      <c r="E2084">
        <f>VLOOKUP(D2084,$J$2:$K$5,2,1)</f>
        <v>0.1</v>
      </c>
      <c r="F2084">
        <f>C2084*E2084</f>
        <v>4.7</v>
      </c>
    </row>
    <row r="2085" spans="1:6" x14ac:dyDescent="0.25">
      <c r="A2085" s="2">
        <v>41897</v>
      </c>
      <c r="B2085" t="s">
        <v>42</v>
      </c>
      <c r="C2085">
        <v>1</v>
      </c>
      <c r="D2085">
        <f>SUMIF(B$2:B2085,B2085,C$2:C2085)</f>
        <v>1</v>
      </c>
      <c r="E2085">
        <f>VLOOKUP(D2085,$J$2:$K$5,2,1)</f>
        <v>0</v>
      </c>
      <c r="F2085">
        <f>C2085*E2085</f>
        <v>0</v>
      </c>
    </row>
    <row r="2086" spans="1:6" x14ac:dyDescent="0.25">
      <c r="A2086" s="2">
        <v>41898</v>
      </c>
      <c r="B2086" t="s">
        <v>41</v>
      </c>
      <c r="C2086">
        <v>14</v>
      </c>
      <c r="D2086">
        <f>SUMIF(B$2:B2086,B2086,C$2:C2086)</f>
        <v>29</v>
      </c>
      <c r="E2086">
        <f>VLOOKUP(D2086,$J$2:$K$5,2,1)</f>
        <v>0</v>
      </c>
      <c r="F2086">
        <f>C2086*E2086</f>
        <v>0</v>
      </c>
    </row>
    <row r="2087" spans="1:6" x14ac:dyDescent="0.25">
      <c r="A2087" s="2">
        <v>41899</v>
      </c>
      <c r="B2087" t="s">
        <v>26</v>
      </c>
      <c r="C2087">
        <v>132</v>
      </c>
      <c r="D2087">
        <f>SUMIF(B$2:B2087,B2087,C$2:C2087)</f>
        <v>26389</v>
      </c>
      <c r="E2087">
        <f>VLOOKUP(D2087,$J$2:$K$5,2,1)</f>
        <v>0.2</v>
      </c>
      <c r="F2087">
        <f>C2087*E2087</f>
        <v>26.400000000000002</v>
      </c>
    </row>
    <row r="2088" spans="1:6" x14ac:dyDescent="0.25">
      <c r="A2088" s="2">
        <v>41904</v>
      </c>
      <c r="B2088" t="s">
        <v>40</v>
      </c>
      <c r="C2088">
        <v>18</v>
      </c>
      <c r="D2088">
        <f>SUMIF(B$2:B2088,B2088,C$2:C2088)</f>
        <v>50</v>
      </c>
      <c r="E2088">
        <f>VLOOKUP(D2088,$J$2:$K$5,2,1)</f>
        <v>0</v>
      </c>
      <c r="F2088">
        <f>C2088*E2088</f>
        <v>0</v>
      </c>
    </row>
    <row r="2089" spans="1:6" x14ac:dyDescent="0.25">
      <c r="A2089" s="2">
        <v>41906</v>
      </c>
      <c r="B2089" t="s">
        <v>26</v>
      </c>
      <c r="C2089">
        <v>266</v>
      </c>
      <c r="D2089">
        <f>SUMIF(B$2:B2089,B2089,C$2:C2089)</f>
        <v>26655</v>
      </c>
      <c r="E2089">
        <f>VLOOKUP(D2089,$J$2:$K$5,2,1)</f>
        <v>0.2</v>
      </c>
      <c r="F2089">
        <f>C2089*E2089</f>
        <v>53.2</v>
      </c>
    </row>
    <row r="2090" spans="1:6" x14ac:dyDescent="0.25">
      <c r="A2090" s="2">
        <v>41907</v>
      </c>
      <c r="B2090" t="s">
        <v>5</v>
      </c>
      <c r="C2090">
        <v>30</v>
      </c>
      <c r="D2090">
        <f>SUMIF(B$2:B2090,B2090,C$2:C2090)</f>
        <v>3323</v>
      </c>
      <c r="E2090">
        <f>VLOOKUP(D2090,$J$2:$K$5,2,1)</f>
        <v>0.1</v>
      </c>
      <c r="F2090">
        <f>C2090*E2090</f>
        <v>3</v>
      </c>
    </row>
    <row r="2091" spans="1:6" x14ac:dyDescent="0.25">
      <c r="A2091" s="2">
        <v>41909</v>
      </c>
      <c r="B2091" t="s">
        <v>6</v>
      </c>
      <c r="C2091">
        <v>452</v>
      </c>
      <c r="D2091">
        <f>SUMIF(B$2:B2091,B2091,C$2:C2091)</f>
        <v>25499</v>
      </c>
      <c r="E2091">
        <f>VLOOKUP(D2091,$J$2:$K$5,2,1)</f>
        <v>0.2</v>
      </c>
      <c r="F2091">
        <f>C2091*E2091</f>
        <v>90.4</v>
      </c>
    </row>
    <row r="2092" spans="1:6" x14ac:dyDescent="0.25">
      <c r="A2092" s="2">
        <v>41911</v>
      </c>
      <c r="B2092" t="s">
        <v>39</v>
      </c>
      <c r="C2092">
        <v>306</v>
      </c>
      <c r="D2092">
        <f>SUMIF(B$2:B2092,B2092,C$2:C2092)</f>
        <v>11402</v>
      </c>
      <c r="E2092">
        <f>VLOOKUP(D2092,$J$2:$K$5,2,1)</f>
        <v>0.2</v>
      </c>
      <c r="F2092">
        <f>C2092*E2092</f>
        <v>61.2</v>
      </c>
    </row>
    <row r="2093" spans="1:6" x14ac:dyDescent="0.25">
      <c r="A2093" s="2">
        <v>41912</v>
      </c>
      <c r="B2093" t="s">
        <v>23</v>
      </c>
      <c r="C2093">
        <v>98</v>
      </c>
      <c r="D2093">
        <f>SUMIF(B$2:B2093,B2093,C$2:C2093)</f>
        <v>3541</v>
      </c>
      <c r="E2093">
        <f>VLOOKUP(D2093,$J$2:$K$5,2,1)</f>
        <v>0.1</v>
      </c>
      <c r="F2093">
        <f>C2093*E2093</f>
        <v>9.8000000000000007</v>
      </c>
    </row>
    <row r="2094" spans="1:6" x14ac:dyDescent="0.25">
      <c r="A2094" s="2">
        <v>41913</v>
      </c>
      <c r="B2094" t="s">
        <v>12</v>
      </c>
      <c r="C2094">
        <v>110</v>
      </c>
      <c r="D2094">
        <f>SUMIF(B$2:B2094,B2094,C$2:C2094)</f>
        <v>1207</v>
      </c>
      <c r="E2094">
        <f>VLOOKUP(D2094,$J$2:$K$5,2,1)</f>
        <v>0.1</v>
      </c>
      <c r="F2094">
        <f>C2094*E2094</f>
        <v>11</v>
      </c>
    </row>
    <row r="2095" spans="1:6" x14ac:dyDescent="0.25">
      <c r="A2095" s="2">
        <v>41913</v>
      </c>
      <c r="B2095" t="s">
        <v>5</v>
      </c>
      <c r="C2095">
        <v>57</v>
      </c>
      <c r="D2095">
        <f>SUMIF(B$2:B2095,B2095,C$2:C2095)</f>
        <v>3380</v>
      </c>
      <c r="E2095">
        <f>VLOOKUP(D2095,$J$2:$K$5,2,1)</f>
        <v>0.1</v>
      </c>
      <c r="F2095">
        <f>C2095*E2095</f>
        <v>5.7</v>
      </c>
    </row>
    <row r="2096" spans="1:6" x14ac:dyDescent="0.25">
      <c r="A2096" s="2">
        <v>41913</v>
      </c>
      <c r="B2096" t="s">
        <v>38</v>
      </c>
      <c r="C2096">
        <v>16</v>
      </c>
      <c r="D2096">
        <f>SUMIF(B$2:B2096,B2096,C$2:C2096)</f>
        <v>20</v>
      </c>
      <c r="E2096">
        <f>VLOOKUP(D2096,$J$2:$K$5,2,1)</f>
        <v>0</v>
      </c>
      <c r="F2096">
        <f>C2096*E2096</f>
        <v>0</v>
      </c>
    </row>
    <row r="2097" spans="1:6" x14ac:dyDescent="0.25">
      <c r="A2097" s="2">
        <v>41916</v>
      </c>
      <c r="B2097" t="s">
        <v>37</v>
      </c>
      <c r="C2097">
        <v>5</v>
      </c>
      <c r="D2097">
        <f>SUMIF(B$2:B2097,B2097,C$2:C2097)</f>
        <v>28</v>
      </c>
      <c r="E2097">
        <f>VLOOKUP(D2097,$J$2:$K$5,2,1)</f>
        <v>0</v>
      </c>
      <c r="F2097">
        <f>C2097*E2097</f>
        <v>0</v>
      </c>
    </row>
    <row r="2098" spans="1:6" x14ac:dyDescent="0.25">
      <c r="A2098" s="2">
        <v>41919</v>
      </c>
      <c r="B2098" t="s">
        <v>8</v>
      </c>
      <c r="C2098">
        <v>433</v>
      </c>
      <c r="D2098">
        <f>SUMIF(B$2:B2098,B2098,C$2:C2098)</f>
        <v>23559</v>
      </c>
      <c r="E2098">
        <f>VLOOKUP(D2098,$J$2:$K$5,2,1)</f>
        <v>0.2</v>
      </c>
      <c r="F2098">
        <f>C2098*E2098</f>
        <v>86.600000000000009</v>
      </c>
    </row>
    <row r="2099" spans="1:6" x14ac:dyDescent="0.25">
      <c r="A2099" s="2">
        <v>41920</v>
      </c>
      <c r="B2099" t="s">
        <v>15</v>
      </c>
      <c r="C2099">
        <v>180</v>
      </c>
      <c r="D2099">
        <f>SUMIF(B$2:B2099,B2099,C$2:C2099)</f>
        <v>3629</v>
      </c>
      <c r="E2099">
        <f>VLOOKUP(D2099,$J$2:$K$5,2,1)</f>
        <v>0.1</v>
      </c>
      <c r="F2099">
        <f>C2099*E2099</f>
        <v>18</v>
      </c>
    </row>
    <row r="2100" spans="1:6" x14ac:dyDescent="0.25">
      <c r="A2100" s="2">
        <v>41920</v>
      </c>
      <c r="B2100" t="s">
        <v>8</v>
      </c>
      <c r="C2100">
        <v>381</v>
      </c>
      <c r="D2100">
        <f>SUMIF(B$2:B2100,B2100,C$2:C2100)</f>
        <v>23940</v>
      </c>
      <c r="E2100">
        <f>VLOOKUP(D2100,$J$2:$K$5,2,1)</f>
        <v>0.2</v>
      </c>
      <c r="F2100">
        <f>C2100*E2100</f>
        <v>76.2</v>
      </c>
    </row>
    <row r="2101" spans="1:6" x14ac:dyDescent="0.25">
      <c r="A2101" s="2">
        <v>41921</v>
      </c>
      <c r="B2101" t="s">
        <v>36</v>
      </c>
      <c r="C2101">
        <v>16</v>
      </c>
      <c r="D2101">
        <f>SUMIF(B$2:B2101,B2101,C$2:C2101)</f>
        <v>55</v>
      </c>
      <c r="E2101">
        <f>VLOOKUP(D2101,$J$2:$K$5,2,1)</f>
        <v>0</v>
      </c>
      <c r="F2101">
        <f>C2101*E2101</f>
        <v>0</v>
      </c>
    </row>
    <row r="2102" spans="1:6" x14ac:dyDescent="0.25">
      <c r="A2102" s="2">
        <v>41921</v>
      </c>
      <c r="B2102" t="s">
        <v>28</v>
      </c>
      <c r="C2102">
        <v>85</v>
      </c>
      <c r="D2102">
        <f>SUMIF(B$2:B2102,B2102,C$2:C2102)</f>
        <v>4324</v>
      </c>
      <c r="E2102">
        <f>VLOOKUP(D2102,$J$2:$K$5,2,1)</f>
        <v>0.1</v>
      </c>
      <c r="F2102">
        <f>C2102*E2102</f>
        <v>8.5</v>
      </c>
    </row>
    <row r="2103" spans="1:6" x14ac:dyDescent="0.25">
      <c r="A2103" s="2">
        <v>41921</v>
      </c>
      <c r="B2103" t="s">
        <v>18</v>
      </c>
      <c r="C2103">
        <v>37</v>
      </c>
      <c r="D2103">
        <f>SUMIF(B$2:B2103,B2103,C$2:C2103)</f>
        <v>2520</v>
      </c>
      <c r="E2103">
        <f>VLOOKUP(D2103,$J$2:$K$5,2,1)</f>
        <v>0.1</v>
      </c>
      <c r="F2103">
        <f>C2103*E2103</f>
        <v>3.7</v>
      </c>
    </row>
    <row r="2104" spans="1:6" x14ac:dyDescent="0.25">
      <c r="A2104" s="2">
        <v>41924</v>
      </c>
      <c r="B2104" t="s">
        <v>21</v>
      </c>
      <c r="C2104">
        <v>69</v>
      </c>
      <c r="D2104">
        <f>SUMIF(B$2:B2104,B2104,C$2:C2104)</f>
        <v>1674</v>
      </c>
      <c r="E2104">
        <f>VLOOKUP(D2104,$J$2:$K$5,2,1)</f>
        <v>0.1</v>
      </c>
      <c r="F2104">
        <f>C2104*E2104</f>
        <v>6.9</v>
      </c>
    </row>
    <row r="2105" spans="1:6" x14ac:dyDescent="0.25">
      <c r="A2105" s="2">
        <v>41925</v>
      </c>
      <c r="B2105" t="s">
        <v>4</v>
      </c>
      <c r="C2105">
        <v>304</v>
      </c>
      <c r="D2105">
        <f>SUMIF(B$2:B2105,B2105,C$2:C2105)</f>
        <v>26415</v>
      </c>
      <c r="E2105">
        <f>VLOOKUP(D2105,$J$2:$K$5,2,1)</f>
        <v>0.2</v>
      </c>
      <c r="F2105">
        <f>C2105*E2105</f>
        <v>60.800000000000004</v>
      </c>
    </row>
    <row r="2106" spans="1:6" x14ac:dyDescent="0.25">
      <c r="A2106" s="2">
        <v>41928</v>
      </c>
      <c r="B2106" t="s">
        <v>8</v>
      </c>
      <c r="C2106">
        <v>491</v>
      </c>
      <c r="D2106">
        <f>SUMIF(B$2:B2106,B2106,C$2:C2106)</f>
        <v>24431</v>
      </c>
      <c r="E2106">
        <f>VLOOKUP(D2106,$J$2:$K$5,2,1)</f>
        <v>0.2</v>
      </c>
      <c r="F2106">
        <f>C2106*E2106</f>
        <v>98.2</v>
      </c>
    </row>
    <row r="2107" spans="1:6" x14ac:dyDescent="0.25">
      <c r="A2107" s="2">
        <v>41931</v>
      </c>
      <c r="B2107" t="s">
        <v>35</v>
      </c>
      <c r="C2107">
        <v>106</v>
      </c>
      <c r="D2107">
        <f>SUMIF(B$2:B2107,B2107,C$2:C2107)</f>
        <v>3905</v>
      </c>
      <c r="E2107">
        <f>VLOOKUP(D2107,$J$2:$K$5,2,1)</f>
        <v>0.1</v>
      </c>
      <c r="F2107">
        <f>C2107*E2107</f>
        <v>10.600000000000001</v>
      </c>
    </row>
    <row r="2108" spans="1:6" x14ac:dyDescent="0.25">
      <c r="A2108" s="2">
        <v>41935</v>
      </c>
      <c r="B2108" t="s">
        <v>34</v>
      </c>
      <c r="C2108">
        <v>188</v>
      </c>
      <c r="D2108">
        <f>SUMIF(B$2:B2108,B2108,C$2:C2108)</f>
        <v>5460</v>
      </c>
      <c r="E2108">
        <f>VLOOKUP(D2108,$J$2:$K$5,2,1)</f>
        <v>0.1</v>
      </c>
      <c r="F2108">
        <f>C2108*E2108</f>
        <v>18.8</v>
      </c>
    </row>
    <row r="2109" spans="1:6" x14ac:dyDescent="0.25">
      <c r="A2109" s="2">
        <v>41935</v>
      </c>
      <c r="B2109" t="s">
        <v>5</v>
      </c>
      <c r="C2109">
        <v>131</v>
      </c>
      <c r="D2109">
        <f>SUMIF(B$2:B2109,B2109,C$2:C2109)</f>
        <v>3511</v>
      </c>
      <c r="E2109">
        <f>VLOOKUP(D2109,$J$2:$K$5,2,1)</f>
        <v>0.1</v>
      </c>
      <c r="F2109">
        <f>C2109*E2109</f>
        <v>13.100000000000001</v>
      </c>
    </row>
    <row r="2110" spans="1:6" x14ac:dyDescent="0.25">
      <c r="A2110" s="2">
        <v>41936</v>
      </c>
      <c r="B2110" t="s">
        <v>33</v>
      </c>
      <c r="C2110">
        <v>9</v>
      </c>
      <c r="D2110">
        <f>SUMIF(B$2:B2110,B2110,C$2:C2110)</f>
        <v>26</v>
      </c>
      <c r="E2110">
        <f>VLOOKUP(D2110,$J$2:$K$5,2,1)</f>
        <v>0</v>
      </c>
      <c r="F2110">
        <f>C2110*E2110</f>
        <v>0</v>
      </c>
    </row>
    <row r="2111" spans="1:6" x14ac:dyDescent="0.25">
      <c r="A2111" s="2">
        <v>41938</v>
      </c>
      <c r="B2111" t="s">
        <v>6</v>
      </c>
      <c r="C2111">
        <v>245</v>
      </c>
      <c r="D2111">
        <f>SUMIF(B$2:B2111,B2111,C$2:C2111)</f>
        <v>25744</v>
      </c>
      <c r="E2111">
        <f>VLOOKUP(D2111,$J$2:$K$5,2,1)</f>
        <v>0.2</v>
      </c>
      <c r="F2111">
        <f>C2111*E2111</f>
        <v>49</v>
      </c>
    </row>
    <row r="2112" spans="1:6" x14ac:dyDescent="0.25">
      <c r="A2112" s="2">
        <v>41943</v>
      </c>
      <c r="B2112" t="s">
        <v>8</v>
      </c>
      <c r="C2112">
        <v>166</v>
      </c>
      <c r="D2112">
        <f>SUMIF(B$2:B2112,B2112,C$2:C2112)</f>
        <v>24597</v>
      </c>
      <c r="E2112">
        <f>VLOOKUP(D2112,$J$2:$K$5,2,1)</f>
        <v>0.2</v>
      </c>
      <c r="F2112">
        <f>C2112*E2112</f>
        <v>33.200000000000003</v>
      </c>
    </row>
    <row r="2113" spans="1:6" x14ac:dyDescent="0.25">
      <c r="A2113" s="2">
        <v>41945</v>
      </c>
      <c r="B2113" t="s">
        <v>9</v>
      </c>
      <c r="C2113">
        <v>171</v>
      </c>
      <c r="D2113">
        <f>SUMIF(B$2:B2113,B2113,C$2:C2113)</f>
        <v>4649</v>
      </c>
      <c r="E2113">
        <f>VLOOKUP(D2113,$J$2:$K$5,2,1)</f>
        <v>0.1</v>
      </c>
      <c r="F2113">
        <f>C2113*E2113</f>
        <v>17.100000000000001</v>
      </c>
    </row>
    <row r="2114" spans="1:6" x14ac:dyDescent="0.25">
      <c r="A2114" s="2">
        <v>41945</v>
      </c>
      <c r="B2114" t="s">
        <v>32</v>
      </c>
      <c r="C2114">
        <v>11</v>
      </c>
      <c r="D2114">
        <f>SUMIF(B$2:B2114,B2114,C$2:C2114)</f>
        <v>36</v>
      </c>
      <c r="E2114">
        <f>VLOOKUP(D2114,$J$2:$K$5,2,1)</f>
        <v>0</v>
      </c>
      <c r="F2114">
        <f>C2114*E2114</f>
        <v>0</v>
      </c>
    </row>
    <row r="2115" spans="1:6" x14ac:dyDescent="0.25">
      <c r="A2115" s="2">
        <v>41946</v>
      </c>
      <c r="B2115" t="s">
        <v>21</v>
      </c>
      <c r="C2115">
        <v>52</v>
      </c>
      <c r="D2115">
        <f>SUMIF(B$2:B2115,B2115,C$2:C2115)</f>
        <v>1726</v>
      </c>
      <c r="E2115">
        <f>VLOOKUP(D2115,$J$2:$K$5,2,1)</f>
        <v>0.1</v>
      </c>
      <c r="F2115">
        <f>C2115*E2115</f>
        <v>5.2</v>
      </c>
    </row>
    <row r="2116" spans="1:6" x14ac:dyDescent="0.25">
      <c r="A2116" s="2">
        <v>41949</v>
      </c>
      <c r="B2116" t="s">
        <v>31</v>
      </c>
      <c r="C2116">
        <v>56</v>
      </c>
      <c r="D2116">
        <f>SUMIF(B$2:B2116,B2116,C$2:C2116)</f>
        <v>815</v>
      </c>
      <c r="E2116">
        <f>VLOOKUP(D2116,$J$2:$K$5,2,1)</f>
        <v>0.05</v>
      </c>
      <c r="F2116">
        <f>C2116*E2116</f>
        <v>2.8000000000000003</v>
      </c>
    </row>
    <row r="2117" spans="1:6" x14ac:dyDescent="0.25">
      <c r="A2117" s="2">
        <v>41950</v>
      </c>
      <c r="B2117" t="s">
        <v>30</v>
      </c>
      <c r="C2117">
        <v>6</v>
      </c>
      <c r="D2117">
        <f>SUMIF(B$2:B2117,B2117,C$2:C2117)</f>
        <v>36</v>
      </c>
      <c r="E2117">
        <f>VLOOKUP(D2117,$J$2:$K$5,2,1)</f>
        <v>0</v>
      </c>
      <c r="F2117">
        <f>C2117*E2117</f>
        <v>0</v>
      </c>
    </row>
    <row r="2118" spans="1:6" x14ac:dyDescent="0.25">
      <c r="A2118" s="2">
        <v>41950</v>
      </c>
      <c r="B2118" t="s">
        <v>9</v>
      </c>
      <c r="C2118">
        <v>179</v>
      </c>
      <c r="D2118">
        <f>SUMIF(B$2:B2118,B2118,C$2:C2118)</f>
        <v>4828</v>
      </c>
      <c r="E2118">
        <f>VLOOKUP(D2118,$J$2:$K$5,2,1)</f>
        <v>0.1</v>
      </c>
      <c r="F2118">
        <f>C2118*E2118</f>
        <v>17.900000000000002</v>
      </c>
    </row>
    <row r="2119" spans="1:6" x14ac:dyDescent="0.25">
      <c r="A2119" s="2">
        <v>41951</v>
      </c>
      <c r="B2119" t="s">
        <v>8</v>
      </c>
      <c r="C2119">
        <v>398</v>
      </c>
      <c r="D2119">
        <f>SUMIF(B$2:B2119,B2119,C$2:C2119)</f>
        <v>24995</v>
      </c>
      <c r="E2119">
        <f>VLOOKUP(D2119,$J$2:$K$5,2,1)</f>
        <v>0.2</v>
      </c>
      <c r="F2119">
        <f>C2119*E2119</f>
        <v>79.600000000000009</v>
      </c>
    </row>
    <row r="2120" spans="1:6" x14ac:dyDescent="0.25">
      <c r="A2120" s="2">
        <v>41952</v>
      </c>
      <c r="B2120" t="s">
        <v>15</v>
      </c>
      <c r="C2120">
        <v>68</v>
      </c>
      <c r="D2120">
        <f>SUMIF(B$2:B2120,B2120,C$2:C2120)</f>
        <v>3697</v>
      </c>
      <c r="E2120">
        <f>VLOOKUP(D2120,$J$2:$K$5,2,1)</f>
        <v>0.1</v>
      </c>
      <c r="F2120">
        <f>C2120*E2120</f>
        <v>6.8000000000000007</v>
      </c>
    </row>
    <row r="2121" spans="1:6" x14ac:dyDescent="0.25">
      <c r="A2121" s="2">
        <v>41952</v>
      </c>
      <c r="B2121" t="s">
        <v>2</v>
      </c>
      <c r="C2121">
        <v>160</v>
      </c>
      <c r="D2121">
        <f>SUMIF(B$2:B2121,B2121,C$2:C2121)</f>
        <v>5131</v>
      </c>
      <c r="E2121">
        <f>VLOOKUP(D2121,$J$2:$K$5,2,1)</f>
        <v>0.1</v>
      </c>
      <c r="F2121">
        <f>C2121*E2121</f>
        <v>16</v>
      </c>
    </row>
    <row r="2122" spans="1:6" x14ac:dyDescent="0.25">
      <c r="A2122" s="2">
        <v>41953</v>
      </c>
      <c r="B2122" t="s">
        <v>2</v>
      </c>
      <c r="C2122">
        <v>183</v>
      </c>
      <c r="D2122">
        <f>SUMIF(B$2:B2122,B2122,C$2:C2122)</f>
        <v>5314</v>
      </c>
      <c r="E2122">
        <f>VLOOKUP(D2122,$J$2:$K$5,2,1)</f>
        <v>0.1</v>
      </c>
      <c r="F2122">
        <f>C2122*E2122</f>
        <v>18.3</v>
      </c>
    </row>
    <row r="2123" spans="1:6" x14ac:dyDescent="0.25">
      <c r="A2123" s="2">
        <v>41954</v>
      </c>
      <c r="B2123" t="s">
        <v>8</v>
      </c>
      <c r="C2123">
        <v>178</v>
      </c>
      <c r="D2123">
        <f>SUMIF(B$2:B2123,B2123,C$2:C2123)</f>
        <v>25173</v>
      </c>
      <c r="E2123">
        <f>VLOOKUP(D2123,$J$2:$K$5,2,1)</f>
        <v>0.2</v>
      </c>
      <c r="F2123">
        <f>C2123*E2123</f>
        <v>35.6</v>
      </c>
    </row>
    <row r="2124" spans="1:6" x14ac:dyDescent="0.25">
      <c r="A2124" s="2">
        <v>41955</v>
      </c>
      <c r="B2124" t="s">
        <v>4</v>
      </c>
      <c r="C2124">
        <v>381</v>
      </c>
      <c r="D2124">
        <f>SUMIF(B$2:B2124,B2124,C$2:C2124)</f>
        <v>26796</v>
      </c>
      <c r="E2124">
        <f>VLOOKUP(D2124,$J$2:$K$5,2,1)</f>
        <v>0.2</v>
      </c>
      <c r="F2124">
        <f>C2124*E2124</f>
        <v>76.2</v>
      </c>
    </row>
    <row r="2125" spans="1:6" x14ac:dyDescent="0.25">
      <c r="A2125" s="2">
        <v>41957</v>
      </c>
      <c r="B2125" t="s">
        <v>29</v>
      </c>
      <c r="C2125">
        <v>12</v>
      </c>
      <c r="D2125">
        <f>SUMIF(B$2:B2125,B2125,C$2:C2125)</f>
        <v>36</v>
      </c>
      <c r="E2125">
        <f>VLOOKUP(D2125,$J$2:$K$5,2,1)</f>
        <v>0</v>
      </c>
      <c r="F2125">
        <f>C2125*E2125</f>
        <v>0</v>
      </c>
    </row>
    <row r="2126" spans="1:6" x14ac:dyDescent="0.25">
      <c r="A2126" s="2">
        <v>41959</v>
      </c>
      <c r="B2126" t="s">
        <v>28</v>
      </c>
      <c r="C2126">
        <v>116</v>
      </c>
      <c r="D2126">
        <f>SUMIF(B$2:B2126,B2126,C$2:C2126)</f>
        <v>4440</v>
      </c>
      <c r="E2126">
        <f>VLOOKUP(D2126,$J$2:$K$5,2,1)</f>
        <v>0.1</v>
      </c>
      <c r="F2126">
        <f>C2126*E2126</f>
        <v>11.600000000000001</v>
      </c>
    </row>
    <row r="2127" spans="1:6" x14ac:dyDescent="0.25">
      <c r="A2127" s="2">
        <v>41961</v>
      </c>
      <c r="B2127" t="s">
        <v>4</v>
      </c>
      <c r="C2127">
        <v>117</v>
      </c>
      <c r="D2127">
        <f>SUMIF(B$2:B2127,B2127,C$2:C2127)</f>
        <v>26913</v>
      </c>
      <c r="E2127">
        <f>VLOOKUP(D2127,$J$2:$K$5,2,1)</f>
        <v>0.2</v>
      </c>
      <c r="F2127">
        <f>C2127*E2127</f>
        <v>23.400000000000002</v>
      </c>
    </row>
    <row r="2128" spans="1:6" x14ac:dyDescent="0.25">
      <c r="A2128" s="2">
        <v>41961</v>
      </c>
      <c r="B2128" t="s">
        <v>15</v>
      </c>
      <c r="C2128">
        <v>31</v>
      </c>
      <c r="D2128">
        <f>SUMIF(B$2:B2128,B2128,C$2:C2128)</f>
        <v>3728</v>
      </c>
      <c r="E2128">
        <f>VLOOKUP(D2128,$J$2:$K$5,2,1)</f>
        <v>0.1</v>
      </c>
      <c r="F2128">
        <f>C2128*E2128</f>
        <v>3.1</v>
      </c>
    </row>
    <row r="2129" spans="1:6" x14ac:dyDescent="0.25">
      <c r="A2129" s="2">
        <v>41962</v>
      </c>
      <c r="B2129" t="s">
        <v>5</v>
      </c>
      <c r="C2129">
        <v>131</v>
      </c>
      <c r="D2129">
        <f>SUMIF(B$2:B2129,B2129,C$2:C2129)</f>
        <v>3642</v>
      </c>
      <c r="E2129">
        <f>VLOOKUP(D2129,$J$2:$K$5,2,1)</f>
        <v>0.1</v>
      </c>
      <c r="F2129">
        <f>C2129*E2129</f>
        <v>13.100000000000001</v>
      </c>
    </row>
    <row r="2130" spans="1:6" x14ac:dyDescent="0.25">
      <c r="A2130" s="2">
        <v>41962</v>
      </c>
      <c r="B2130" t="s">
        <v>27</v>
      </c>
      <c r="C2130">
        <v>21</v>
      </c>
      <c r="D2130">
        <f>SUMIF(B$2:B2130,B2130,C$2:C2130)</f>
        <v>4831</v>
      </c>
      <c r="E2130">
        <f>VLOOKUP(D2130,$J$2:$K$5,2,1)</f>
        <v>0.1</v>
      </c>
      <c r="F2130">
        <f>C2130*E2130</f>
        <v>2.1</v>
      </c>
    </row>
    <row r="2131" spans="1:6" x14ac:dyDescent="0.25">
      <c r="A2131" s="2">
        <v>41963</v>
      </c>
      <c r="B2131" t="s">
        <v>26</v>
      </c>
      <c r="C2131">
        <v>300</v>
      </c>
      <c r="D2131">
        <f>SUMIF(B$2:B2131,B2131,C$2:C2131)</f>
        <v>26955</v>
      </c>
      <c r="E2131">
        <f>VLOOKUP(D2131,$J$2:$K$5,2,1)</f>
        <v>0.2</v>
      </c>
      <c r="F2131">
        <f>C2131*E2131</f>
        <v>60</v>
      </c>
    </row>
    <row r="2132" spans="1:6" x14ac:dyDescent="0.25">
      <c r="A2132" s="2">
        <v>41963</v>
      </c>
      <c r="B2132" t="s">
        <v>25</v>
      </c>
      <c r="C2132">
        <v>32</v>
      </c>
      <c r="D2132">
        <f>SUMIF(B$2:B2132,B2132,C$2:C2132)</f>
        <v>5156</v>
      </c>
      <c r="E2132">
        <f>VLOOKUP(D2132,$J$2:$K$5,2,1)</f>
        <v>0.1</v>
      </c>
      <c r="F2132">
        <f>C2132*E2132</f>
        <v>3.2</v>
      </c>
    </row>
    <row r="2133" spans="1:6" x14ac:dyDescent="0.25">
      <c r="A2133" s="2">
        <v>41966</v>
      </c>
      <c r="B2133" t="s">
        <v>24</v>
      </c>
      <c r="C2133">
        <v>4</v>
      </c>
      <c r="D2133">
        <f>SUMIF(B$2:B2133,B2133,C$2:C2133)</f>
        <v>31</v>
      </c>
      <c r="E2133">
        <f>VLOOKUP(D2133,$J$2:$K$5,2,1)</f>
        <v>0</v>
      </c>
      <c r="F2133">
        <f>C2133*E2133</f>
        <v>0</v>
      </c>
    </row>
    <row r="2134" spans="1:6" x14ac:dyDescent="0.25">
      <c r="A2134" s="2">
        <v>41967</v>
      </c>
      <c r="B2134" t="s">
        <v>6</v>
      </c>
      <c r="C2134">
        <v>230</v>
      </c>
      <c r="D2134">
        <f>SUMIF(B$2:B2134,B2134,C$2:C2134)</f>
        <v>25974</v>
      </c>
      <c r="E2134">
        <f>VLOOKUP(D2134,$J$2:$K$5,2,1)</f>
        <v>0.2</v>
      </c>
      <c r="F2134">
        <f>C2134*E2134</f>
        <v>46</v>
      </c>
    </row>
    <row r="2135" spans="1:6" x14ac:dyDescent="0.25">
      <c r="A2135" s="2">
        <v>41968</v>
      </c>
      <c r="B2135" t="s">
        <v>23</v>
      </c>
      <c r="C2135">
        <v>164</v>
      </c>
      <c r="D2135">
        <f>SUMIF(B$2:B2135,B2135,C$2:C2135)</f>
        <v>3705</v>
      </c>
      <c r="E2135">
        <f>VLOOKUP(D2135,$J$2:$K$5,2,1)</f>
        <v>0.1</v>
      </c>
      <c r="F2135">
        <f>C2135*E2135</f>
        <v>16.400000000000002</v>
      </c>
    </row>
    <row r="2136" spans="1:6" x14ac:dyDescent="0.25">
      <c r="A2136" s="2">
        <v>41969</v>
      </c>
      <c r="B2136" t="s">
        <v>22</v>
      </c>
      <c r="C2136">
        <v>4</v>
      </c>
      <c r="D2136">
        <f>SUMIF(B$2:B2136,B2136,C$2:C2136)</f>
        <v>55</v>
      </c>
      <c r="E2136">
        <f>VLOOKUP(D2136,$J$2:$K$5,2,1)</f>
        <v>0</v>
      </c>
      <c r="F2136">
        <f>C2136*E2136</f>
        <v>0</v>
      </c>
    </row>
    <row r="2137" spans="1:6" x14ac:dyDescent="0.25">
      <c r="A2137" s="2">
        <v>41972</v>
      </c>
      <c r="B2137" t="s">
        <v>21</v>
      </c>
      <c r="C2137">
        <v>96</v>
      </c>
      <c r="D2137">
        <f>SUMIF(B$2:B2137,B2137,C$2:C2137)</f>
        <v>1822</v>
      </c>
      <c r="E2137">
        <f>VLOOKUP(D2137,$J$2:$K$5,2,1)</f>
        <v>0.1</v>
      </c>
      <c r="F2137">
        <f>C2137*E2137</f>
        <v>9.6000000000000014</v>
      </c>
    </row>
    <row r="2138" spans="1:6" x14ac:dyDescent="0.25">
      <c r="A2138" s="2">
        <v>41975</v>
      </c>
      <c r="B2138" t="s">
        <v>20</v>
      </c>
      <c r="C2138">
        <v>94</v>
      </c>
      <c r="D2138">
        <f>SUMIF(B$2:B2138,B2138,C$2:C2138)</f>
        <v>1503</v>
      </c>
      <c r="E2138">
        <f>VLOOKUP(D2138,$J$2:$K$5,2,1)</f>
        <v>0.1</v>
      </c>
      <c r="F2138">
        <f>C2138*E2138</f>
        <v>9.4</v>
      </c>
    </row>
    <row r="2139" spans="1:6" x14ac:dyDescent="0.25">
      <c r="A2139" s="2">
        <v>41975</v>
      </c>
      <c r="B2139" t="s">
        <v>19</v>
      </c>
      <c r="C2139">
        <v>21</v>
      </c>
      <c r="D2139">
        <f>SUMIF(B$2:B2139,B2139,C$2:C2139)</f>
        <v>3185</v>
      </c>
      <c r="E2139">
        <f>VLOOKUP(D2139,$J$2:$K$5,2,1)</f>
        <v>0.1</v>
      </c>
      <c r="F2139">
        <f>C2139*E2139</f>
        <v>2.1</v>
      </c>
    </row>
    <row r="2140" spans="1:6" x14ac:dyDescent="0.25">
      <c r="A2140" s="2">
        <v>41977</v>
      </c>
      <c r="B2140" t="s">
        <v>4</v>
      </c>
      <c r="C2140">
        <v>129</v>
      </c>
      <c r="D2140">
        <f>SUMIF(B$2:B2140,B2140,C$2:C2140)</f>
        <v>27042</v>
      </c>
      <c r="E2140">
        <f>VLOOKUP(D2140,$J$2:$K$5,2,1)</f>
        <v>0.2</v>
      </c>
      <c r="F2140">
        <f>C2140*E2140</f>
        <v>25.8</v>
      </c>
    </row>
    <row r="2141" spans="1:6" x14ac:dyDescent="0.25">
      <c r="A2141" s="2">
        <v>41977</v>
      </c>
      <c r="B2141" t="s">
        <v>18</v>
      </c>
      <c r="C2141">
        <v>197</v>
      </c>
      <c r="D2141">
        <f>SUMIF(B$2:B2141,B2141,C$2:C2141)</f>
        <v>2717</v>
      </c>
      <c r="E2141">
        <f>VLOOKUP(D2141,$J$2:$K$5,2,1)</f>
        <v>0.1</v>
      </c>
      <c r="F2141">
        <f>C2141*E2141</f>
        <v>19.700000000000003</v>
      </c>
    </row>
    <row r="2142" spans="1:6" x14ac:dyDescent="0.25">
      <c r="A2142" s="2">
        <v>41978</v>
      </c>
      <c r="B2142" t="s">
        <v>17</v>
      </c>
      <c r="C2142">
        <v>16</v>
      </c>
      <c r="D2142">
        <f>SUMIF(B$2:B2142,B2142,C$2:C2142)</f>
        <v>63</v>
      </c>
      <c r="E2142">
        <f>VLOOKUP(D2142,$J$2:$K$5,2,1)</f>
        <v>0</v>
      </c>
      <c r="F2142">
        <f>C2142*E2142</f>
        <v>0</v>
      </c>
    </row>
    <row r="2143" spans="1:6" x14ac:dyDescent="0.25">
      <c r="A2143" s="2">
        <v>41978</v>
      </c>
      <c r="B2143" t="s">
        <v>16</v>
      </c>
      <c r="C2143">
        <v>332</v>
      </c>
      <c r="D2143">
        <f>SUMIF(B$2:B2143,B2143,C$2:C2143)</f>
        <v>5797</v>
      </c>
      <c r="E2143">
        <f>VLOOKUP(D2143,$J$2:$K$5,2,1)</f>
        <v>0.1</v>
      </c>
      <c r="F2143">
        <f>C2143*E2143</f>
        <v>33.200000000000003</v>
      </c>
    </row>
    <row r="2144" spans="1:6" x14ac:dyDescent="0.25">
      <c r="A2144" s="2">
        <v>41980</v>
      </c>
      <c r="B2144" t="s">
        <v>15</v>
      </c>
      <c r="C2144">
        <v>75</v>
      </c>
      <c r="D2144">
        <f>SUMIF(B$2:B2144,B2144,C$2:C2144)</f>
        <v>3803</v>
      </c>
      <c r="E2144">
        <f>VLOOKUP(D2144,$J$2:$K$5,2,1)</f>
        <v>0.1</v>
      </c>
      <c r="F2144">
        <f>C2144*E2144</f>
        <v>7.5</v>
      </c>
    </row>
    <row r="2145" spans="1:6" x14ac:dyDescent="0.25">
      <c r="A2145" s="2">
        <v>41981</v>
      </c>
      <c r="B2145" t="s">
        <v>14</v>
      </c>
      <c r="C2145">
        <v>10</v>
      </c>
      <c r="D2145">
        <f>SUMIF(B$2:B2145,B2145,C$2:C2145)</f>
        <v>38</v>
      </c>
      <c r="E2145">
        <f>VLOOKUP(D2145,$J$2:$K$5,2,1)</f>
        <v>0</v>
      </c>
      <c r="F2145">
        <f>C2145*E2145</f>
        <v>0</v>
      </c>
    </row>
    <row r="2146" spans="1:6" x14ac:dyDescent="0.25">
      <c r="A2146" s="2">
        <v>41982</v>
      </c>
      <c r="B2146" t="s">
        <v>13</v>
      </c>
      <c r="C2146">
        <v>93</v>
      </c>
      <c r="D2146">
        <f>SUMIF(B$2:B2146,B2146,C$2:C2146)</f>
        <v>5232</v>
      </c>
      <c r="E2146">
        <f>VLOOKUP(D2146,$J$2:$K$5,2,1)</f>
        <v>0.1</v>
      </c>
      <c r="F2146">
        <f>C2146*E2146</f>
        <v>9.3000000000000007</v>
      </c>
    </row>
    <row r="2147" spans="1:6" x14ac:dyDescent="0.25">
      <c r="A2147" s="2">
        <v>41983</v>
      </c>
      <c r="B2147" t="s">
        <v>6</v>
      </c>
      <c r="C2147">
        <v>146</v>
      </c>
      <c r="D2147">
        <f>SUMIF(B$2:B2147,B2147,C$2:C2147)</f>
        <v>26120</v>
      </c>
      <c r="E2147">
        <f>VLOOKUP(D2147,$J$2:$K$5,2,1)</f>
        <v>0.2</v>
      </c>
      <c r="F2147">
        <f>C2147*E2147</f>
        <v>29.200000000000003</v>
      </c>
    </row>
    <row r="2148" spans="1:6" x14ac:dyDescent="0.25">
      <c r="A2148" s="2">
        <v>41984</v>
      </c>
      <c r="B2148" t="s">
        <v>12</v>
      </c>
      <c r="C2148">
        <v>197</v>
      </c>
      <c r="D2148">
        <f>SUMIF(B$2:B2148,B2148,C$2:C2148)</f>
        <v>1404</v>
      </c>
      <c r="E2148">
        <f>VLOOKUP(D2148,$J$2:$K$5,2,1)</f>
        <v>0.1</v>
      </c>
      <c r="F2148">
        <f>C2148*E2148</f>
        <v>19.700000000000003</v>
      </c>
    </row>
    <row r="2149" spans="1:6" x14ac:dyDescent="0.25">
      <c r="A2149" s="2">
        <v>41986</v>
      </c>
      <c r="B2149" t="s">
        <v>10</v>
      </c>
      <c r="C2149">
        <v>482</v>
      </c>
      <c r="D2149">
        <f>SUMIF(B$2:B2149,B2149,C$2:C2149)</f>
        <v>19613</v>
      </c>
      <c r="E2149">
        <f>VLOOKUP(D2149,$J$2:$K$5,2,1)</f>
        <v>0.2</v>
      </c>
      <c r="F2149">
        <f>C2149*E2149</f>
        <v>96.4</v>
      </c>
    </row>
    <row r="2150" spans="1:6" x14ac:dyDescent="0.25">
      <c r="A2150" s="2">
        <v>41988</v>
      </c>
      <c r="B2150" t="s">
        <v>5</v>
      </c>
      <c r="C2150">
        <v>43</v>
      </c>
      <c r="D2150">
        <f>SUMIF(B$2:B2150,B2150,C$2:C2150)</f>
        <v>3685</v>
      </c>
      <c r="E2150">
        <f>VLOOKUP(D2150,$J$2:$K$5,2,1)</f>
        <v>0.1</v>
      </c>
      <c r="F2150">
        <f>C2150*E2150</f>
        <v>4.3</v>
      </c>
    </row>
    <row r="2151" spans="1:6" x14ac:dyDescent="0.25">
      <c r="A2151" s="2">
        <v>41989</v>
      </c>
      <c r="B2151" t="s">
        <v>8</v>
      </c>
      <c r="C2151">
        <v>367</v>
      </c>
      <c r="D2151">
        <f>SUMIF(B$2:B2151,B2151,C$2:C2151)</f>
        <v>25540</v>
      </c>
      <c r="E2151">
        <f>VLOOKUP(D2151,$J$2:$K$5,2,1)</f>
        <v>0.2</v>
      </c>
      <c r="F2151">
        <f>C2151*E2151</f>
        <v>73.400000000000006</v>
      </c>
    </row>
    <row r="2152" spans="1:6" x14ac:dyDescent="0.25">
      <c r="A2152" s="2">
        <v>41989</v>
      </c>
      <c r="B2152" t="s">
        <v>11</v>
      </c>
      <c r="C2152">
        <v>274</v>
      </c>
      <c r="D2152">
        <f>SUMIF(B$2:B2152,B2152,C$2:C2152)</f>
        <v>23660</v>
      </c>
      <c r="E2152">
        <f>VLOOKUP(D2152,$J$2:$K$5,2,1)</f>
        <v>0.2</v>
      </c>
      <c r="F2152">
        <f>C2152*E2152</f>
        <v>54.800000000000004</v>
      </c>
    </row>
    <row r="2153" spans="1:6" x14ac:dyDescent="0.25">
      <c r="A2153" s="2">
        <v>41991</v>
      </c>
      <c r="B2153" t="s">
        <v>10</v>
      </c>
      <c r="C2153">
        <v>283</v>
      </c>
      <c r="D2153">
        <f>SUMIF(B$2:B2153,B2153,C$2:C2153)</f>
        <v>19896</v>
      </c>
      <c r="E2153">
        <f>VLOOKUP(D2153,$J$2:$K$5,2,1)</f>
        <v>0.2</v>
      </c>
      <c r="F2153">
        <f>C2153*E2153</f>
        <v>56.6</v>
      </c>
    </row>
    <row r="2154" spans="1:6" x14ac:dyDescent="0.25">
      <c r="A2154" s="2">
        <v>41992</v>
      </c>
      <c r="B2154" t="s">
        <v>9</v>
      </c>
      <c r="C2154">
        <v>98</v>
      </c>
      <c r="D2154">
        <f>SUMIF(B$2:B2154,B2154,C$2:C2154)</f>
        <v>4926</v>
      </c>
      <c r="E2154">
        <f>VLOOKUP(D2154,$J$2:$K$5,2,1)</f>
        <v>0.1</v>
      </c>
      <c r="F2154">
        <f>C2154*E2154</f>
        <v>9.8000000000000007</v>
      </c>
    </row>
    <row r="2155" spans="1:6" x14ac:dyDescent="0.25">
      <c r="A2155" s="2">
        <v>41993</v>
      </c>
      <c r="B2155" t="s">
        <v>8</v>
      </c>
      <c r="C2155">
        <v>485</v>
      </c>
      <c r="D2155">
        <f>SUMIF(B$2:B2155,B2155,C$2:C2155)</f>
        <v>26025</v>
      </c>
      <c r="E2155">
        <f>VLOOKUP(D2155,$J$2:$K$5,2,1)</f>
        <v>0.2</v>
      </c>
      <c r="F2155">
        <f>C2155*E2155</f>
        <v>97</v>
      </c>
    </row>
    <row r="2156" spans="1:6" x14ac:dyDescent="0.25">
      <c r="A2156" s="2">
        <v>41994</v>
      </c>
      <c r="B2156" t="s">
        <v>7</v>
      </c>
      <c r="C2156">
        <v>3</v>
      </c>
      <c r="D2156">
        <f>SUMIF(B$2:B2156,B2156,C$2:C2156)</f>
        <v>24</v>
      </c>
      <c r="E2156">
        <f>VLOOKUP(D2156,$J$2:$K$5,2,1)</f>
        <v>0</v>
      </c>
      <c r="F2156">
        <f>C2156*E2156</f>
        <v>0</v>
      </c>
    </row>
    <row r="2157" spans="1:6" x14ac:dyDescent="0.25">
      <c r="A2157" s="2">
        <v>41996</v>
      </c>
      <c r="B2157" t="s">
        <v>6</v>
      </c>
      <c r="C2157">
        <v>331</v>
      </c>
      <c r="D2157">
        <f>SUMIF(B$2:B2157,B2157,C$2:C2157)</f>
        <v>26451</v>
      </c>
      <c r="E2157">
        <f>VLOOKUP(D2157,$J$2:$K$5,2,1)</f>
        <v>0.2</v>
      </c>
      <c r="F2157">
        <f>C2157*E2157</f>
        <v>66.2</v>
      </c>
    </row>
    <row r="2158" spans="1:6" x14ac:dyDescent="0.25">
      <c r="A2158" s="2">
        <v>41997</v>
      </c>
      <c r="B2158" t="s">
        <v>5</v>
      </c>
      <c r="C2158">
        <v>150</v>
      </c>
      <c r="D2158">
        <f>SUMIF(B$2:B2158,B2158,C$2:C2158)</f>
        <v>3835</v>
      </c>
      <c r="E2158">
        <f>VLOOKUP(D2158,$J$2:$K$5,2,1)</f>
        <v>0.1</v>
      </c>
      <c r="F2158">
        <f>C2158*E2158</f>
        <v>15</v>
      </c>
    </row>
    <row r="2159" spans="1:6" x14ac:dyDescent="0.25">
      <c r="A2159" s="2">
        <v>41998</v>
      </c>
      <c r="B2159" t="s">
        <v>4</v>
      </c>
      <c r="C2159">
        <v>463</v>
      </c>
      <c r="D2159">
        <f>SUMIF(B$2:B2159,B2159,C$2:C2159)</f>
        <v>27505</v>
      </c>
      <c r="E2159">
        <f>VLOOKUP(D2159,$J$2:$K$5,2,1)</f>
        <v>0.2</v>
      </c>
      <c r="F2159">
        <f>C2159*E2159</f>
        <v>92.600000000000009</v>
      </c>
    </row>
    <row r="2160" spans="1:6" x14ac:dyDescent="0.25">
      <c r="A2160" s="2">
        <v>41999</v>
      </c>
      <c r="B2160" t="s">
        <v>3</v>
      </c>
      <c r="C2160">
        <v>8</v>
      </c>
      <c r="D2160">
        <f>SUMIF(B$2:B2160,B2160,C$2:C2160)</f>
        <v>46</v>
      </c>
      <c r="E2160">
        <f>VLOOKUP(D2160,$J$2:$K$5,2,1)</f>
        <v>0</v>
      </c>
      <c r="F2160">
        <f>C2160*E2160</f>
        <v>0</v>
      </c>
    </row>
    <row r="2161" spans="1:6" x14ac:dyDescent="0.25">
      <c r="A2161" s="2">
        <v>41999</v>
      </c>
      <c r="B2161" t="s">
        <v>2</v>
      </c>
      <c r="C2161">
        <v>178</v>
      </c>
      <c r="D2161">
        <f>SUMIF(B$2:B2161,B2161,C$2:C2161)</f>
        <v>5492</v>
      </c>
      <c r="E2161">
        <f>VLOOKUP(D2161,$J$2:$K$5,2,1)</f>
        <v>0.1</v>
      </c>
      <c r="F2161">
        <f>C2161*E2161</f>
        <v>17.8</v>
      </c>
    </row>
    <row r="2162" spans="1:6" x14ac:dyDescent="0.25">
      <c r="A2162" s="2">
        <v>42001</v>
      </c>
      <c r="B2162" t="s">
        <v>1</v>
      </c>
      <c r="C2162">
        <v>166</v>
      </c>
      <c r="D2162">
        <f>SUMIF(B$2:B2162,B2162,C$2:C2162)</f>
        <v>4784</v>
      </c>
      <c r="E2162">
        <f>VLOOKUP(D2162,$J$2:$K$5,2,1)</f>
        <v>0.1</v>
      </c>
      <c r="F2162">
        <f>C2162*E2162</f>
        <v>16.600000000000001</v>
      </c>
    </row>
    <row r="2163" spans="1:6" x14ac:dyDescent="0.25">
      <c r="A2163" s="2">
        <v>42002</v>
      </c>
      <c r="B2163" t="s">
        <v>0</v>
      </c>
      <c r="C2163">
        <v>14</v>
      </c>
      <c r="D2163">
        <f>SUMIF(B$2:B2163,B2163,C$2:C2163)</f>
        <v>33</v>
      </c>
      <c r="E2163">
        <f>VLOOKUP(D2163,$J$2:$K$5,2,1)</f>
        <v>0</v>
      </c>
      <c r="F2163">
        <f>C2163*E2163</f>
        <v>0</v>
      </c>
    </row>
    <row r="2164" spans="1:6" x14ac:dyDescent="0.25">
      <c r="F2164" s="1">
        <f>SUM(F2:F2163)</f>
        <v>38126.349999999991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4"/>
  <sheetViews>
    <sheetView workbookViewId="0">
      <selection activeCell="H15" sqref="H15"/>
    </sheetView>
  </sheetViews>
  <sheetFormatPr defaultRowHeight="15" x14ac:dyDescent="0.25"/>
  <cols>
    <col min="1" max="1" width="17.7109375" customWidth="1"/>
    <col min="2" max="2" width="9.5703125" customWidth="1"/>
    <col min="3" max="1640" width="10.140625" customWidth="1"/>
    <col min="1641" max="1641" width="14.28515625" customWidth="1"/>
    <col min="1642" max="1642" width="13.28515625" bestFit="1" customWidth="1"/>
    <col min="1643" max="1643" width="15.5703125" bestFit="1" customWidth="1"/>
    <col min="1644" max="1644" width="13.28515625" bestFit="1" customWidth="1"/>
    <col min="1645" max="1645" width="15.5703125" bestFit="1" customWidth="1"/>
    <col min="1646" max="1646" width="13.28515625" bestFit="1" customWidth="1"/>
    <col min="1647" max="1647" width="15.5703125" bestFit="1" customWidth="1"/>
    <col min="1648" max="1648" width="13.28515625" bestFit="1" customWidth="1"/>
    <col min="1649" max="1649" width="15.5703125" bestFit="1" customWidth="1"/>
    <col min="1650" max="1650" width="13.28515625" bestFit="1" customWidth="1"/>
    <col min="1651" max="1651" width="15.5703125" bestFit="1" customWidth="1"/>
    <col min="1652" max="1653" width="13.28515625" bestFit="1" customWidth="1"/>
    <col min="1654" max="1654" width="15.5703125" bestFit="1" customWidth="1"/>
    <col min="1655" max="1655" width="13.28515625" bestFit="1" customWidth="1"/>
    <col min="1656" max="1656" width="15.5703125" bestFit="1" customWidth="1"/>
    <col min="1657" max="1658" width="13.28515625" bestFit="1" customWidth="1"/>
    <col min="1659" max="1659" width="15.5703125" bestFit="1" customWidth="1"/>
    <col min="1660" max="1660" width="13.28515625" bestFit="1" customWidth="1"/>
    <col min="1661" max="1661" width="15.5703125" bestFit="1" customWidth="1"/>
    <col min="1662" max="1662" width="13.28515625" bestFit="1" customWidth="1"/>
    <col min="1663" max="1663" width="15.5703125" bestFit="1" customWidth="1"/>
    <col min="1664" max="1664" width="13.28515625" bestFit="1" customWidth="1"/>
    <col min="1665" max="1665" width="15.5703125" bestFit="1" customWidth="1"/>
    <col min="1666" max="1668" width="13.28515625" bestFit="1" customWidth="1"/>
    <col min="1669" max="1669" width="15.5703125" bestFit="1" customWidth="1"/>
    <col min="1670" max="1670" width="13.28515625" bestFit="1" customWidth="1"/>
    <col min="1671" max="1671" width="15.5703125" bestFit="1" customWidth="1"/>
    <col min="1672" max="1672" width="13.28515625" bestFit="1" customWidth="1"/>
    <col min="1673" max="1673" width="15.5703125" bestFit="1" customWidth="1"/>
    <col min="1674" max="1674" width="13.28515625" bestFit="1" customWidth="1"/>
    <col min="1675" max="1675" width="15.5703125" bestFit="1" customWidth="1"/>
    <col min="1676" max="1676" width="13.28515625" bestFit="1" customWidth="1"/>
    <col min="1677" max="1677" width="15.5703125" bestFit="1" customWidth="1"/>
    <col min="1678" max="1681" width="13.28515625" bestFit="1" customWidth="1"/>
    <col min="1682" max="1682" width="15.5703125" bestFit="1" customWidth="1"/>
    <col min="1683" max="1683" width="13.28515625" bestFit="1" customWidth="1"/>
    <col min="1684" max="1684" width="15.5703125" bestFit="1" customWidth="1"/>
    <col min="1685" max="1685" width="13.28515625" bestFit="1" customWidth="1"/>
    <col min="1686" max="1686" width="15.5703125" bestFit="1" customWidth="1"/>
    <col min="1687" max="1689" width="13.28515625" bestFit="1" customWidth="1"/>
    <col min="1690" max="1690" width="15.5703125" bestFit="1" customWidth="1"/>
    <col min="1691" max="1691" width="13.28515625" bestFit="1" customWidth="1"/>
    <col min="1692" max="1692" width="15.5703125" bestFit="1" customWidth="1"/>
    <col min="1693" max="1693" width="13.28515625" bestFit="1" customWidth="1"/>
    <col min="1694" max="1694" width="15.5703125" bestFit="1" customWidth="1"/>
    <col min="1695" max="1696" width="13.28515625" bestFit="1" customWidth="1"/>
    <col min="1697" max="1697" width="15.5703125" bestFit="1" customWidth="1"/>
    <col min="1698" max="1699" width="13.28515625" bestFit="1" customWidth="1"/>
    <col min="1700" max="1700" width="15.5703125" bestFit="1" customWidth="1"/>
    <col min="1701" max="1701" width="13.28515625" bestFit="1" customWidth="1"/>
    <col min="1702" max="1702" width="15.5703125" bestFit="1" customWidth="1"/>
    <col min="1703" max="1703" width="13.28515625" bestFit="1" customWidth="1"/>
    <col min="1704" max="1704" width="15.5703125" bestFit="1" customWidth="1"/>
    <col min="1705" max="1705" width="13.28515625" bestFit="1" customWidth="1"/>
    <col min="1706" max="1706" width="15.5703125" bestFit="1" customWidth="1"/>
    <col min="1707" max="1707" width="13.28515625" bestFit="1" customWidth="1"/>
    <col min="1708" max="1708" width="15.5703125" bestFit="1" customWidth="1"/>
    <col min="1709" max="1709" width="13.28515625" bestFit="1" customWidth="1"/>
    <col min="1710" max="1710" width="15.5703125" bestFit="1" customWidth="1"/>
    <col min="1711" max="1711" width="13.28515625" bestFit="1" customWidth="1"/>
    <col min="1712" max="1712" width="15.5703125" bestFit="1" customWidth="1"/>
    <col min="1713" max="1713" width="13.28515625" bestFit="1" customWidth="1"/>
    <col min="1714" max="1714" width="15.5703125" bestFit="1" customWidth="1"/>
    <col min="1715" max="1715" width="13.28515625" bestFit="1" customWidth="1"/>
    <col min="1716" max="1716" width="15.5703125" bestFit="1" customWidth="1"/>
    <col min="1717" max="1717" width="13.28515625" bestFit="1" customWidth="1"/>
    <col min="1718" max="1718" width="15.5703125" bestFit="1" customWidth="1"/>
    <col min="1719" max="1719" width="13.28515625" bestFit="1" customWidth="1"/>
    <col min="1720" max="1720" width="15.5703125" bestFit="1" customWidth="1"/>
    <col min="1721" max="1722" width="13.28515625" bestFit="1" customWidth="1"/>
    <col min="1723" max="1723" width="15.5703125" bestFit="1" customWidth="1"/>
    <col min="1724" max="1727" width="13.28515625" bestFit="1" customWidth="1"/>
    <col min="1728" max="1728" width="15.5703125" bestFit="1" customWidth="1"/>
    <col min="1729" max="1729" width="13.28515625" bestFit="1" customWidth="1"/>
    <col min="1730" max="1730" width="15.5703125" bestFit="1" customWidth="1"/>
    <col min="1731" max="1732" width="13.28515625" bestFit="1" customWidth="1"/>
    <col min="1733" max="1733" width="15.5703125" bestFit="1" customWidth="1"/>
    <col min="1734" max="1734" width="13.28515625" bestFit="1" customWidth="1"/>
    <col min="1735" max="1735" width="15.5703125" bestFit="1" customWidth="1"/>
    <col min="1736" max="1737" width="13.28515625" bestFit="1" customWidth="1"/>
    <col min="1738" max="1738" width="15.5703125" bestFit="1" customWidth="1"/>
    <col min="1739" max="1739" width="13.28515625" bestFit="1" customWidth="1"/>
    <col min="1740" max="1740" width="15.5703125" bestFit="1" customWidth="1"/>
    <col min="1741" max="1742" width="13.28515625" bestFit="1" customWidth="1"/>
    <col min="1743" max="1743" width="15.5703125" bestFit="1" customWidth="1"/>
    <col min="1744" max="1744" width="13.28515625" bestFit="1" customWidth="1"/>
    <col min="1745" max="1745" width="15.5703125" bestFit="1" customWidth="1"/>
    <col min="1746" max="1746" width="13.28515625" bestFit="1" customWidth="1"/>
    <col min="1747" max="1747" width="15.5703125" bestFit="1" customWidth="1"/>
    <col min="1748" max="1748" width="13.28515625" bestFit="1" customWidth="1"/>
    <col min="1749" max="1749" width="15.5703125" bestFit="1" customWidth="1"/>
    <col min="1750" max="1750" width="13.28515625" bestFit="1" customWidth="1"/>
    <col min="1751" max="1751" width="15.5703125" bestFit="1" customWidth="1"/>
    <col min="1752" max="1752" width="13.28515625" bestFit="1" customWidth="1"/>
    <col min="1753" max="1753" width="15.5703125" bestFit="1" customWidth="1"/>
    <col min="1754" max="1754" width="13.28515625" bestFit="1" customWidth="1"/>
    <col min="1755" max="1755" width="15.5703125" bestFit="1" customWidth="1"/>
    <col min="1756" max="1756" width="13.28515625" bestFit="1" customWidth="1"/>
    <col min="1757" max="1757" width="15.5703125" bestFit="1" customWidth="1"/>
    <col min="1758" max="1758" width="13.28515625" bestFit="1" customWidth="1"/>
    <col min="1759" max="1759" width="15.5703125" bestFit="1" customWidth="1"/>
    <col min="1760" max="1761" width="13.28515625" bestFit="1" customWidth="1"/>
    <col min="1762" max="1762" width="15.5703125" bestFit="1" customWidth="1"/>
    <col min="1763" max="1764" width="13.28515625" bestFit="1" customWidth="1"/>
    <col min="1765" max="1765" width="15.5703125" bestFit="1" customWidth="1"/>
    <col min="1766" max="1766" width="13.28515625" bestFit="1" customWidth="1"/>
    <col min="1767" max="1767" width="15.5703125" bestFit="1" customWidth="1"/>
    <col min="1768" max="1768" width="13.28515625" bestFit="1" customWidth="1"/>
    <col min="1769" max="1769" width="15.5703125" bestFit="1" customWidth="1"/>
    <col min="1770" max="1770" width="13.28515625" bestFit="1" customWidth="1"/>
    <col min="1771" max="1771" width="15.5703125" bestFit="1" customWidth="1"/>
    <col min="1772" max="1772" width="13.28515625" bestFit="1" customWidth="1"/>
    <col min="1773" max="1773" width="15.5703125" bestFit="1" customWidth="1"/>
    <col min="1774" max="1775" width="13.28515625" bestFit="1" customWidth="1"/>
    <col min="1776" max="1776" width="15.5703125" bestFit="1" customWidth="1"/>
    <col min="1777" max="1777" width="13.28515625" bestFit="1" customWidth="1"/>
    <col min="1778" max="1778" width="15.5703125" bestFit="1" customWidth="1"/>
    <col min="1779" max="1779" width="13.28515625" bestFit="1" customWidth="1"/>
    <col min="1780" max="1780" width="15.5703125" bestFit="1" customWidth="1"/>
    <col min="1781" max="1782" width="13.28515625" bestFit="1" customWidth="1"/>
    <col min="1783" max="1783" width="15.5703125" bestFit="1" customWidth="1"/>
    <col min="1784" max="1785" width="13.28515625" bestFit="1" customWidth="1"/>
    <col min="1786" max="1786" width="15.5703125" bestFit="1" customWidth="1"/>
    <col min="1787" max="1787" width="13.28515625" bestFit="1" customWidth="1"/>
    <col min="1788" max="1788" width="15.5703125" bestFit="1" customWidth="1"/>
    <col min="1789" max="1790" width="13.28515625" bestFit="1" customWidth="1"/>
    <col min="1791" max="1791" width="15.5703125" bestFit="1" customWidth="1"/>
    <col min="1792" max="1792" width="13.28515625" bestFit="1" customWidth="1"/>
    <col min="1793" max="1793" width="15.5703125" bestFit="1" customWidth="1"/>
    <col min="1794" max="1794" width="13.28515625" bestFit="1" customWidth="1"/>
    <col min="1795" max="1795" width="15.5703125" bestFit="1" customWidth="1"/>
    <col min="1796" max="1796" width="13.28515625" bestFit="1" customWidth="1"/>
    <col min="1797" max="1797" width="15.5703125" bestFit="1" customWidth="1"/>
    <col min="1798" max="1799" width="13.28515625" bestFit="1" customWidth="1"/>
    <col min="1800" max="1800" width="15.5703125" bestFit="1" customWidth="1"/>
    <col min="1801" max="1801" width="13.28515625" bestFit="1" customWidth="1"/>
    <col min="1802" max="1802" width="15.5703125" bestFit="1" customWidth="1"/>
    <col min="1803" max="1803" width="13.28515625" bestFit="1" customWidth="1"/>
    <col min="1804" max="1804" width="15.5703125" bestFit="1" customWidth="1"/>
    <col min="1805" max="1805" width="13.28515625" bestFit="1" customWidth="1"/>
    <col min="1806" max="1806" width="15.5703125" bestFit="1" customWidth="1"/>
    <col min="1807" max="1808" width="13.28515625" bestFit="1" customWidth="1"/>
    <col min="1809" max="1809" width="15.5703125" bestFit="1" customWidth="1"/>
    <col min="1810" max="1811" width="13.28515625" bestFit="1" customWidth="1"/>
    <col min="1812" max="1812" width="15.5703125" bestFit="1" customWidth="1"/>
    <col min="1813" max="1813" width="13.28515625" bestFit="1" customWidth="1"/>
    <col min="1814" max="1814" width="15.5703125" bestFit="1" customWidth="1"/>
    <col min="1815" max="1815" width="13.28515625" bestFit="1" customWidth="1"/>
    <col min="1816" max="1816" width="15.5703125" bestFit="1" customWidth="1"/>
    <col min="1817" max="1817" width="13.28515625" bestFit="1" customWidth="1"/>
    <col min="1818" max="1818" width="15.5703125" bestFit="1" customWidth="1"/>
    <col min="1819" max="1820" width="13.28515625" bestFit="1" customWidth="1"/>
    <col min="1821" max="1821" width="15.5703125" bestFit="1" customWidth="1"/>
    <col min="1822" max="1824" width="13.28515625" bestFit="1" customWidth="1"/>
    <col min="1825" max="1825" width="15.5703125" bestFit="1" customWidth="1"/>
    <col min="1826" max="1828" width="13.28515625" bestFit="1" customWidth="1"/>
    <col min="1829" max="1829" width="15.5703125" bestFit="1" customWidth="1"/>
    <col min="1830" max="1830" width="13.28515625" bestFit="1" customWidth="1"/>
    <col min="1831" max="1831" width="15.5703125" bestFit="1" customWidth="1"/>
    <col min="1832" max="1832" width="13.28515625" bestFit="1" customWidth="1"/>
    <col min="1833" max="1833" width="15.5703125" bestFit="1" customWidth="1"/>
    <col min="1834" max="1835" width="13.28515625" bestFit="1" customWidth="1"/>
    <col min="1836" max="1836" width="15.5703125" bestFit="1" customWidth="1"/>
    <col min="1837" max="1837" width="13.28515625" bestFit="1" customWidth="1"/>
    <col min="1838" max="1838" width="15.5703125" bestFit="1" customWidth="1"/>
    <col min="1839" max="1839" width="13.28515625" bestFit="1" customWidth="1"/>
    <col min="1840" max="1840" width="15.5703125" bestFit="1" customWidth="1"/>
    <col min="1841" max="1843" width="13.28515625" bestFit="1" customWidth="1"/>
    <col min="1844" max="1844" width="15.5703125" bestFit="1" customWidth="1"/>
    <col min="1845" max="1846" width="13.28515625" bestFit="1" customWidth="1"/>
    <col min="1847" max="1847" width="15.5703125" bestFit="1" customWidth="1"/>
    <col min="1848" max="1851" width="13.28515625" bestFit="1" customWidth="1"/>
    <col min="1852" max="1852" width="15.5703125" bestFit="1" customWidth="1"/>
    <col min="1853" max="1855" width="13.28515625" bestFit="1" customWidth="1"/>
    <col min="1856" max="1856" width="15.5703125" bestFit="1" customWidth="1"/>
    <col min="1857" max="1857" width="13.28515625" bestFit="1" customWidth="1"/>
    <col min="1858" max="1858" width="15.5703125" bestFit="1" customWidth="1"/>
    <col min="1859" max="1860" width="13.28515625" bestFit="1" customWidth="1"/>
    <col min="1861" max="1861" width="15.5703125" bestFit="1" customWidth="1"/>
    <col min="1862" max="1862" width="13.28515625" bestFit="1" customWidth="1"/>
    <col min="1863" max="1863" width="15.5703125" bestFit="1" customWidth="1"/>
    <col min="1864" max="1864" width="13.28515625" bestFit="1" customWidth="1"/>
    <col min="1865" max="1865" width="15.5703125" bestFit="1" customWidth="1"/>
    <col min="1866" max="1866" width="13.28515625" bestFit="1" customWidth="1"/>
    <col min="1867" max="1867" width="15.5703125" bestFit="1" customWidth="1"/>
    <col min="1868" max="1869" width="13.28515625" bestFit="1" customWidth="1"/>
    <col min="1870" max="1870" width="15.5703125" bestFit="1" customWidth="1"/>
    <col min="1871" max="1871" width="13.28515625" bestFit="1" customWidth="1"/>
    <col min="1872" max="1872" width="15.5703125" bestFit="1" customWidth="1"/>
    <col min="1873" max="1874" width="13.28515625" bestFit="1" customWidth="1"/>
    <col min="1875" max="1875" width="15.5703125" bestFit="1" customWidth="1"/>
    <col min="1876" max="1876" width="13.28515625" bestFit="1" customWidth="1"/>
    <col min="1877" max="1877" width="15.5703125" bestFit="1" customWidth="1"/>
    <col min="1878" max="1878" width="13.28515625" bestFit="1" customWidth="1"/>
    <col min="1879" max="1879" width="15.5703125" bestFit="1" customWidth="1"/>
    <col min="1880" max="1880" width="13.28515625" bestFit="1" customWidth="1"/>
    <col min="1881" max="1881" width="15.5703125" bestFit="1" customWidth="1"/>
    <col min="1882" max="1882" width="13.28515625" bestFit="1" customWidth="1"/>
    <col min="1883" max="1883" width="15.5703125" bestFit="1" customWidth="1"/>
    <col min="1884" max="1884" width="13.28515625" bestFit="1" customWidth="1"/>
    <col min="1885" max="1885" width="15.5703125" bestFit="1" customWidth="1"/>
    <col min="1886" max="1888" width="13.28515625" bestFit="1" customWidth="1"/>
    <col min="1889" max="1889" width="15.5703125" bestFit="1" customWidth="1"/>
    <col min="1890" max="1891" width="13.28515625" bestFit="1" customWidth="1"/>
    <col min="1892" max="1892" width="15.5703125" bestFit="1" customWidth="1"/>
    <col min="1893" max="1893" width="13.28515625" bestFit="1" customWidth="1"/>
    <col min="1894" max="1894" width="15.5703125" bestFit="1" customWidth="1"/>
    <col min="1895" max="1895" width="13.28515625" bestFit="1" customWidth="1"/>
    <col min="1896" max="1896" width="15.5703125" bestFit="1" customWidth="1"/>
    <col min="1897" max="1898" width="13.28515625" bestFit="1" customWidth="1"/>
    <col min="1899" max="1899" width="15.5703125" bestFit="1" customWidth="1"/>
    <col min="1900" max="1901" width="13.28515625" bestFit="1" customWidth="1"/>
    <col min="1902" max="1902" width="15.5703125" bestFit="1" customWidth="1"/>
    <col min="1903" max="1903" width="13.28515625" bestFit="1" customWidth="1"/>
    <col min="1904" max="1904" width="15.5703125" bestFit="1" customWidth="1"/>
    <col min="1905" max="1905" width="13.28515625" bestFit="1" customWidth="1"/>
    <col min="1906" max="1906" width="15.5703125" bestFit="1" customWidth="1"/>
    <col min="1907" max="1907" width="13.28515625" bestFit="1" customWidth="1"/>
    <col min="1908" max="1908" width="15.5703125" bestFit="1" customWidth="1"/>
    <col min="1909" max="1910" width="13.28515625" bestFit="1" customWidth="1"/>
    <col min="1911" max="1911" width="15.5703125" bestFit="1" customWidth="1"/>
    <col min="1912" max="1912" width="13.28515625" bestFit="1" customWidth="1"/>
    <col min="1913" max="1913" width="15.5703125" bestFit="1" customWidth="1"/>
    <col min="1914" max="1914" width="13.28515625" bestFit="1" customWidth="1"/>
    <col min="1915" max="1915" width="15.5703125" bestFit="1" customWidth="1"/>
    <col min="1916" max="1916" width="13.28515625" bestFit="1" customWidth="1"/>
    <col min="1917" max="1917" width="15.5703125" bestFit="1" customWidth="1"/>
    <col min="1918" max="1918" width="13.28515625" bestFit="1" customWidth="1"/>
    <col min="1919" max="1919" width="15.5703125" bestFit="1" customWidth="1"/>
    <col min="1920" max="1920" width="13.28515625" bestFit="1" customWidth="1"/>
    <col min="1921" max="1921" width="15.5703125" bestFit="1" customWidth="1"/>
    <col min="1922" max="1923" width="13.28515625" bestFit="1" customWidth="1"/>
    <col min="1924" max="1924" width="15.5703125" bestFit="1" customWidth="1"/>
    <col min="1925" max="1925" width="13.28515625" bestFit="1" customWidth="1"/>
    <col min="1926" max="1926" width="15.5703125" bestFit="1" customWidth="1"/>
    <col min="1927" max="1928" width="13.28515625" bestFit="1" customWidth="1"/>
    <col min="1929" max="1929" width="15.5703125" bestFit="1" customWidth="1"/>
    <col min="1930" max="1930" width="13.28515625" bestFit="1" customWidth="1"/>
    <col min="1931" max="1931" width="15.5703125" bestFit="1" customWidth="1"/>
    <col min="1932" max="1932" width="13.28515625" bestFit="1" customWidth="1"/>
    <col min="1933" max="1933" width="15.5703125" bestFit="1" customWidth="1"/>
    <col min="1934" max="1934" width="13.28515625" bestFit="1" customWidth="1"/>
    <col min="1935" max="1935" width="15.5703125" bestFit="1" customWidth="1"/>
    <col min="1936" max="1936" width="13.28515625" bestFit="1" customWidth="1"/>
    <col min="1937" max="1937" width="15.5703125" bestFit="1" customWidth="1"/>
    <col min="1938" max="1938" width="13.28515625" bestFit="1" customWidth="1"/>
    <col min="1939" max="1939" width="15.5703125" bestFit="1" customWidth="1"/>
    <col min="1940" max="1941" width="13.28515625" bestFit="1" customWidth="1"/>
    <col min="1942" max="1942" width="15.5703125" bestFit="1" customWidth="1"/>
    <col min="1943" max="1943" width="13.28515625" bestFit="1" customWidth="1"/>
    <col min="1944" max="1944" width="15.5703125" bestFit="1" customWidth="1"/>
    <col min="1945" max="1945" width="13.28515625" bestFit="1" customWidth="1"/>
    <col min="1946" max="1946" width="15.5703125" bestFit="1" customWidth="1"/>
    <col min="1947" max="1947" width="13.28515625" bestFit="1" customWidth="1"/>
    <col min="1948" max="1948" width="15.5703125" bestFit="1" customWidth="1"/>
    <col min="1949" max="1949" width="13.28515625" bestFit="1" customWidth="1"/>
    <col min="1950" max="1950" width="15.5703125" bestFit="1" customWidth="1"/>
    <col min="1951" max="1952" width="13.28515625" bestFit="1" customWidth="1"/>
    <col min="1953" max="1953" width="15.5703125" bestFit="1" customWidth="1"/>
    <col min="1954" max="1954" width="13.28515625" bestFit="1" customWidth="1"/>
    <col min="1955" max="1955" width="15.5703125" bestFit="1" customWidth="1"/>
    <col min="1956" max="1957" width="13.28515625" bestFit="1" customWidth="1"/>
    <col min="1958" max="1958" width="15.5703125" bestFit="1" customWidth="1"/>
    <col min="1959" max="1959" width="13.28515625" bestFit="1" customWidth="1"/>
    <col min="1960" max="1960" width="15.5703125" bestFit="1" customWidth="1"/>
    <col min="1961" max="1961" width="13.28515625" bestFit="1" customWidth="1"/>
    <col min="1962" max="1962" width="15.5703125" bestFit="1" customWidth="1"/>
    <col min="1963" max="1964" width="13.28515625" bestFit="1" customWidth="1"/>
    <col min="1965" max="1965" width="15.5703125" bestFit="1" customWidth="1"/>
    <col min="1966" max="1967" width="13.28515625" bestFit="1" customWidth="1"/>
    <col min="1968" max="1968" width="15.5703125" bestFit="1" customWidth="1"/>
    <col min="1969" max="1969" width="13.28515625" bestFit="1" customWidth="1"/>
    <col min="1970" max="1970" width="15.5703125" bestFit="1" customWidth="1"/>
    <col min="1971" max="1972" width="13.28515625" bestFit="1" customWidth="1"/>
    <col min="1973" max="1973" width="15.5703125" bestFit="1" customWidth="1"/>
    <col min="1974" max="1976" width="13.28515625" bestFit="1" customWidth="1"/>
    <col min="1977" max="1977" width="15.5703125" bestFit="1" customWidth="1"/>
    <col min="1978" max="1978" width="13.28515625" bestFit="1" customWidth="1"/>
    <col min="1979" max="1979" width="15.5703125" bestFit="1" customWidth="1"/>
    <col min="1980" max="1980" width="13.28515625" bestFit="1" customWidth="1"/>
    <col min="1981" max="1981" width="15.5703125" bestFit="1" customWidth="1"/>
    <col min="1982" max="1982" width="13.28515625" bestFit="1" customWidth="1"/>
    <col min="1983" max="1983" width="15.5703125" bestFit="1" customWidth="1"/>
    <col min="1984" max="1985" width="13.28515625" bestFit="1" customWidth="1"/>
    <col min="1986" max="1986" width="15.5703125" bestFit="1" customWidth="1"/>
    <col min="1987" max="1987" width="13.28515625" bestFit="1" customWidth="1"/>
    <col min="1988" max="1988" width="15.5703125" bestFit="1" customWidth="1"/>
    <col min="1989" max="1989" width="13.28515625" bestFit="1" customWidth="1"/>
    <col min="1990" max="1990" width="15.5703125" bestFit="1" customWidth="1"/>
    <col min="1991" max="1992" width="13.28515625" bestFit="1" customWidth="1"/>
    <col min="1993" max="1993" width="15.5703125" bestFit="1" customWidth="1"/>
    <col min="1994" max="1994" width="13.28515625" bestFit="1" customWidth="1"/>
    <col min="1995" max="1995" width="15.5703125" bestFit="1" customWidth="1"/>
    <col min="1996" max="1996" width="13.28515625" bestFit="1" customWidth="1"/>
    <col min="1997" max="1997" width="15.5703125" bestFit="1" customWidth="1"/>
    <col min="1998" max="1999" width="13.28515625" bestFit="1" customWidth="1"/>
    <col min="2000" max="2000" width="15.5703125" bestFit="1" customWidth="1"/>
    <col min="2001" max="2001" width="13.28515625" bestFit="1" customWidth="1"/>
    <col min="2002" max="2002" width="15.5703125" bestFit="1" customWidth="1"/>
    <col min="2003" max="2003" width="13.28515625" bestFit="1" customWidth="1"/>
    <col min="2004" max="2004" width="15.5703125" bestFit="1" customWidth="1"/>
    <col min="2005" max="2006" width="13.28515625" bestFit="1" customWidth="1"/>
    <col min="2007" max="2007" width="15.5703125" bestFit="1" customWidth="1"/>
    <col min="2008" max="2008" width="13.28515625" bestFit="1" customWidth="1"/>
    <col min="2009" max="2009" width="15.5703125" bestFit="1" customWidth="1"/>
    <col min="2010" max="2010" width="13.28515625" bestFit="1" customWidth="1"/>
    <col min="2011" max="2011" width="15.5703125" bestFit="1" customWidth="1"/>
    <col min="2012" max="2012" width="13.28515625" bestFit="1" customWidth="1"/>
    <col min="2013" max="2013" width="15.5703125" bestFit="1" customWidth="1"/>
    <col min="2014" max="2016" width="13.28515625" bestFit="1" customWidth="1"/>
    <col min="2017" max="2017" width="15.5703125" bestFit="1" customWidth="1"/>
    <col min="2018" max="2018" width="13.28515625" bestFit="1" customWidth="1"/>
    <col min="2019" max="2019" width="15.5703125" bestFit="1" customWidth="1"/>
    <col min="2020" max="2020" width="13.28515625" bestFit="1" customWidth="1"/>
    <col min="2021" max="2021" width="15.5703125" bestFit="1" customWidth="1"/>
    <col min="2022" max="2022" width="13.28515625" bestFit="1" customWidth="1"/>
    <col min="2023" max="2023" width="15.5703125" bestFit="1" customWidth="1"/>
    <col min="2024" max="2024" width="13.28515625" bestFit="1" customWidth="1"/>
    <col min="2025" max="2025" width="15.5703125" bestFit="1" customWidth="1"/>
    <col min="2026" max="2026" width="13.28515625" bestFit="1" customWidth="1"/>
    <col min="2027" max="2027" width="15.5703125" bestFit="1" customWidth="1"/>
    <col min="2028" max="2028" width="13.28515625" bestFit="1" customWidth="1"/>
    <col min="2029" max="2029" width="15.5703125" bestFit="1" customWidth="1"/>
    <col min="2030" max="2031" width="13.28515625" bestFit="1" customWidth="1"/>
    <col min="2032" max="2032" width="15.5703125" bestFit="1" customWidth="1"/>
    <col min="2033" max="2033" width="13.28515625" bestFit="1" customWidth="1"/>
    <col min="2034" max="2034" width="15.5703125" bestFit="1" customWidth="1"/>
    <col min="2035" max="2036" width="13.28515625" bestFit="1" customWidth="1"/>
    <col min="2037" max="2037" width="15.5703125" bestFit="1" customWidth="1"/>
    <col min="2038" max="2039" width="13.28515625" bestFit="1" customWidth="1"/>
    <col min="2040" max="2040" width="15.5703125" bestFit="1" customWidth="1"/>
    <col min="2041" max="2041" width="13.28515625" bestFit="1" customWidth="1"/>
    <col min="2042" max="2042" width="15.5703125" bestFit="1" customWidth="1"/>
    <col min="2043" max="2043" width="13.28515625" bestFit="1" customWidth="1"/>
    <col min="2044" max="2044" width="15.5703125" bestFit="1" customWidth="1"/>
    <col min="2045" max="2046" width="13.28515625" bestFit="1" customWidth="1"/>
    <col min="2047" max="2047" width="15.5703125" bestFit="1" customWidth="1"/>
    <col min="2048" max="2049" width="13.28515625" bestFit="1" customWidth="1"/>
    <col min="2050" max="2050" width="15.5703125" bestFit="1" customWidth="1"/>
    <col min="2051" max="2051" width="13.28515625" bestFit="1" customWidth="1"/>
    <col min="2052" max="2052" width="15.5703125" bestFit="1" customWidth="1"/>
    <col min="2053" max="2053" width="13.28515625" bestFit="1" customWidth="1"/>
    <col min="2054" max="2054" width="15.5703125" bestFit="1" customWidth="1"/>
    <col min="2055" max="2055" width="13.28515625" bestFit="1" customWidth="1"/>
    <col min="2056" max="2056" width="15.5703125" bestFit="1" customWidth="1"/>
    <col min="2057" max="2057" width="13.28515625" bestFit="1" customWidth="1"/>
    <col min="2058" max="2058" width="15.5703125" bestFit="1" customWidth="1"/>
    <col min="2059" max="2059" width="13.28515625" bestFit="1" customWidth="1"/>
    <col min="2060" max="2060" width="15.5703125" bestFit="1" customWidth="1"/>
    <col min="2061" max="2061" width="13.28515625" bestFit="1" customWidth="1"/>
    <col min="2062" max="2062" width="15.5703125" bestFit="1" customWidth="1"/>
    <col min="2063" max="2063" width="13.28515625" bestFit="1" customWidth="1"/>
    <col min="2064" max="2064" width="15.5703125" bestFit="1" customWidth="1"/>
    <col min="2065" max="2065" width="13.28515625" bestFit="1" customWidth="1"/>
    <col min="2066" max="2066" width="15.5703125" bestFit="1" customWidth="1"/>
    <col min="2067" max="2067" width="13.28515625" bestFit="1" customWidth="1"/>
    <col min="2068" max="2068" width="15.5703125" bestFit="1" customWidth="1"/>
    <col min="2069" max="2069" width="13.28515625" bestFit="1" customWidth="1"/>
    <col min="2070" max="2070" width="15.5703125" bestFit="1" customWidth="1"/>
    <col min="2071" max="2071" width="13.28515625" bestFit="1" customWidth="1"/>
    <col min="2072" max="2072" width="15.5703125" bestFit="1" customWidth="1"/>
    <col min="2073" max="2074" width="13.28515625" bestFit="1" customWidth="1"/>
    <col min="2075" max="2075" width="15.5703125" bestFit="1" customWidth="1"/>
    <col min="2076" max="2076" width="13.28515625" bestFit="1" customWidth="1"/>
    <col min="2077" max="2077" width="15.5703125" bestFit="1" customWidth="1"/>
    <col min="2078" max="2079" width="13.28515625" bestFit="1" customWidth="1"/>
    <col min="2080" max="2080" width="15.5703125" bestFit="1" customWidth="1"/>
    <col min="2081" max="2081" width="13.28515625" bestFit="1" customWidth="1"/>
    <col min="2082" max="2082" width="15.5703125" bestFit="1" customWidth="1"/>
    <col min="2083" max="2083" width="13.28515625" bestFit="1" customWidth="1"/>
    <col min="2084" max="2084" width="15.5703125" bestFit="1" customWidth="1"/>
    <col min="2085" max="2086" width="13.28515625" bestFit="1" customWidth="1"/>
    <col min="2087" max="2087" width="15.5703125" bestFit="1" customWidth="1"/>
    <col min="2088" max="2088" width="13.28515625" bestFit="1" customWidth="1"/>
    <col min="2089" max="2089" width="15.5703125" bestFit="1" customWidth="1"/>
    <col min="2090" max="2091" width="13.28515625" bestFit="1" customWidth="1"/>
    <col min="2092" max="2092" width="15.5703125" bestFit="1" customWidth="1"/>
    <col min="2093" max="2093" width="13.28515625" bestFit="1" customWidth="1"/>
    <col min="2094" max="2094" width="15.5703125" bestFit="1" customWidth="1"/>
    <col min="2095" max="2097" width="13.28515625" bestFit="1" customWidth="1"/>
    <col min="2098" max="2098" width="15.5703125" bestFit="1" customWidth="1"/>
    <col min="2099" max="2099" width="13.28515625" bestFit="1" customWidth="1"/>
    <col min="2100" max="2100" width="15.5703125" bestFit="1" customWidth="1"/>
    <col min="2101" max="2101" width="13.28515625" bestFit="1" customWidth="1"/>
    <col min="2102" max="2102" width="15.5703125" bestFit="1" customWidth="1"/>
    <col min="2103" max="2103" width="13.28515625" bestFit="1" customWidth="1"/>
    <col min="2104" max="2104" width="15.5703125" bestFit="1" customWidth="1"/>
    <col min="2105" max="2105" width="13.28515625" bestFit="1" customWidth="1"/>
    <col min="2106" max="2106" width="15.5703125" bestFit="1" customWidth="1"/>
    <col min="2107" max="2107" width="13.28515625" bestFit="1" customWidth="1"/>
    <col min="2108" max="2108" width="15.5703125" bestFit="1" customWidth="1"/>
    <col min="2109" max="2109" width="13.28515625" bestFit="1" customWidth="1"/>
    <col min="2110" max="2110" width="15.5703125" bestFit="1" customWidth="1"/>
    <col min="2111" max="2113" width="13.28515625" bestFit="1" customWidth="1"/>
    <col min="2114" max="2114" width="15.5703125" bestFit="1" customWidth="1"/>
    <col min="2115" max="2115" width="13.28515625" bestFit="1" customWidth="1"/>
    <col min="2116" max="2116" width="15.5703125" bestFit="1" customWidth="1"/>
    <col min="2117" max="2118" width="13.28515625" bestFit="1" customWidth="1"/>
    <col min="2119" max="2119" width="15.5703125" bestFit="1" customWidth="1"/>
    <col min="2120" max="2120" width="13.28515625" bestFit="1" customWidth="1"/>
    <col min="2121" max="2121" width="15.5703125" bestFit="1" customWidth="1"/>
    <col min="2122" max="2122" width="13.28515625" bestFit="1" customWidth="1"/>
    <col min="2123" max="2123" width="15.5703125" bestFit="1" customWidth="1"/>
    <col min="2124" max="2124" width="13.28515625" bestFit="1" customWidth="1"/>
    <col min="2125" max="2125" width="15.5703125" bestFit="1" customWidth="1"/>
    <col min="2126" max="2127" width="13.28515625" bestFit="1" customWidth="1"/>
    <col min="2128" max="2128" width="15.5703125" bestFit="1" customWidth="1"/>
    <col min="2129" max="2129" width="13.28515625" bestFit="1" customWidth="1"/>
    <col min="2130" max="2130" width="15.5703125" bestFit="1" customWidth="1"/>
    <col min="2131" max="2131" width="13.28515625" bestFit="1" customWidth="1"/>
    <col min="2132" max="2132" width="15.5703125" bestFit="1" customWidth="1"/>
    <col min="2133" max="2133" width="13.28515625" bestFit="1" customWidth="1"/>
    <col min="2134" max="2134" width="15.5703125" bestFit="1" customWidth="1"/>
    <col min="2135" max="2136" width="13.28515625" bestFit="1" customWidth="1"/>
    <col min="2137" max="2137" width="15.5703125" bestFit="1" customWidth="1"/>
    <col min="2138" max="2138" width="13.28515625" bestFit="1" customWidth="1"/>
    <col min="2139" max="2139" width="15.5703125" bestFit="1" customWidth="1"/>
    <col min="2140" max="2140" width="13.28515625" bestFit="1" customWidth="1"/>
    <col min="2141" max="2141" width="15.5703125" bestFit="1" customWidth="1"/>
    <col min="2142" max="2142" width="13.28515625" bestFit="1" customWidth="1"/>
    <col min="2143" max="2143" width="15.5703125" bestFit="1" customWidth="1"/>
    <col min="2144" max="2144" width="13.28515625" bestFit="1" customWidth="1"/>
    <col min="2145" max="2145" width="15.5703125" bestFit="1" customWidth="1"/>
    <col min="2146" max="2146" width="13.28515625" bestFit="1" customWidth="1"/>
    <col min="2147" max="2147" width="15.5703125" bestFit="1" customWidth="1"/>
    <col min="2148" max="2148" width="13.28515625" bestFit="1" customWidth="1"/>
    <col min="2149" max="2149" width="15.5703125" bestFit="1" customWidth="1"/>
    <col min="2150" max="2150" width="13.28515625" bestFit="1" customWidth="1"/>
    <col min="2151" max="2151" width="15.5703125" bestFit="1" customWidth="1"/>
    <col min="2152" max="2152" width="13.28515625" bestFit="1" customWidth="1"/>
    <col min="2153" max="2153" width="15.5703125" bestFit="1" customWidth="1"/>
    <col min="2154" max="2154" width="13.28515625" bestFit="1" customWidth="1"/>
    <col min="2155" max="2155" width="15.5703125" bestFit="1" customWidth="1"/>
    <col min="2156" max="2157" width="13.28515625" bestFit="1" customWidth="1"/>
    <col min="2158" max="2158" width="15.5703125" bestFit="1" customWidth="1"/>
    <col min="2159" max="2159" width="13.28515625" bestFit="1" customWidth="1"/>
    <col min="2160" max="2160" width="15.5703125" bestFit="1" customWidth="1"/>
    <col min="2161" max="2161" width="13.28515625" bestFit="1" customWidth="1"/>
    <col min="2162" max="2162" width="15.5703125" bestFit="1" customWidth="1"/>
    <col min="2163" max="2163" width="13.28515625" bestFit="1" customWidth="1"/>
    <col min="2164" max="2164" width="15.5703125" bestFit="1" customWidth="1"/>
    <col min="2165" max="2165" width="13.28515625" bestFit="1" customWidth="1"/>
    <col min="2166" max="2166" width="15.5703125" bestFit="1" customWidth="1"/>
    <col min="2167" max="2167" width="13.28515625" bestFit="1" customWidth="1"/>
    <col min="2168" max="2168" width="15.5703125" bestFit="1" customWidth="1"/>
    <col min="2169" max="2169" width="13.28515625" bestFit="1" customWidth="1"/>
    <col min="2170" max="2170" width="15.5703125" bestFit="1" customWidth="1"/>
    <col min="2171" max="2172" width="13.28515625" bestFit="1" customWidth="1"/>
    <col min="2173" max="2173" width="15.5703125" bestFit="1" customWidth="1"/>
    <col min="2174" max="2174" width="13.28515625" bestFit="1" customWidth="1"/>
    <col min="2175" max="2175" width="15.5703125" bestFit="1" customWidth="1"/>
    <col min="2176" max="2176" width="13.28515625" bestFit="1" customWidth="1"/>
    <col min="2177" max="2177" width="15.5703125" bestFit="1" customWidth="1"/>
    <col min="2178" max="2178" width="13.28515625" bestFit="1" customWidth="1"/>
    <col min="2179" max="2179" width="15.5703125" bestFit="1" customWidth="1"/>
    <col min="2180" max="2180" width="13.28515625" bestFit="1" customWidth="1"/>
    <col min="2181" max="2181" width="15.5703125" bestFit="1" customWidth="1"/>
    <col min="2182" max="2183" width="13.28515625" bestFit="1" customWidth="1"/>
    <col min="2184" max="2184" width="15.5703125" bestFit="1" customWidth="1"/>
    <col min="2185" max="2185" width="13.28515625" bestFit="1" customWidth="1"/>
    <col min="2186" max="2186" width="15.5703125" bestFit="1" customWidth="1"/>
    <col min="2187" max="2188" width="13.28515625" bestFit="1" customWidth="1"/>
    <col min="2189" max="2189" width="15.5703125" bestFit="1" customWidth="1"/>
    <col min="2190" max="2191" width="13.28515625" bestFit="1" customWidth="1"/>
    <col min="2192" max="2192" width="15.5703125" bestFit="1" customWidth="1"/>
    <col min="2193" max="2193" width="13.28515625" bestFit="1" customWidth="1"/>
    <col min="2194" max="2194" width="15.5703125" bestFit="1" customWidth="1"/>
    <col min="2195" max="2195" width="13.28515625" bestFit="1" customWidth="1"/>
    <col min="2196" max="2196" width="15.5703125" bestFit="1" customWidth="1"/>
    <col min="2197" max="2197" width="13.28515625" bestFit="1" customWidth="1"/>
    <col min="2198" max="2198" width="15.5703125" bestFit="1" customWidth="1"/>
    <col min="2199" max="2200" width="13.28515625" bestFit="1" customWidth="1"/>
    <col min="2201" max="2201" width="15.5703125" bestFit="1" customWidth="1"/>
    <col min="2202" max="2202" width="13.28515625" bestFit="1" customWidth="1"/>
    <col min="2203" max="2203" width="15.5703125" bestFit="1" customWidth="1"/>
    <col min="2204" max="2205" width="13.28515625" bestFit="1" customWidth="1"/>
    <col min="2206" max="2206" width="15.5703125" bestFit="1" customWidth="1"/>
    <col min="2207" max="2207" width="13.28515625" bestFit="1" customWidth="1"/>
    <col min="2208" max="2208" width="15.5703125" bestFit="1" customWidth="1"/>
    <col min="2209" max="2210" width="13.28515625" bestFit="1" customWidth="1"/>
    <col min="2211" max="2211" width="15.5703125" bestFit="1" customWidth="1"/>
    <col min="2212" max="2213" width="13.28515625" bestFit="1" customWidth="1"/>
    <col min="2214" max="2214" width="15.5703125" bestFit="1" customWidth="1"/>
    <col min="2215" max="2215" width="13.28515625" bestFit="1" customWidth="1"/>
    <col min="2216" max="2216" width="15.5703125" bestFit="1" customWidth="1"/>
    <col min="2217" max="2219" width="13.28515625" bestFit="1" customWidth="1"/>
    <col min="2220" max="2220" width="15.5703125" bestFit="1" customWidth="1"/>
    <col min="2221" max="2221" width="13.28515625" bestFit="1" customWidth="1"/>
    <col min="2222" max="2222" width="15.5703125" bestFit="1" customWidth="1"/>
    <col min="2223" max="2224" width="13.28515625" bestFit="1" customWidth="1"/>
    <col min="2225" max="2225" width="15.5703125" bestFit="1" customWidth="1"/>
    <col min="2226" max="2226" width="13.28515625" bestFit="1" customWidth="1"/>
    <col min="2227" max="2227" width="15.5703125" bestFit="1" customWidth="1"/>
    <col min="2228" max="2228" width="13.28515625" bestFit="1" customWidth="1"/>
    <col min="2229" max="2229" width="15.5703125" bestFit="1" customWidth="1"/>
    <col min="2230" max="2230" width="13.28515625" bestFit="1" customWidth="1"/>
    <col min="2231" max="2231" width="15.5703125" bestFit="1" customWidth="1"/>
    <col min="2232" max="2232" width="13.28515625" bestFit="1" customWidth="1"/>
    <col min="2233" max="2233" width="15.5703125" bestFit="1" customWidth="1"/>
    <col min="2234" max="2234" width="13.28515625" bestFit="1" customWidth="1"/>
    <col min="2235" max="2235" width="15.5703125" bestFit="1" customWidth="1"/>
    <col min="2236" max="2236" width="13.28515625" bestFit="1" customWidth="1"/>
    <col min="2237" max="2237" width="15.5703125" bestFit="1" customWidth="1"/>
    <col min="2238" max="2239" width="13.28515625" bestFit="1" customWidth="1"/>
    <col min="2240" max="2240" width="15.5703125" bestFit="1" customWidth="1"/>
    <col min="2241" max="2241" width="13.28515625" bestFit="1" customWidth="1"/>
    <col min="2242" max="2242" width="15.5703125" bestFit="1" customWidth="1"/>
    <col min="2243" max="2243" width="13.28515625" bestFit="1" customWidth="1"/>
    <col min="2244" max="2244" width="15.5703125" bestFit="1" customWidth="1"/>
    <col min="2245" max="2245" width="13.28515625" bestFit="1" customWidth="1"/>
    <col min="2246" max="2246" width="15.5703125" bestFit="1" customWidth="1"/>
    <col min="2247" max="2247" width="13.28515625" bestFit="1" customWidth="1"/>
    <col min="2248" max="2248" width="15.5703125" bestFit="1" customWidth="1"/>
    <col min="2249" max="2249" width="13.28515625" bestFit="1" customWidth="1"/>
    <col min="2250" max="2250" width="15.5703125" bestFit="1" customWidth="1"/>
    <col min="2251" max="2251" width="13.28515625" bestFit="1" customWidth="1"/>
    <col min="2252" max="2252" width="15.5703125" bestFit="1" customWidth="1"/>
    <col min="2253" max="2253" width="13.28515625" bestFit="1" customWidth="1"/>
    <col min="2254" max="2254" width="15.5703125" bestFit="1" customWidth="1"/>
    <col min="2255" max="2255" width="13.28515625" bestFit="1" customWidth="1"/>
    <col min="2256" max="2256" width="15.5703125" bestFit="1" customWidth="1"/>
    <col min="2257" max="2257" width="13.28515625" bestFit="1" customWidth="1"/>
    <col min="2258" max="2258" width="15.5703125" bestFit="1" customWidth="1"/>
    <col min="2259" max="2259" width="13.28515625" bestFit="1" customWidth="1"/>
    <col min="2260" max="2260" width="15.5703125" bestFit="1" customWidth="1"/>
    <col min="2261" max="2261" width="13.28515625" bestFit="1" customWidth="1"/>
    <col min="2262" max="2262" width="15.5703125" bestFit="1" customWidth="1"/>
    <col min="2263" max="2263" width="13.28515625" bestFit="1" customWidth="1"/>
    <col min="2264" max="2264" width="15.5703125" bestFit="1" customWidth="1"/>
    <col min="2265" max="2267" width="13.28515625" bestFit="1" customWidth="1"/>
    <col min="2268" max="2268" width="15.5703125" bestFit="1" customWidth="1"/>
    <col min="2269" max="2269" width="13.28515625" bestFit="1" customWidth="1"/>
    <col min="2270" max="2270" width="15.5703125" bestFit="1" customWidth="1"/>
    <col min="2271" max="2271" width="13.28515625" bestFit="1" customWidth="1"/>
    <col min="2272" max="2272" width="15.5703125" bestFit="1" customWidth="1"/>
    <col min="2273" max="2273" width="13.28515625" bestFit="1" customWidth="1"/>
    <col min="2274" max="2274" width="15.5703125" bestFit="1" customWidth="1"/>
    <col min="2275" max="2275" width="13.28515625" bestFit="1" customWidth="1"/>
    <col min="2276" max="2276" width="15.5703125" bestFit="1" customWidth="1"/>
    <col min="2277" max="2278" width="13.28515625" bestFit="1" customWidth="1"/>
    <col min="2279" max="2279" width="15.5703125" bestFit="1" customWidth="1"/>
    <col min="2280" max="2280" width="13.28515625" bestFit="1" customWidth="1"/>
    <col min="2281" max="2281" width="15.5703125" bestFit="1" customWidth="1"/>
    <col min="2282" max="2284" width="13.28515625" bestFit="1" customWidth="1"/>
    <col min="2285" max="2285" width="15.5703125" bestFit="1" customWidth="1"/>
    <col min="2286" max="2286" width="13.28515625" bestFit="1" customWidth="1"/>
    <col min="2287" max="2287" width="15.5703125" bestFit="1" customWidth="1"/>
    <col min="2288" max="2288" width="13.28515625" bestFit="1" customWidth="1"/>
    <col min="2289" max="2289" width="15.5703125" bestFit="1" customWidth="1"/>
    <col min="2290" max="2290" width="13.28515625" bestFit="1" customWidth="1"/>
    <col min="2291" max="2291" width="15.5703125" bestFit="1" customWidth="1"/>
    <col min="2292" max="2292" width="13.28515625" bestFit="1" customWidth="1"/>
    <col min="2293" max="2293" width="15.5703125" bestFit="1" customWidth="1"/>
    <col min="2294" max="2295" width="13.28515625" bestFit="1" customWidth="1"/>
    <col min="2296" max="2296" width="15.5703125" bestFit="1" customWidth="1"/>
    <col min="2297" max="2297" width="13.28515625" bestFit="1" customWidth="1"/>
    <col min="2298" max="2298" width="15.5703125" bestFit="1" customWidth="1"/>
    <col min="2299" max="2299" width="13.28515625" bestFit="1" customWidth="1"/>
    <col min="2300" max="2300" width="15.5703125" bestFit="1" customWidth="1"/>
    <col min="2301" max="2301" width="13.28515625" bestFit="1" customWidth="1"/>
    <col min="2302" max="2302" width="15.5703125" bestFit="1" customWidth="1"/>
    <col min="2303" max="2303" width="13.28515625" bestFit="1" customWidth="1"/>
    <col min="2304" max="2304" width="15.5703125" bestFit="1" customWidth="1"/>
    <col min="2305" max="2305" width="13.28515625" bestFit="1" customWidth="1"/>
    <col min="2306" max="2306" width="15.5703125" bestFit="1" customWidth="1"/>
    <col min="2307" max="2307" width="13.28515625" bestFit="1" customWidth="1"/>
    <col min="2308" max="2308" width="15.5703125" bestFit="1" customWidth="1"/>
    <col min="2309" max="2309" width="13.28515625" bestFit="1" customWidth="1"/>
    <col min="2310" max="2310" width="15.5703125" bestFit="1" customWidth="1"/>
    <col min="2311" max="2311" width="13.28515625" bestFit="1" customWidth="1"/>
    <col min="2312" max="2312" width="15.5703125" bestFit="1" customWidth="1"/>
    <col min="2313" max="2313" width="13.28515625" bestFit="1" customWidth="1"/>
    <col min="2314" max="2314" width="15.5703125" bestFit="1" customWidth="1"/>
    <col min="2315" max="2315" width="13.28515625" bestFit="1" customWidth="1"/>
    <col min="2316" max="2316" width="15.5703125" bestFit="1" customWidth="1"/>
    <col min="2317" max="2317" width="13.28515625" bestFit="1" customWidth="1"/>
    <col min="2318" max="2318" width="15.5703125" bestFit="1" customWidth="1"/>
    <col min="2319" max="2321" width="13.28515625" bestFit="1" customWidth="1"/>
    <col min="2322" max="2322" width="15.5703125" bestFit="1" customWidth="1"/>
    <col min="2323" max="2324" width="13.28515625" bestFit="1" customWidth="1"/>
    <col min="2325" max="2325" width="15.5703125" bestFit="1" customWidth="1"/>
    <col min="2326" max="2326" width="13.28515625" bestFit="1" customWidth="1"/>
    <col min="2327" max="2327" width="15.5703125" bestFit="1" customWidth="1"/>
    <col min="2328" max="2328" width="13.28515625" bestFit="1" customWidth="1"/>
    <col min="2329" max="2329" width="15.5703125" bestFit="1" customWidth="1"/>
    <col min="2330" max="2330" width="13.28515625" bestFit="1" customWidth="1"/>
    <col min="2331" max="2331" width="15.5703125" bestFit="1" customWidth="1"/>
    <col min="2332" max="2332" width="13.28515625" bestFit="1" customWidth="1"/>
    <col min="2333" max="2333" width="15.5703125" bestFit="1" customWidth="1"/>
    <col min="2334" max="2334" width="13.28515625" bestFit="1" customWidth="1"/>
    <col min="2335" max="2335" width="15.5703125" bestFit="1" customWidth="1"/>
    <col min="2336" max="2336" width="13.28515625" bestFit="1" customWidth="1"/>
    <col min="2337" max="2337" width="15.5703125" bestFit="1" customWidth="1"/>
    <col min="2338" max="2338" width="13.28515625" bestFit="1" customWidth="1"/>
    <col min="2339" max="2339" width="15.5703125" bestFit="1" customWidth="1"/>
    <col min="2340" max="2340" width="13.28515625" bestFit="1" customWidth="1"/>
    <col min="2341" max="2341" width="15.5703125" bestFit="1" customWidth="1"/>
    <col min="2342" max="2342" width="13.28515625" bestFit="1" customWidth="1"/>
    <col min="2343" max="2343" width="15.5703125" bestFit="1" customWidth="1"/>
    <col min="2344" max="2344" width="13.28515625" bestFit="1" customWidth="1"/>
    <col min="2345" max="2345" width="15.5703125" bestFit="1" customWidth="1"/>
    <col min="2346" max="2346" width="13.28515625" bestFit="1" customWidth="1"/>
    <col min="2347" max="2347" width="15.5703125" bestFit="1" customWidth="1"/>
    <col min="2348" max="2348" width="13.28515625" bestFit="1" customWidth="1"/>
    <col min="2349" max="2349" width="15.5703125" bestFit="1" customWidth="1"/>
    <col min="2350" max="2350" width="13.28515625" bestFit="1" customWidth="1"/>
    <col min="2351" max="2351" width="15.5703125" bestFit="1" customWidth="1"/>
    <col min="2352" max="2352" width="13.28515625" bestFit="1" customWidth="1"/>
    <col min="2353" max="2353" width="15.5703125" bestFit="1" customWidth="1"/>
    <col min="2354" max="2354" width="13.28515625" bestFit="1" customWidth="1"/>
    <col min="2355" max="2355" width="15.5703125" bestFit="1" customWidth="1"/>
    <col min="2356" max="2356" width="13.28515625" bestFit="1" customWidth="1"/>
    <col min="2357" max="2357" width="15.5703125" bestFit="1" customWidth="1"/>
    <col min="2358" max="2358" width="13.28515625" bestFit="1" customWidth="1"/>
    <col min="2359" max="2359" width="15.5703125" bestFit="1" customWidth="1"/>
    <col min="2360" max="2361" width="13.28515625" bestFit="1" customWidth="1"/>
    <col min="2362" max="2362" width="15.5703125" bestFit="1" customWidth="1"/>
    <col min="2363" max="2363" width="13.28515625" bestFit="1" customWidth="1"/>
    <col min="2364" max="2364" width="15.5703125" bestFit="1" customWidth="1"/>
    <col min="2365" max="2365" width="13.28515625" bestFit="1" customWidth="1"/>
    <col min="2366" max="2366" width="15.5703125" bestFit="1" customWidth="1"/>
    <col min="2367" max="2367" width="13.28515625" bestFit="1" customWidth="1"/>
    <col min="2368" max="2368" width="15.5703125" bestFit="1" customWidth="1"/>
    <col min="2369" max="2369" width="13.28515625" bestFit="1" customWidth="1"/>
    <col min="2370" max="2370" width="15.5703125" bestFit="1" customWidth="1"/>
    <col min="2371" max="2371" width="13.28515625" bestFit="1" customWidth="1"/>
    <col min="2372" max="2372" width="15.5703125" bestFit="1" customWidth="1"/>
    <col min="2373" max="2373" width="13.28515625" bestFit="1" customWidth="1"/>
    <col min="2374" max="2374" width="15.5703125" bestFit="1" customWidth="1"/>
    <col min="2375" max="2375" width="13.28515625" bestFit="1" customWidth="1"/>
    <col min="2376" max="2376" width="15.5703125" bestFit="1" customWidth="1"/>
    <col min="2377" max="2378" width="13.28515625" bestFit="1" customWidth="1"/>
    <col min="2379" max="2379" width="15.5703125" bestFit="1" customWidth="1"/>
    <col min="2380" max="2380" width="13.28515625" bestFit="1" customWidth="1"/>
    <col min="2381" max="2381" width="15.5703125" bestFit="1" customWidth="1"/>
    <col min="2382" max="2382" width="13.28515625" bestFit="1" customWidth="1"/>
    <col min="2383" max="2383" width="15.5703125" bestFit="1" customWidth="1"/>
    <col min="2384" max="2384" width="13.28515625" bestFit="1" customWidth="1"/>
    <col min="2385" max="2385" width="15.5703125" bestFit="1" customWidth="1"/>
    <col min="2386" max="2389" width="13.28515625" bestFit="1" customWidth="1"/>
    <col min="2390" max="2390" width="15.5703125" bestFit="1" customWidth="1"/>
    <col min="2391" max="2393" width="13.28515625" bestFit="1" customWidth="1"/>
    <col min="2394" max="2394" width="15.5703125" bestFit="1" customWidth="1"/>
    <col min="2395" max="2395" width="13.28515625" bestFit="1" customWidth="1"/>
    <col min="2396" max="2396" width="15.5703125" bestFit="1" customWidth="1"/>
    <col min="2397" max="2397" width="13.28515625" bestFit="1" customWidth="1"/>
    <col min="2398" max="2398" width="15.5703125" bestFit="1" customWidth="1"/>
    <col min="2399" max="2399" width="13.28515625" bestFit="1" customWidth="1"/>
    <col min="2400" max="2400" width="15.5703125" bestFit="1" customWidth="1"/>
    <col min="2401" max="2401" width="13.28515625" bestFit="1" customWidth="1"/>
    <col min="2402" max="2402" width="15.5703125" bestFit="1" customWidth="1"/>
    <col min="2403" max="2403" width="13.28515625" bestFit="1" customWidth="1"/>
    <col min="2404" max="2404" width="15.5703125" bestFit="1" customWidth="1"/>
    <col min="2405" max="2405" width="13.28515625" bestFit="1" customWidth="1"/>
    <col min="2406" max="2406" width="15.5703125" bestFit="1" customWidth="1"/>
    <col min="2407" max="2408" width="13.28515625" bestFit="1" customWidth="1"/>
    <col min="2409" max="2409" width="15.5703125" bestFit="1" customWidth="1"/>
    <col min="2410" max="2410" width="13.28515625" bestFit="1" customWidth="1"/>
    <col min="2411" max="2411" width="15.5703125" bestFit="1" customWidth="1"/>
    <col min="2412" max="2412" width="13.28515625" bestFit="1" customWidth="1"/>
    <col min="2413" max="2413" width="15.5703125" bestFit="1" customWidth="1"/>
    <col min="2414" max="2415" width="13.28515625" bestFit="1" customWidth="1"/>
    <col min="2416" max="2416" width="15.5703125" bestFit="1" customWidth="1"/>
    <col min="2417" max="2417" width="13.28515625" bestFit="1" customWidth="1"/>
    <col min="2418" max="2418" width="15.5703125" bestFit="1" customWidth="1"/>
    <col min="2419" max="2419" width="13.28515625" bestFit="1" customWidth="1"/>
    <col min="2420" max="2420" width="15.5703125" bestFit="1" customWidth="1"/>
    <col min="2421" max="2422" width="13.28515625" bestFit="1" customWidth="1"/>
    <col min="2423" max="2423" width="15.5703125" bestFit="1" customWidth="1"/>
    <col min="2424" max="2424" width="13.28515625" bestFit="1" customWidth="1"/>
    <col min="2425" max="2425" width="15.5703125" bestFit="1" customWidth="1"/>
    <col min="2426" max="2426" width="13.28515625" bestFit="1" customWidth="1"/>
    <col min="2427" max="2427" width="15.5703125" bestFit="1" customWidth="1"/>
    <col min="2428" max="2428" width="13.28515625" bestFit="1" customWidth="1"/>
    <col min="2429" max="2429" width="15.5703125" bestFit="1" customWidth="1"/>
    <col min="2430" max="2430" width="13.28515625" bestFit="1" customWidth="1"/>
    <col min="2431" max="2431" width="15.5703125" bestFit="1" customWidth="1"/>
    <col min="2432" max="2432" width="13.28515625" bestFit="1" customWidth="1"/>
    <col min="2433" max="2433" width="15.5703125" bestFit="1" customWidth="1"/>
    <col min="2434" max="2435" width="13.28515625" bestFit="1" customWidth="1"/>
    <col min="2436" max="2436" width="15.5703125" bestFit="1" customWidth="1"/>
    <col min="2437" max="2437" width="13.28515625" bestFit="1" customWidth="1"/>
    <col min="2438" max="2438" width="15.5703125" bestFit="1" customWidth="1"/>
    <col min="2439" max="2439" width="13.28515625" bestFit="1" customWidth="1"/>
    <col min="2440" max="2440" width="15.5703125" bestFit="1" customWidth="1"/>
    <col min="2441" max="2441" width="13.28515625" bestFit="1" customWidth="1"/>
    <col min="2442" max="2442" width="15.5703125" bestFit="1" customWidth="1"/>
    <col min="2443" max="2443" width="13.28515625" bestFit="1" customWidth="1"/>
    <col min="2444" max="2444" width="15.5703125" bestFit="1" customWidth="1"/>
    <col min="2445" max="2445" width="13.28515625" bestFit="1" customWidth="1"/>
    <col min="2446" max="2446" width="15.5703125" bestFit="1" customWidth="1"/>
    <col min="2447" max="2449" width="13.28515625" bestFit="1" customWidth="1"/>
    <col min="2450" max="2450" width="15.5703125" bestFit="1" customWidth="1"/>
    <col min="2451" max="2452" width="13.28515625" bestFit="1" customWidth="1"/>
    <col min="2453" max="2453" width="15.5703125" bestFit="1" customWidth="1"/>
    <col min="2454" max="2454" width="13.28515625" bestFit="1" customWidth="1"/>
    <col min="2455" max="2455" width="15.5703125" bestFit="1" customWidth="1"/>
    <col min="2456" max="2456" width="13.28515625" bestFit="1" customWidth="1"/>
    <col min="2457" max="2457" width="15.5703125" bestFit="1" customWidth="1"/>
    <col min="2458" max="2458" width="13.28515625" bestFit="1" customWidth="1"/>
    <col min="2459" max="2459" width="15.5703125" bestFit="1" customWidth="1"/>
    <col min="2460" max="2461" width="13.28515625" bestFit="1" customWidth="1"/>
    <col min="2462" max="2462" width="15.5703125" bestFit="1" customWidth="1"/>
    <col min="2463" max="2463" width="13.28515625" bestFit="1" customWidth="1"/>
    <col min="2464" max="2464" width="15.5703125" bestFit="1" customWidth="1"/>
    <col min="2465" max="2465" width="13.28515625" bestFit="1" customWidth="1"/>
    <col min="2466" max="2466" width="15.5703125" bestFit="1" customWidth="1"/>
    <col min="2467" max="2469" width="13.28515625" bestFit="1" customWidth="1"/>
    <col min="2470" max="2470" width="15.5703125" bestFit="1" customWidth="1"/>
    <col min="2471" max="2471" width="13.28515625" bestFit="1" customWidth="1"/>
    <col min="2472" max="2472" width="15.5703125" bestFit="1" customWidth="1"/>
    <col min="2473" max="2473" width="13.28515625" bestFit="1" customWidth="1"/>
    <col min="2474" max="2474" width="15.5703125" bestFit="1" customWidth="1"/>
    <col min="2475" max="2477" width="13.28515625" bestFit="1" customWidth="1"/>
    <col min="2478" max="2478" width="15.5703125" bestFit="1" customWidth="1"/>
    <col min="2479" max="2479" width="13.28515625" bestFit="1" customWidth="1"/>
    <col min="2480" max="2480" width="15.5703125" bestFit="1" customWidth="1"/>
    <col min="2481" max="2481" width="13.28515625" bestFit="1" customWidth="1"/>
    <col min="2482" max="2482" width="15.5703125" bestFit="1" customWidth="1"/>
    <col min="2483" max="2483" width="13.28515625" bestFit="1" customWidth="1"/>
    <col min="2484" max="2484" width="15.5703125" bestFit="1" customWidth="1"/>
    <col min="2485" max="2486" width="13.28515625" bestFit="1" customWidth="1"/>
    <col min="2487" max="2487" width="15.5703125" bestFit="1" customWidth="1"/>
    <col min="2488" max="2489" width="13.28515625" bestFit="1" customWidth="1"/>
    <col min="2490" max="2490" width="15.5703125" bestFit="1" customWidth="1"/>
    <col min="2491" max="2491" width="13.28515625" bestFit="1" customWidth="1"/>
    <col min="2492" max="2492" width="15.5703125" bestFit="1" customWidth="1"/>
    <col min="2493" max="2493" width="13.28515625" bestFit="1" customWidth="1"/>
    <col min="2494" max="2494" width="15.5703125" bestFit="1" customWidth="1"/>
    <col min="2495" max="2496" width="13.28515625" bestFit="1" customWidth="1"/>
    <col min="2497" max="2497" width="15.5703125" bestFit="1" customWidth="1"/>
    <col min="2498" max="2499" width="13.28515625" bestFit="1" customWidth="1"/>
    <col min="2500" max="2500" width="15.5703125" bestFit="1" customWidth="1"/>
    <col min="2501" max="2501" width="13.28515625" bestFit="1" customWidth="1"/>
    <col min="2502" max="2502" width="15.5703125" bestFit="1" customWidth="1"/>
    <col min="2503" max="2503" width="13.28515625" bestFit="1" customWidth="1"/>
    <col min="2504" max="2504" width="15.5703125" bestFit="1" customWidth="1"/>
    <col min="2505" max="2505" width="13.28515625" bestFit="1" customWidth="1"/>
    <col min="2506" max="2506" width="15.5703125" bestFit="1" customWidth="1"/>
    <col min="2507" max="2507" width="13.28515625" bestFit="1" customWidth="1"/>
    <col min="2508" max="2508" width="15.5703125" bestFit="1" customWidth="1"/>
    <col min="2509" max="2509" width="13.28515625" bestFit="1" customWidth="1"/>
    <col min="2510" max="2510" width="15.5703125" bestFit="1" customWidth="1"/>
    <col min="2511" max="2511" width="13.28515625" bestFit="1" customWidth="1"/>
    <col min="2512" max="2512" width="15.5703125" bestFit="1" customWidth="1"/>
    <col min="2513" max="2513" width="13.28515625" bestFit="1" customWidth="1"/>
    <col min="2514" max="2514" width="15.5703125" bestFit="1" customWidth="1"/>
    <col min="2515" max="2517" width="13.28515625" bestFit="1" customWidth="1"/>
    <col min="2518" max="2518" width="15.5703125" bestFit="1" customWidth="1"/>
    <col min="2519" max="2520" width="13.28515625" bestFit="1" customWidth="1"/>
    <col min="2521" max="2521" width="15.5703125" bestFit="1" customWidth="1"/>
    <col min="2522" max="2522" width="13.28515625" bestFit="1" customWidth="1"/>
    <col min="2523" max="2523" width="15.5703125" bestFit="1" customWidth="1"/>
    <col min="2524" max="2526" width="13.28515625" bestFit="1" customWidth="1"/>
    <col min="2527" max="2527" width="15.5703125" bestFit="1" customWidth="1"/>
    <col min="2528" max="2528" width="13.28515625" bestFit="1" customWidth="1"/>
    <col min="2529" max="2529" width="15.5703125" bestFit="1" customWidth="1"/>
    <col min="2530" max="2530" width="13.28515625" bestFit="1" customWidth="1"/>
    <col min="2531" max="2531" width="15.5703125" bestFit="1" customWidth="1"/>
    <col min="2532" max="2532" width="13.28515625" bestFit="1" customWidth="1"/>
    <col min="2533" max="2533" width="15.5703125" bestFit="1" customWidth="1"/>
    <col min="2534" max="2535" width="13.28515625" bestFit="1" customWidth="1"/>
    <col min="2536" max="2536" width="15.5703125" bestFit="1" customWidth="1"/>
    <col min="2537" max="2537" width="13.28515625" bestFit="1" customWidth="1"/>
    <col min="2538" max="2538" width="15.5703125" bestFit="1" customWidth="1"/>
    <col min="2539" max="2539" width="13.28515625" bestFit="1" customWidth="1"/>
    <col min="2540" max="2540" width="15.5703125" bestFit="1" customWidth="1"/>
    <col min="2541" max="2542" width="13.28515625" bestFit="1" customWidth="1"/>
    <col min="2543" max="2543" width="15.5703125" bestFit="1" customWidth="1"/>
    <col min="2544" max="2545" width="13.28515625" bestFit="1" customWidth="1"/>
    <col min="2546" max="2546" width="15.5703125" bestFit="1" customWidth="1"/>
    <col min="2547" max="2548" width="13.28515625" bestFit="1" customWidth="1"/>
    <col min="2549" max="2549" width="15.5703125" bestFit="1" customWidth="1"/>
    <col min="2550" max="2550" width="13.28515625" bestFit="1" customWidth="1"/>
    <col min="2551" max="2551" width="15.5703125" bestFit="1" customWidth="1"/>
    <col min="2552" max="2552" width="13.28515625" bestFit="1" customWidth="1"/>
    <col min="2553" max="2553" width="15.5703125" bestFit="1" customWidth="1"/>
    <col min="2554" max="2554" width="13.28515625" bestFit="1" customWidth="1"/>
    <col min="2555" max="2555" width="15.5703125" bestFit="1" customWidth="1"/>
    <col min="2556" max="2556" width="13.28515625" bestFit="1" customWidth="1"/>
    <col min="2557" max="2557" width="15.5703125" bestFit="1" customWidth="1"/>
    <col min="2558" max="2559" width="13.28515625" bestFit="1" customWidth="1"/>
    <col min="2560" max="2560" width="15.5703125" bestFit="1" customWidth="1"/>
    <col min="2561" max="2562" width="13.28515625" bestFit="1" customWidth="1"/>
    <col min="2563" max="2563" width="15.5703125" bestFit="1" customWidth="1"/>
    <col min="2564" max="2564" width="13.28515625" bestFit="1" customWidth="1"/>
    <col min="2565" max="2565" width="15.5703125" bestFit="1" customWidth="1"/>
    <col min="2566" max="2566" width="13.28515625" bestFit="1" customWidth="1"/>
    <col min="2567" max="2567" width="15.5703125" bestFit="1" customWidth="1"/>
    <col min="2568" max="2568" width="13.28515625" bestFit="1" customWidth="1"/>
    <col min="2569" max="2569" width="15.5703125" bestFit="1" customWidth="1"/>
    <col min="2570" max="2570" width="13.28515625" bestFit="1" customWidth="1"/>
    <col min="2571" max="2571" width="15.5703125" bestFit="1" customWidth="1"/>
    <col min="2572" max="2573" width="13.28515625" bestFit="1" customWidth="1"/>
    <col min="2574" max="2574" width="15.5703125" bestFit="1" customWidth="1"/>
    <col min="2575" max="2575" width="13.28515625" bestFit="1" customWidth="1"/>
    <col min="2576" max="2576" width="15.5703125" bestFit="1" customWidth="1"/>
    <col min="2577" max="2577" width="13.28515625" bestFit="1" customWidth="1"/>
    <col min="2578" max="2578" width="15.5703125" bestFit="1" customWidth="1"/>
    <col min="2579" max="2580" width="13.28515625" bestFit="1" customWidth="1"/>
    <col min="2581" max="2581" width="15.5703125" bestFit="1" customWidth="1"/>
    <col min="2582" max="2582" width="13.28515625" bestFit="1" customWidth="1"/>
    <col min="2583" max="2583" width="15.5703125" bestFit="1" customWidth="1"/>
    <col min="2584" max="2584" width="13.28515625" bestFit="1" customWidth="1"/>
    <col min="2585" max="2585" width="15.5703125" bestFit="1" customWidth="1"/>
    <col min="2586" max="2586" width="13.28515625" bestFit="1" customWidth="1"/>
    <col min="2587" max="2587" width="15.5703125" bestFit="1" customWidth="1"/>
    <col min="2588" max="2588" width="13.28515625" bestFit="1" customWidth="1"/>
    <col min="2589" max="2589" width="15.5703125" bestFit="1" customWidth="1"/>
    <col min="2590" max="2590" width="13.28515625" bestFit="1" customWidth="1"/>
    <col min="2591" max="2591" width="15.5703125" bestFit="1" customWidth="1"/>
    <col min="2592" max="2593" width="13.28515625" bestFit="1" customWidth="1"/>
    <col min="2594" max="2594" width="15.5703125" bestFit="1" customWidth="1"/>
    <col min="2595" max="2595" width="13.28515625" bestFit="1" customWidth="1"/>
    <col min="2596" max="2596" width="15.5703125" bestFit="1" customWidth="1"/>
    <col min="2597" max="2597" width="13.28515625" bestFit="1" customWidth="1"/>
    <col min="2598" max="2598" width="15.5703125" bestFit="1" customWidth="1"/>
    <col min="2599" max="2599" width="13.28515625" bestFit="1" customWidth="1"/>
    <col min="2600" max="2600" width="15.5703125" bestFit="1" customWidth="1"/>
    <col min="2601" max="2601" width="13.28515625" bestFit="1" customWidth="1"/>
    <col min="2602" max="2602" width="15.5703125" bestFit="1" customWidth="1"/>
    <col min="2603" max="2603" width="13.28515625" bestFit="1" customWidth="1"/>
    <col min="2604" max="2604" width="15.5703125" bestFit="1" customWidth="1"/>
    <col min="2605" max="2605" width="13.28515625" bestFit="1" customWidth="1"/>
    <col min="2606" max="2606" width="15.5703125" bestFit="1" customWidth="1"/>
    <col min="2607" max="2607" width="13.28515625" bestFit="1" customWidth="1"/>
    <col min="2608" max="2608" width="15.5703125" bestFit="1" customWidth="1"/>
    <col min="2609" max="2610" width="13.28515625" bestFit="1" customWidth="1"/>
    <col min="2611" max="2611" width="15.5703125" bestFit="1" customWidth="1"/>
    <col min="2612" max="2613" width="13.28515625" bestFit="1" customWidth="1"/>
    <col min="2614" max="2614" width="15.5703125" bestFit="1" customWidth="1"/>
    <col min="2615" max="2615" width="13.28515625" bestFit="1" customWidth="1"/>
    <col min="2616" max="2616" width="15.5703125" bestFit="1" customWidth="1"/>
    <col min="2617" max="2617" width="13.28515625" bestFit="1" customWidth="1"/>
    <col min="2618" max="2618" width="15.5703125" bestFit="1" customWidth="1"/>
    <col min="2619" max="2619" width="13.28515625" bestFit="1" customWidth="1"/>
    <col min="2620" max="2620" width="15.5703125" bestFit="1" customWidth="1"/>
    <col min="2621" max="2621" width="13.28515625" bestFit="1" customWidth="1"/>
    <col min="2622" max="2622" width="15.5703125" bestFit="1" customWidth="1"/>
    <col min="2623" max="2623" width="13.28515625" bestFit="1" customWidth="1"/>
    <col min="2624" max="2624" width="15.5703125" bestFit="1" customWidth="1"/>
    <col min="2625" max="2625" width="13.28515625" bestFit="1" customWidth="1"/>
    <col min="2626" max="2626" width="15.5703125" bestFit="1" customWidth="1"/>
    <col min="2627" max="2628" width="13.28515625" bestFit="1" customWidth="1"/>
    <col min="2629" max="2629" width="15.5703125" bestFit="1" customWidth="1"/>
    <col min="2630" max="2630" width="13.28515625" bestFit="1" customWidth="1"/>
    <col min="2631" max="2631" width="15.5703125" bestFit="1" customWidth="1"/>
    <col min="2632" max="2632" width="13.28515625" bestFit="1" customWidth="1"/>
    <col min="2633" max="2633" width="15.5703125" bestFit="1" customWidth="1"/>
    <col min="2634" max="2635" width="13.28515625" bestFit="1" customWidth="1"/>
    <col min="2636" max="2636" width="15.5703125" bestFit="1" customWidth="1"/>
    <col min="2637" max="2637" width="13.28515625" bestFit="1" customWidth="1"/>
    <col min="2638" max="2638" width="15.5703125" bestFit="1" customWidth="1"/>
    <col min="2639" max="2639" width="13.28515625" bestFit="1" customWidth="1"/>
    <col min="2640" max="2640" width="15.5703125" bestFit="1" customWidth="1"/>
    <col min="2641" max="2641" width="13.28515625" bestFit="1" customWidth="1"/>
    <col min="2642" max="2642" width="15.5703125" bestFit="1" customWidth="1"/>
    <col min="2643" max="2643" width="13.28515625" bestFit="1" customWidth="1"/>
    <col min="2644" max="2644" width="15.5703125" bestFit="1" customWidth="1"/>
    <col min="2645" max="2645" width="13.28515625" bestFit="1" customWidth="1"/>
    <col min="2646" max="2646" width="15.5703125" bestFit="1" customWidth="1"/>
    <col min="2647" max="2648" width="13.28515625" bestFit="1" customWidth="1"/>
    <col min="2649" max="2649" width="15.5703125" bestFit="1" customWidth="1"/>
    <col min="2650" max="2650" width="13.28515625" bestFit="1" customWidth="1"/>
    <col min="2651" max="2651" width="15.5703125" bestFit="1" customWidth="1"/>
    <col min="2652" max="2652" width="13.28515625" bestFit="1" customWidth="1"/>
    <col min="2653" max="2653" width="15.5703125" bestFit="1" customWidth="1"/>
    <col min="2654" max="2654" width="13.28515625" bestFit="1" customWidth="1"/>
    <col min="2655" max="2655" width="15.5703125" bestFit="1" customWidth="1"/>
    <col min="2656" max="2657" width="13.28515625" bestFit="1" customWidth="1"/>
    <col min="2658" max="2658" width="15.5703125" bestFit="1" customWidth="1"/>
    <col min="2659" max="2659" width="13.28515625" bestFit="1" customWidth="1"/>
    <col min="2660" max="2660" width="15.5703125" bestFit="1" customWidth="1"/>
    <col min="2661" max="2662" width="13.28515625" bestFit="1" customWidth="1"/>
    <col min="2663" max="2663" width="15.5703125" bestFit="1" customWidth="1"/>
    <col min="2664" max="2664" width="13.28515625" bestFit="1" customWidth="1"/>
    <col min="2665" max="2665" width="15.5703125" bestFit="1" customWidth="1"/>
    <col min="2666" max="2666" width="13.28515625" bestFit="1" customWidth="1"/>
    <col min="2667" max="2667" width="15.5703125" bestFit="1" customWidth="1"/>
    <col min="2668" max="2668" width="13.28515625" bestFit="1" customWidth="1"/>
    <col min="2669" max="2669" width="15.5703125" bestFit="1" customWidth="1"/>
    <col min="2670" max="2670" width="13.28515625" bestFit="1" customWidth="1"/>
    <col min="2671" max="2671" width="15.5703125" bestFit="1" customWidth="1"/>
    <col min="2672" max="2672" width="13.28515625" bestFit="1" customWidth="1"/>
    <col min="2673" max="2673" width="15.5703125" bestFit="1" customWidth="1"/>
    <col min="2674" max="2675" width="13.28515625" bestFit="1" customWidth="1"/>
    <col min="2676" max="2676" width="15.5703125" bestFit="1" customWidth="1"/>
    <col min="2677" max="2677" width="13.28515625" bestFit="1" customWidth="1"/>
    <col min="2678" max="2678" width="15.5703125" bestFit="1" customWidth="1"/>
    <col min="2679" max="2679" width="13.28515625" bestFit="1" customWidth="1"/>
    <col min="2680" max="2680" width="15.5703125" bestFit="1" customWidth="1"/>
    <col min="2681" max="2681" width="13.28515625" bestFit="1" customWidth="1"/>
    <col min="2682" max="2682" width="15.5703125" bestFit="1" customWidth="1"/>
    <col min="2683" max="2683" width="13.28515625" bestFit="1" customWidth="1"/>
    <col min="2684" max="2684" width="15.5703125" bestFit="1" customWidth="1"/>
    <col min="2685" max="2687" width="13.28515625" bestFit="1" customWidth="1"/>
    <col min="2688" max="2688" width="15.5703125" bestFit="1" customWidth="1"/>
    <col min="2689" max="2689" width="13.28515625" bestFit="1" customWidth="1"/>
    <col min="2690" max="2690" width="15.5703125" bestFit="1" customWidth="1"/>
    <col min="2691" max="2691" width="13.28515625" bestFit="1" customWidth="1"/>
    <col min="2692" max="2692" width="15.5703125" bestFit="1" customWidth="1"/>
    <col min="2693" max="2694" width="13.28515625" bestFit="1" customWidth="1"/>
    <col min="2695" max="2695" width="15.5703125" bestFit="1" customWidth="1"/>
    <col min="2696" max="2696" width="13.28515625" bestFit="1" customWidth="1"/>
    <col min="2697" max="2697" width="15.5703125" bestFit="1" customWidth="1"/>
    <col min="2698" max="2699" width="13.28515625" bestFit="1" customWidth="1"/>
    <col min="2700" max="2700" width="15.5703125" bestFit="1" customWidth="1"/>
    <col min="2701" max="2701" width="13.28515625" bestFit="1" customWidth="1"/>
    <col min="2702" max="2702" width="15.5703125" bestFit="1" customWidth="1"/>
    <col min="2703" max="2704" width="13.28515625" bestFit="1" customWidth="1"/>
    <col min="2705" max="2705" width="15.5703125" bestFit="1" customWidth="1"/>
    <col min="2706" max="2706" width="13.28515625" bestFit="1" customWidth="1"/>
    <col min="2707" max="2707" width="15.5703125" bestFit="1" customWidth="1"/>
    <col min="2708" max="2708" width="13.28515625" bestFit="1" customWidth="1"/>
    <col min="2709" max="2709" width="15.5703125" bestFit="1" customWidth="1"/>
    <col min="2710" max="2710" width="13.28515625" bestFit="1" customWidth="1"/>
    <col min="2711" max="2711" width="15.5703125" bestFit="1" customWidth="1"/>
    <col min="2712" max="2712" width="13.28515625" bestFit="1" customWidth="1"/>
    <col min="2713" max="2713" width="15.5703125" bestFit="1" customWidth="1"/>
    <col min="2714" max="2715" width="13.28515625" bestFit="1" customWidth="1"/>
    <col min="2716" max="2716" width="15.5703125" bestFit="1" customWidth="1"/>
    <col min="2717" max="2717" width="13.28515625" bestFit="1" customWidth="1"/>
    <col min="2718" max="2718" width="15.5703125" bestFit="1" customWidth="1"/>
    <col min="2719" max="2719" width="13.28515625" bestFit="1" customWidth="1"/>
    <col min="2720" max="2720" width="15.5703125" bestFit="1" customWidth="1"/>
    <col min="2721" max="2722" width="13.28515625" bestFit="1" customWidth="1"/>
    <col min="2723" max="2723" width="15.5703125" bestFit="1" customWidth="1"/>
    <col min="2724" max="2725" width="13.28515625" bestFit="1" customWidth="1"/>
    <col min="2726" max="2726" width="15.5703125" bestFit="1" customWidth="1"/>
    <col min="2727" max="2727" width="13.28515625" bestFit="1" customWidth="1"/>
    <col min="2728" max="2728" width="15.5703125" bestFit="1" customWidth="1"/>
    <col min="2729" max="2729" width="13.28515625" bestFit="1" customWidth="1"/>
    <col min="2730" max="2730" width="15.5703125" bestFit="1" customWidth="1"/>
    <col min="2731" max="2731" width="13.28515625" bestFit="1" customWidth="1"/>
    <col min="2732" max="2732" width="15.5703125" bestFit="1" customWidth="1"/>
    <col min="2733" max="2734" width="13.28515625" bestFit="1" customWidth="1"/>
    <col min="2735" max="2735" width="15.5703125" bestFit="1" customWidth="1"/>
    <col min="2736" max="2736" width="13.28515625" bestFit="1" customWidth="1"/>
    <col min="2737" max="2737" width="15.5703125" bestFit="1" customWidth="1"/>
    <col min="2738" max="2738" width="13.28515625" bestFit="1" customWidth="1"/>
    <col min="2739" max="2739" width="15.5703125" bestFit="1" customWidth="1"/>
    <col min="2740" max="2740" width="13.28515625" bestFit="1" customWidth="1"/>
    <col min="2741" max="2741" width="15.5703125" bestFit="1" customWidth="1"/>
    <col min="2742" max="2742" width="13.28515625" bestFit="1" customWidth="1"/>
    <col min="2743" max="2743" width="15.5703125" bestFit="1" customWidth="1"/>
    <col min="2744" max="2746" width="13.28515625" bestFit="1" customWidth="1"/>
    <col min="2747" max="2747" width="15.5703125" bestFit="1" customWidth="1"/>
    <col min="2748" max="2748" width="13.28515625" bestFit="1" customWidth="1"/>
    <col min="2749" max="2749" width="15.5703125" bestFit="1" customWidth="1"/>
    <col min="2750" max="2750" width="13.28515625" bestFit="1" customWidth="1"/>
    <col min="2751" max="2751" width="15.5703125" bestFit="1" customWidth="1"/>
    <col min="2752" max="2754" width="13.28515625" bestFit="1" customWidth="1"/>
    <col min="2755" max="2755" width="15.5703125" bestFit="1" customWidth="1"/>
    <col min="2756" max="2756" width="13.28515625" bestFit="1" customWidth="1"/>
    <col min="2757" max="2757" width="15.5703125" bestFit="1" customWidth="1"/>
    <col min="2758" max="2758" width="13.28515625" bestFit="1" customWidth="1"/>
    <col min="2759" max="2759" width="15.5703125" bestFit="1" customWidth="1"/>
    <col min="2760" max="2760" width="13.28515625" bestFit="1" customWidth="1"/>
    <col min="2761" max="2761" width="15.5703125" bestFit="1" customWidth="1"/>
    <col min="2762" max="2762" width="13.28515625" bestFit="1" customWidth="1"/>
    <col min="2763" max="2763" width="15.5703125" bestFit="1" customWidth="1"/>
    <col min="2764" max="2766" width="13.28515625" bestFit="1" customWidth="1"/>
    <col min="2767" max="2767" width="15.5703125" bestFit="1" customWidth="1"/>
    <col min="2768" max="2768" width="13.28515625" bestFit="1" customWidth="1"/>
    <col min="2769" max="2769" width="15.5703125" bestFit="1" customWidth="1"/>
    <col min="2770" max="2771" width="13.28515625" bestFit="1" customWidth="1"/>
    <col min="2772" max="2772" width="15.5703125" bestFit="1" customWidth="1"/>
    <col min="2773" max="2774" width="13.28515625" bestFit="1" customWidth="1"/>
    <col min="2775" max="2775" width="15.5703125" bestFit="1" customWidth="1"/>
    <col min="2776" max="2776" width="13.28515625" bestFit="1" customWidth="1"/>
    <col min="2777" max="2777" width="15.5703125" bestFit="1" customWidth="1"/>
    <col min="2778" max="2778" width="13.28515625" bestFit="1" customWidth="1"/>
    <col min="2779" max="2779" width="15.5703125" bestFit="1" customWidth="1"/>
    <col min="2780" max="2781" width="13.28515625" bestFit="1" customWidth="1"/>
    <col min="2782" max="2782" width="15.5703125" bestFit="1" customWidth="1"/>
    <col min="2783" max="2784" width="13.28515625" bestFit="1" customWidth="1"/>
    <col min="2785" max="2785" width="15.5703125" bestFit="1" customWidth="1"/>
    <col min="2786" max="2786" width="13.28515625" bestFit="1" customWidth="1"/>
    <col min="2787" max="2787" width="15.5703125" bestFit="1" customWidth="1"/>
    <col min="2788" max="2788" width="13.28515625" bestFit="1" customWidth="1"/>
    <col min="2789" max="2789" width="15.5703125" bestFit="1" customWidth="1"/>
    <col min="2790" max="2790" width="13.28515625" bestFit="1" customWidth="1"/>
    <col min="2791" max="2791" width="15.5703125" bestFit="1" customWidth="1"/>
    <col min="2792" max="2793" width="13.28515625" bestFit="1" customWidth="1"/>
    <col min="2794" max="2794" width="15.5703125" bestFit="1" customWidth="1"/>
    <col min="2795" max="2795" width="13.28515625" bestFit="1" customWidth="1"/>
    <col min="2796" max="2796" width="15.5703125" bestFit="1" customWidth="1"/>
    <col min="2797" max="2797" width="13.28515625" bestFit="1" customWidth="1"/>
    <col min="2798" max="2798" width="15.5703125" bestFit="1" customWidth="1"/>
    <col min="2799" max="2800" width="13.28515625" bestFit="1" customWidth="1"/>
    <col min="2801" max="2801" width="15.5703125" bestFit="1" customWidth="1"/>
    <col min="2802" max="2803" width="13.28515625" bestFit="1" customWidth="1"/>
    <col min="2804" max="2804" width="15.5703125" bestFit="1" customWidth="1"/>
    <col min="2805" max="2805" width="13.28515625" bestFit="1" customWidth="1"/>
    <col min="2806" max="2806" width="15.5703125" bestFit="1" customWidth="1"/>
    <col min="2807" max="2807" width="13.28515625" bestFit="1" customWidth="1"/>
    <col min="2808" max="2808" width="15.5703125" bestFit="1" customWidth="1"/>
    <col min="2809" max="2809" width="13.28515625" bestFit="1" customWidth="1"/>
    <col min="2810" max="2810" width="15.5703125" bestFit="1" customWidth="1"/>
    <col min="2811" max="2811" width="13.28515625" bestFit="1" customWidth="1"/>
    <col min="2812" max="2812" width="15.5703125" bestFit="1" customWidth="1"/>
    <col min="2813" max="2814" width="13.28515625" bestFit="1" customWidth="1"/>
    <col min="2815" max="2815" width="15.5703125" bestFit="1" customWidth="1"/>
    <col min="2816" max="2816" width="13.28515625" bestFit="1" customWidth="1"/>
    <col min="2817" max="2817" width="15.5703125" bestFit="1" customWidth="1"/>
    <col min="2818" max="2818" width="13.28515625" bestFit="1" customWidth="1"/>
    <col min="2819" max="2819" width="15.5703125" bestFit="1" customWidth="1"/>
    <col min="2820" max="2820" width="13.28515625" bestFit="1" customWidth="1"/>
    <col min="2821" max="2821" width="15.5703125" bestFit="1" customWidth="1"/>
    <col min="2822" max="2823" width="13.28515625" bestFit="1" customWidth="1"/>
    <col min="2824" max="2824" width="15.5703125" bestFit="1" customWidth="1"/>
    <col min="2825" max="2825" width="13.28515625" bestFit="1" customWidth="1"/>
    <col min="2826" max="2826" width="15.5703125" bestFit="1" customWidth="1"/>
    <col min="2827" max="2827" width="13.28515625" bestFit="1" customWidth="1"/>
    <col min="2828" max="2828" width="15.5703125" bestFit="1" customWidth="1"/>
    <col min="2829" max="2829" width="13.28515625" bestFit="1" customWidth="1"/>
    <col min="2830" max="2830" width="15.5703125" bestFit="1" customWidth="1"/>
    <col min="2831" max="2831" width="13.28515625" bestFit="1" customWidth="1"/>
    <col min="2832" max="2832" width="15.5703125" bestFit="1" customWidth="1"/>
    <col min="2833" max="2835" width="13.28515625" bestFit="1" customWidth="1"/>
    <col min="2836" max="2836" width="15.5703125" bestFit="1" customWidth="1"/>
    <col min="2837" max="2837" width="13.28515625" bestFit="1" customWidth="1"/>
    <col min="2838" max="2838" width="15.5703125" bestFit="1" customWidth="1"/>
    <col min="2839" max="2839" width="13.28515625" bestFit="1" customWidth="1"/>
    <col min="2840" max="2840" width="15.5703125" bestFit="1" customWidth="1"/>
    <col min="2841" max="2842" width="13.28515625" bestFit="1" customWidth="1"/>
    <col min="2843" max="2843" width="15.5703125" bestFit="1" customWidth="1"/>
    <col min="2844" max="2845" width="13.28515625" bestFit="1" customWidth="1"/>
    <col min="2846" max="2846" width="15.5703125" bestFit="1" customWidth="1"/>
    <col min="2847" max="2847" width="13.28515625" bestFit="1" customWidth="1"/>
    <col min="2848" max="2848" width="15.5703125" bestFit="1" customWidth="1"/>
    <col min="2849" max="2849" width="13.28515625" bestFit="1" customWidth="1"/>
    <col min="2850" max="2850" width="15.5703125" bestFit="1" customWidth="1"/>
    <col min="2851" max="2853" width="13.28515625" bestFit="1" customWidth="1"/>
    <col min="2854" max="2854" width="15.5703125" bestFit="1" customWidth="1"/>
    <col min="2855" max="2856" width="13.28515625" bestFit="1" customWidth="1"/>
    <col min="2857" max="2857" width="15.5703125" bestFit="1" customWidth="1"/>
    <col min="2858" max="2858" width="13.28515625" bestFit="1" customWidth="1"/>
    <col min="2859" max="2859" width="15.5703125" bestFit="1" customWidth="1"/>
    <col min="2860" max="2860" width="13.28515625" bestFit="1" customWidth="1"/>
    <col min="2861" max="2861" width="15.5703125" bestFit="1" customWidth="1"/>
    <col min="2862" max="2862" width="13.28515625" bestFit="1" customWidth="1"/>
    <col min="2863" max="2863" width="15.5703125" bestFit="1" customWidth="1"/>
    <col min="2864" max="2864" width="13.28515625" bestFit="1" customWidth="1"/>
    <col min="2865" max="2865" width="15.5703125" bestFit="1" customWidth="1"/>
    <col min="2866" max="2868" width="13.28515625" bestFit="1" customWidth="1"/>
    <col min="2869" max="2869" width="15.5703125" bestFit="1" customWidth="1"/>
    <col min="2870" max="2870" width="13.28515625" bestFit="1" customWidth="1"/>
    <col min="2871" max="2871" width="15.5703125" bestFit="1" customWidth="1"/>
    <col min="2872" max="2872" width="13.28515625" bestFit="1" customWidth="1"/>
    <col min="2873" max="2873" width="15.5703125" bestFit="1" customWidth="1"/>
    <col min="2874" max="2874" width="13.28515625" bestFit="1" customWidth="1"/>
    <col min="2875" max="2875" width="15.5703125" bestFit="1" customWidth="1"/>
    <col min="2876" max="2876" width="13.28515625" bestFit="1" customWidth="1"/>
    <col min="2877" max="2877" width="15.5703125" bestFit="1" customWidth="1"/>
    <col min="2878" max="2878" width="13.28515625" bestFit="1" customWidth="1"/>
    <col min="2879" max="2879" width="15.5703125" bestFit="1" customWidth="1"/>
    <col min="2880" max="2880" width="13.28515625" bestFit="1" customWidth="1"/>
    <col min="2881" max="2881" width="15.5703125" bestFit="1" customWidth="1"/>
    <col min="2882" max="2883" width="13.28515625" bestFit="1" customWidth="1"/>
    <col min="2884" max="2884" width="15.5703125" bestFit="1" customWidth="1"/>
    <col min="2885" max="2886" width="13.28515625" bestFit="1" customWidth="1"/>
    <col min="2887" max="2887" width="15.5703125" bestFit="1" customWidth="1"/>
    <col min="2888" max="2888" width="13.28515625" bestFit="1" customWidth="1"/>
    <col min="2889" max="2889" width="15.5703125" bestFit="1" customWidth="1"/>
    <col min="2890" max="2890" width="13.28515625" bestFit="1" customWidth="1"/>
    <col min="2891" max="2891" width="15.5703125" bestFit="1" customWidth="1"/>
    <col min="2892" max="2893" width="13.28515625" bestFit="1" customWidth="1"/>
    <col min="2894" max="2894" width="15.5703125" bestFit="1" customWidth="1"/>
    <col min="2895" max="2895" width="13.28515625" bestFit="1" customWidth="1"/>
    <col min="2896" max="2896" width="15.5703125" bestFit="1" customWidth="1"/>
    <col min="2897" max="2898" width="13.28515625" bestFit="1" customWidth="1"/>
    <col min="2899" max="2899" width="15.5703125" bestFit="1" customWidth="1"/>
    <col min="2900" max="2902" width="13.28515625" bestFit="1" customWidth="1"/>
    <col min="2903" max="2903" width="15.5703125" bestFit="1" customWidth="1"/>
    <col min="2904" max="2904" width="13.28515625" bestFit="1" customWidth="1"/>
    <col min="2905" max="2905" width="15.5703125" bestFit="1" customWidth="1"/>
    <col min="2906" max="2907" width="13.28515625" bestFit="1" customWidth="1"/>
    <col min="2908" max="2908" width="15.5703125" bestFit="1" customWidth="1"/>
    <col min="2909" max="2909" width="13.28515625" bestFit="1" customWidth="1"/>
    <col min="2910" max="2910" width="15.5703125" bestFit="1" customWidth="1"/>
    <col min="2911" max="2911" width="13.28515625" bestFit="1" customWidth="1"/>
    <col min="2912" max="2912" width="15.5703125" bestFit="1" customWidth="1"/>
    <col min="2913" max="2913" width="13.28515625" bestFit="1" customWidth="1"/>
    <col min="2914" max="2914" width="15.5703125" bestFit="1" customWidth="1"/>
    <col min="2915" max="2915" width="13.28515625" bestFit="1" customWidth="1"/>
    <col min="2916" max="2916" width="15.5703125" bestFit="1" customWidth="1"/>
    <col min="2917" max="2917" width="13.28515625" bestFit="1" customWidth="1"/>
    <col min="2918" max="2918" width="15.5703125" bestFit="1" customWidth="1"/>
    <col min="2919" max="2919" width="13.28515625" bestFit="1" customWidth="1"/>
    <col min="2920" max="2920" width="15.5703125" bestFit="1" customWidth="1"/>
    <col min="2921" max="2921" width="13.28515625" bestFit="1" customWidth="1"/>
    <col min="2922" max="2922" width="15.5703125" bestFit="1" customWidth="1"/>
    <col min="2923" max="2924" width="13.28515625" bestFit="1" customWidth="1"/>
    <col min="2925" max="2925" width="15.5703125" bestFit="1" customWidth="1"/>
    <col min="2926" max="2926" width="13.28515625" bestFit="1" customWidth="1"/>
    <col min="2927" max="2927" width="15.5703125" bestFit="1" customWidth="1"/>
    <col min="2928" max="2928" width="13.28515625" bestFit="1" customWidth="1"/>
    <col min="2929" max="2929" width="15.5703125" bestFit="1" customWidth="1"/>
    <col min="2930" max="2930" width="13.28515625" bestFit="1" customWidth="1"/>
    <col min="2931" max="2931" width="15.5703125" bestFit="1" customWidth="1"/>
    <col min="2932" max="2932" width="13.28515625" bestFit="1" customWidth="1"/>
    <col min="2933" max="2933" width="15.5703125" bestFit="1" customWidth="1"/>
    <col min="2934" max="2935" width="13.28515625" bestFit="1" customWidth="1"/>
    <col min="2936" max="2936" width="15.5703125" bestFit="1" customWidth="1"/>
    <col min="2937" max="2937" width="13.28515625" bestFit="1" customWidth="1"/>
    <col min="2938" max="2938" width="15.5703125" bestFit="1" customWidth="1"/>
    <col min="2939" max="2939" width="13.28515625" bestFit="1" customWidth="1"/>
    <col min="2940" max="2940" width="15.5703125" bestFit="1" customWidth="1"/>
    <col min="2941" max="2941" width="13.28515625" bestFit="1" customWidth="1"/>
    <col min="2942" max="2942" width="15.5703125" bestFit="1" customWidth="1"/>
    <col min="2943" max="2943" width="13.28515625" bestFit="1" customWidth="1"/>
    <col min="2944" max="2944" width="15.5703125" bestFit="1" customWidth="1"/>
    <col min="2945" max="2946" width="13.28515625" bestFit="1" customWidth="1"/>
    <col min="2947" max="2947" width="15.5703125" bestFit="1" customWidth="1"/>
    <col min="2948" max="2948" width="13.28515625" bestFit="1" customWidth="1"/>
    <col min="2949" max="2949" width="15.5703125" bestFit="1" customWidth="1"/>
    <col min="2950" max="2950" width="13.28515625" bestFit="1" customWidth="1"/>
    <col min="2951" max="2951" width="15.5703125" bestFit="1" customWidth="1"/>
    <col min="2952" max="2954" width="13.28515625" bestFit="1" customWidth="1"/>
    <col min="2955" max="2955" width="15.5703125" bestFit="1" customWidth="1"/>
    <col min="2956" max="2956" width="13.28515625" bestFit="1" customWidth="1"/>
    <col min="2957" max="2957" width="15.5703125" bestFit="1" customWidth="1"/>
    <col min="2958" max="2959" width="13.28515625" bestFit="1" customWidth="1"/>
    <col min="2960" max="2960" width="15.5703125" bestFit="1" customWidth="1"/>
    <col min="2961" max="2961" width="13.28515625" bestFit="1" customWidth="1"/>
    <col min="2962" max="2962" width="15.5703125" bestFit="1" customWidth="1"/>
    <col min="2963" max="2963" width="13.28515625" bestFit="1" customWidth="1"/>
    <col min="2964" max="2964" width="15.5703125" bestFit="1" customWidth="1"/>
    <col min="2965" max="2965" width="13.28515625" bestFit="1" customWidth="1"/>
    <col min="2966" max="2966" width="15.5703125" bestFit="1" customWidth="1"/>
    <col min="2967" max="2967" width="13.28515625" bestFit="1" customWidth="1"/>
    <col min="2968" max="2968" width="15.5703125" bestFit="1" customWidth="1"/>
    <col min="2969" max="2969" width="13.28515625" bestFit="1" customWidth="1"/>
    <col min="2970" max="2970" width="15.5703125" bestFit="1" customWidth="1"/>
    <col min="2971" max="2971" width="13.28515625" bestFit="1" customWidth="1"/>
    <col min="2972" max="2972" width="15.5703125" bestFit="1" customWidth="1"/>
    <col min="2973" max="2974" width="13.28515625" bestFit="1" customWidth="1"/>
    <col min="2975" max="2975" width="15.5703125" bestFit="1" customWidth="1"/>
    <col min="2976" max="2976" width="13.28515625" bestFit="1" customWidth="1"/>
    <col min="2977" max="2977" width="15.5703125" bestFit="1" customWidth="1"/>
    <col min="2978" max="2978" width="13.28515625" bestFit="1" customWidth="1"/>
    <col min="2979" max="2979" width="15.5703125" bestFit="1" customWidth="1"/>
    <col min="2980" max="2980" width="13.28515625" bestFit="1" customWidth="1"/>
    <col min="2981" max="2981" width="15.5703125" bestFit="1" customWidth="1"/>
    <col min="2982" max="2982" width="13.28515625" bestFit="1" customWidth="1"/>
    <col min="2983" max="2983" width="15.5703125" bestFit="1" customWidth="1"/>
    <col min="2984" max="2984" width="13.28515625" bestFit="1" customWidth="1"/>
    <col min="2985" max="2985" width="15.5703125" bestFit="1" customWidth="1"/>
    <col min="2986" max="2987" width="13.28515625" bestFit="1" customWidth="1"/>
    <col min="2988" max="2988" width="15.5703125" bestFit="1" customWidth="1"/>
    <col min="2989" max="2989" width="13.28515625" bestFit="1" customWidth="1"/>
    <col min="2990" max="2990" width="15.5703125" bestFit="1" customWidth="1"/>
    <col min="2991" max="2991" width="13.28515625" bestFit="1" customWidth="1"/>
    <col min="2992" max="2992" width="15.5703125" bestFit="1" customWidth="1"/>
    <col min="2993" max="2993" width="13.28515625" bestFit="1" customWidth="1"/>
    <col min="2994" max="2994" width="15.5703125" bestFit="1" customWidth="1"/>
    <col min="2995" max="2995" width="13.28515625" bestFit="1" customWidth="1"/>
    <col min="2996" max="2996" width="15.5703125" bestFit="1" customWidth="1"/>
    <col min="2997" max="2997" width="13.28515625" bestFit="1" customWidth="1"/>
    <col min="2998" max="2998" width="15.5703125" bestFit="1" customWidth="1"/>
    <col min="2999" max="2999" width="13.28515625" bestFit="1" customWidth="1"/>
    <col min="3000" max="3000" width="15.5703125" bestFit="1" customWidth="1"/>
    <col min="3001" max="3002" width="13.28515625" bestFit="1" customWidth="1"/>
    <col min="3003" max="3003" width="15.5703125" bestFit="1" customWidth="1"/>
    <col min="3004" max="3004" width="13.28515625" bestFit="1" customWidth="1"/>
    <col min="3005" max="3005" width="15.5703125" bestFit="1" customWidth="1"/>
    <col min="3006" max="3006" width="13.28515625" bestFit="1" customWidth="1"/>
    <col min="3007" max="3007" width="15.5703125" bestFit="1" customWidth="1"/>
    <col min="3008" max="3008" width="13.28515625" bestFit="1" customWidth="1"/>
    <col min="3009" max="3009" width="15.5703125" bestFit="1" customWidth="1"/>
    <col min="3010" max="3010" width="13.28515625" bestFit="1" customWidth="1"/>
    <col min="3011" max="3011" width="15.5703125" bestFit="1" customWidth="1"/>
    <col min="3012" max="3012" width="13.28515625" bestFit="1" customWidth="1"/>
    <col min="3013" max="3013" width="15.5703125" bestFit="1" customWidth="1"/>
    <col min="3014" max="3015" width="13.28515625" bestFit="1" customWidth="1"/>
    <col min="3016" max="3016" width="15.5703125" bestFit="1" customWidth="1"/>
    <col min="3017" max="3018" width="13.28515625" bestFit="1" customWidth="1"/>
    <col min="3019" max="3019" width="15.5703125" bestFit="1" customWidth="1"/>
    <col min="3020" max="3020" width="13.28515625" bestFit="1" customWidth="1"/>
    <col min="3021" max="3021" width="15.5703125" bestFit="1" customWidth="1"/>
    <col min="3022" max="3023" width="13.28515625" bestFit="1" customWidth="1"/>
    <col min="3024" max="3024" width="15.5703125" bestFit="1" customWidth="1"/>
    <col min="3025" max="3025" width="13.28515625" bestFit="1" customWidth="1"/>
    <col min="3026" max="3026" width="15.5703125" bestFit="1" customWidth="1"/>
    <col min="3027" max="3027" width="13.28515625" bestFit="1" customWidth="1"/>
    <col min="3028" max="3028" width="15.5703125" bestFit="1" customWidth="1"/>
    <col min="3029" max="3029" width="13.28515625" bestFit="1" customWidth="1"/>
    <col min="3030" max="3030" width="15.5703125" bestFit="1" customWidth="1"/>
    <col min="3031" max="3031" width="13.28515625" bestFit="1" customWidth="1"/>
    <col min="3032" max="3032" width="15.5703125" bestFit="1" customWidth="1"/>
    <col min="3033" max="3034" width="13.28515625" bestFit="1" customWidth="1"/>
    <col min="3035" max="3035" width="15.5703125" bestFit="1" customWidth="1"/>
    <col min="3036" max="3037" width="13.28515625" bestFit="1" customWidth="1"/>
    <col min="3038" max="3038" width="15.5703125" bestFit="1" customWidth="1"/>
    <col min="3039" max="3039" width="13.28515625" bestFit="1" customWidth="1"/>
    <col min="3040" max="3040" width="15.5703125" bestFit="1" customWidth="1"/>
    <col min="3041" max="3042" width="13.28515625" bestFit="1" customWidth="1"/>
    <col min="3043" max="3043" width="15.5703125" bestFit="1" customWidth="1"/>
    <col min="3044" max="3044" width="13.28515625" bestFit="1" customWidth="1"/>
    <col min="3045" max="3045" width="15.5703125" bestFit="1" customWidth="1"/>
    <col min="3046" max="3046" width="13.28515625" bestFit="1" customWidth="1"/>
    <col min="3047" max="3047" width="15.5703125" bestFit="1" customWidth="1"/>
    <col min="3048" max="3048" width="13.28515625" bestFit="1" customWidth="1"/>
    <col min="3049" max="3049" width="15.5703125" bestFit="1" customWidth="1"/>
    <col min="3050" max="3050" width="13.28515625" bestFit="1" customWidth="1"/>
    <col min="3051" max="3051" width="15.5703125" bestFit="1" customWidth="1"/>
    <col min="3052" max="3052" width="13.28515625" bestFit="1" customWidth="1"/>
    <col min="3053" max="3053" width="15.5703125" bestFit="1" customWidth="1"/>
    <col min="3054" max="3054" width="13.28515625" bestFit="1" customWidth="1"/>
    <col min="3055" max="3055" width="15.5703125" bestFit="1" customWidth="1"/>
    <col min="3056" max="3056" width="13.28515625" bestFit="1" customWidth="1"/>
    <col min="3057" max="3057" width="15.5703125" bestFit="1" customWidth="1"/>
    <col min="3058" max="3058" width="13.28515625" bestFit="1" customWidth="1"/>
    <col min="3059" max="3059" width="15.5703125" bestFit="1" customWidth="1"/>
    <col min="3060" max="3060" width="13.28515625" bestFit="1" customWidth="1"/>
    <col min="3061" max="3061" width="15.5703125" bestFit="1" customWidth="1"/>
    <col min="3062" max="3063" width="13.28515625" bestFit="1" customWidth="1"/>
    <col min="3064" max="3064" width="15.5703125" bestFit="1" customWidth="1"/>
    <col min="3065" max="3065" width="13.28515625" bestFit="1" customWidth="1"/>
    <col min="3066" max="3066" width="15.5703125" bestFit="1" customWidth="1"/>
    <col min="3067" max="3067" width="13.28515625" bestFit="1" customWidth="1"/>
    <col min="3068" max="3068" width="15.5703125" bestFit="1" customWidth="1"/>
    <col min="3069" max="3069" width="13.28515625" bestFit="1" customWidth="1"/>
    <col min="3070" max="3070" width="15.5703125" bestFit="1" customWidth="1"/>
    <col min="3071" max="3071" width="13.28515625" bestFit="1" customWidth="1"/>
    <col min="3072" max="3072" width="15.5703125" bestFit="1" customWidth="1"/>
    <col min="3073" max="3073" width="13.28515625" bestFit="1" customWidth="1"/>
    <col min="3074" max="3074" width="15.5703125" bestFit="1" customWidth="1"/>
    <col min="3075" max="3075" width="13.28515625" bestFit="1" customWidth="1"/>
    <col min="3076" max="3076" width="15.5703125" bestFit="1" customWidth="1"/>
    <col min="3077" max="3077" width="13.28515625" bestFit="1" customWidth="1"/>
    <col min="3078" max="3078" width="15.5703125" bestFit="1" customWidth="1"/>
    <col min="3079" max="3079" width="13.28515625" bestFit="1" customWidth="1"/>
    <col min="3080" max="3080" width="15.5703125" bestFit="1" customWidth="1"/>
    <col min="3081" max="3081" width="13.28515625" bestFit="1" customWidth="1"/>
    <col min="3082" max="3082" width="15.5703125" bestFit="1" customWidth="1"/>
    <col min="3083" max="3083" width="13.28515625" bestFit="1" customWidth="1"/>
    <col min="3084" max="3084" width="15.5703125" bestFit="1" customWidth="1"/>
    <col min="3085" max="3085" width="13.28515625" bestFit="1" customWidth="1"/>
    <col min="3086" max="3086" width="15.5703125" bestFit="1" customWidth="1"/>
    <col min="3087" max="3087" width="13.28515625" bestFit="1" customWidth="1"/>
    <col min="3088" max="3088" width="15.5703125" bestFit="1" customWidth="1"/>
    <col min="3089" max="3089" width="13.28515625" bestFit="1" customWidth="1"/>
    <col min="3090" max="3090" width="15.5703125" bestFit="1" customWidth="1"/>
    <col min="3091" max="3092" width="13.28515625" bestFit="1" customWidth="1"/>
    <col min="3093" max="3093" width="15.5703125" bestFit="1" customWidth="1"/>
    <col min="3094" max="3094" width="13.28515625" bestFit="1" customWidth="1"/>
    <col min="3095" max="3095" width="15.5703125" bestFit="1" customWidth="1"/>
    <col min="3096" max="3096" width="13.28515625" bestFit="1" customWidth="1"/>
    <col min="3097" max="3097" width="15.5703125" bestFit="1" customWidth="1"/>
    <col min="3098" max="3098" width="13.28515625" bestFit="1" customWidth="1"/>
    <col min="3099" max="3099" width="15.5703125" bestFit="1" customWidth="1"/>
    <col min="3100" max="3101" width="13.28515625" bestFit="1" customWidth="1"/>
    <col min="3102" max="3102" width="15.5703125" bestFit="1" customWidth="1"/>
    <col min="3103" max="3103" width="13.28515625" bestFit="1" customWidth="1"/>
    <col min="3104" max="3104" width="15.5703125" bestFit="1" customWidth="1"/>
    <col min="3105" max="3106" width="13.28515625" bestFit="1" customWidth="1"/>
    <col min="3107" max="3107" width="15.5703125" bestFit="1" customWidth="1"/>
    <col min="3108" max="3108" width="13.28515625" bestFit="1" customWidth="1"/>
    <col min="3109" max="3109" width="15.5703125" bestFit="1" customWidth="1"/>
    <col min="3110" max="3110" width="13.28515625" bestFit="1" customWidth="1"/>
    <col min="3111" max="3111" width="15.5703125" bestFit="1" customWidth="1"/>
    <col min="3112" max="3112" width="13.28515625" bestFit="1" customWidth="1"/>
    <col min="3113" max="3113" width="15.5703125" bestFit="1" customWidth="1"/>
    <col min="3114" max="3115" width="13.28515625" bestFit="1" customWidth="1"/>
    <col min="3116" max="3116" width="15.5703125" bestFit="1" customWidth="1"/>
    <col min="3117" max="3117" width="13.28515625" bestFit="1" customWidth="1"/>
    <col min="3118" max="3118" width="15.5703125" bestFit="1" customWidth="1"/>
    <col min="3119" max="3119" width="13.28515625" bestFit="1" customWidth="1"/>
    <col min="3120" max="3120" width="15.5703125" bestFit="1" customWidth="1"/>
    <col min="3121" max="3121" width="13.28515625" bestFit="1" customWidth="1"/>
    <col min="3122" max="3122" width="15.5703125" bestFit="1" customWidth="1"/>
    <col min="3123" max="3123" width="13.28515625" bestFit="1" customWidth="1"/>
    <col min="3124" max="3124" width="15.5703125" bestFit="1" customWidth="1"/>
    <col min="3125" max="3125" width="13.28515625" bestFit="1" customWidth="1"/>
    <col min="3126" max="3126" width="15.5703125" bestFit="1" customWidth="1"/>
    <col min="3127" max="3127" width="13.28515625" bestFit="1" customWidth="1"/>
    <col min="3128" max="3128" width="15.5703125" bestFit="1" customWidth="1"/>
    <col min="3129" max="3130" width="13.28515625" bestFit="1" customWidth="1"/>
    <col min="3131" max="3131" width="15.5703125" bestFit="1" customWidth="1"/>
    <col min="3132" max="3132" width="13.28515625" bestFit="1" customWidth="1"/>
    <col min="3133" max="3133" width="15.5703125" bestFit="1" customWidth="1"/>
    <col min="3134" max="3134" width="13.28515625" bestFit="1" customWidth="1"/>
    <col min="3135" max="3135" width="15.5703125" bestFit="1" customWidth="1"/>
    <col min="3136" max="3136" width="13.28515625" bestFit="1" customWidth="1"/>
    <col min="3137" max="3137" width="15.5703125" bestFit="1" customWidth="1"/>
    <col min="3138" max="3139" width="13.28515625" bestFit="1" customWidth="1"/>
    <col min="3140" max="3140" width="15.5703125" bestFit="1" customWidth="1"/>
    <col min="3141" max="3141" width="13.28515625" bestFit="1" customWidth="1"/>
    <col min="3142" max="3142" width="15.5703125" bestFit="1" customWidth="1"/>
    <col min="3143" max="3145" width="13.28515625" bestFit="1" customWidth="1"/>
    <col min="3146" max="3146" width="15.5703125" bestFit="1" customWidth="1"/>
    <col min="3147" max="3147" width="13.28515625" bestFit="1" customWidth="1"/>
    <col min="3148" max="3148" width="15.5703125" bestFit="1" customWidth="1"/>
    <col min="3149" max="3149" width="13.28515625" bestFit="1" customWidth="1"/>
    <col min="3150" max="3150" width="15.5703125" bestFit="1" customWidth="1"/>
    <col min="3151" max="3152" width="13.28515625" bestFit="1" customWidth="1"/>
    <col min="3153" max="3153" width="15.5703125" bestFit="1" customWidth="1"/>
    <col min="3154" max="3154" width="13.28515625" bestFit="1" customWidth="1"/>
    <col min="3155" max="3155" width="15.5703125" bestFit="1" customWidth="1"/>
    <col min="3156" max="3156" width="13.28515625" bestFit="1" customWidth="1"/>
    <col min="3157" max="3157" width="15.5703125" bestFit="1" customWidth="1"/>
    <col min="3158" max="3158" width="13.28515625" bestFit="1" customWidth="1"/>
    <col min="3159" max="3159" width="15.5703125" bestFit="1" customWidth="1"/>
    <col min="3160" max="3160" width="13.28515625" bestFit="1" customWidth="1"/>
    <col min="3161" max="3161" width="15.5703125" bestFit="1" customWidth="1"/>
    <col min="3162" max="3162" width="13.28515625" bestFit="1" customWidth="1"/>
    <col min="3163" max="3163" width="15.5703125" bestFit="1" customWidth="1"/>
    <col min="3164" max="3165" width="13.28515625" bestFit="1" customWidth="1"/>
    <col min="3166" max="3166" width="15.5703125" bestFit="1" customWidth="1"/>
    <col min="3167" max="3168" width="13.28515625" bestFit="1" customWidth="1"/>
    <col min="3169" max="3169" width="15.5703125" bestFit="1" customWidth="1"/>
    <col min="3170" max="3170" width="13.28515625" bestFit="1" customWidth="1"/>
    <col min="3171" max="3171" width="15.5703125" bestFit="1" customWidth="1"/>
    <col min="3172" max="3172" width="13.28515625" bestFit="1" customWidth="1"/>
    <col min="3173" max="3173" width="15.5703125" bestFit="1" customWidth="1"/>
    <col min="3174" max="3174" width="13.28515625" bestFit="1" customWidth="1"/>
    <col min="3175" max="3175" width="15.5703125" bestFit="1" customWidth="1"/>
    <col min="3176" max="3176" width="13.28515625" bestFit="1" customWidth="1"/>
    <col min="3177" max="3177" width="15.5703125" bestFit="1" customWidth="1"/>
    <col min="3178" max="3178" width="13.28515625" bestFit="1" customWidth="1"/>
    <col min="3179" max="3179" width="15.5703125" bestFit="1" customWidth="1"/>
    <col min="3180" max="3180" width="13.28515625" bestFit="1" customWidth="1"/>
    <col min="3181" max="3181" width="15.5703125" bestFit="1" customWidth="1"/>
    <col min="3182" max="3182" width="13.28515625" bestFit="1" customWidth="1"/>
    <col min="3183" max="3183" width="15.5703125" bestFit="1" customWidth="1"/>
    <col min="3184" max="3184" width="13.28515625" bestFit="1" customWidth="1"/>
    <col min="3185" max="3185" width="15.5703125" bestFit="1" customWidth="1"/>
    <col min="3186" max="3186" width="13.28515625" bestFit="1" customWidth="1"/>
    <col min="3187" max="3187" width="15.5703125" bestFit="1" customWidth="1"/>
    <col min="3188" max="3188" width="13.28515625" bestFit="1" customWidth="1"/>
    <col min="3189" max="3189" width="15.5703125" bestFit="1" customWidth="1"/>
    <col min="3190" max="3190" width="13.28515625" bestFit="1" customWidth="1"/>
    <col min="3191" max="3191" width="15.5703125" bestFit="1" customWidth="1"/>
    <col min="3192" max="3192" width="13.28515625" bestFit="1" customWidth="1"/>
    <col min="3193" max="3193" width="15.5703125" bestFit="1" customWidth="1"/>
    <col min="3194" max="3194" width="13.28515625" bestFit="1" customWidth="1"/>
    <col min="3195" max="3195" width="15.5703125" bestFit="1" customWidth="1"/>
    <col min="3196" max="3197" width="13.28515625" bestFit="1" customWidth="1"/>
    <col min="3198" max="3198" width="15.5703125" bestFit="1" customWidth="1"/>
    <col min="3199" max="3199" width="13.28515625" bestFit="1" customWidth="1"/>
    <col min="3200" max="3200" width="15.5703125" bestFit="1" customWidth="1"/>
    <col min="3201" max="3201" width="13.28515625" bestFit="1" customWidth="1"/>
    <col min="3202" max="3202" width="15.5703125" bestFit="1" customWidth="1"/>
    <col min="3203" max="3204" width="13.28515625" bestFit="1" customWidth="1"/>
    <col min="3205" max="3205" width="15.5703125" bestFit="1" customWidth="1"/>
    <col min="3206" max="3206" width="13.28515625" bestFit="1" customWidth="1"/>
    <col min="3207" max="3207" width="15.5703125" bestFit="1" customWidth="1"/>
    <col min="3208" max="3209" width="13.28515625" bestFit="1" customWidth="1"/>
    <col min="3210" max="3210" width="15.5703125" bestFit="1" customWidth="1"/>
    <col min="3211" max="3211" width="13.28515625" bestFit="1" customWidth="1"/>
    <col min="3212" max="3212" width="15.5703125" bestFit="1" customWidth="1"/>
    <col min="3213" max="3213" width="13.28515625" bestFit="1" customWidth="1"/>
    <col min="3214" max="3214" width="15.5703125" bestFit="1" customWidth="1"/>
    <col min="3215" max="3215" width="13.28515625" bestFit="1" customWidth="1"/>
    <col min="3216" max="3216" width="15.5703125" bestFit="1" customWidth="1"/>
    <col min="3217" max="3217" width="13.28515625" bestFit="1" customWidth="1"/>
    <col min="3218" max="3218" width="15.5703125" bestFit="1" customWidth="1"/>
    <col min="3219" max="3219" width="13.28515625" bestFit="1" customWidth="1"/>
    <col min="3220" max="3220" width="15.5703125" bestFit="1" customWidth="1"/>
    <col min="3221" max="3221" width="13.28515625" bestFit="1" customWidth="1"/>
    <col min="3222" max="3222" width="15.5703125" bestFit="1" customWidth="1"/>
    <col min="3223" max="3224" width="13.28515625" bestFit="1" customWidth="1"/>
    <col min="3225" max="3225" width="15.5703125" bestFit="1" customWidth="1"/>
    <col min="3226" max="3226" width="13.28515625" bestFit="1" customWidth="1"/>
    <col min="3227" max="3227" width="15.5703125" bestFit="1" customWidth="1"/>
    <col min="3228" max="3228" width="13.28515625" bestFit="1" customWidth="1"/>
    <col min="3229" max="3229" width="15.5703125" bestFit="1" customWidth="1"/>
    <col min="3230" max="3230" width="13.28515625" bestFit="1" customWidth="1"/>
    <col min="3231" max="3231" width="15.5703125" bestFit="1" customWidth="1"/>
    <col min="3232" max="3232" width="13.28515625" bestFit="1" customWidth="1"/>
    <col min="3233" max="3233" width="15.5703125" bestFit="1" customWidth="1"/>
    <col min="3234" max="3234" width="13.28515625" bestFit="1" customWidth="1"/>
    <col min="3235" max="3235" width="15.5703125" bestFit="1" customWidth="1"/>
    <col min="3236" max="3236" width="13.28515625" bestFit="1" customWidth="1"/>
    <col min="3237" max="3237" width="15.5703125" bestFit="1" customWidth="1"/>
    <col min="3238" max="3239" width="13.28515625" bestFit="1" customWidth="1"/>
    <col min="3240" max="3240" width="15.5703125" bestFit="1" customWidth="1"/>
    <col min="3241" max="3241" width="13.28515625" bestFit="1" customWidth="1"/>
    <col min="3242" max="3242" width="15.5703125" bestFit="1" customWidth="1"/>
    <col min="3243" max="3243" width="13.28515625" bestFit="1" customWidth="1"/>
    <col min="3244" max="3244" width="15.5703125" bestFit="1" customWidth="1"/>
    <col min="3245" max="3246" width="13.28515625" bestFit="1" customWidth="1"/>
    <col min="3247" max="3247" width="15.5703125" bestFit="1" customWidth="1"/>
    <col min="3248" max="3248" width="13.28515625" bestFit="1" customWidth="1"/>
    <col min="3249" max="3249" width="15.5703125" bestFit="1" customWidth="1"/>
    <col min="3250" max="3250" width="13.28515625" bestFit="1" customWidth="1"/>
    <col min="3251" max="3251" width="15.5703125" bestFit="1" customWidth="1"/>
    <col min="3252" max="3252" width="13.28515625" bestFit="1" customWidth="1"/>
    <col min="3253" max="3253" width="15.5703125" bestFit="1" customWidth="1"/>
    <col min="3254" max="3256" width="13.28515625" bestFit="1" customWidth="1"/>
    <col min="3257" max="3257" width="15.5703125" bestFit="1" customWidth="1"/>
    <col min="3258" max="3258" width="13.28515625" bestFit="1" customWidth="1"/>
    <col min="3259" max="3259" width="15.5703125" bestFit="1" customWidth="1"/>
    <col min="3260" max="3260" width="13.28515625" bestFit="1" customWidth="1"/>
    <col min="3261" max="3261" width="15.5703125" bestFit="1" customWidth="1"/>
    <col min="3262" max="3262" width="13.28515625" bestFit="1" customWidth="1"/>
    <col min="3263" max="3263" width="15.5703125" bestFit="1" customWidth="1"/>
    <col min="3264" max="3265" width="13.28515625" bestFit="1" customWidth="1"/>
    <col min="3266" max="3266" width="15.5703125" bestFit="1" customWidth="1"/>
    <col min="3267" max="3268" width="13.28515625" bestFit="1" customWidth="1"/>
    <col min="3269" max="3269" width="15.5703125" bestFit="1" customWidth="1"/>
    <col min="3270" max="3270" width="13.28515625" bestFit="1" customWidth="1"/>
    <col min="3271" max="3271" width="15.5703125" bestFit="1" customWidth="1"/>
    <col min="3272" max="3272" width="13.28515625" bestFit="1" customWidth="1"/>
    <col min="3273" max="3273" width="15.5703125" bestFit="1" customWidth="1"/>
    <col min="3274" max="3274" width="13.28515625" bestFit="1" customWidth="1"/>
    <col min="3275" max="3275" width="15.5703125" bestFit="1" customWidth="1"/>
    <col min="3276" max="3276" width="13.28515625" bestFit="1" customWidth="1"/>
    <col min="3277" max="3277" width="15.5703125" bestFit="1" customWidth="1"/>
    <col min="3278" max="3278" width="13.28515625" bestFit="1" customWidth="1"/>
    <col min="3279" max="3279" width="15.5703125" bestFit="1" customWidth="1"/>
    <col min="3280" max="3282" width="13.28515625" bestFit="1" customWidth="1"/>
    <col min="3283" max="3283" width="15.5703125" bestFit="1" customWidth="1"/>
    <col min="3284" max="3284" width="13.28515625" bestFit="1" customWidth="1"/>
    <col min="3285" max="3285" width="15.5703125" bestFit="1" customWidth="1"/>
    <col min="3286" max="3287" width="13.28515625" bestFit="1" customWidth="1"/>
    <col min="3288" max="3288" width="15.5703125" bestFit="1" customWidth="1"/>
    <col min="3289" max="3289" width="13.28515625" bestFit="1" customWidth="1"/>
    <col min="3290" max="3290" width="15.5703125" bestFit="1" customWidth="1"/>
    <col min="3291" max="3292" width="13.28515625" bestFit="1" customWidth="1"/>
    <col min="3293" max="3293" width="15.5703125" bestFit="1" customWidth="1"/>
    <col min="3294" max="3296" width="13.28515625" bestFit="1" customWidth="1"/>
    <col min="3297" max="3297" width="15.5703125" bestFit="1" customWidth="1"/>
    <col min="3298" max="3299" width="13.28515625" bestFit="1" customWidth="1"/>
    <col min="3300" max="3300" width="15.5703125" bestFit="1" customWidth="1"/>
    <col min="3301" max="3301" width="13.28515625" bestFit="1" customWidth="1"/>
    <col min="3302" max="3302" width="15.5703125" bestFit="1" customWidth="1"/>
    <col min="3303" max="3304" width="13.28515625" bestFit="1" customWidth="1"/>
    <col min="3305" max="3305" width="15.5703125" bestFit="1" customWidth="1"/>
    <col min="3306" max="3307" width="13.28515625" bestFit="1" customWidth="1"/>
    <col min="3308" max="3308" width="15.5703125" bestFit="1" customWidth="1"/>
    <col min="3309" max="3309" width="13.28515625" bestFit="1" customWidth="1"/>
    <col min="3310" max="3310" width="15.5703125" bestFit="1" customWidth="1"/>
    <col min="3311" max="3311" width="13.28515625" bestFit="1" customWidth="1"/>
    <col min="3312" max="3312" width="15.5703125" bestFit="1" customWidth="1"/>
    <col min="3313" max="3313" width="13.28515625" bestFit="1" customWidth="1"/>
    <col min="3314" max="3314" width="15.5703125" bestFit="1" customWidth="1"/>
    <col min="3315" max="3317" width="13.28515625" bestFit="1" customWidth="1"/>
    <col min="3318" max="3318" width="15.5703125" bestFit="1" customWidth="1"/>
    <col min="3319" max="3319" width="13.28515625" bestFit="1" customWidth="1"/>
    <col min="3320" max="3320" width="15.5703125" bestFit="1" customWidth="1"/>
    <col min="3321" max="3321" width="13.28515625" bestFit="1" customWidth="1"/>
    <col min="3322" max="3322" width="15.5703125" bestFit="1" customWidth="1"/>
    <col min="3323" max="3323" width="13.28515625" bestFit="1" customWidth="1"/>
    <col min="3324" max="3324" width="15.5703125" bestFit="1" customWidth="1"/>
    <col min="3325" max="3325" width="13.28515625" bestFit="1" customWidth="1"/>
    <col min="3326" max="3326" width="15.5703125" bestFit="1" customWidth="1"/>
    <col min="3327" max="3328" width="13.28515625" bestFit="1" customWidth="1"/>
    <col min="3329" max="3329" width="15.5703125" bestFit="1" customWidth="1"/>
    <col min="3330" max="3330" width="13.28515625" bestFit="1" customWidth="1"/>
    <col min="3331" max="3331" width="15.5703125" bestFit="1" customWidth="1"/>
    <col min="3332" max="3332" width="13.28515625" bestFit="1" customWidth="1"/>
    <col min="3333" max="3333" width="15.5703125" bestFit="1" customWidth="1"/>
    <col min="3334" max="3334" width="13.28515625" bestFit="1" customWidth="1"/>
    <col min="3335" max="3335" width="15.5703125" bestFit="1" customWidth="1"/>
    <col min="3336" max="3337" width="13.28515625" bestFit="1" customWidth="1"/>
    <col min="3338" max="3338" width="15.5703125" bestFit="1" customWidth="1"/>
    <col min="3339" max="3339" width="13.28515625" bestFit="1" customWidth="1"/>
    <col min="3340" max="3340" width="15.5703125" bestFit="1" customWidth="1"/>
    <col min="3341" max="3341" width="13.28515625" bestFit="1" customWidth="1"/>
    <col min="3342" max="3342" width="15.5703125" bestFit="1" customWidth="1"/>
    <col min="3343" max="3343" width="13.28515625" bestFit="1" customWidth="1"/>
    <col min="3344" max="3344" width="15.5703125" bestFit="1" customWidth="1"/>
    <col min="3345" max="3345" width="13.28515625" bestFit="1" customWidth="1"/>
    <col min="3346" max="3346" width="15.5703125" bestFit="1" customWidth="1"/>
    <col min="3347" max="3347" width="13.28515625" bestFit="1" customWidth="1"/>
    <col min="3348" max="3348" width="15.5703125" bestFit="1" customWidth="1"/>
    <col min="3349" max="3349" width="13.28515625" bestFit="1" customWidth="1"/>
    <col min="3350" max="3350" width="15.5703125" bestFit="1" customWidth="1"/>
    <col min="3351" max="3351" width="13.28515625" bestFit="1" customWidth="1"/>
    <col min="3352" max="3352" width="15.5703125" bestFit="1" customWidth="1"/>
    <col min="3353" max="3354" width="13.28515625" bestFit="1" customWidth="1"/>
    <col min="3355" max="3355" width="15.5703125" bestFit="1" customWidth="1"/>
    <col min="3356" max="3356" width="13.28515625" bestFit="1" customWidth="1"/>
    <col min="3357" max="3357" width="15.5703125" bestFit="1" customWidth="1"/>
    <col min="3358" max="3358" width="13.28515625" bestFit="1" customWidth="1"/>
    <col min="3359" max="3359" width="15.5703125" bestFit="1" customWidth="1"/>
    <col min="3360" max="3361" width="13.28515625" bestFit="1" customWidth="1"/>
    <col min="3362" max="3362" width="15.5703125" bestFit="1" customWidth="1"/>
    <col min="3363" max="3364" width="13.28515625" bestFit="1" customWidth="1"/>
    <col min="3365" max="3365" width="15.5703125" bestFit="1" customWidth="1"/>
    <col min="3366" max="3366" width="13.28515625" bestFit="1" customWidth="1"/>
    <col min="3367" max="3367" width="15.5703125" bestFit="1" customWidth="1"/>
    <col min="3368" max="3368" width="13.28515625" bestFit="1" customWidth="1"/>
    <col min="3369" max="3369" width="15.5703125" bestFit="1" customWidth="1"/>
    <col min="3370" max="3370" width="13.28515625" bestFit="1" customWidth="1"/>
    <col min="3371" max="3371" width="15.5703125" bestFit="1" customWidth="1"/>
    <col min="3372" max="3372" width="13.28515625" bestFit="1" customWidth="1"/>
    <col min="3373" max="3373" width="15.5703125" bestFit="1" customWidth="1"/>
    <col min="3374" max="3375" width="13.28515625" bestFit="1" customWidth="1"/>
    <col min="3376" max="3376" width="15.5703125" bestFit="1" customWidth="1"/>
    <col min="3377" max="3377" width="13.28515625" bestFit="1" customWidth="1"/>
    <col min="3378" max="3378" width="15.5703125" bestFit="1" customWidth="1"/>
    <col min="3379" max="3380" width="13.28515625" bestFit="1" customWidth="1"/>
    <col min="3381" max="3381" width="15.5703125" bestFit="1" customWidth="1"/>
    <col min="3382" max="3382" width="13.28515625" bestFit="1" customWidth="1"/>
    <col min="3383" max="3383" width="15.5703125" bestFit="1" customWidth="1"/>
    <col min="3384" max="3384" width="13.28515625" bestFit="1" customWidth="1"/>
    <col min="3385" max="3385" width="15.5703125" bestFit="1" customWidth="1"/>
    <col min="3386" max="3386" width="13.28515625" bestFit="1" customWidth="1"/>
    <col min="3387" max="3387" width="15.5703125" bestFit="1" customWidth="1"/>
    <col min="3388" max="3388" width="13.28515625" bestFit="1" customWidth="1"/>
    <col min="3389" max="3389" width="15.5703125" bestFit="1" customWidth="1"/>
    <col min="3390" max="3390" width="13.28515625" bestFit="1" customWidth="1"/>
    <col min="3391" max="3391" width="15.5703125" bestFit="1" customWidth="1"/>
    <col min="3392" max="3392" width="13.28515625" bestFit="1" customWidth="1"/>
    <col min="3393" max="3393" width="15.5703125" bestFit="1" customWidth="1"/>
    <col min="3394" max="3394" width="13.28515625" bestFit="1" customWidth="1"/>
    <col min="3395" max="3395" width="15.5703125" bestFit="1" customWidth="1"/>
    <col min="3396" max="3396" width="13.28515625" bestFit="1" customWidth="1"/>
    <col min="3397" max="3397" width="15.5703125" bestFit="1" customWidth="1"/>
    <col min="3398" max="3399" width="13.28515625" bestFit="1" customWidth="1"/>
    <col min="3400" max="3400" width="15.5703125" bestFit="1" customWidth="1"/>
    <col min="3401" max="3401" width="13.28515625" bestFit="1" customWidth="1"/>
    <col min="3402" max="3402" width="15.5703125" bestFit="1" customWidth="1"/>
    <col min="3403" max="3403" width="13.28515625" bestFit="1" customWidth="1"/>
    <col min="3404" max="3404" width="15.5703125" bestFit="1" customWidth="1"/>
    <col min="3405" max="3405" width="13.28515625" bestFit="1" customWidth="1"/>
    <col min="3406" max="3406" width="15.5703125" bestFit="1" customWidth="1"/>
    <col min="3407" max="3407" width="13.28515625" bestFit="1" customWidth="1"/>
    <col min="3408" max="3408" width="15.5703125" bestFit="1" customWidth="1"/>
    <col min="3409" max="3409" width="13.28515625" bestFit="1" customWidth="1"/>
    <col min="3410" max="3410" width="15.5703125" bestFit="1" customWidth="1"/>
    <col min="3411" max="3411" width="13.28515625" bestFit="1" customWidth="1"/>
    <col min="3412" max="3412" width="15.5703125" bestFit="1" customWidth="1"/>
    <col min="3413" max="3413" width="13.28515625" bestFit="1" customWidth="1"/>
    <col min="3414" max="3414" width="15.5703125" bestFit="1" customWidth="1"/>
    <col min="3415" max="3415" width="13.28515625" bestFit="1" customWidth="1"/>
    <col min="3416" max="3416" width="15.5703125" bestFit="1" customWidth="1"/>
    <col min="3417" max="3419" width="13.28515625" bestFit="1" customWidth="1"/>
    <col min="3420" max="3420" width="15.5703125" bestFit="1" customWidth="1"/>
    <col min="3421" max="3421" width="13.28515625" bestFit="1" customWidth="1"/>
    <col min="3422" max="3422" width="15.5703125" bestFit="1" customWidth="1"/>
    <col min="3423" max="3423" width="13.28515625" bestFit="1" customWidth="1"/>
    <col min="3424" max="3424" width="15.5703125" bestFit="1" customWidth="1"/>
    <col min="3425" max="3425" width="13.28515625" bestFit="1" customWidth="1"/>
    <col min="3426" max="3426" width="15.5703125" bestFit="1" customWidth="1"/>
    <col min="3427" max="3428" width="13.28515625" bestFit="1" customWidth="1"/>
    <col min="3429" max="3429" width="15.5703125" bestFit="1" customWidth="1"/>
    <col min="3430" max="3430" width="13.28515625" bestFit="1" customWidth="1"/>
    <col min="3431" max="3431" width="15.5703125" bestFit="1" customWidth="1"/>
    <col min="3432" max="3433" width="13.28515625" bestFit="1" customWidth="1"/>
    <col min="3434" max="3434" width="15.5703125" bestFit="1" customWidth="1"/>
    <col min="3435" max="3435" width="13.28515625" bestFit="1" customWidth="1"/>
    <col min="3436" max="3436" width="15.5703125" bestFit="1" customWidth="1"/>
    <col min="3437" max="3437" width="13.28515625" bestFit="1" customWidth="1"/>
    <col min="3438" max="3438" width="15.5703125" bestFit="1" customWidth="1"/>
    <col min="3439" max="3439" width="13.28515625" bestFit="1" customWidth="1"/>
    <col min="3440" max="3440" width="15.5703125" bestFit="1" customWidth="1"/>
    <col min="3441" max="3441" width="13.28515625" bestFit="1" customWidth="1"/>
    <col min="3442" max="3442" width="15.5703125" bestFit="1" customWidth="1"/>
    <col min="3443" max="3443" width="13.28515625" bestFit="1" customWidth="1"/>
    <col min="3444" max="3444" width="15.5703125" bestFit="1" customWidth="1"/>
    <col min="3445" max="3445" width="13.28515625" bestFit="1" customWidth="1"/>
    <col min="3446" max="3446" width="15.5703125" bestFit="1" customWidth="1"/>
    <col min="3447" max="3448" width="13.28515625" bestFit="1" customWidth="1"/>
    <col min="3449" max="3449" width="15.5703125" bestFit="1" customWidth="1"/>
    <col min="3450" max="3452" width="13.28515625" bestFit="1" customWidth="1"/>
    <col min="3453" max="3453" width="15.5703125" bestFit="1" customWidth="1"/>
    <col min="3454" max="3454" width="13.28515625" bestFit="1" customWidth="1"/>
    <col min="3455" max="3455" width="15.5703125" bestFit="1" customWidth="1"/>
    <col min="3456" max="3456" width="13.28515625" bestFit="1" customWidth="1"/>
    <col min="3457" max="3457" width="15.5703125" bestFit="1" customWidth="1"/>
    <col min="3458" max="3458" width="13.28515625" bestFit="1" customWidth="1"/>
    <col min="3459" max="3459" width="15.5703125" bestFit="1" customWidth="1"/>
    <col min="3460" max="3460" width="13.28515625" bestFit="1" customWidth="1"/>
    <col min="3461" max="3461" width="15.5703125" bestFit="1" customWidth="1"/>
    <col min="3462" max="3464" width="13.28515625" bestFit="1" customWidth="1"/>
    <col min="3465" max="3465" width="15.5703125" bestFit="1" customWidth="1"/>
    <col min="3466" max="3466" width="13.28515625" bestFit="1" customWidth="1"/>
    <col min="3467" max="3467" width="15.5703125" bestFit="1" customWidth="1"/>
    <col min="3468" max="3468" width="13.28515625" bestFit="1" customWidth="1"/>
    <col min="3469" max="3469" width="15.5703125" bestFit="1" customWidth="1"/>
    <col min="3470" max="3470" width="13.28515625" bestFit="1" customWidth="1"/>
    <col min="3471" max="3471" width="15.5703125" bestFit="1" customWidth="1"/>
    <col min="3472" max="3473" width="13.28515625" bestFit="1" customWidth="1"/>
    <col min="3474" max="3474" width="15.5703125" bestFit="1" customWidth="1"/>
    <col min="3475" max="3475" width="13.28515625" bestFit="1" customWidth="1"/>
    <col min="3476" max="3476" width="15.5703125" bestFit="1" customWidth="1"/>
    <col min="3477" max="3478" width="13.28515625" bestFit="1" customWidth="1"/>
    <col min="3479" max="3479" width="15.5703125" bestFit="1" customWidth="1"/>
    <col min="3480" max="3480" width="13.28515625" bestFit="1" customWidth="1"/>
    <col min="3481" max="3481" width="15.5703125" bestFit="1" customWidth="1"/>
    <col min="3482" max="3482" width="13.28515625" bestFit="1" customWidth="1"/>
    <col min="3483" max="3483" width="15.5703125" bestFit="1" customWidth="1"/>
    <col min="3484" max="3484" width="13.28515625" bestFit="1" customWidth="1"/>
    <col min="3485" max="3485" width="15.5703125" bestFit="1" customWidth="1"/>
    <col min="3486" max="3487" width="13.28515625" bestFit="1" customWidth="1"/>
    <col min="3488" max="3488" width="15.5703125" bestFit="1" customWidth="1"/>
    <col min="3489" max="3489" width="13.28515625" bestFit="1" customWidth="1"/>
    <col min="3490" max="3490" width="15.5703125" bestFit="1" customWidth="1"/>
    <col min="3491" max="3491" width="13.28515625" bestFit="1" customWidth="1"/>
    <col min="3492" max="3492" width="15.5703125" bestFit="1" customWidth="1"/>
    <col min="3493" max="3493" width="13.28515625" bestFit="1" customWidth="1"/>
    <col min="3494" max="3494" width="15.5703125" bestFit="1" customWidth="1"/>
    <col min="3495" max="3495" width="13.28515625" bestFit="1" customWidth="1"/>
    <col min="3496" max="3496" width="15.5703125" bestFit="1" customWidth="1"/>
    <col min="3497" max="3497" width="13.28515625" bestFit="1" customWidth="1"/>
    <col min="3498" max="3498" width="15.5703125" bestFit="1" customWidth="1"/>
    <col min="3499" max="3500" width="13.28515625" bestFit="1" customWidth="1"/>
    <col min="3501" max="3501" width="15.5703125" bestFit="1" customWidth="1"/>
    <col min="3502" max="3503" width="13.28515625" bestFit="1" customWidth="1"/>
    <col min="3504" max="3504" width="15.5703125" bestFit="1" customWidth="1"/>
    <col min="3505" max="3505" width="13.28515625" bestFit="1" customWidth="1"/>
    <col min="3506" max="3506" width="15.5703125" bestFit="1" customWidth="1"/>
    <col min="3507" max="3507" width="13.28515625" bestFit="1" customWidth="1"/>
    <col min="3508" max="3508" width="15.5703125" bestFit="1" customWidth="1"/>
    <col min="3509" max="3509" width="13.28515625" bestFit="1" customWidth="1"/>
    <col min="3510" max="3510" width="15.5703125" bestFit="1" customWidth="1"/>
    <col min="3511" max="3512" width="13.28515625" bestFit="1" customWidth="1"/>
    <col min="3513" max="3513" width="15.5703125" bestFit="1" customWidth="1"/>
    <col min="3514" max="3514" width="13.28515625" bestFit="1" customWidth="1"/>
    <col min="3515" max="3515" width="15.5703125" bestFit="1" customWidth="1"/>
    <col min="3516" max="3516" width="13.28515625" bestFit="1" customWidth="1"/>
    <col min="3517" max="3517" width="15.5703125" bestFit="1" customWidth="1"/>
    <col min="3518" max="3518" width="13.28515625" bestFit="1" customWidth="1"/>
    <col min="3519" max="3519" width="15.5703125" bestFit="1" customWidth="1"/>
    <col min="3520" max="3520" width="13.28515625" bestFit="1" customWidth="1"/>
    <col min="3521" max="3521" width="15.5703125" bestFit="1" customWidth="1"/>
    <col min="3522" max="3522" width="13.28515625" bestFit="1" customWidth="1"/>
    <col min="3523" max="3523" width="15.5703125" bestFit="1" customWidth="1"/>
    <col min="3524" max="3524" width="13.28515625" bestFit="1" customWidth="1"/>
    <col min="3525" max="3525" width="15.5703125" bestFit="1" customWidth="1"/>
    <col min="3526" max="3527" width="13.28515625" bestFit="1" customWidth="1"/>
    <col min="3528" max="3528" width="15.5703125" bestFit="1" customWidth="1"/>
    <col min="3529" max="3529" width="13.28515625" bestFit="1" customWidth="1"/>
    <col min="3530" max="3530" width="15.5703125" bestFit="1" customWidth="1"/>
    <col min="3531" max="3531" width="13.28515625" bestFit="1" customWidth="1"/>
    <col min="3532" max="3532" width="15.5703125" bestFit="1" customWidth="1"/>
    <col min="3533" max="3533" width="13.28515625" bestFit="1" customWidth="1"/>
    <col min="3534" max="3534" width="15.5703125" bestFit="1" customWidth="1"/>
    <col min="3535" max="3535" width="13.28515625" bestFit="1" customWidth="1"/>
    <col min="3536" max="3536" width="15.5703125" bestFit="1" customWidth="1"/>
    <col min="3537" max="3538" width="13.28515625" bestFit="1" customWidth="1"/>
    <col min="3539" max="3539" width="15.5703125" bestFit="1" customWidth="1"/>
    <col min="3540" max="3540" width="13.28515625" bestFit="1" customWidth="1"/>
    <col min="3541" max="3541" width="15.5703125" bestFit="1" customWidth="1"/>
    <col min="3542" max="3542" width="13.28515625" bestFit="1" customWidth="1"/>
    <col min="3543" max="3543" width="15.5703125" bestFit="1" customWidth="1"/>
    <col min="3544" max="3544" width="13.28515625" bestFit="1" customWidth="1"/>
    <col min="3545" max="3545" width="15.5703125" bestFit="1" customWidth="1"/>
    <col min="3546" max="3546" width="13.28515625" bestFit="1" customWidth="1"/>
    <col min="3547" max="3547" width="15.5703125" bestFit="1" customWidth="1"/>
    <col min="3548" max="3548" width="13.28515625" bestFit="1" customWidth="1"/>
    <col min="3549" max="3549" width="15.5703125" bestFit="1" customWidth="1"/>
    <col min="3550" max="3550" width="13.28515625" bestFit="1" customWidth="1"/>
    <col min="3551" max="3551" width="15.5703125" bestFit="1" customWidth="1"/>
    <col min="3552" max="3552" width="13.28515625" bestFit="1" customWidth="1"/>
    <col min="3553" max="3553" width="15.5703125" bestFit="1" customWidth="1"/>
    <col min="3554" max="3555" width="13.28515625" bestFit="1" customWidth="1"/>
    <col min="3556" max="3556" width="15.5703125" bestFit="1" customWidth="1"/>
    <col min="3557" max="3557" width="13.28515625" bestFit="1" customWidth="1"/>
    <col min="3558" max="3558" width="15.5703125" bestFit="1" customWidth="1"/>
    <col min="3559" max="3560" width="13.28515625" bestFit="1" customWidth="1"/>
    <col min="3561" max="3561" width="15.5703125" bestFit="1" customWidth="1"/>
    <col min="3562" max="3562" width="13.28515625" bestFit="1" customWidth="1"/>
    <col min="3563" max="3563" width="15.5703125" bestFit="1" customWidth="1"/>
    <col min="3564" max="3564" width="13.28515625" bestFit="1" customWidth="1"/>
    <col min="3565" max="3565" width="15.5703125" bestFit="1" customWidth="1"/>
    <col min="3566" max="3567" width="13.28515625" bestFit="1" customWidth="1"/>
    <col min="3568" max="3568" width="15.5703125" bestFit="1" customWidth="1"/>
    <col min="3569" max="3569" width="13.28515625" bestFit="1" customWidth="1"/>
    <col min="3570" max="3570" width="15.5703125" bestFit="1" customWidth="1"/>
    <col min="3571" max="3571" width="13.28515625" bestFit="1" customWidth="1"/>
    <col min="3572" max="3572" width="15.5703125" bestFit="1" customWidth="1"/>
    <col min="3573" max="3573" width="13.28515625" bestFit="1" customWidth="1"/>
    <col min="3574" max="3574" width="15.5703125" bestFit="1" customWidth="1"/>
    <col min="3575" max="3575" width="13.28515625" bestFit="1" customWidth="1"/>
    <col min="3576" max="3576" width="15.5703125" bestFit="1" customWidth="1"/>
    <col min="3577" max="3577" width="13.28515625" bestFit="1" customWidth="1"/>
    <col min="3578" max="3578" width="15.5703125" bestFit="1" customWidth="1"/>
    <col min="3579" max="3579" width="13.28515625" bestFit="1" customWidth="1"/>
    <col min="3580" max="3580" width="15.5703125" bestFit="1" customWidth="1"/>
    <col min="3581" max="3581" width="13.28515625" bestFit="1" customWidth="1"/>
    <col min="3582" max="3582" width="15.5703125" bestFit="1" customWidth="1"/>
    <col min="3583" max="3583" width="13.28515625" bestFit="1" customWidth="1"/>
    <col min="3584" max="3584" width="15.5703125" bestFit="1" customWidth="1"/>
    <col min="3585" max="3585" width="13.28515625" bestFit="1" customWidth="1"/>
    <col min="3586" max="3586" width="15.5703125" bestFit="1" customWidth="1"/>
    <col min="3587" max="3587" width="13.28515625" bestFit="1" customWidth="1"/>
    <col min="3588" max="3588" width="15.5703125" bestFit="1" customWidth="1"/>
    <col min="3589" max="3589" width="13.28515625" bestFit="1" customWidth="1"/>
    <col min="3590" max="3590" width="15.5703125" bestFit="1" customWidth="1"/>
    <col min="3591" max="3591" width="13.28515625" bestFit="1" customWidth="1"/>
    <col min="3592" max="3592" width="15.5703125" bestFit="1" customWidth="1"/>
    <col min="3593" max="3593" width="13.28515625" bestFit="1" customWidth="1"/>
    <col min="3594" max="3594" width="15.5703125" bestFit="1" customWidth="1"/>
    <col min="3595" max="3596" width="13.28515625" bestFit="1" customWidth="1"/>
    <col min="3597" max="3597" width="15.5703125" bestFit="1" customWidth="1"/>
    <col min="3598" max="3598" width="13.28515625" bestFit="1" customWidth="1"/>
    <col min="3599" max="3599" width="15.5703125" bestFit="1" customWidth="1"/>
    <col min="3600" max="3600" width="13.28515625" bestFit="1" customWidth="1"/>
    <col min="3601" max="3601" width="15.5703125" bestFit="1" customWidth="1"/>
    <col min="3602" max="3602" width="13.28515625" bestFit="1" customWidth="1"/>
    <col min="3603" max="3603" width="15.5703125" bestFit="1" customWidth="1"/>
    <col min="3604" max="3605" width="13.28515625" bestFit="1" customWidth="1"/>
    <col min="3606" max="3606" width="15.5703125" bestFit="1" customWidth="1"/>
    <col min="3607" max="3608" width="13.28515625" bestFit="1" customWidth="1"/>
    <col min="3609" max="3609" width="15.5703125" bestFit="1" customWidth="1"/>
    <col min="3610" max="3610" width="13.28515625" bestFit="1" customWidth="1"/>
    <col min="3611" max="3611" width="15.5703125" bestFit="1" customWidth="1"/>
    <col min="3612" max="3612" width="13.28515625" bestFit="1" customWidth="1"/>
    <col min="3613" max="3613" width="15.5703125" bestFit="1" customWidth="1"/>
    <col min="3614" max="3614" width="13.28515625" bestFit="1" customWidth="1"/>
    <col min="3615" max="3615" width="15.5703125" bestFit="1" customWidth="1"/>
    <col min="3616" max="3616" width="13.28515625" bestFit="1" customWidth="1"/>
    <col min="3617" max="3617" width="15.5703125" bestFit="1" customWidth="1"/>
    <col min="3618" max="3618" width="13.28515625" bestFit="1" customWidth="1"/>
    <col min="3619" max="3619" width="15.5703125" bestFit="1" customWidth="1"/>
    <col min="3620" max="3620" width="13.28515625" bestFit="1" customWidth="1"/>
    <col min="3621" max="3621" width="15.5703125" bestFit="1" customWidth="1"/>
    <col min="3622" max="3623" width="13.28515625" bestFit="1" customWidth="1"/>
    <col min="3624" max="3624" width="15.5703125" bestFit="1" customWidth="1"/>
    <col min="3625" max="3626" width="13.28515625" bestFit="1" customWidth="1"/>
    <col min="3627" max="3627" width="15.5703125" bestFit="1" customWidth="1"/>
    <col min="3628" max="3628" width="13.28515625" bestFit="1" customWidth="1"/>
    <col min="3629" max="3629" width="15.5703125" bestFit="1" customWidth="1"/>
    <col min="3630" max="3630" width="13.28515625" bestFit="1" customWidth="1"/>
    <col min="3631" max="3631" width="15.5703125" bestFit="1" customWidth="1"/>
    <col min="3632" max="3633" width="13.28515625" bestFit="1" customWidth="1"/>
    <col min="3634" max="3634" width="15.5703125" bestFit="1" customWidth="1"/>
    <col min="3635" max="3635" width="13.28515625" bestFit="1" customWidth="1"/>
    <col min="3636" max="3636" width="15.5703125" bestFit="1" customWidth="1"/>
    <col min="3637" max="3637" width="13.28515625" bestFit="1" customWidth="1"/>
    <col min="3638" max="3638" width="15.5703125" bestFit="1" customWidth="1"/>
    <col min="3639" max="3639" width="13.28515625" bestFit="1" customWidth="1"/>
    <col min="3640" max="3640" width="15.5703125" bestFit="1" customWidth="1"/>
    <col min="3641" max="3641" width="13.28515625" bestFit="1" customWidth="1"/>
    <col min="3642" max="3642" width="15.5703125" bestFit="1" customWidth="1"/>
    <col min="3643" max="3643" width="13.28515625" bestFit="1" customWidth="1"/>
    <col min="3644" max="3644" width="15.5703125" bestFit="1" customWidth="1"/>
    <col min="3645" max="3645" width="13.28515625" bestFit="1" customWidth="1"/>
    <col min="3646" max="3646" width="15.5703125" bestFit="1" customWidth="1"/>
    <col min="3647" max="3648" width="13.28515625" bestFit="1" customWidth="1"/>
    <col min="3649" max="3649" width="15.5703125" bestFit="1" customWidth="1"/>
    <col min="3650" max="3650" width="13.28515625" bestFit="1" customWidth="1"/>
    <col min="3651" max="3651" width="15.5703125" bestFit="1" customWidth="1"/>
    <col min="3652" max="3652" width="13.28515625" bestFit="1" customWidth="1"/>
    <col min="3653" max="3653" width="15.5703125" bestFit="1" customWidth="1"/>
    <col min="3654" max="3654" width="13.28515625" bestFit="1" customWidth="1"/>
    <col min="3655" max="3655" width="15.5703125" bestFit="1" customWidth="1"/>
    <col min="3656" max="3656" width="13.28515625" bestFit="1" customWidth="1"/>
    <col min="3657" max="3657" width="15.5703125" bestFit="1" customWidth="1"/>
    <col min="3658" max="3658" width="13.28515625" bestFit="1" customWidth="1"/>
    <col min="3659" max="3659" width="15.5703125" bestFit="1" customWidth="1"/>
    <col min="3660" max="3662" width="13.28515625" bestFit="1" customWidth="1"/>
    <col min="3663" max="3663" width="15.5703125" bestFit="1" customWidth="1"/>
    <col min="3664" max="3664" width="13.28515625" bestFit="1" customWidth="1"/>
    <col min="3665" max="3665" width="15.5703125" bestFit="1" customWidth="1"/>
    <col min="3666" max="3666" width="13.28515625" bestFit="1" customWidth="1"/>
    <col min="3667" max="3667" width="15.5703125" bestFit="1" customWidth="1"/>
    <col min="3668" max="3668" width="13.28515625" bestFit="1" customWidth="1"/>
    <col min="3669" max="3669" width="15.5703125" bestFit="1" customWidth="1"/>
    <col min="3670" max="3670" width="13.28515625" bestFit="1" customWidth="1"/>
    <col min="3671" max="3671" width="15.5703125" bestFit="1" customWidth="1"/>
    <col min="3672" max="3672" width="13.28515625" bestFit="1" customWidth="1"/>
    <col min="3673" max="3673" width="15.5703125" bestFit="1" customWidth="1"/>
    <col min="3674" max="3674" width="13.28515625" bestFit="1" customWidth="1"/>
    <col min="3675" max="3675" width="15.5703125" bestFit="1" customWidth="1"/>
    <col min="3676" max="3676" width="13.28515625" bestFit="1" customWidth="1"/>
    <col min="3677" max="3677" width="15.5703125" bestFit="1" customWidth="1"/>
    <col min="3678" max="3678" width="13.28515625" bestFit="1" customWidth="1"/>
    <col min="3679" max="3679" width="15.5703125" bestFit="1" customWidth="1"/>
    <col min="3680" max="3682" width="13.28515625" bestFit="1" customWidth="1"/>
    <col min="3683" max="3683" width="15.5703125" bestFit="1" customWidth="1"/>
    <col min="3684" max="3684" width="13.28515625" bestFit="1" customWidth="1"/>
    <col min="3685" max="3685" width="15.5703125" bestFit="1" customWidth="1"/>
    <col min="3686" max="3686" width="13.28515625" bestFit="1" customWidth="1"/>
    <col min="3687" max="3687" width="15.5703125" bestFit="1" customWidth="1"/>
    <col min="3688" max="3689" width="13.28515625" bestFit="1" customWidth="1"/>
    <col min="3690" max="3690" width="15.5703125" bestFit="1" customWidth="1"/>
    <col min="3691" max="3693" width="13.28515625" bestFit="1" customWidth="1"/>
    <col min="3694" max="3694" width="15.5703125" bestFit="1" customWidth="1"/>
    <col min="3695" max="3695" width="13.28515625" bestFit="1" customWidth="1"/>
    <col min="3696" max="3696" width="15.5703125" bestFit="1" customWidth="1"/>
    <col min="3697" max="3697" width="13.28515625" bestFit="1" customWidth="1"/>
    <col min="3698" max="3698" width="15.5703125" bestFit="1" customWidth="1"/>
    <col min="3699" max="3699" width="13.28515625" bestFit="1" customWidth="1"/>
    <col min="3700" max="3700" width="15.5703125" bestFit="1" customWidth="1"/>
    <col min="3701" max="3701" width="13.28515625" bestFit="1" customWidth="1"/>
    <col min="3702" max="3702" width="15.5703125" bestFit="1" customWidth="1"/>
    <col min="3703" max="3704" width="13.28515625" bestFit="1" customWidth="1"/>
    <col min="3705" max="3705" width="15.5703125" bestFit="1" customWidth="1"/>
    <col min="3706" max="3706" width="13.28515625" bestFit="1" customWidth="1"/>
    <col min="3707" max="3707" width="15.5703125" bestFit="1" customWidth="1"/>
    <col min="3708" max="3708" width="13.28515625" bestFit="1" customWidth="1"/>
    <col min="3709" max="3709" width="15.5703125" bestFit="1" customWidth="1"/>
    <col min="3710" max="3710" width="13.28515625" bestFit="1" customWidth="1"/>
    <col min="3711" max="3711" width="15.5703125" bestFit="1" customWidth="1"/>
    <col min="3712" max="3713" width="13.28515625" bestFit="1" customWidth="1"/>
    <col min="3714" max="3714" width="15.5703125" bestFit="1" customWidth="1"/>
    <col min="3715" max="3715" width="13.28515625" bestFit="1" customWidth="1"/>
    <col min="3716" max="3716" width="15.5703125" bestFit="1" customWidth="1"/>
    <col min="3717" max="3717" width="13.28515625" bestFit="1" customWidth="1"/>
    <col min="3718" max="3718" width="15.5703125" bestFit="1" customWidth="1"/>
    <col min="3719" max="3720" width="13.28515625" bestFit="1" customWidth="1"/>
    <col min="3721" max="3721" width="15.5703125" bestFit="1" customWidth="1"/>
    <col min="3722" max="3722" width="13.28515625" bestFit="1" customWidth="1"/>
    <col min="3723" max="3723" width="15.5703125" bestFit="1" customWidth="1"/>
    <col min="3724" max="3725" width="13.28515625" bestFit="1" customWidth="1"/>
    <col min="3726" max="3726" width="15.5703125" bestFit="1" customWidth="1"/>
    <col min="3727" max="3727" width="13.28515625" bestFit="1" customWidth="1"/>
    <col min="3728" max="3728" width="15.5703125" bestFit="1" customWidth="1"/>
    <col min="3729" max="3729" width="13.28515625" bestFit="1" customWidth="1"/>
    <col min="3730" max="3730" width="15.5703125" bestFit="1" customWidth="1"/>
    <col min="3731" max="3731" width="13.28515625" bestFit="1" customWidth="1"/>
    <col min="3732" max="3732" width="15.5703125" bestFit="1" customWidth="1"/>
    <col min="3733" max="3733" width="13.28515625" bestFit="1" customWidth="1"/>
    <col min="3734" max="3734" width="15.5703125" bestFit="1" customWidth="1"/>
    <col min="3735" max="3735" width="13.28515625" bestFit="1" customWidth="1"/>
    <col min="3736" max="3736" width="15.5703125" bestFit="1" customWidth="1"/>
    <col min="3737" max="3738" width="13.28515625" bestFit="1" customWidth="1"/>
    <col min="3739" max="3739" width="15.5703125" bestFit="1" customWidth="1"/>
    <col min="3740" max="3741" width="13.28515625" bestFit="1" customWidth="1"/>
    <col min="3742" max="3742" width="15.5703125" bestFit="1" customWidth="1"/>
    <col min="3743" max="3744" width="13.28515625" bestFit="1" customWidth="1"/>
    <col min="3745" max="3745" width="15.5703125" bestFit="1" customWidth="1"/>
    <col min="3746" max="3746" width="13.28515625" bestFit="1" customWidth="1"/>
    <col min="3747" max="3747" width="15.5703125" bestFit="1" customWidth="1"/>
    <col min="3748" max="3748" width="13.28515625" bestFit="1" customWidth="1"/>
    <col min="3749" max="3749" width="15.5703125" bestFit="1" customWidth="1"/>
    <col min="3750" max="3750" width="13.28515625" bestFit="1" customWidth="1"/>
    <col min="3751" max="3751" width="15.5703125" bestFit="1" customWidth="1"/>
    <col min="3752" max="3752" width="13.28515625" bestFit="1" customWidth="1"/>
    <col min="3753" max="3753" width="15.5703125" bestFit="1" customWidth="1"/>
    <col min="3754" max="3754" width="13.28515625" bestFit="1" customWidth="1"/>
    <col min="3755" max="3755" width="15.5703125" bestFit="1" customWidth="1"/>
    <col min="3756" max="3757" width="13.28515625" bestFit="1" customWidth="1"/>
    <col min="3758" max="3758" width="15.5703125" bestFit="1" customWidth="1"/>
    <col min="3759" max="3760" width="13.28515625" bestFit="1" customWidth="1"/>
    <col min="3761" max="3761" width="15.5703125" bestFit="1" customWidth="1"/>
    <col min="3762" max="3763" width="13.28515625" bestFit="1" customWidth="1"/>
    <col min="3764" max="3764" width="15.5703125" bestFit="1" customWidth="1"/>
    <col min="3765" max="3765" width="13.28515625" bestFit="1" customWidth="1"/>
    <col min="3766" max="3766" width="15.5703125" bestFit="1" customWidth="1"/>
    <col min="3767" max="3767" width="13.28515625" bestFit="1" customWidth="1"/>
    <col min="3768" max="3768" width="15.5703125" bestFit="1" customWidth="1"/>
    <col min="3769" max="3769" width="13.28515625" bestFit="1" customWidth="1"/>
    <col min="3770" max="3770" width="15.5703125" bestFit="1" customWidth="1"/>
    <col min="3771" max="3771" width="13.28515625" bestFit="1" customWidth="1"/>
    <col min="3772" max="3772" width="15.5703125" bestFit="1" customWidth="1"/>
    <col min="3773" max="3773" width="13.28515625" bestFit="1" customWidth="1"/>
    <col min="3774" max="3774" width="15.5703125" bestFit="1" customWidth="1"/>
    <col min="3775" max="3775" width="13.28515625" bestFit="1" customWidth="1"/>
    <col min="3776" max="3776" width="15.5703125" bestFit="1" customWidth="1"/>
    <col min="3777" max="3777" width="13.28515625" bestFit="1" customWidth="1"/>
    <col min="3778" max="3778" width="15.5703125" bestFit="1" customWidth="1"/>
    <col min="3779" max="3780" width="13.28515625" bestFit="1" customWidth="1"/>
    <col min="3781" max="3781" width="15.5703125" bestFit="1" customWidth="1"/>
    <col min="3782" max="3782" width="13.28515625" bestFit="1" customWidth="1"/>
    <col min="3783" max="3783" width="15.5703125" bestFit="1" customWidth="1"/>
    <col min="3784" max="3784" width="13.28515625" bestFit="1" customWidth="1"/>
    <col min="3785" max="3785" width="15.5703125" bestFit="1" customWidth="1"/>
    <col min="3786" max="3786" width="13.28515625" bestFit="1" customWidth="1"/>
    <col min="3787" max="3787" width="15.5703125" bestFit="1" customWidth="1"/>
    <col min="3788" max="3788" width="13.28515625" bestFit="1" customWidth="1"/>
    <col min="3789" max="3789" width="15.5703125" bestFit="1" customWidth="1"/>
    <col min="3790" max="3790" width="13.28515625" bestFit="1" customWidth="1"/>
    <col min="3791" max="3791" width="15.5703125" bestFit="1" customWidth="1"/>
    <col min="3792" max="3792" width="13.28515625" bestFit="1" customWidth="1"/>
    <col min="3793" max="3793" width="15.5703125" bestFit="1" customWidth="1"/>
    <col min="3794" max="3794" width="13.28515625" bestFit="1" customWidth="1"/>
    <col min="3795" max="3795" width="15.5703125" bestFit="1" customWidth="1"/>
    <col min="3796" max="3797" width="13.28515625" bestFit="1" customWidth="1"/>
    <col min="3798" max="3798" width="15.5703125" bestFit="1" customWidth="1"/>
    <col min="3799" max="3799" width="13.28515625" bestFit="1" customWidth="1"/>
    <col min="3800" max="3800" width="15.5703125" bestFit="1" customWidth="1"/>
    <col min="3801" max="3801" width="13.28515625" bestFit="1" customWidth="1"/>
    <col min="3802" max="3802" width="15.5703125" bestFit="1" customWidth="1"/>
    <col min="3803" max="3803" width="14.28515625" bestFit="1" customWidth="1"/>
  </cols>
  <sheetData>
    <row r="3" spans="1:2" x14ac:dyDescent="0.25">
      <c r="A3" s="9" t="s">
        <v>252</v>
      </c>
      <c r="B3" t="s">
        <v>251</v>
      </c>
    </row>
    <row r="4" spans="1:2" x14ac:dyDescent="0.25">
      <c r="A4" s="8" t="s">
        <v>4</v>
      </c>
      <c r="B4" s="7">
        <v>27505</v>
      </c>
    </row>
    <row r="5" spans="1:2" x14ac:dyDescent="0.25">
      <c r="A5" s="8" t="s">
        <v>26</v>
      </c>
      <c r="B5" s="7">
        <v>26955</v>
      </c>
    </row>
    <row r="6" spans="1:2" x14ac:dyDescent="0.25">
      <c r="A6" s="8" t="s">
        <v>6</v>
      </c>
      <c r="B6" s="7">
        <v>26451</v>
      </c>
    </row>
    <row r="7" spans="1:2" x14ac:dyDescent="0.25">
      <c r="A7" s="6" t="s">
        <v>8</v>
      </c>
      <c r="B7" s="5">
        <v>26025</v>
      </c>
    </row>
    <row r="8" spans="1:2" x14ac:dyDescent="0.25">
      <c r="A8" s="6" t="s">
        <v>11</v>
      </c>
      <c r="B8" s="5">
        <v>23660</v>
      </c>
    </row>
    <row r="9" spans="1:2" x14ac:dyDescent="0.25">
      <c r="A9" s="6" t="s">
        <v>49</v>
      </c>
      <c r="B9" s="5">
        <v>22352</v>
      </c>
    </row>
    <row r="10" spans="1:2" x14ac:dyDescent="0.25">
      <c r="A10" s="6" t="s">
        <v>10</v>
      </c>
      <c r="B10" s="5">
        <v>19896</v>
      </c>
    </row>
    <row r="11" spans="1:2" x14ac:dyDescent="0.25">
      <c r="A11" s="6" t="s">
        <v>39</v>
      </c>
      <c r="B11" s="5">
        <v>11402</v>
      </c>
    </row>
    <row r="12" spans="1:2" x14ac:dyDescent="0.25">
      <c r="A12" s="6" t="s">
        <v>45</v>
      </c>
      <c r="B12" s="5">
        <v>7904</v>
      </c>
    </row>
    <row r="13" spans="1:2" x14ac:dyDescent="0.25">
      <c r="A13" s="6" t="s">
        <v>16</v>
      </c>
      <c r="B13" s="5">
        <v>5797</v>
      </c>
    </row>
    <row r="14" spans="1:2" x14ac:dyDescent="0.25">
      <c r="A14" s="6" t="s">
        <v>2</v>
      </c>
      <c r="B14" s="5">
        <v>5492</v>
      </c>
    </row>
    <row r="15" spans="1:2" x14ac:dyDescent="0.25">
      <c r="A15" s="6" t="s">
        <v>34</v>
      </c>
      <c r="B15" s="5">
        <v>5460</v>
      </c>
    </row>
    <row r="16" spans="1:2" x14ac:dyDescent="0.25">
      <c r="A16" s="6" t="s">
        <v>13</v>
      </c>
      <c r="B16" s="5">
        <v>5232</v>
      </c>
    </row>
    <row r="17" spans="1:2" x14ac:dyDescent="0.25">
      <c r="A17" s="6" t="s">
        <v>25</v>
      </c>
      <c r="B17" s="5">
        <v>5156</v>
      </c>
    </row>
    <row r="18" spans="1:2" x14ac:dyDescent="0.25">
      <c r="A18" s="6" t="s">
        <v>60</v>
      </c>
      <c r="B18" s="5">
        <v>5120</v>
      </c>
    </row>
    <row r="19" spans="1:2" x14ac:dyDescent="0.25">
      <c r="A19" s="6" t="s">
        <v>9</v>
      </c>
      <c r="B19" s="5">
        <v>4926</v>
      </c>
    </row>
    <row r="20" spans="1:2" x14ac:dyDescent="0.25">
      <c r="A20" s="6" t="s">
        <v>27</v>
      </c>
      <c r="B20" s="5">
        <v>4831</v>
      </c>
    </row>
    <row r="21" spans="1:2" x14ac:dyDescent="0.25">
      <c r="A21" s="6" t="s">
        <v>1</v>
      </c>
      <c r="B21" s="5">
        <v>4784</v>
      </c>
    </row>
    <row r="22" spans="1:2" x14ac:dyDescent="0.25">
      <c r="A22" s="6" t="s">
        <v>28</v>
      </c>
      <c r="B22" s="5">
        <v>4440</v>
      </c>
    </row>
    <row r="23" spans="1:2" x14ac:dyDescent="0.25">
      <c r="A23" s="6" t="s">
        <v>62</v>
      </c>
      <c r="B23" s="5">
        <v>4407</v>
      </c>
    </row>
    <row r="24" spans="1:2" x14ac:dyDescent="0.25">
      <c r="A24" s="6" t="s">
        <v>55</v>
      </c>
      <c r="B24" s="5">
        <v>4309</v>
      </c>
    </row>
    <row r="25" spans="1:2" x14ac:dyDescent="0.25">
      <c r="A25" s="6" t="s">
        <v>35</v>
      </c>
      <c r="B25" s="5">
        <v>3905</v>
      </c>
    </row>
    <row r="26" spans="1:2" x14ac:dyDescent="0.25">
      <c r="A26" s="6" t="s">
        <v>5</v>
      </c>
      <c r="B26" s="5">
        <v>3835</v>
      </c>
    </row>
    <row r="27" spans="1:2" x14ac:dyDescent="0.25">
      <c r="A27" s="6" t="s">
        <v>15</v>
      </c>
      <c r="B27" s="5">
        <v>3803</v>
      </c>
    </row>
    <row r="28" spans="1:2" x14ac:dyDescent="0.25">
      <c r="A28" s="6" t="s">
        <v>59</v>
      </c>
      <c r="B28" s="5">
        <v>3795</v>
      </c>
    </row>
    <row r="29" spans="1:2" x14ac:dyDescent="0.25">
      <c r="A29" s="6" t="s">
        <v>23</v>
      </c>
      <c r="B29" s="5">
        <v>3705</v>
      </c>
    </row>
    <row r="30" spans="1:2" x14ac:dyDescent="0.25">
      <c r="A30" s="6" t="s">
        <v>19</v>
      </c>
      <c r="B30" s="5">
        <v>3185</v>
      </c>
    </row>
    <row r="31" spans="1:2" x14ac:dyDescent="0.25">
      <c r="A31" s="6" t="s">
        <v>18</v>
      </c>
      <c r="B31" s="5">
        <v>2717</v>
      </c>
    </row>
    <row r="32" spans="1:2" x14ac:dyDescent="0.25">
      <c r="A32" s="6" t="s">
        <v>67</v>
      </c>
      <c r="B32" s="5">
        <v>2286</v>
      </c>
    </row>
    <row r="33" spans="1:2" x14ac:dyDescent="0.25">
      <c r="A33" s="6" t="s">
        <v>51</v>
      </c>
      <c r="B33" s="5">
        <v>2123</v>
      </c>
    </row>
    <row r="34" spans="1:2" x14ac:dyDescent="0.25">
      <c r="A34" s="6" t="s">
        <v>43</v>
      </c>
      <c r="B34" s="5">
        <v>2042</v>
      </c>
    </row>
    <row r="35" spans="1:2" x14ac:dyDescent="0.25">
      <c r="A35" s="6" t="s">
        <v>21</v>
      </c>
      <c r="B35" s="5">
        <v>1822</v>
      </c>
    </row>
    <row r="36" spans="1:2" x14ac:dyDescent="0.25">
      <c r="A36" s="6" t="s">
        <v>124</v>
      </c>
      <c r="B36" s="5">
        <v>1737</v>
      </c>
    </row>
    <row r="37" spans="1:2" x14ac:dyDescent="0.25">
      <c r="A37" s="6" t="s">
        <v>20</v>
      </c>
      <c r="B37" s="5">
        <v>1503</v>
      </c>
    </row>
    <row r="38" spans="1:2" x14ac:dyDescent="0.25">
      <c r="A38" s="6" t="s">
        <v>12</v>
      </c>
      <c r="B38" s="5">
        <v>1404</v>
      </c>
    </row>
    <row r="39" spans="1:2" x14ac:dyDescent="0.25">
      <c r="A39" s="6" t="s">
        <v>56</v>
      </c>
      <c r="B39" s="5">
        <v>1002</v>
      </c>
    </row>
    <row r="40" spans="1:2" x14ac:dyDescent="0.25">
      <c r="A40" s="6" t="s">
        <v>141</v>
      </c>
      <c r="B40" s="5">
        <v>888</v>
      </c>
    </row>
    <row r="41" spans="1:2" x14ac:dyDescent="0.25">
      <c r="A41" s="6" t="s">
        <v>31</v>
      </c>
      <c r="B41" s="5">
        <v>815</v>
      </c>
    </row>
    <row r="42" spans="1:2" x14ac:dyDescent="0.25">
      <c r="A42" s="6" t="s">
        <v>116</v>
      </c>
      <c r="B42" s="5">
        <v>807</v>
      </c>
    </row>
    <row r="43" spans="1:2" x14ac:dyDescent="0.25">
      <c r="A43" s="6" t="s">
        <v>128</v>
      </c>
      <c r="B43" s="5">
        <v>641</v>
      </c>
    </row>
    <row r="44" spans="1:2" x14ac:dyDescent="0.25">
      <c r="A44" s="6" t="s">
        <v>73</v>
      </c>
      <c r="B44" s="5">
        <v>79</v>
      </c>
    </row>
    <row r="45" spans="1:2" x14ac:dyDescent="0.25">
      <c r="A45" s="6" t="s">
        <v>83</v>
      </c>
      <c r="B45" s="5">
        <v>69</v>
      </c>
    </row>
    <row r="46" spans="1:2" x14ac:dyDescent="0.25">
      <c r="A46" s="6" t="s">
        <v>84</v>
      </c>
      <c r="B46" s="5">
        <v>69</v>
      </c>
    </row>
    <row r="47" spans="1:2" x14ac:dyDescent="0.25">
      <c r="A47" s="6" t="s">
        <v>184</v>
      </c>
      <c r="B47" s="5">
        <v>69</v>
      </c>
    </row>
    <row r="48" spans="1:2" x14ac:dyDescent="0.25">
      <c r="A48" s="6" t="s">
        <v>192</v>
      </c>
      <c r="B48" s="5">
        <v>69</v>
      </c>
    </row>
    <row r="49" spans="1:2" x14ac:dyDescent="0.25">
      <c r="A49" s="6" t="s">
        <v>154</v>
      </c>
      <c r="B49" s="5">
        <v>67</v>
      </c>
    </row>
    <row r="50" spans="1:2" x14ac:dyDescent="0.25">
      <c r="A50" s="6" t="s">
        <v>199</v>
      </c>
      <c r="B50" s="5">
        <v>66</v>
      </c>
    </row>
    <row r="51" spans="1:2" x14ac:dyDescent="0.25">
      <c r="A51" s="6" t="s">
        <v>119</v>
      </c>
      <c r="B51" s="5">
        <v>64</v>
      </c>
    </row>
    <row r="52" spans="1:2" x14ac:dyDescent="0.25">
      <c r="A52" s="6" t="s">
        <v>85</v>
      </c>
      <c r="B52" s="5">
        <v>63</v>
      </c>
    </row>
    <row r="53" spans="1:2" x14ac:dyDescent="0.25">
      <c r="A53" s="6" t="s">
        <v>17</v>
      </c>
      <c r="B53" s="5">
        <v>63</v>
      </c>
    </row>
    <row r="54" spans="1:2" x14ac:dyDescent="0.25">
      <c r="A54" s="6" t="s">
        <v>191</v>
      </c>
      <c r="B54" s="5">
        <v>62</v>
      </c>
    </row>
    <row r="55" spans="1:2" x14ac:dyDescent="0.25">
      <c r="A55" s="6" t="s">
        <v>171</v>
      </c>
      <c r="B55" s="5">
        <v>60</v>
      </c>
    </row>
    <row r="56" spans="1:2" x14ac:dyDescent="0.25">
      <c r="A56" s="6" t="s">
        <v>118</v>
      </c>
      <c r="B56" s="5">
        <v>60</v>
      </c>
    </row>
    <row r="57" spans="1:2" x14ac:dyDescent="0.25">
      <c r="A57" s="6" t="s">
        <v>176</v>
      </c>
      <c r="B57" s="5">
        <v>60</v>
      </c>
    </row>
    <row r="58" spans="1:2" x14ac:dyDescent="0.25">
      <c r="A58" s="6" t="s">
        <v>225</v>
      </c>
      <c r="B58" s="5">
        <v>60</v>
      </c>
    </row>
    <row r="59" spans="1:2" x14ac:dyDescent="0.25">
      <c r="A59" s="6" t="s">
        <v>71</v>
      </c>
      <c r="B59" s="5">
        <v>59</v>
      </c>
    </row>
    <row r="60" spans="1:2" x14ac:dyDescent="0.25">
      <c r="A60" s="6" t="s">
        <v>113</v>
      </c>
      <c r="B60" s="5">
        <v>59</v>
      </c>
    </row>
    <row r="61" spans="1:2" x14ac:dyDescent="0.25">
      <c r="A61" s="6" t="s">
        <v>97</v>
      </c>
      <c r="B61" s="5">
        <v>59</v>
      </c>
    </row>
    <row r="62" spans="1:2" x14ac:dyDescent="0.25">
      <c r="A62" s="6" t="s">
        <v>91</v>
      </c>
      <c r="B62" s="5">
        <v>58</v>
      </c>
    </row>
    <row r="63" spans="1:2" x14ac:dyDescent="0.25">
      <c r="A63" s="6" t="s">
        <v>89</v>
      </c>
      <c r="B63" s="5">
        <v>58</v>
      </c>
    </row>
    <row r="64" spans="1:2" x14ac:dyDescent="0.25">
      <c r="A64" s="6" t="s">
        <v>47</v>
      </c>
      <c r="B64" s="5">
        <v>56</v>
      </c>
    </row>
    <row r="65" spans="1:2" x14ac:dyDescent="0.25">
      <c r="A65" s="6" t="s">
        <v>58</v>
      </c>
      <c r="B65" s="5">
        <v>56</v>
      </c>
    </row>
    <row r="66" spans="1:2" x14ac:dyDescent="0.25">
      <c r="A66" s="6" t="s">
        <v>72</v>
      </c>
      <c r="B66" s="5">
        <v>55</v>
      </c>
    </row>
    <row r="67" spans="1:2" x14ac:dyDescent="0.25">
      <c r="A67" s="6" t="s">
        <v>22</v>
      </c>
      <c r="B67" s="5">
        <v>55</v>
      </c>
    </row>
    <row r="68" spans="1:2" x14ac:dyDescent="0.25">
      <c r="A68" s="6" t="s">
        <v>36</v>
      </c>
      <c r="B68" s="5">
        <v>55</v>
      </c>
    </row>
    <row r="69" spans="1:2" x14ac:dyDescent="0.25">
      <c r="A69" s="6" t="s">
        <v>79</v>
      </c>
      <c r="B69" s="5">
        <v>52</v>
      </c>
    </row>
    <row r="70" spans="1:2" x14ac:dyDescent="0.25">
      <c r="A70" s="6" t="s">
        <v>103</v>
      </c>
      <c r="B70" s="5">
        <v>52</v>
      </c>
    </row>
    <row r="71" spans="1:2" x14ac:dyDescent="0.25">
      <c r="A71" s="6" t="s">
        <v>182</v>
      </c>
      <c r="B71" s="5">
        <v>50</v>
      </c>
    </row>
    <row r="72" spans="1:2" x14ac:dyDescent="0.25">
      <c r="A72" s="6" t="s">
        <v>115</v>
      </c>
      <c r="B72" s="5">
        <v>50</v>
      </c>
    </row>
    <row r="73" spans="1:2" x14ac:dyDescent="0.25">
      <c r="A73" s="6" t="s">
        <v>136</v>
      </c>
      <c r="B73" s="5">
        <v>50</v>
      </c>
    </row>
    <row r="74" spans="1:2" x14ac:dyDescent="0.25">
      <c r="A74" s="6" t="s">
        <v>194</v>
      </c>
      <c r="B74" s="5">
        <v>50</v>
      </c>
    </row>
    <row r="75" spans="1:2" x14ac:dyDescent="0.25">
      <c r="A75" s="6" t="s">
        <v>40</v>
      </c>
      <c r="B75" s="5">
        <v>50</v>
      </c>
    </row>
    <row r="76" spans="1:2" x14ac:dyDescent="0.25">
      <c r="A76" s="6" t="s">
        <v>153</v>
      </c>
      <c r="B76" s="5">
        <v>50</v>
      </c>
    </row>
    <row r="77" spans="1:2" x14ac:dyDescent="0.25">
      <c r="A77" s="6" t="s">
        <v>132</v>
      </c>
      <c r="B77" s="5">
        <v>49</v>
      </c>
    </row>
    <row r="78" spans="1:2" x14ac:dyDescent="0.25">
      <c r="A78" s="6" t="s">
        <v>77</v>
      </c>
      <c r="B78" s="5">
        <v>49</v>
      </c>
    </row>
    <row r="79" spans="1:2" x14ac:dyDescent="0.25">
      <c r="A79" s="6" t="s">
        <v>109</v>
      </c>
      <c r="B79" s="5">
        <v>49</v>
      </c>
    </row>
    <row r="80" spans="1:2" x14ac:dyDescent="0.25">
      <c r="A80" s="6" t="s">
        <v>155</v>
      </c>
      <c r="B80" s="5">
        <v>48</v>
      </c>
    </row>
    <row r="81" spans="1:2" x14ac:dyDescent="0.25">
      <c r="A81" s="6" t="s">
        <v>81</v>
      </c>
      <c r="B81" s="5">
        <v>48</v>
      </c>
    </row>
    <row r="82" spans="1:2" x14ac:dyDescent="0.25">
      <c r="A82" s="6" t="s">
        <v>111</v>
      </c>
      <c r="B82" s="5">
        <v>48</v>
      </c>
    </row>
    <row r="83" spans="1:2" x14ac:dyDescent="0.25">
      <c r="A83" s="6" t="s">
        <v>228</v>
      </c>
      <c r="B83" s="5">
        <v>48</v>
      </c>
    </row>
    <row r="84" spans="1:2" x14ac:dyDescent="0.25">
      <c r="A84" s="6" t="s">
        <v>75</v>
      </c>
      <c r="B84" s="5">
        <v>48</v>
      </c>
    </row>
    <row r="85" spans="1:2" x14ac:dyDescent="0.25">
      <c r="A85" s="6" t="s">
        <v>3</v>
      </c>
      <c r="B85" s="5">
        <v>46</v>
      </c>
    </row>
    <row r="86" spans="1:2" x14ac:dyDescent="0.25">
      <c r="A86" s="6" t="s">
        <v>74</v>
      </c>
      <c r="B86" s="5">
        <v>46</v>
      </c>
    </row>
    <row r="87" spans="1:2" x14ac:dyDescent="0.25">
      <c r="A87" s="6" t="s">
        <v>120</v>
      </c>
      <c r="B87" s="5">
        <v>44</v>
      </c>
    </row>
    <row r="88" spans="1:2" x14ac:dyDescent="0.25">
      <c r="A88" s="6" t="s">
        <v>172</v>
      </c>
      <c r="B88" s="5">
        <v>44</v>
      </c>
    </row>
    <row r="89" spans="1:2" x14ac:dyDescent="0.25">
      <c r="A89" s="6" t="s">
        <v>140</v>
      </c>
      <c r="B89" s="5">
        <v>44</v>
      </c>
    </row>
    <row r="90" spans="1:2" x14ac:dyDescent="0.25">
      <c r="A90" s="6" t="s">
        <v>139</v>
      </c>
      <c r="B90" s="5">
        <v>44</v>
      </c>
    </row>
    <row r="91" spans="1:2" x14ac:dyDescent="0.25">
      <c r="A91" s="6" t="s">
        <v>80</v>
      </c>
      <c r="B91" s="5">
        <v>42</v>
      </c>
    </row>
    <row r="92" spans="1:2" x14ac:dyDescent="0.25">
      <c r="A92" s="6" t="s">
        <v>63</v>
      </c>
      <c r="B92" s="5">
        <v>41</v>
      </c>
    </row>
    <row r="93" spans="1:2" x14ac:dyDescent="0.25">
      <c r="A93" s="6" t="s">
        <v>95</v>
      </c>
      <c r="B93" s="5">
        <v>41</v>
      </c>
    </row>
    <row r="94" spans="1:2" x14ac:dyDescent="0.25">
      <c r="A94" s="6" t="s">
        <v>186</v>
      </c>
      <c r="B94" s="5">
        <v>40</v>
      </c>
    </row>
    <row r="95" spans="1:2" x14ac:dyDescent="0.25">
      <c r="A95" s="6" t="s">
        <v>66</v>
      </c>
      <c r="B95" s="5">
        <v>39</v>
      </c>
    </row>
    <row r="96" spans="1:2" x14ac:dyDescent="0.25">
      <c r="A96" s="6" t="s">
        <v>105</v>
      </c>
      <c r="B96" s="5">
        <v>39</v>
      </c>
    </row>
    <row r="97" spans="1:2" x14ac:dyDescent="0.25">
      <c r="A97" s="6" t="s">
        <v>151</v>
      </c>
      <c r="B97" s="5">
        <v>39</v>
      </c>
    </row>
    <row r="98" spans="1:2" x14ac:dyDescent="0.25">
      <c r="A98" s="6" t="s">
        <v>146</v>
      </c>
      <c r="B98" s="5">
        <v>38</v>
      </c>
    </row>
    <row r="99" spans="1:2" x14ac:dyDescent="0.25">
      <c r="A99" s="6" t="s">
        <v>167</v>
      </c>
      <c r="B99" s="5">
        <v>38</v>
      </c>
    </row>
    <row r="100" spans="1:2" x14ac:dyDescent="0.25">
      <c r="A100" s="6" t="s">
        <v>14</v>
      </c>
      <c r="B100" s="5">
        <v>38</v>
      </c>
    </row>
    <row r="101" spans="1:2" x14ac:dyDescent="0.25">
      <c r="A101" s="6" t="s">
        <v>149</v>
      </c>
      <c r="B101" s="5">
        <v>38</v>
      </c>
    </row>
    <row r="102" spans="1:2" x14ac:dyDescent="0.25">
      <c r="A102" s="6" t="s">
        <v>188</v>
      </c>
      <c r="B102" s="5">
        <v>37</v>
      </c>
    </row>
    <row r="103" spans="1:2" x14ac:dyDescent="0.25">
      <c r="A103" s="6" t="s">
        <v>213</v>
      </c>
      <c r="B103" s="5">
        <v>37</v>
      </c>
    </row>
    <row r="104" spans="1:2" x14ac:dyDescent="0.25">
      <c r="A104" s="6" t="s">
        <v>177</v>
      </c>
      <c r="B104" s="5">
        <v>37</v>
      </c>
    </row>
    <row r="105" spans="1:2" x14ac:dyDescent="0.25">
      <c r="A105" s="6" t="s">
        <v>195</v>
      </c>
      <c r="B105" s="5">
        <v>37</v>
      </c>
    </row>
    <row r="106" spans="1:2" x14ac:dyDescent="0.25">
      <c r="A106" s="6" t="s">
        <v>134</v>
      </c>
      <c r="B106" s="5">
        <v>37</v>
      </c>
    </row>
    <row r="107" spans="1:2" x14ac:dyDescent="0.25">
      <c r="A107" s="6" t="s">
        <v>161</v>
      </c>
      <c r="B107" s="5">
        <v>37</v>
      </c>
    </row>
    <row r="108" spans="1:2" x14ac:dyDescent="0.25">
      <c r="A108" s="6" t="s">
        <v>138</v>
      </c>
      <c r="B108" s="5">
        <v>37</v>
      </c>
    </row>
    <row r="109" spans="1:2" x14ac:dyDescent="0.25">
      <c r="A109" s="6" t="s">
        <v>166</v>
      </c>
      <c r="B109" s="5">
        <v>36</v>
      </c>
    </row>
    <row r="110" spans="1:2" x14ac:dyDescent="0.25">
      <c r="A110" s="6" t="s">
        <v>32</v>
      </c>
      <c r="B110" s="5">
        <v>36</v>
      </c>
    </row>
    <row r="111" spans="1:2" x14ac:dyDescent="0.25">
      <c r="A111" s="6" t="s">
        <v>52</v>
      </c>
      <c r="B111" s="5">
        <v>36</v>
      </c>
    </row>
    <row r="112" spans="1:2" x14ac:dyDescent="0.25">
      <c r="A112" s="6" t="s">
        <v>30</v>
      </c>
      <c r="B112" s="5">
        <v>36</v>
      </c>
    </row>
    <row r="113" spans="1:2" x14ac:dyDescent="0.25">
      <c r="A113" s="6" t="s">
        <v>162</v>
      </c>
      <c r="B113" s="5">
        <v>36</v>
      </c>
    </row>
    <row r="114" spans="1:2" x14ac:dyDescent="0.25">
      <c r="A114" s="6" t="s">
        <v>29</v>
      </c>
      <c r="B114" s="5">
        <v>36</v>
      </c>
    </row>
    <row r="115" spans="1:2" x14ac:dyDescent="0.25">
      <c r="A115" s="6" t="s">
        <v>148</v>
      </c>
      <c r="B115" s="5">
        <v>36</v>
      </c>
    </row>
    <row r="116" spans="1:2" x14ac:dyDescent="0.25">
      <c r="A116" s="6" t="s">
        <v>222</v>
      </c>
      <c r="B116" s="5">
        <v>36</v>
      </c>
    </row>
    <row r="117" spans="1:2" x14ac:dyDescent="0.25">
      <c r="A117" s="6" t="s">
        <v>46</v>
      </c>
      <c r="B117" s="5">
        <v>36</v>
      </c>
    </row>
    <row r="118" spans="1:2" x14ac:dyDescent="0.25">
      <c r="A118" s="6" t="s">
        <v>57</v>
      </c>
      <c r="B118" s="5">
        <v>35</v>
      </c>
    </row>
    <row r="119" spans="1:2" x14ac:dyDescent="0.25">
      <c r="A119" s="6" t="s">
        <v>129</v>
      </c>
      <c r="B119" s="5">
        <v>35</v>
      </c>
    </row>
    <row r="120" spans="1:2" x14ac:dyDescent="0.25">
      <c r="A120" s="6" t="s">
        <v>142</v>
      </c>
      <c r="B120" s="5">
        <v>35</v>
      </c>
    </row>
    <row r="121" spans="1:2" x14ac:dyDescent="0.25">
      <c r="A121" s="6" t="s">
        <v>173</v>
      </c>
      <c r="B121" s="5">
        <v>34</v>
      </c>
    </row>
    <row r="122" spans="1:2" x14ac:dyDescent="0.25">
      <c r="A122" s="6" t="s">
        <v>125</v>
      </c>
      <c r="B122" s="5">
        <v>34</v>
      </c>
    </row>
    <row r="123" spans="1:2" x14ac:dyDescent="0.25">
      <c r="A123" s="6" t="s">
        <v>104</v>
      </c>
      <c r="B123" s="5">
        <v>34</v>
      </c>
    </row>
    <row r="124" spans="1:2" x14ac:dyDescent="0.25">
      <c r="A124" s="6" t="s">
        <v>0</v>
      </c>
      <c r="B124" s="5">
        <v>33</v>
      </c>
    </row>
    <row r="125" spans="1:2" x14ac:dyDescent="0.25">
      <c r="A125" s="6" t="s">
        <v>93</v>
      </c>
      <c r="B125" s="5">
        <v>33</v>
      </c>
    </row>
    <row r="126" spans="1:2" x14ac:dyDescent="0.25">
      <c r="A126" s="6" t="s">
        <v>207</v>
      </c>
      <c r="B126" s="5">
        <v>32</v>
      </c>
    </row>
    <row r="127" spans="1:2" x14ac:dyDescent="0.25">
      <c r="A127" s="6" t="s">
        <v>114</v>
      </c>
      <c r="B127" s="5">
        <v>32</v>
      </c>
    </row>
    <row r="128" spans="1:2" x14ac:dyDescent="0.25">
      <c r="A128" s="6" t="s">
        <v>110</v>
      </c>
      <c r="B128" s="5">
        <v>32</v>
      </c>
    </row>
    <row r="129" spans="1:2" x14ac:dyDescent="0.25">
      <c r="A129" s="6" t="s">
        <v>50</v>
      </c>
      <c r="B129" s="5">
        <v>32</v>
      </c>
    </row>
    <row r="130" spans="1:2" x14ac:dyDescent="0.25">
      <c r="A130" s="6" t="s">
        <v>220</v>
      </c>
      <c r="B130" s="5">
        <v>32</v>
      </c>
    </row>
    <row r="131" spans="1:2" x14ac:dyDescent="0.25">
      <c r="A131" s="6" t="s">
        <v>24</v>
      </c>
      <c r="B131" s="5">
        <v>31</v>
      </c>
    </row>
    <row r="132" spans="1:2" x14ac:dyDescent="0.25">
      <c r="A132" s="6" t="s">
        <v>102</v>
      </c>
      <c r="B132" s="5">
        <v>31</v>
      </c>
    </row>
    <row r="133" spans="1:2" x14ac:dyDescent="0.25">
      <c r="A133" s="6" t="s">
        <v>69</v>
      </c>
      <c r="B133" s="5">
        <v>31</v>
      </c>
    </row>
    <row r="134" spans="1:2" x14ac:dyDescent="0.25">
      <c r="A134" s="6" t="s">
        <v>99</v>
      </c>
      <c r="B134" s="5">
        <v>30</v>
      </c>
    </row>
    <row r="135" spans="1:2" x14ac:dyDescent="0.25">
      <c r="A135" s="6" t="s">
        <v>90</v>
      </c>
      <c r="B135" s="5">
        <v>30</v>
      </c>
    </row>
    <row r="136" spans="1:2" x14ac:dyDescent="0.25">
      <c r="A136" s="6" t="s">
        <v>41</v>
      </c>
      <c r="B136" s="5">
        <v>29</v>
      </c>
    </row>
    <row r="137" spans="1:2" x14ac:dyDescent="0.25">
      <c r="A137" s="6" t="s">
        <v>65</v>
      </c>
      <c r="B137" s="5">
        <v>29</v>
      </c>
    </row>
    <row r="138" spans="1:2" x14ac:dyDescent="0.25">
      <c r="A138" s="6" t="s">
        <v>144</v>
      </c>
      <c r="B138" s="5">
        <v>29</v>
      </c>
    </row>
    <row r="139" spans="1:2" x14ac:dyDescent="0.25">
      <c r="A139" s="6" t="s">
        <v>212</v>
      </c>
      <c r="B139" s="5">
        <v>29</v>
      </c>
    </row>
    <row r="140" spans="1:2" x14ac:dyDescent="0.25">
      <c r="A140" s="6" t="s">
        <v>185</v>
      </c>
      <c r="B140" s="5">
        <v>29</v>
      </c>
    </row>
    <row r="141" spans="1:2" x14ac:dyDescent="0.25">
      <c r="A141" s="6" t="s">
        <v>87</v>
      </c>
      <c r="B141" s="5">
        <v>29</v>
      </c>
    </row>
    <row r="142" spans="1:2" x14ac:dyDescent="0.25">
      <c r="A142" s="6" t="s">
        <v>107</v>
      </c>
      <c r="B142" s="5">
        <v>29</v>
      </c>
    </row>
    <row r="143" spans="1:2" x14ac:dyDescent="0.25">
      <c r="A143" s="6" t="s">
        <v>143</v>
      </c>
      <c r="B143" s="5">
        <v>29</v>
      </c>
    </row>
    <row r="144" spans="1:2" x14ac:dyDescent="0.25">
      <c r="A144" s="6" t="s">
        <v>145</v>
      </c>
      <c r="B144" s="5">
        <v>29</v>
      </c>
    </row>
    <row r="145" spans="1:2" x14ac:dyDescent="0.25">
      <c r="A145" s="6" t="s">
        <v>123</v>
      </c>
      <c r="B145" s="5">
        <v>29</v>
      </c>
    </row>
    <row r="146" spans="1:2" x14ac:dyDescent="0.25">
      <c r="A146" s="6" t="s">
        <v>37</v>
      </c>
      <c r="B146" s="5">
        <v>28</v>
      </c>
    </row>
    <row r="147" spans="1:2" x14ac:dyDescent="0.25">
      <c r="A147" s="6" t="s">
        <v>202</v>
      </c>
      <c r="B147" s="5">
        <v>28</v>
      </c>
    </row>
    <row r="148" spans="1:2" x14ac:dyDescent="0.25">
      <c r="A148" s="6" t="s">
        <v>101</v>
      </c>
      <c r="B148" s="5">
        <v>27</v>
      </c>
    </row>
    <row r="149" spans="1:2" x14ac:dyDescent="0.25">
      <c r="A149" s="6" t="s">
        <v>106</v>
      </c>
      <c r="B149" s="5">
        <v>27</v>
      </c>
    </row>
    <row r="150" spans="1:2" x14ac:dyDescent="0.25">
      <c r="A150" s="6" t="s">
        <v>183</v>
      </c>
      <c r="B150" s="5">
        <v>27</v>
      </c>
    </row>
    <row r="151" spans="1:2" x14ac:dyDescent="0.25">
      <c r="A151" s="6" t="s">
        <v>234</v>
      </c>
      <c r="B151" s="5">
        <v>26</v>
      </c>
    </row>
    <row r="152" spans="1:2" x14ac:dyDescent="0.25">
      <c r="A152" s="6" t="s">
        <v>94</v>
      </c>
      <c r="B152" s="5">
        <v>26</v>
      </c>
    </row>
    <row r="153" spans="1:2" x14ac:dyDescent="0.25">
      <c r="A153" s="6" t="s">
        <v>88</v>
      </c>
      <c r="B153" s="5">
        <v>26</v>
      </c>
    </row>
    <row r="154" spans="1:2" x14ac:dyDescent="0.25">
      <c r="A154" s="6" t="s">
        <v>33</v>
      </c>
      <c r="B154" s="5">
        <v>26</v>
      </c>
    </row>
    <row r="155" spans="1:2" x14ac:dyDescent="0.25">
      <c r="A155" s="6" t="s">
        <v>168</v>
      </c>
      <c r="B155" s="5">
        <v>26</v>
      </c>
    </row>
    <row r="156" spans="1:2" x14ac:dyDescent="0.25">
      <c r="A156" s="6" t="s">
        <v>180</v>
      </c>
      <c r="B156" s="5">
        <v>26</v>
      </c>
    </row>
    <row r="157" spans="1:2" x14ac:dyDescent="0.25">
      <c r="A157" s="6" t="s">
        <v>108</v>
      </c>
      <c r="B157" s="5">
        <v>25</v>
      </c>
    </row>
    <row r="158" spans="1:2" x14ac:dyDescent="0.25">
      <c r="A158" s="6" t="s">
        <v>170</v>
      </c>
      <c r="B158" s="5">
        <v>25</v>
      </c>
    </row>
    <row r="159" spans="1:2" x14ac:dyDescent="0.25">
      <c r="A159" s="6" t="s">
        <v>196</v>
      </c>
      <c r="B159" s="5">
        <v>25</v>
      </c>
    </row>
    <row r="160" spans="1:2" x14ac:dyDescent="0.25">
      <c r="A160" s="6" t="s">
        <v>218</v>
      </c>
      <c r="B160" s="5">
        <v>25</v>
      </c>
    </row>
    <row r="161" spans="1:2" x14ac:dyDescent="0.25">
      <c r="A161" s="6" t="s">
        <v>200</v>
      </c>
      <c r="B161" s="5">
        <v>25</v>
      </c>
    </row>
    <row r="162" spans="1:2" x14ac:dyDescent="0.25">
      <c r="A162" s="6" t="s">
        <v>135</v>
      </c>
      <c r="B162" s="5">
        <v>25</v>
      </c>
    </row>
    <row r="163" spans="1:2" x14ac:dyDescent="0.25">
      <c r="A163" s="6" t="s">
        <v>7</v>
      </c>
      <c r="B163" s="5">
        <v>24</v>
      </c>
    </row>
    <row r="164" spans="1:2" x14ac:dyDescent="0.25">
      <c r="A164" s="6" t="s">
        <v>76</v>
      </c>
      <c r="B164" s="5">
        <v>23</v>
      </c>
    </row>
    <row r="165" spans="1:2" x14ac:dyDescent="0.25">
      <c r="A165" s="6" t="s">
        <v>126</v>
      </c>
      <c r="B165" s="5">
        <v>23</v>
      </c>
    </row>
    <row r="166" spans="1:2" x14ac:dyDescent="0.25">
      <c r="A166" s="6" t="s">
        <v>152</v>
      </c>
      <c r="B166" s="5">
        <v>23</v>
      </c>
    </row>
    <row r="167" spans="1:2" x14ac:dyDescent="0.25">
      <c r="A167" s="6" t="s">
        <v>223</v>
      </c>
      <c r="B167" s="5">
        <v>22</v>
      </c>
    </row>
    <row r="168" spans="1:2" x14ac:dyDescent="0.25">
      <c r="A168" s="6" t="s">
        <v>216</v>
      </c>
      <c r="B168" s="5">
        <v>22</v>
      </c>
    </row>
    <row r="169" spans="1:2" x14ac:dyDescent="0.25">
      <c r="A169" s="6" t="s">
        <v>197</v>
      </c>
      <c r="B169" s="5">
        <v>22</v>
      </c>
    </row>
    <row r="170" spans="1:2" x14ac:dyDescent="0.25">
      <c r="A170" s="6" t="s">
        <v>98</v>
      </c>
      <c r="B170" s="5">
        <v>22</v>
      </c>
    </row>
    <row r="171" spans="1:2" x14ac:dyDescent="0.25">
      <c r="A171" s="6" t="s">
        <v>217</v>
      </c>
      <c r="B171" s="5">
        <v>22</v>
      </c>
    </row>
    <row r="172" spans="1:2" x14ac:dyDescent="0.25">
      <c r="A172" s="6" t="s">
        <v>54</v>
      </c>
      <c r="B172" s="5">
        <v>21</v>
      </c>
    </row>
    <row r="173" spans="1:2" x14ac:dyDescent="0.25">
      <c r="A173" s="6" t="s">
        <v>86</v>
      </c>
      <c r="B173" s="5">
        <v>21</v>
      </c>
    </row>
    <row r="174" spans="1:2" x14ac:dyDescent="0.25">
      <c r="A174" s="6" t="s">
        <v>221</v>
      </c>
      <c r="B174" s="5">
        <v>20</v>
      </c>
    </row>
    <row r="175" spans="1:2" x14ac:dyDescent="0.25">
      <c r="A175" s="6" t="s">
        <v>137</v>
      </c>
      <c r="B175" s="5">
        <v>20</v>
      </c>
    </row>
    <row r="176" spans="1:2" x14ac:dyDescent="0.25">
      <c r="A176" s="6" t="s">
        <v>38</v>
      </c>
      <c r="B176" s="5">
        <v>20</v>
      </c>
    </row>
    <row r="177" spans="1:2" x14ac:dyDescent="0.25">
      <c r="A177" s="6" t="s">
        <v>160</v>
      </c>
      <c r="B177" s="5">
        <v>20</v>
      </c>
    </row>
    <row r="178" spans="1:2" x14ac:dyDescent="0.25">
      <c r="A178" s="6" t="s">
        <v>96</v>
      </c>
      <c r="B178" s="5">
        <v>20</v>
      </c>
    </row>
    <row r="179" spans="1:2" x14ac:dyDescent="0.25">
      <c r="A179" s="6" t="s">
        <v>48</v>
      </c>
      <c r="B179" s="5">
        <v>20</v>
      </c>
    </row>
    <row r="180" spans="1:2" x14ac:dyDescent="0.25">
      <c r="A180" s="6" t="s">
        <v>237</v>
      </c>
      <c r="B180" s="5">
        <v>20</v>
      </c>
    </row>
    <row r="181" spans="1:2" x14ac:dyDescent="0.25">
      <c r="A181" s="6" t="s">
        <v>230</v>
      </c>
      <c r="B181" s="5">
        <v>19</v>
      </c>
    </row>
    <row r="182" spans="1:2" x14ac:dyDescent="0.25">
      <c r="A182" s="6" t="s">
        <v>174</v>
      </c>
      <c r="B182" s="5">
        <v>19</v>
      </c>
    </row>
    <row r="183" spans="1:2" x14ac:dyDescent="0.25">
      <c r="A183" s="6" t="s">
        <v>159</v>
      </c>
      <c r="B183" s="5">
        <v>19</v>
      </c>
    </row>
    <row r="184" spans="1:2" x14ac:dyDescent="0.25">
      <c r="A184" s="6" t="s">
        <v>133</v>
      </c>
      <c r="B184" s="5">
        <v>19</v>
      </c>
    </row>
    <row r="185" spans="1:2" x14ac:dyDescent="0.25">
      <c r="A185" s="6" t="s">
        <v>147</v>
      </c>
      <c r="B185" s="5">
        <v>19</v>
      </c>
    </row>
    <row r="186" spans="1:2" x14ac:dyDescent="0.25">
      <c r="A186" s="6" t="s">
        <v>68</v>
      </c>
      <c r="B186" s="5">
        <v>18</v>
      </c>
    </row>
    <row r="187" spans="1:2" x14ac:dyDescent="0.25">
      <c r="A187" s="6" t="s">
        <v>44</v>
      </c>
      <c r="B187" s="5">
        <v>18</v>
      </c>
    </row>
    <row r="188" spans="1:2" x14ac:dyDescent="0.25">
      <c r="A188" s="6" t="s">
        <v>181</v>
      </c>
      <c r="B188" s="5">
        <v>18</v>
      </c>
    </row>
    <row r="189" spans="1:2" x14ac:dyDescent="0.25">
      <c r="A189" s="6" t="s">
        <v>150</v>
      </c>
      <c r="B189" s="5">
        <v>18</v>
      </c>
    </row>
    <row r="190" spans="1:2" x14ac:dyDescent="0.25">
      <c r="A190" s="6" t="s">
        <v>156</v>
      </c>
      <c r="B190" s="5">
        <v>18</v>
      </c>
    </row>
    <row r="191" spans="1:2" x14ac:dyDescent="0.25">
      <c r="A191" s="6" t="s">
        <v>239</v>
      </c>
      <c r="B191" s="5">
        <v>18</v>
      </c>
    </row>
    <row r="192" spans="1:2" x14ac:dyDescent="0.25">
      <c r="A192" s="6" t="s">
        <v>210</v>
      </c>
      <c r="B192" s="5">
        <v>17</v>
      </c>
    </row>
    <row r="193" spans="1:2" x14ac:dyDescent="0.25">
      <c r="A193" s="6" t="s">
        <v>157</v>
      </c>
      <c r="B193" s="5">
        <v>16</v>
      </c>
    </row>
    <row r="194" spans="1:2" x14ac:dyDescent="0.25">
      <c r="A194" s="6" t="s">
        <v>163</v>
      </c>
      <c r="B194" s="5">
        <v>16</v>
      </c>
    </row>
    <row r="195" spans="1:2" x14ac:dyDescent="0.25">
      <c r="A195" s="6" t="s">
        <v>227</v>
      </c>
      <c r="B195" s="5">
        <v>16</v>
      </c>
    </row>
    <row r="196" spans="1:2" x14ac:dyDescent="0.25">
      <c r="A196" s="6" t="s">
        <v>190</v>
      </c>
      <c r="B196" s="5">
        <v>16</v>
      </c>
    </row>
    <row r="197" spans="1:2" x14ac:dyDescent="0.25">
      <c r="A197" s="6" t="s">
        <v>219</v>
      </c>
      <c r="B197" s="5">
        <v>16</v>
      </c>
    </row>
    <row r="198" spans="1:2" x14ac:dyDescent="0.25">
      <c r="A198" s="6" t="s">
        <v>187</v>
      </c>
      <c r="B198" s="5">
        <v>16</v>
      </c>
    </row>
    <row r="199" spans="1:2" x14ac:dyDescent="0.25">
      <c r="A199" s="6" t="s">
        <v>61</v>
      </c>
      <c r="B199" s="5">
        <v>16</v>
      </c>
    </row>
    <row r="200" spans="1:2" x14ac:dyDescent="0.25">
      <c r="A200" s="6" t="s">
        <v>117</v>
      </c>
      <c r="B200" s="5">
        <v>16</v>
      </c>
    </row>
    <row r="201" spans="1:2" x14ac:dyDescent="0.25">
      <c r="A201" s="6" t="s">
        <v>224</v>
      </c>
      <c r="B201" s="5">
        <v>16</v>
      </c>
    </row>
    <row r="202" spans="1:2" x14ac:dyDescent="0.25">
      <c r="A202" s="6" t="s">
        <v>64</v>
      </c>
      <c r="B202" s="5">
        <v>16</v>
      </c>
    </row>
    <row r="203" spans="1:2" x14ac:dyDescent="0.25">
      <c r="A203" s="6" t="s">
        <v>92</v>
      </c>
      <c r="B203" s="5">
        <v>15</v>
      </c>
    </row>
    <row r="204" spans="1:2" x14ac:dyDescent="0.25">
      <c r="A204" s="6" t="s">
        <v>203</v>
      </c>
      <c r="B204" s="5">
        <v>15</v>
      </c>
    </row>
    <row r="205" spans="1:2" x14ac:dyDescent="0.25">
      <c r="A205" s="6" t="s">
        <v>204</v>
      </c>
      <c r="B205" s="5">
        <v>15</v>
      </c>
    </row>
    <row r="206" spans="1:2" x14ac:dyDescent="0.25">
      <c r="A206" s="6" t="s">
        <v>208</v>
      </c>
      <c r="B206" s="5">
        <v>15</v>
      </c>
    </row>
    <row r="207" spans="1:2" x14ac:dyDescent="0.25">
      <c r="A207" s="6" t="s">
        <v>233</v>
      </c>
      <c r="B207" s="5">
        <v>15</v>
      </c>
    </row>
    <row r="208" spans="1:2" x14ac:dyDescent="0.25">
      <c r="A208" s="6" t="s">
        <v>121</v>
      </c>
      <c r="B208" s="5">
        <v>14</v>
      </c>
    </row>
    <row r="209" spans="1:2" x14ac:dyDescent="0.25">
      <c r="A209" s="6" t="s">
        <v>127</v>
      </c>
      <c r="B209" s="5">
        <v>14</v>
      </c>
    </row>
    <row r="210" spans="1:2" x14ac:dyDescent="0.25">
      <c r="A210" s="6" t="s">
        <v>206</v>
      </c>
      <c r="B210" s="5">
        <v>14</v>
      </c>
    </row>
    <row r="211" spans="1:2" x14ac:dyDescent="0.25">
      <c r="A211" s="6" t="s">
        <v>130</v>
      </c>
      <c r="B211" s="5">
        <v>14</v>
      </c>
    </row>
    <row r="212" spans="1:2" x14ac:dyDescent="0.25">
      <c r="A212" s="6" t="s">
        <v>215</v>
      </c>
      <c r="B212" s="5">
        <v>14</v>
      </c>
    </row>
    <row r="213" spans="1:2" x14ac:dyDescent="0.25">
      <c r="A213" s="6" t="s">
        <v>189</v>
      </c>
      <c r="B213" s="5">
        <v>13</v>
      </c>
    </row>
    <row r="214" spans="1:2" x14ac:dyDescent="0.25">
      <c r="A214" s="6" t="s">
        <v>165</v>
      </c>
      <c r="B214" s="5">
        <v>12</v>
      </c>
    </row>
    <row r="215" spans="1:2" x14ac:dyDescent="0.25">
      <c r="A215" s="6" t="s">
        <v>112</v>
      </c>
      <c r="B215" s="5">
        <v>12</v>
      </c>
    </row>
    <row r="216" spans="1:2" x14ac:dyDescent="0.25">
      <c r="A216" s="6" t="s">
        <v>226</v>
      </c>
      <c r="B216" s="5">
        <v>12</v>
      </c>
    </row>
    <row r="217" spans="1:2" x14ac:dyDescent="0.25">
      <c r="A217" s="6" t="s">
        <v>231</v>
      </c>
      <c r="B217" s="5">
        <v>12</v>
      </c>
    </row>
    <row r="218" spans="1:2" x14ac:dyDescent="0.25">
      <c r="A218" s="6" t="s">
        <v>175</v>
      </c>
      <c r="B218" s="5">
        <v>12</v>
      </c>
    </row>
    <row r="219" spans="1:2" x14ac:dyDescent="0.25">
      <c r="A219" s="6" t="s">
        <v>131</v>
      </c>
      <c r="B219" s="5">
        <v>12</v>
      </c>
    </row>
    <row r="220" spans="1:2" x14ac:dyDescent="0.25">
      <c r="A220" s="6" t="s">
        <v>198</v>
      </c>
      <c r="B220" s="5">
        <v>11</v>
      </c>
    </row>
    <row r="221" spans="1:2" x14ac:dyDescent="0.25">
      <c r="A221" s="6" t="s">
        <v>214</v>
      </c>
      <c r="B221" s="5">
        <v>11</v>
      </c>
    </row>
    <row r="222" spans="1:2" x14ac:dyDescent="0.25">
      <c r="A222" s="6" t="s">
        <v>193</v>
      </c>
      <c r="B222" s="5">
        <v>11</v>
      </c>
    </row>
    <row r="223" spans="1:2" x14ac:dyDescent="0.25">
      <c r="A223" s="6" t="s">
        <v>82</v>
      </c>
      <c r="B223" s="5">
        <v>10</v>
      </c>
    </row>
    <row r="224" spans="1:2" x14ac:dyDescent="0.25">
      <c r="A224" s="6" t="s">
        <v>205</v>
      </c>
      <c r="B224" s="5">
        <v>10</v>
      </c>
    </row>
    <row r="225" spans="1:2" x14ac:dyDescent="0.25">
      <c r="A225" s="6" t="s">
        <v>232</v>
      </c>
      <c r="B225" s="5">
        <v>10</v>
      </c>
    </row>
    <row r="226" spans="1:2" x14ac:dyDescent="0.25">
      <c r="A226" s="6" t="s">
        <v>211</v>
      </c>
      <c r="B226" s="5">
        <v>9</v>
      </c>
    </row>
    <row r="227" spans="1:2" x14ac:dyDescent="0.25">
      <c r="A227" s="6" t="s">
        <v>179</v>
      </c>
      <c r="B227" s="5">
        <v>9</v>
      </c>
    </row>
    <row r="228" spans="1:2" x14ac:dyDescent="0.25">
      <c r="A228" s="6" t="s">
        <v>229</v>
      </c>
      <c r="B228" s="5">
        <v>9</v>
      </c>
    </row>
    <row r="229" spans="1:2" x14ac:dyDescent="0.25">
      <c r="A229" s="6" t="s">
        <v>235</v>
      </c>
      <c r="B229" s="5">
        <v>9</v>
      </c>
    </row>
    <row r="230" spans="1:2" x14ac:dyDescent="0.25">
      <c r="A230" s="6" t="s">
        <v>201</v>
      </c>
      <c r="B230" s="5">
        <v>8</v>
      </c>
    </row>
    <row r="231" spans="1:2" x14ac:dyDescent="0.25">
      <c r="A231" s="6" t="s">
        <v>78</v>
      </c>
      <c r="B231" s="5">
        <v>8</v>
      </c>
    </row>
    <row r="232" spans="1:2" x14ac:dyDescent="0.25">
      <c r="A232" s="6" t="s">
        <v>236</v>
      </c>
      <c r="B232" s="5">
        <v>7</v>
      </c>
    </row>
    <row r="233" spans="1:2" x14ac:dyDescent="0.25">
      <c r="A233" s="6" t="s">
        <v>122</v>
      </c>
      <c r="B233" s="5">
        <v>7</v>
      </c>
    </row>
    <row r="234" spans="1:2" x14ac:dyDescent="0.25">
      <c r="A234" s="6" t="s">
        <v>178</v>
      </c>
      <c r="B234" s="5">
        <v>7</v>
      </c>
    </row>
    <row r="235" spans="1:2" x14ac:dyDescent="0.25">
      <c r="A235" s="6" t="s">
        <v>70</v>
      </c>
      <c r="B235" s="5">
        <v>7</v>
      </c>
    </row>
    <row r="236" spans="1:2" x14ac:dyDescent="0.25">
      <c r="A236" s="6" t="s">
        <v>209</v>
      </c>
      <c r="B236" s="5">
        <v>6</v>
      </c>
    </row>
    <row r="237" spans="1:2" x14ac:dyDescent="0.25">
      <c r="A237" s="6" t="s">
        <v>53</v>
      </c>
      <c r="B237" s="5">
        <v>6</v>
      </c>
    </row>
    <row r="238" spans="1:2" x14ac:dyDescent="0.25">
      <c r="A238" s="6" t="s">
        <v>158</v>
      </c>
      <c r="B238" s="5">
        <v>4</v>
      </c>
    </row>
    <row r="239" spans="1:2" x14ac:dyDescent="0.25">
      <c r="A239" s="6" t="s">
        <v>100</v>
      </c>
      <c r="B239" s="5">
        <v>4</v>
      </c>
    </row>
    <row r="240" spans="1:2" x14ac:dyDescent="0.25">
      <c r="A240" s="6" t="s">
        <v>164</v>
      </c>
      <c r="B240" s="5">
        <v>3</v>
      </c>
    </row>
    <row r="241" spans="1:2" x14ac:dyDescent="0.25">
      <c r="A241" s="6" t="s">
        <v>238</v>
      </c>
      <c r="B241" s="5">
        <v>1</v>
      </c>
    </row>
    <row r="242" spans="1:2" x14ac:dyDescent="0.25">
      <c r="A242" s="6" t="s">
        <v>169</v>
      </c>
      <c r="B242" s="5">
        <v>1</v>
      </c>
    </row>
    <row r="243" spans="1:2" x14ac:dyDescent="0.25">
      <c r="A243" s="6" t="s">
        <v>42</v>
      </c>
      <c r="B243" s="5">
        <v>1</v>
      </c>
    </row>
    <row r="244" spans="1:2" x14ac:dyDescent="0.25">
      <c r="A244" s="6" t="s">
        <v>250</v>
      </c>
      <c r="B244" s="5">
        <v>300227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G16" sqref="G16"/>
    </sheetView>
  </sheetViews>
  <sheetFormatPr defaultRowHeight="15" x14ac:dyDescent="0.25"/>
  <cols>
    <col min="1" max="1" width="17.7109375" customWidth="1"/>
    <col min="2" max="2" width="9.5703125" customWidth="1"/>
    <col min="3" max="3" width="10.140625" bestFit="1" customWidth="1"/>
    <col min="4" max="4" width="13.42578125" bestFit="1" customWidth="1"/>
    <col min="5" max="1640" width="10.140625" bestFit="1" customWidth="1"/>
    <col min="1641" max="1641" width="14.28515625" bestFit="1" customWidth="1"/>
  </cols>
  <sheetData>
    <row r="3" spans="1:4" x14ac:dyDescent="0.25">
      <c r="A3" s="9" t="s">
        <v>252</v>
      </c>
      <c r="B3" t="s">
        <v>251</v>
      </c>
    </row>
    <row r="4" spans="1:4" x14ac:dyDescent="0.25">
      <c r="A4" s="13" t="s">
        <v>274</v>
      </c>
      <c r="B4" s="5">
        <v>27016</v>
      </c>
      <c r="C4" s="4">
        <v>2</v>
      </c>
      <c r="D4" s="12">
        <f>B4*C4</f>
        <v>54032</v>
      </c>
    </row>
    <row r="5" spans="1:4" x14ac:dyDescent="0.25">
      <c r="A5" s="13" t="s">
        <v>273</v>
      </c>
      <c r="B5" s="5">
        <v>27226</v>
      </c>
      <c r="C5" s="3">
        <v>2.0499999999999998</v>
      </c>
      <c r="D5" s="12">
        <f>B5*C5</f>
        <v>55813.299999999996</v>
      </c>
    </row>
    <row r="6" spans="1:4" x14ac:dyDescent="0.25">
      <c r="A6" s="13" t="s">
        <v>272</v>
      </c>
      <c r="B6" s="5">
        <v>31720</v>
      </c>
      <c r="C6" s="3">
        <v>2.09</v>
      </c>
      <c r="D6" s="12">
        <f>B6*C6</f>
        <v>66294.799999999988</v>
      </c>
    </row>
    <row r="7" spans="1:4" x14ac:dyDescent="0.25">
      <c r="A7" s="13" t="s">
        <v>271</v>
      </c>
      <c r="B7" s="5">
        <v>36523</v>
      </c>
      <c r="C7" s="3">
        <v>2.15</v>
      </c>
      <c r="D7" s="12">
        <f>B7*C7</f>
        <v>78524.45</v>
      </c>
    </row>
    <row r="8" spans="1:4" x14ac:dyDescent="0.25">
      <c r="A8" s="13" t="s">
        <v>270</v>
      </c>
      <c r="B8" s="5">
        <v>30764</v>
      </c>
      <c r="C8" s="3">
        <v>2.13</v>
      </c>
      <c r="D8" s="12">
        <f>B8*C8</f>
        <v>65527.32</v>
      </c>
    </row>
    <row r="9" spans="1:4" x14ac:dyDescent="0.25">
      <c r="A9" s="13" t="s">
        <v>269</v>
      </c>
      <c r="B9" s="5">
        <v>32521</v>
      </c>
      <c r="C9" s="3">
        <v>2.1</v>
      </c>
      <c r="D9" s="12">
        <f>B9*C9</f>
        <v>68294.100000000006</v>
      </c>
    </row>
    <row r="10" spans="1:4" x14ac:dyDescent="0.25">
      <c r="A10" s="13" t="s">
        <v>268</v>
      </c>
      <c r="B10" s="5">
        <v>23778</v>
      </c>
      <c r="C10" s="3">
        <v>2.2000000000000002</v>
      </c>
      <c r="D10" s="12">
        <f>B10*C10</f>
        <v>52311.600000000006</v>
      </c>
    </row>
    <row r="11" spans="1:4" x14ac:dyDescent="0.25">
      <c r="A11" s="13" t="s">
        <v>267</v>
      </c>
      <c r="B11" s="5">
        <v>26976</v>
      </c>
      <c r="C11" s="3">
        <v>2.25</v>
      </c>
      <c r="D11" s="12">
        <f>B11*C11</f>
        <v>60696</v>
      </c>
    </row>
    <row r="12" spans="1:4" x14ac:dyDescent="0.25">
      <c r="A12" s="13" t="s">
        <v>266</v>
      </c>
      <c r="B12" s="5">
        <v>28419</v>
      </c>
      <c r="C12" s="3">
        <v>2.2200000000000002</v>
      </c>
      <c r="D12" s="12">
        <f>B12*C12</f>
        <v>63090.180000000008</v>
      </c>
    </row>
    <row r="13" spans="1:4" x14ac:dyDescent="0.25">
      <c r="A13" s="13" t="s">
        <v>265</v>
      </c>
      <c r="B13" s="5">
        <v>35284</v>
      </c>
      <c r="C13" s="3">
        <v>2.23</v>
      </c>
      <c r="D13" s="12">
        <f>B13*C13</f>
        <v>78683.319999999992</v>
      </c>
    </row>
    <row r="14" spans="1:4" x14ac:dyDescent="0.25">
      <c r="A14" s="13" t="s">
        <v>250</v>
      </c>
      <c r="B14" s="5">
        <v>300227</v>
      </c>
      <c r="D14" s="11">
        <f>SUM(D4:D13)</f>
        <v>643267.06999999995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C23" sqref="C23"/>
    </sheetView>
  </sheetViews>
  <sheetFormatPr defaultRowHeight="15" x14ac:dyDescent="0.25"/>
  <cols>
    <col min="1" max="1" width="17.7109375" bestFit="1" customWidth="1"/>
    <col min="2" max="2" width="9.5703125" bestFit="1" customWidth="1"/>
  </cols>
  <sheetData>
    <row r="3" spans="1:2" x14ac:dyDescent="0.25">
      <c r="A3" s="9" t="s">
        <v>252</v>
      </c>
      <c r="B3" t="s">
        <v>251</v>
      </c>
    </row>
    <row r="4" spans="1:2" x14ac:dyDescent="0.25">
      <c r="A4" s="13" t="s">
        <v>274</v>
      </c>
      <c r="B4" s="5">
        <v>27016</v>
      </c>
    </row>
    <row r="5" spans="1:2" x14ac:dyDescent="0.25">
      <c r="A5" s="13" t="s">
        <v>273</v>
      </c>
      <c r="B5" s="5">
        <v>27226</v>
      </c>
    </row>
    <row r="6" spans="1:2" x14ac:dyDescent="0.25">
      <c r="A6" s="13" t="s">
        <v>272</v>
      </c>
      <c r="B6" s="5">
        <v>31720</v>
      </c>
    </row>
    <row r="7" spans="1:2" x14ac:dyDescent="0.25">
      <c r="A7" s="13" t="s">
        <v>271</v>
      </c>
      <c r="B7" s="5">
        <v>36523</v>
      </c>
    </row>
    <row r="8" spans="1:2" x14ac:dyDescent="0.25">
      <c r="A8" s="13" t="s">
        <v>270</v>
      </c>
      <c r="B8" s="5">
        <v>30764</v>
      </c>
    </row>
    <row r="9" spans="1:2" x14ac:dyDescent="0.25">
      <c r="A9" s="13" t="s">
        <v>269</v>
      </c>
      <c r="B9" s="5">
        <v>32521</v>
      </c>
    </row>
    <row r="10" spans="1:2" x14ac:dyDescent="0.25">
      <c r="A10" s="13" t="s">
        <v>268</v>
      </c>
      <c r="B10" s="5">
        <v>23778</v>
      </c>
    </row>
    <row r="11" spans="1:2" x14ac:dyDescent="0.25">
      <c r="A11" s="13" t="s">
        <v>267</v>
      </c>
      <c r="B11" s="5">
        <v>26976</v>
      </c>
    </row>
    <row r="12" spans="1:2" x14ac:dyDescent="0.25">
      <c r="A12" s="13" t="s">
        <v>266</v>
      </c>
      <c r="B12" s="5">
        <v>28419</v>
      </c>
    </row>
    <row r="13" spans="1:2" x14ac:dyDescent="0.25">
      <c r="A13" s="13" t="s">
        <v>265</v>
      </c>
      <c r="B13" s="5">
        <v>35284</v>
      </c>
    </row>
    <row r="14" spans="1:2" x14ac:dyDescent="0.25">
      <c r="A14" s="13" t="s">
        <v>250</v>
      </c>
      <c r="B14" s="5">
        <v>300227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5"/>
  <sheetViews>
    <sheetView tabSelected="1" topLeftCell="A118" workbookViewId="0">
      <selection activeCell="E139" sqref="E139"/>
    </sheetView>
  </sheetViews>
  <sheetFormatPr defaultRowHeight="15" x14ac:dyDescent="0.25"/>
  <cols>
    <col min="1" max="1" width="17.7109375" customWidth="1"/>
    <col min="2" max="2" width="9.5703125" customWidth="1"/>
    <col min="3" max="3" width="17.42578125" customWidth="1"/>
    <col min="4" max="4" width="17.7109375" customWidth="1"/>
    <col min="5" max="5" width="9.28515625" customWidth="1"/>
    <col min="6" max="10" width="2" customWidth="1"/>
    <col min="11" max="100" width="3" customWidth="1"/>
    <col min="101" max="446" width="4" customWidth="1"/>
    <col min="447" max="447" width="14.28515625" bestFit="1" customWidth="1"/>
  </cols>
  <sheetData>
    <row r="3" spans="1:5" x14ac:dyDescent="0.25">
      <c r="A3" s="9" t="s">
        <v>252</v>
      </c>
      <c r="B3" t="s">
        <v>251</v>
      </c>
      <c r="C3" t="s">
        <v>276</v>
      </c>
      <c r="D3" t="s">
        <v>275</v>
      </c>
    </row>
    <row r="4" spans="1:5" x14ac:dyDescent="0.25">
      <c r="A4" s="6" t="s">
        <v>274</v>
      </c>
      <c r="B4" s="5"/>
    </row>
    <row r="5" spans="1:5" x14ac:dyDescent="0.25">
      <c r="A5" s="10" t="s">
        <v>264</v>
      </c>
      <c r="B5" s="5">
        <v>1841</v>
      </c>
      <c r="C5">
        <f>5000-B5</f>
        <v>3159</v>
      </c>
      <c r="D5">
        <f>IF(5000-C5&lt;1000,C5+1000,IF(5000-C5&lt;2000,C5+2000,IF(5000-C5&lt;3000,C5+3000,IF(5000-C5&lt;4000,C5+4000,IF(5000-C5&lt;5000,C5+5000,C5)))))</f>
        <v>5159</v>
      </c>
      <c r="E5">
        <f>D5-C5</f>
        <v>2000</v>
      </c>
    </row>
    <row r="6" spans="1:5" x14ac:dyDescent="0.25">
      <c r="A6" s="10" t="s">
        <v>263</v>
      </c>
      <c r="B6" s="5">
        <v>2710</v>
      </c>
      <c r="C6">
        <f>D5-B6</f>
        <v>2449</v>
      </c>
      <c r="D6">
        <f>IF(5000-C6&lt;1000,C6+1000,IF(5000-C6&lt;2000,C6+2000,IF(5000-C6&lt;3000,C6+3000,IF(5000-C6&lt;4000,C6+4000,IF(5000-C6&lt;5000,C6+5000,C6)))))</f>
        <v>5449</v>
      </c>
      <c r="E6">
        <f>D6-C6</f>
        <v>3000</v>
      </c>
    </row>
    <row r="7" spans="1:5" x14ac:dyDescent="0.25">
      <c r="A7" s="10" t="s">
        <v>262</v>
      </c>
      <c r="B7" s="5">
        <v>2509</v>
      </c>
      <c r="C7">
        <f>D6-B7</f>
        <v>2940</v>
      </c>
      <c r="D7">
        <f>IF(5000-C7&lt;1000,C7+1000,IF(5000-C7&lt;2000,C7+2000,IF(5000-C7&lt;3000,C7+3000,IF(5000-C7&lt;4000,C7+4000,IF(5000-C7&lt;5000,C7+5000,C7)))))</f>
        <v>5940</v>
      </c>
      <c r="E7">
        <f>D7-C7</f>
        <v>3000</v>
      </c>
    </row>
    <row r="8" spans="1:5" x14ac:dyDescent="0.25">
      <c r="A8" s="10" t="s">
        <v>261</v>
      </c>
      <c r="B8" s="5">
        <v>2098</v>
      </c>
      <c r="C8">
        <f>D7-B8</f>
        <v>3842</v>
      </c>
      <c r="D8">
        <f>IF(5000-C8&lt;1000,C8+1000,IF(5000-C8&lt;2000,C8+2000,IF(5000-C8&lt;3000,C8+3000,IF(5000-C8&lt;4000,C8+4000,IF(5000-C8&lt;5000,C8+5000,C8)))))</f>
        <v>5842</v>
      </c>
      <c r="E8">
        <f>D8-C8</f>
        <v>2000</v>
      </c>
    </row>
    <row r="9" spans="1:5" x14ac:dyDescent="0.25">
      <c r="A9" s="10" t="s">
        <v>260</v>
      </c>
      <c r="B9" s="5">
        <v>2323</v>
      </c>
      <c r="C9">
        <f>D8-B9</f>
        <v>3519</v>
      </c>
      <c r="D9">
        <f>IF(5000-C9&lt;1000,C9+1000,IF(5000-C9&lt;2000,C9+2000,IF(5000-C9&lt;3000,C9+3000,IF(5000-C9&lt;4000,C9+4000,IF(5000-C9&lt;5000,C9+5000,C9)))))</f>
        <v>5519</v>
      </c>
      <c r="E9">
        <f>D9-C9</f>
        <v>2000</v>
      </c>
    </row>
    <row r="10" spans="1:5" x14ac:dyDescent="0.25">
      <c r="A10" s="10" t="s">
        <v>259</v>
      </c>
      <c r="B10" s="5">
        <v>2006</v>
      </c>
      <c r="C10">
        <f>D9-B10</f>
        <v>3513</v>
      </c>
      <c r="D10">
        <f>IF(5000-C10&lt;1000,C10+1000,IF(5000-C10&lt;2000,C10+2000,IF(5000-C10&lt;3000,C10+3000,IF(5000-C10&lt;4000,C10+4000,IF(5000-C10&lt;5000,C10+5000,C10)))))</f>
        <v>5513</v>
      </c>
      <c r="E10">
        <f>D10-C10</f>
        <v>2000</v>
      </c>
    </row>
    <row r="11" spans="1:5" x14ac:dyDescent="0.25">
      <c r="A11" s="10" t="s">
        <v>258</v>
      </c>
      <c r="B11" s="5">
        <v>2545</v>
      </c>
      <c r="C11">
        <f>D10-B11</f>
        <v>2968</v>
      </c>
      <c r="D11">
        <f>IF(5000-C11&lt;1000,C11+1000,IF(5000-C11&lt;2000,C11+2000,IF(5000-C11&lt;3000,C11+3000,IF(5000-C11&lt;4000,C11+4000,IF(5000-C11&lt;5000,C11+5000,C11)))))</f>
        <v>5968</v>
      </c>
      <c r="E11">
        <f>D11-C11</f>
        <v>3000</v>
      </c>
    </row>
    <row r="12" spans="1:5" x14ac:dyDescent="0.25">
      <c r="A12" s="10" t="s">
        <v>257</v>
      </c>
      <c r="B12" s="5">
        <v>2058</v>
      </c>
      <c r="C12">
        <f>D11-B12</f>
        <v>3910</v>
      </c>
      <c r="D12">
        <f>IF(5000-C12&lt;1000,C12+1000,IF(5000-C12&lt;2000,C12+2000,IF(5000-C12&lt;3000,C12+3000,IF(5000-C12&lt;4000,C12+4000,IF(5000-C12&lt;5000,C12+5000,C12)))))</f>
        <v>5910</v>
      </c>
      <c r="E12">
        <f>D12-C12</f>
        <v>2000</v>
      </c>
    </row>
    <row r="13" spans="1:5" x14ac:dyDescent="0.25">
      <c r="A13" s="10" t="s">
        <v>256</v>
      </c>
      <c r="B13" s="5">
        <v>3495</v>
      </c>
      <c r="C13">
        <f>D12-B13</f>
        <v>2415</v>
      </c>
      <c r="D13">
        <f>IF(5000-C13&lt;1000,C13+1000,IF(5000-C13&lt;2000,C13+2000,IF(5000-C13&lt;3000,C13+3000,IF(5000-C13&lt;4000,C13+4000,IF(5000-C13&lt;5000,C13+5000,C13)))))</f>
        <v>5415</v>
      </c>
      <c r="E13">
        <f>D13-C13</f>
        <v>3000</v>
      </c>
    </row>
    <row r="14" spans="1:5" x14ac:dyDescent="0.25">
      <c r="A14" s="10" t="s">
        <v>255</v>
      </c>
      <c r="B14" s="5">
        <v>1985</v>
      </c>
      <c r="C14">
        <f>D13-B14</f>
        <v>3430</v>
      </c>
      <c r="D14">
        <f>IF(5000-C14&lt;1000,C14+1000,IF(5000-C14&lt;2000,C14+2000,IF(5000-C14&lt;3000,C14+3000,IF(5000-C14&lt;4000,C14+4000,IF(5000-C14&lt;5000,C14+5000,C14)))))</f>
        <v>5430</v>
      </c>
      <c r="E14">
        <f>D14-C14</f>
        <v>2000</v>
      </c>
    </row>
    <row r="15" spans="1:5" x14ac:dyDescent="0.25">
      <c r="A15" s="10" t="s">
        <v>254</v>
      </c>
      <c r="B15" s="5">
        <v>2136</v>
      </c>
      <c r="C15">
        <f>D14-B15</f>
        <v>3294</v>
      </c>
      <c r="D15">
        <f>IF(5000-C15&lt;1000,C15+1000,IF(5000-C15&lt;2000,C15+2000,IF(5000-C15&lt;3000,C15+3000,IF(5000-C15&lt;4000,C15+4000,IF(5000-C15&lt;5000,C15+5000,C15)))))</f>
        <v>5294</v>
      </c>
      <c r="E15">
        <f>D15-C15</f>
        <v>2000</v>
      </c>
    </row>
    <row r="16" spans="1:5" x14ac:dyDescent="0.25">
      <c r="A16" s="10" t="s">
        <v>253</v>
      </c>
      <c r="B16" s="5">
        <v>1310</v>
      </c>
      <c r="C16">
        <f>D15-B16</f>
        <v>3984</v>
      </c>
      <c r="D16">
        <f>IF(5000-C16&lt;1000,C16+1000,IF(5000-C16&lt;2000,C16+2000,IF(5000-C16&lt;3000,C16+3000,IF(5000-C16&lt;4000,C16+4000,IF(5000-C16&lt;5000,C16+5000,C16)))))</f>
        <v>5984</v>
      </c>
      <c r="E16">
        <f>D16-C16</f>
        <v>2000</v>
      </c>
    </row>
    <row r="17" spans="1:5" x14ac:dyDescent="0.25">
      <c r="A17" s="6" t="s">
        <v>273</v>
      </c>
      <c r="B17" s="5"/>
      <c r="C17">
        <v>5984</v>
      </c>
      <c r="D17">
        <v>5984</v>
      </c>
      <c r="E17">
        <f>D17-C17</f>
        <v>0</v>
      </c>
    </row>
    <row r="18" spans="1:5" x14ac:dyDescent="0.25">
      <c r="A18" s="10" t="s">
        <v>264</v>
      </c>
      <c r="B18" s="5">
        <v>1279</v>
      </c>
      <c r="C18">
        <f>D17-B18</f>
        <v>4705</v>
      </c>
      <c r="D18">
        <f>IF(5000-C18&lt;1000,C18+1000,IF(5000-C18&lt;2000,C18+2000,IF(5000-C18&lt;3000,C18+3000,IF(5000-C18&lt;4000,C18+4000,IF(5000-C18&lt;5000,C18+5000,C18)))))</f>
        <v>5705</v>
      </c>
      <c r="E18">
        <f>D18-C18</f>
        <v>1000</v>
      </c>
    </row>
    <row r="19" spans="1:5" x14ac:dyDescent="0.25">
      <c r="A19" s="10" t="s">
        <v>263</v>
      </c>
      <c r="B19" s="5">
        <v>3045</v>
      </c>
      <c r="C19">
        <f>D18-B19</f>
        <v>2660</v>
      </c>
      <c r="D19">
        <f>IF(5000-C19&lt;1000,C19+1000,IF(5000-C19&lt;2000,C19+2000,IF(5000-C19&lt;3000,C19+3000,IF(5000-C19&lt;4000,C19+4000,IF(5000-C19&lt;5000,C19+5000,C19)))))</f>
        <v>5660</v>
      </c>
      <c r="E19">
        <f>D19-C19</f>
        <v>3000</v>
      </c>
    </row>
    <row r="20" spans="1:5" x14ac:dyDescent="0.25">
      <c r="A20" s="10" t="s">
        <v>262</v>
      </c>
      <c r="B20" s="5">
        <v>1031</v>
      </c>
      <c r="C20">
        <f>D19-B20</f>
        <v>4629</v>
      </c>
      <c r="D20">
        <f>IF(5000-C20&lt;1000,C20+1000,IF(5000-C20&lt;2000,C20+2000,IF(5000-C20&lt;3000,C20+3000,IF(5000-C20&lt;4000,C20+4000,IF(5000-C20&lt;5000,C20+5000,C20)))))</f>
        <v>5629</v>
      </c>
      <c r="E20">
        <f>D20-C20</f>
        <v>1000</v>
      </c>
    </row>
    <row r="21" spans="1:5" x14ac:dyDescent="0.25">
      <c r="A21" s="10" t="s">
        <v>261</v>
      </c>
      <c r="B21" s="5">
        <v>2464</v>
      </c>
      <c r="C21">
        <f>D20-B21</f>
        <v>3165</v>
      </c>
      <c r="D21">
        <f>IF(5000-C21&lt;1000,C21+1000,IF(5000-C21&lt;2000,C21+2000,IF(5000-C21&lt;3000,C21+3000,IF(5000-C21&lt;4000,C21+4000,IF(5000-C21&lt;5000,C21+5000,C21)))))</f>
        <v>5165</v>
      </c>
      <c r="E21">
        <f>D21-C21</f>
        <v>2000</v>
      </c>
    </row>
    <row r="22" spans="1:5" x14ac:dyDescent="0.25">
      <c r="A22" s="10" t="s">
        <v>260</v>
      </c>
      <c r="B22" s="5">
        <v>2988</v>
      </c>
      <c r="C22">
        <f>D21-B22</f>
        <v>2177</v>
      </c>
      <c r="D22">
        <f>IF(5000-C22&lt;1000,C22+1000,IF(5000-C22&lt;2000,C22+2000,IF(5000-C22&lt;3000,C22+3000,IF(5000-C22&lt;4000,C22+4000,IF(5000-C22&lt;5000,C22+5000,C22)))))</f>
        <v>5177</v>
      </c>
      <c r="E22">
        <f>D22-C22</f>
        <v>3000</v>
      </c>
    </row>
    <row r="23" spans="1:5" x14ac:dyDescent="0.25">
      <c r="A23" s="10" t="s">
        <v>259</v>
      </c>
      <c r="B23" s="5">
        <v>1031</v>
      </c>
      <c r="C23">
        <f>D22-B23</f>
        <v>4146</v>
      </c>
      <c r="D23">
        <f>IF(5000-C23&lt;1000,C23+1000,IF(5000-C23&lt;2000,C23+2000,IF(5000-C23&lt;3000,C23+3000,IF(5000-C23&lt;4000,C23+4000,IF(5000-C23&lt;5000,C23+5000,C23)))))</f>
        <v>5146</v>
      </c>
      <c r="E23">
        <f>D23-C23</f>
        <v>1000</v>
      </c>
    </row>
    <row r="24" spans="1:5" x14ac:dyDescent="0.25">
      <c r="A24" s="10" t="s">
        <v>258</v>
      </c>
      <c r="B24" s="5">
        <v>3319</v>
      </c>
      <c r="C24">
        <f>D23-B24</f>
        <v>1827</v>
      </c>
      <c r="D24">
        <f>IF(5000-C24&lt;1000,C24+1000,IF(5000-C24&lt;2000,C24+2000,IF(5000-C24&lt;3000,C24+3000,IF(5000-C24&lt;4000,C24+4000,IF(5000-C24&lt;5000,C24+5000,C24)))))</f>
        <v>5827</v>
      </c>
      <c r="E24">
        <f>D24-C24</f>
        <v>4000</v>
      </c>
    </row>
    <row r="25" spans="1:5" x14ac:dyDescent="0.25">
      <c r="A25" s="10" t="s">
        <v>257</v>
      </c>
      <c r="B25" s="5">
        <v>2774</v>
      </c>
      <c r="C25">
        <f>D24-B25</f>
        <v>3053</v>
      </c>
      <c r="D25">
        <f>IF(5000-C25&lt;1000,C25+1000,IF(5000-C25&lt;2000,C25+2000,IF(5000-C25&lt;3000,C25+3000,IF(5000-C25&lt;4000,C25+4000,IF(5000-C25&lt;5000,C25+5000,C25)))))</f>
        <v>5053</v>
      </c>
      <c r="E25">
        <f>D25-C25</f>
        <v>2000</v>
      </c>
    </row>
    <row r="26" spans="1:5" x14ac:dyDescent="0.25">
      <c r="A26" s="10" t="s">
        <v>256</v>
      </c>
      <c r="B26" s="5">
        <v>2764</v>
      </c>
      <c r="C26">
        <f>D25-B26</f>
        <v>2289</v>
      </c>
      <c r="D26">
        <f>IF(5000-C26&lt;1000,C26+1000,IF(5000-C26&lt;2000,C26+2000,IF(5000-C26&lt;3000,C26+3000,IF(5000-C26&lt;4000,C26+4000,IF(5000-C26&lt;5000,C26+5000,C26)))))</f>
        <v>5289</v>
      </c>
      <c r="E26">
        <f>D26-C26</f>
        <v>3000</v>
      </c>
    </row>
    <row r="27" spans="1:5" x14ac:dyDescent="0.25">
      <c r="A27" s="10" t="s">
        <v>255</v>
      </c>
      <c r="B27" s="5">
        <v>2416</v>
      </c>
      <c r="C27">
        <f>D26-B27</f>
        <v>2873</v>
      </c>
      <c r="D27">
        <f>IF(5000-C27&lt;1000,C27+1000,IF(5000-C27&lt;2000,C27+2000,IF(5000-C27&lt;3000,C27+3000,IF(5000-C27&lt;4000,C27+4000,IF(5000-C27&lt;5000,C27+5000,C27)))))</f>
        <v>5873</v>
      </c>
      <c r="E27">
        <f>D27-C27</f>
        <v>3000</v>
      </c>
    </row>
    <row r="28" spans="1:5" x14ac:dyDescent="0.25">
      <c r="A28" s="10" t="s">
        <v>254</v>
      </c>
      <c r="B28" s="5">
        <v>1917</v>
      </c>
      <c r="C28">
        <f>D27-B28</f>
        <v>3956</v>
      </c>
      <c r="D28">
        <f>IF(5000-C28&lt;1000,C28+1000,IF(5000-C28&lt;2000,C28+2000,IF(5000-C28&lt;3000,C28+3000,IF(5000-C28&lt;4000,C28+4000,IF(5000-C28&lt;5000,C28+5000,C28)))))</f>
        <v>5956</v>
      </c>
      <c r="E28">
        <f>D28-C28</f>
        <v>2000</v>
      </c>
    </row>
    <row r="29" spans="1:5" x14ac:dyDescent="0.25">
      <c r="A29" s="10" t="s">
        <v>253</v>
      </c>
      <c r="B29" s="5">
        <v>2198</v>
      </c>
      <c r="C29">
        <f>D28-B29</f>
        <v>3758</v>
      </c>
      <c r="D29">
        <f>IF(5000-C29&lt;1000,C29+1000,IF(5000-C29&lt;2000,C29+2000,IF(5000-C29&lt;3000,C29+3000,IF(5000-C29&lt;4000,C29+4000,IF(5000-C29&lt;5000,C29+5000,C29)))))</f>
        <v>5758</v>
      </c>
      <c r="E29">
        <f>D29-C29</f>
        <v>2000</v>
      </c>
    </row>
    <row r="30" spans="1:5" x14ac:dyDescent="0.25">
      <c r="A30" s="6" t="s">
        <v>272</v>
      </c>
      <c r="B30" s="5"/>
      <c r="C30">
        <v>5758</v>
      </c>
      <c r="D30">
        <v>5758</v>
      </c>
      <c r="E30">
        <f>D30-C30</f>
        <v>0</v>
      </c>
    </row>
    <row r="31" spans="1:5" x14ac:dyDescent="0.25">
      <c r="A31" s="10" t="s">
        <v>264</v>
      </c>
      <c r="B31" s="5">
        <v>2010</v>
      </c>
      <c r="C31">
        <f>D30-B31</f>
        <v>3748</v>
      </c>
      <c r="D31">
        <f>IF(5000-C31&lt;1000,C31+1000,IF(5000-C31&lt;2000,C31+2000,IF(5000-C31&lt;3000,C31+3000,IF(5000-C31&lt;4000,C31+4000,IF(5000-C31&lt;5000,C31+5000,C31)))))</f>
        <v>5748</v>
      </c>
      <c r="E31">
        <f>D31-C31</f>
        <v>2000</v>
      </c>
    </row>
    <row r="32" spans="1:5" x14ac:dyDescent="0.25">
      <c r="A32" s="10" t="s">
        <v>263</v>
      </c>
      <c r="B32" s="5">
        <v>2273</v>
      </c>
      <c r="C32">
        <f>D31-B32</f>
        <v>3475</v>
      </c>
      <c r="D32">
        <f>IF(5000-C32&lt;1000,C32+1000,IF(5000-C32&lt;2000,C32+2000,IF(5000-C32&lt;3000,C32+3000,IF(5000-C32&lt;4000,C32+4000,IF(5000-C32&lt;5000,C32+5000,C32)))))</f>
        <v>5475</v>
      </c>
      <c r="E32">
        <f>D32-C32</f>
        <v>2000</v>
      </c>
    </row>
    <row r="33" spans="1:5" x14ac:dyDescent="0.25">
      <c r="A33" s="10" t="s">
        <v>262</v>
      </c>
      <c r="B33" s="5">
        <v>2815</v>
      </c>
      <c r="C33">
        <f>D32-B33</f>
        <v>2660</v>
      </c>
      <c r="D33">
        <f>IF(5000-C33&lt;1000,C33+1000,IF(5000-C33&lt;2000,C33+2000,IF(5000-C33&lt;3000,C33+3000,IF(5000-C33&lt;4000,C33+4000,IF(5000-C33&lt;5000,C33+5000,C33)))))</f>
        <v>5660</v>
      </c>
      <c r="E33">
        <f>D33-C33</f>
        <v>3000</v>
      </c>
    </row>
    <row r="34" spans="1:5" x14ac:dyDescent="0.25">
      <c r="A34" s="10" t="s">
        <v>261</v>
      </c>
      <c r="B34" s="5">
        <v>2572</v>
      </c>
      <c r="C34">
        <f>D33-B34</f>
        <v>3088</v>
      </c>
      <c r="D34">
        <f>IF(5000-C34&lt;1000,C34+1000,IF(5000-C34&lt;2000,C34+2000,IF(5000-C34&lt;3000,C34+3000,IF(5000-C34&lt;4000,C34+4000,IF(5000-C34&lt;5000,C34+5000,C34)))))</f>
        <v>5088</v>
      </c>
      <c r="E34">
        <f>D34-C34</f>
        <v>2000</v>
      </c>
    </row>
    <row r="35" spans="1:5" x14ac:dyDescent="0.25">
      <c r="A35" s="10" t="s">
        <v>260</v>
      </c>
      <c r="B35" s="5">
        <v>2776</v>
      </c>
      <c r="C35">
        <f>D34-B35</f>
        <v>2312</v>
      </c>
      <c r="D35">
        <f>IF(5000-C35&lt;1000,C35+1000,IF(5000-C35&lt;2000,C35+2000,IF(5000-C35&lt;3000,C35+3000,IF(5000-C35&lt;4000,C35+4000,IF(5000-C35&lt;5000,C35+5000,C35)))))</f>
        <v>5312</v>
      </c>
      <c r="E35">
        <f>D35-C35</f>
        <v>3000</v>
      </c>
    </row>
    <row r="36" spans="1:5" x14ac:dyDescent="0.25">
      <c r="A36" s="10" t="s">
        <v>259</v>
      </c>
      <c r="B36" s="5">
        <v>1163</v>
      </c>
      <c r="C36">
        <f>D35-B36</f>
        <v>4149</v>
      </c>
      <c r="D36">
        <f>IF(5000-C36&lt;1000,C36+1000,IF(5000-C36&lt;2000,C36+2000,IF(5000-C36&lt;3000,C36+3000,IF(5000-C36&lt;4000,C36+4000,IF(5000-C36&lt;5000,C36+5000,C36)))))</f>
        <v>5149</v>
      </c>
      <c r="E36">
        <f>D36-C36</f>
        <v>1000</v>
      </c>
    </row>
    <row r="37" spans="1:5" x14ac:dyDescent="0.25">
      <c r="A37" s="10" t="s">
        <v>258</v>
      </c>
      <c r="B37" s="5">
        <v>2472</v>
      </c>
      <c r="C37">
        <f>D36-B37</f>
        <v>2677</v>
      </c>
      <c r="D37">
        <f>IF(5000-C37&lt;1000,C37+1000,IF(5000-C37&lt;2000,C37+2000,IF(5000-C37&lt;3000,C37+3000,IF(5000-C37&lt;4000,C37+4000,IF(5000-C37&lt;5000,C37+5000,C37)))))</f>
        <v>5677</v>
      </c>
      <c r="E37">
        <f>D37-C37</f>
        <v>3000</v>
      </c>
    </row>
    <row r="38" spans="1:5" x14ac:dyDescent="0.25">
      <c r="A38" s="10" t="s">
        <v>257</v>
      </c>
      <c r="B38" s="5">
        <v>3138</v>
      </c>
      <c r="C38">
        <f>D37-B38</f>
        <v>2539</v>
      </c>
      <c r="D38">
        <f>IF(5000-C38&lt;1000,C38+1000,IF(5000-C38&lt;2000,C38+2000,IF(5000-C38&lt;3000,C38+3000,IF(5000-C38&lt;4000,C38+4000,IF(5000-C38&lt;5000,C38+5000,C38)))))</f>
        <v>5539</v>
      </c>
      <c r="E38">
        <f>D38-C38</f>
        <v>3000</v>
      </c>
    </row>
    <row r="39" spans="1:5" x14ac:dyDescent="0.25">
      <c r="A39" s="10" t="s">
        <v>256</v>
      </c>
      <c r="B39" s="5">
        <v>4586</v>
      </c>
      <c r="C39">
        <f>D38-B39</f>
        <v>953</v>
      </c>
      <c r="D39">
        <f>IF(5000-C39&lt;1000,C39+1000,IF(5000-C39&lt;2000,C39+2000,IF(5000-C39&lt;3000,C39+3000,IF(5000-C39&lt;4000,C39+4000,IF(5000-C39&lt;5000,C39+5000,C39)))))</f>
        <v>5953</v>
      </c>
      <c r="E39">
        <f>D39-C39</f>
        <v>5000</v>
      </c>
    </row>
    <row r="40" spans="1:5" x14ac:dyDescent="0.25">
      <c r="A40" s="10" t="s">
        <v>255</v>
      </c>
      <c r="B40" s="5">
        <v>2590</v>
      </c>
      <c r="C40">
        <f>D39-B40</f>
        <v>3363</v>
      </c>
      <c r="D40">
        <f>IF(5000-C40&lt;1000,C40+1000,IF(5000-C40&lt;2000,C40+2000,IF(5000-C40&lt;3000,C40+3000,IF(5000-C40&lt;4000,C40+4000,IF(5000-C40&lt;5000,C40+5000,C40)))))</f>
        <v>5363</v>
      </c>
      <c r="E40">
        <f>D40-C40</f>
        <v>2000</v>
      </c>
    </row>
    <row r="41" spans="1:5" x14ac:dyDescent="0.25">
      <c r="A41" s="10" t="s">
        <v>254</v>
      </c>
      <c r="B41" s="5">
        <v>1654</v>
      </c>
      <c r="C41">
        <f>D40-B41</f>
        <v>3709</v>
      </c>
      <c r="D41">
        <f>IF(5000-C41&lt;1000,C41+1000,IF(5000-C41&lt;2000,C41+2000,IF(5000-C41&lt;3000,C41+3000,IF(5000-C41&lt;4000,C41+4000,IF(5000-C41&lt;5000,C41+5000,C41)))))</f>
        <v>5709</v>
      </c>
      <c r="E41">
        <f>D41-C41</f>
        <v>2000</v>
      </c>
    </row>
    <row r="42" spans="1:5" x14ac:dyDescent="0.25">
      <c r="A42" s="10" t="s">
        <v>253</v>
      </c>
      <c r="B42" s="5">
        <v>3671</v>
      </c>
      <c r="C42">
        <f>D41-B42</f>
        <v>2038</v>
      </c>
      <c r="D42">
        <f>IF(5000-C42&lt;1000,C42+1000,IF(5000-C42&lt;2000,C42+2000,IF(5000-C42&lt;3000,C42+3000,IF(5000-C42&lt;4000,C42+4000,IF(5000-C42&lt;5000,C42+5000,C42)))))</f>
        <v>5038</v>
      </c>
      <c r="E42">
        <f>D42-C42</f>
        <v>3000</v>
      </c>
    </row>
    <row r="43" spans="1:5" x14ac:dyDescent="0.25">
      <c r="A43" s="6" t="s">
        <v>271</v>
      </c>
      <c r="B43" s="5"/>
      <c r="C43">
        <f>D42-B43</f>
        <v>5038</v>
      </c>
      <c r="D43">
        <v>5038</v>
      </c>
      <c r="E43">
        <f>D43-C43</f>
        <v>0</v>
      </c>
    </row>
    <row r="44" spans="1:5" x14ac:dyDescent="0.25">
      <c r="A44" s="10" t="s">
        <v>264</v>
      </c>
      <c r="B44" s="5">
        <v>2043</v>
      </c>
      <c r="C44">
        <f>D43-B44</f>
        <v>2995</v>
      </c>
      <c r="D44">
        <f>IF(5000-C44&lt;1000,C44+1000,IF(5000-C44&lt;2000,C44+2000,IF(5000-C44&lt;3000,C44+3000,IF(5000-C44&lt;4000,C44+4000,IF(5000-C44&lt;5000,C44+5000,C44)))))</f>
        <v>5995</v>
      </c>
      <c r="E44">
        <f>D44-C44</f>
        <v>3000</v>
      </c>
    </row>
    <row r="45" spans="1:5" x14ac:dyDescent="0.25">
      <c r="A45" s="10" t="s">
        <v>263</v>
      </c>
      <c r="B45" s="5">
        <v>3369</v>
      </c>
      <c r="C45">
        <f>D44-B45</f>
        <v>2626</v>
      </c>
      <c r="D45">
        <f>IF(5000-C45&lt;1000,C45+1000,IF(5000-C45&lt;2000,C45+2000,IF(5000-C45&lt;3000,C45+3000,IF(5000-C45&lt;4000,C45+4000,IF(5000-C45&lt;5000,C45+5000,C45)))))</f>
        <v>5626</v>
      </c>
      <c r="E45">
        <f>D45-C45</f>
        <v>3000</v>
      </c>
    </row>
    <row r="46" spans="1:5" x14ac:dyDescent="0.25">
      <c r="A46" s="10" t="s">
        <v>262</v>
      </c>
      <c r="B46" s="5">
        <v>4571</v>
      </c>
      <c r="C46">
        <f>D45-B46</f>
        <v>1055</v>
      </c>
      <c r="D46">
        <f>IF(5000-C46&lt;1000,C46+1000,IF(5000-C46&lt;2000,C46+2000,IF(5000-C46&lt;3000,C46+3000,IF(5000-C46&lt;4000,C46+4000,IF(5000-C46&lt;5000,C46+5000,C46)))))</f>
        <v>5055</v>
      </c>
      <c r="E46">
        <f>D46-C46</f>
        <v>4000</v>
      </c>
    </row>
    <row r="47" spans="1:5" x14ac:dyDescent="0.25">
      <c r="A47" s="10" t="s">
        <v>261</v>
      </c>
      <c r="B47" s="5">
        <v>3728</v>
      </c>
      <c r="C47">
        <f>D46-B47</f>
        <v>1327</v>
      </c>
      <c r="D47">
        <f>IF(5000-C47&lt;1000,C47+1000,IF(5000-C47&lt;2000,C47+2000,IF(5000-C47&lt;3000,C47+3000,IF(5000-C47&lt;4000,C47+4000,IF(5000-C47&lt;5000,C47+5000,C47)))))</f>
        <v>5327</v>
      </c>
      <c r="E47">
        <f>D47-C47</f>
        <v>4000</v>
      </c>
    </row>
    <row r="48" spans="1:5" x14ac:dyDescent="0.25">
      <c r="A48" s="10" t="s">
        <v>260</v>
      </c>
      <c r="B48" s="5">
        <v>3696</v>
      </c>
      <c r="C48">
        <f>D47-B48</f>
        <v>1631</v>
      </c>
      <c r="D48">
        <f>IF(5000-C48&lt;1000,C48+1000,IF(5000-C48&lt;2000,C48+2000,IF(5000-C48&lt;3000,C48+3000,IF(5000-C48&lt;4000,C48+4000,IF(5000-C48&lt;5000,C48+5000,C48)))))</f>
        <v>5631</v>
      </c>
      <c r="E48">
        <f>D48-C48</f>
        <v>4000</v>
      </c>
    </row>
    <row r="49" spans="1:5" x14ac:dyDescent="0.25">
      <c r="A49" s="10" t="s">
        <v>259</v>
      </c>
      <c r="B49" s="5">
        <v>1671</v>
      </c>
      <c r="C49">
        <f>D48-B49</f>
        <v>3960</v>
      </c>
      <c r="D49">
        <f>IF(5000-C49&lt;1000,C49+1000,IF(5000-C49&lt;2000,C49+2000,IF(5000-C49&lt;3000,C49+3000,IF(5000-C49&lt;4000,C49+4000,IF(5000-C49&lt;5000,C49+5000,C49)))))</f>
        <v>5960</v>
      </c>
      <c r="E49">
        <f>D49-C49</f>
        <v>2000</v>
      </c>
    </row>
    <row r="50" spans="1:5" x14ac:dyDescent="0.25">
      <c r="A50" s="10" t="s">
        <v>258</v>
      </c>
      <c r="B50" s="5">
        <v>2491</v>
      </c>
      <c r="C50">
        <f>D49-B50</f>
        <v>3469</v>
      </c>
      <c r="D50">
        <f>IF(5000-C50&lt;1000,C50+1000,IF(5000-C50&lt;2000,C50+2000,IF(5000-C50&lt;3000,C50+3000,IF(5000-C50&lt;4000,C50+4000,IF(5000-C50&lt;5000,C50+5000,C50)))))</f>
        <v>5469</v>
      </c>
      <c r="E50">
        <f>D50-C50</f>
        <v>2000</v>
      </c>
    </row>
    <row r="51" spans="1:5" x14ac:dyDescent="0.25">
      <c r="A51" s="10" t="s">
        <v>257</v>
      </c>
      <c r="B51" s="5">
        <v>2463</v>
      </c>
      <c r="C51">
        <f>D50-B51</f>
        <v>3006</v>
      </c>
      <c r="D51">
        <f>IF(5000-C51&lt;1000,C51+1000,IF(5000-C51&lt;2000,C51+2000,IF(5000-C51&lt;3000,C51+3000,IF(5000-C51&lt;4000,C51+4000,IF(5000-C51&lt;5000,C51+5000,C51)))))</f>
        <v>5006</v>
      </c>
      <c r="E51">
        <f>D51-C51</f>
        <v>2000</v>
      </c>
    </row>
    <row r="52" spans="1:5" x14ac:dyDescent="0.25">
      <c r="A52" s="10" t="s">
        <v>256</v>
      </c>
      <c r="B52" s="5">
        <v>3266</v>
      </c>
      <c r="C52">
        <f>D51-B52</f>
        <v>1740</v>
      </c>
      <c r="D52">
        <f>IF(5000-C52&lt;1000,C52+1000,IF(5000-C52&lt;2000,C52+2000,IF(5000-C52&lt;3000,C52+3000,IF(5000-C52&lt;4000,C52+4000,IF(5000-C52&lt;5000,C52+5000,C52)))))</f>
        <v>5740</v>
      </c>
      <c r="E52">
        <f>D52-C52</f>
        <v>4000</v>
      </c>
    </row>
    <row r="53" spans="1:5" x14ac:dyDescent="0.25">
      <c r="A53" s="10" t="s">
        <v>255</v>
      </c>
      <c r="B53" s="5">
        <v>3704</v>
      </c>
      <c r="C53">
        <f>D52-B53</f>
        <v>2036</v>
      </c>
      <c r="D53">
        <f>IF(5000-C53&lt;1000,C53+1000,IF(5000-C53&lt;2000,C53+2000,IF(5000-C53&lt;3000,C53+3000,IF(5000-C53&lt;4000,C53+4000,IF(5000-C53&lt;5000,C53+5000,C53)))))</f>
        <v>5036</v>
      </c>
      <c r="E53">
        <f>D53-C53</f>
        <v>3000</v>
      </c>
    </row>
    <row r="54" spans="1:5" x14ac:dyDescent="0.25">
      <c r="A54" s="10" t="s">
        <v>254</v>
      </c>
      <c r="B54" s="5">
        <v>2537</v>
      </c>
      <c r="C54">
        <f>D53-B54</f>
        <v>2499</v>
      </c>
      <c r="D54">
        <f>IF(5000-C54&lt;1000,C54+1000,IF(5000-C54&lt;2000,C54+2000,IF(5000-C54&lt;3000,C54+3000,IF(5000-C54&lt;4000,C54+4000,IF(5000-C54&lt;5000,C54+5000,C54)))))</f>
        <v>5499</v>
      </c>
      <c r="E54">
        <f>D54-C54</f>
        <v>3000</v>
      </c>
    </row>
    <row r="55" spans="1:5" x14ac:dyDescent="0.25">
      <c r="A55" s="10" t="s">
        <v>253</v>
      </c>
      <c r="B55" s="5">
        <v>2984</v>
      </c>
      <c r="C55">
        <f>D54-B55</f>
        <v>2515</v>
      </c>
      <c r="D55">
        <f>IF(5000-C55&lt;1000,C55+1000,IF(5000-C55&lt;2000,C55+2000,IF(5000-C55&lt;3000,C55+3000,IF(5000-C55&lt;4000,C55+4000,IF(5000-C55&lt;5000,C55+5000,C55)))))</f>
        <v>5515</v>
      </c>
      <c r="E55">
        <f>D55-C55</f>
        <v>3000</v>
      </c>
    </row>
    <row r="56" spans="1:5" x14ac:dyDescent="0.25">
      <c r="A56" s="6" t="s">
        <v>270</v>
      </c>
      <c r="B56" s="5"/>
      <c r="C56">
        <f>D55-B56</f>
        <v>5515</v>
      </c>
      <c r="D56">
        <v>5515</v>
      </c>
      <c r="E56">
        <f>D56-C56</f>
        <v>0</v>
      </c>
    </row>
    <row r="57" spans="1:5" x14ac:dyDescent="0.25">
      <c r="A57" s="10" t="s">
        <v>264</v>
      </c>
      <c r="B57" s="5">
        <v>1399</v>
      </c>
      <c r="C57">
        <f>D56-B57</f>
        <v>4116</v>
      </c>
      <c r="D57">
        <f>IF(5000-C57&lt;1000,C57+1000,IF(5000-C57&lt;2000,C57+2000,IF(5000-C57&lt;3000,C57+3000,IF(5000-C57&lt;4000,C57+4000,IF(5000-C57&lt;5000,C57+5000,C57)))))</f>
        <v>5116</v>
      </c>
      <c r="E57">
        <f>D57-C57</f>
        <v>1000</v>
      </c>
    </row>
    <row r="58" spans="1:5" x14ac:dyDescent="0.25">
      <c r="A58" s="10" t="s">
        <v>263</v>
      </c>
      <c r="B58" s="5">
        <v>4149</v>
      </c>
      <c r="C58">
        <f>D57-B58</f>
        <v>967</v>
      </c>
      <c r="D58">
        <f>IF(5000-C58&lt;1000,C58+1000,IF(5000-C58&lt;2000,C58+2000,IF(5000-C58&lt;3000,C58+3000,IF(5000-C58&lt;4000,C58+4000,IF(5000-C58&lt;5000,C58+5000,C58)))))</f>
        <v>5967</v>
      </c>
      <c r="E58">
        <f>D58-C58</f>
        <v>5000</v>
      </c>
    </row>
    <row r="59" spans="1:5" x14ac:dyDescent="0.25">
      <c r="A59" s="10" t="s">
        <v>262</v>
      </c>
      <c r="B59" s="5">
        <v>2618</v>
      </c>
      <c r="C59">
        <f>D58-B59</f>
        <v>3349</v>
      </c>
      <c r="D59">
        <f>IF(5000-C59&lt;1000,C59+1000,IF(5000-C59&lt;2000,C59+2000,IF(5000-C59&lt;3000,C59+3000,IF(5000-C59&lt;4000,C59+4000,IF(5000-C59&lt;5000,C59+5000,C59)))))</f>
        <v>5349</v>
      </c>
      <c r="E59">
        <f>D59-C59</f>
        <v>2000</v>
      </c>
    </row>
    <row r="60" spans="1:5" x14ac:dyDescent="0.25">
      <c r="A60" s="10" t="s">
        <v>261</v>
      </c>
      <c r="B60" s="5">
        <v>1468</v>
      </c>
      <c r="C60">
        <f>D59-B60</f>
        <v>3881</v>
      </c>
      <c r="D60">
        <f>IF(5000-C60&lt;1000,C60+1000,IF(5000-C60&lt;2000,C60+2000,IF(5000-C60&lt;3000,C60+3000,IF(5000-C60&lt;4000,C60+4000,IF(5000-C60&lt;5000,C60+5000,C60)))))</f>
        <v>5881</v>
      </c>
      <c r="E60">
        <f>D60-C60</f>
        <v>2000</v>
      </c>
    </row>
    <row r="61" spans="1:5" x14ac:dyDescent="0.25">
      <c r="A61" s="10" t="s">
        <v>260</v>
      </c>
      <c r="B61" s="5">
        <v>2372</v>
      </c>
      <c r="C61">
        <f>D60-B61</f>
        <v>3509</v>
      </c>
      <c r="D61">
        <f>IF(5000-C61&lt;1000,C61+1000,IF(5000-C61&lt;2000,C61+2000,IF(5000-C61&lt;3000,C61+3000,IF(5000-C61&lt;4000,C61+4000,IF(5000-C61&lt;5000,C61+5000,C61)))))</f>
        <v>5509</v>
      </c>
      <c r="E61">
        <f>D61-C61</f>
        <v>2000</v>
      </c>
    </row>
    <row r="62" spans="1:5" x14ac:dyDescent="0.25">
      <c r="A62" s="10" t="s">
        <v>259</v>
      </c>
      <c r="B62" s="5">
        <v>2334</v>
      </c>
      <c r="C62">
        <f>D61-B62</f>
        <v>3175</v>
      </c>
      <c r="D62">
        <f>IF(5000-C62&lt;1000,C62+1000,IF(5000-C62&lt;2000,C62+2000,IF(5000-C62&lt;3000,C62+3000,IF(5000-C62&lt;4000,C62+4000,IF(5000-C62&lt;5000,C62+5000,C62)))))</f>
        <v>5175</v>
      </c>
      <c r="E62">
        <f>D62-C62</f>
        <v>2000</v>
      </c>
    </row>
    <row r="63" spans="1:5" x14ac:dyDescent="0.25">
      <c r="A63" s="10" t="s">
        <v>258</v>
      </c>
      <c r="B63" s="5">
        <v>2372</v>
      </c>
      <c r="C63">
        <f>D62-B63</f>
        <v>2803</v>
      </c>
      <c r="D63">
        <f>IF(5000-C63&lt;1000,C63+1000,IF(5000-C63&lt;2000,C63+2000,IF(5000-C63&lt;3000,C63+3000,IF(5000-C63&lt;4000,C63+4000,IF(5000-C63&lt;5000,C63+5000,C63)))))</f>
        <v>5803</v>
      </c>
      <c r="E63">
        <f>D63-C63</f>
        <v>3000</v>
      </c>
    </row>
    <row r="64" spans="1:5" x14ac:dyDescent="0.25">
      <c r="A64" s="10" t="s">
        <v>257</v>
      </c>
      <c r="B64" s="5">
        <v>2742</v>
      </c>
      <c r="C64">
        <f>D63-B64</f>
        <v>3061</v>
      </c>
      <c r="D64">
        <f>IF(5000-C64&lt;1000,C64+1000,IF(5000-C64&lt;2000,C64+2000,IF(5000-C64&lt;3000,C64+3000,IF(5000-C64&lt;4000,C64+4000,IF(5000-C64&lt;5000,C64+5000,C64)))))</f>
        <v>5061</v>
      </c>
      <c r="E64">
        <f>D64-C64</f>
        <v>2000</v>
      </c>
    </row>
    <row r="65" spans="1:5" x14ac:dyDescent="0.25">
      <c r="A65" s="10" t="s">
        <v>256</v>
      </c>
      <c r="B65" s="5">
        <v>2504</v>
      </c>
      <c r="C65">
        <f>D64-B65</f>
        <v>2557</v>
      </c>
      <c r="D65">
        <f>IF(5000-C65&lt;1000,C65+1000,IF(5000-C65&lt;2000,C65+2000,IF(5000-C65&lt;3000,C65+3000,IF(5000-C65&lt;4000,C65+4000,IF(5000-C65&lt;5000,C65+5000,C65)))))</f>
        <v>5557</v>
      </c>
      <c r="E65">
        <f>D65-C65</f>
        <v>3000</v>
      </c>
    </row>
    <row r="66" spans="1:5" x14ac:dyDescent="0.25">
      <c r="A66" s="10" t="s">
        <v>255</v>
      </c>
      <c r="B66" s="5">
        <v>1454</v>
      </c>
      <c r="C66">
        <f>D65-B66</f>
        <v>4103</v>
      </c>
      <c r="D66">
        <f>IF(5000-C66&lt;1000,C66+1000,IF(5000-C66&lt;2000,C66+2000,IF(5000-C66&lt;3000,C66+3000,IF(5000-C66&lt;4000,C66+4000,IF(5000-C66&lt;5000,C66+5000,C66)))))</f>
        <v>5103</v>
      </c>
      <c r="E66">
        <f>D66-C66</f>
        <v>1000</v>
      </c>
    </row>
    <row r="67" spans="1:5" x14ac:dyDescent="0.25">
      <c r="A67" s="10" t="s">
        <v>254</v>
      </c>
      <c r="B67" s="5">
        <v>4150</v>
      </c>
      <c r="C67">
        <f>D66-B67</f>
        <v>953</v>
      </c>
      <c r="D67">
        <f>IF(5000-C67&lt;1000,C67+1000,IF(5000-C67&lt;2000,C67+2000,IF(5000-C67&lt;3000,C67+3000,IF(5000-C67&lt;4000,C67+4000,IF(5000-C67&lt;5000,C67+5000,C67)))))</f>
        <v>5953</v>
      </c>
      <c r="E67">
        <f>D67-C67</f>
        <v>5000</v>
      </c>
    </row>
    <row r="68" spans="1:5" x14ac:dyDescent="0.25">
      <c r="A68" s="10" t="s">
        <v>253</v>
      </c>
      <c r="B68" s="5">
        <v>3202</v>
      </c>
      <c r="C68">
        <f>D67-B68</f>
        <v>2751</v>
      </c>
      <c r="D68">
        <f>IF(5000-C68&lt;1000,C68+1000,IF(5000-C68&lt;2000,C68+2000,IF(5000-C68&lt;3000,C68+3000,IF(5000-C68&lt;4000,C68+4000,IF(5000-C68&lt;5000,C68+5000,C68)))))</f>
        <v>5751</v>
      </c>
      <c r="E68">
        <f>D68-C68</f>
        <v>3000</v>
      </c>
    </row>
    <row r="69" spans="1:5" x14ac:dyDescent="0.25">
      <c r="A69" s="6" t="s">
        <v>269</v>
      </c>
      <c r="B69" s="5"/>
      <c r="C69">
        <f>D68-B69</f>
        <v>5751</v>
      </c>
      <c r="D69">
        <v>5751</v>
      </c>
      <c r="E69">
        <f>D69-C69</f>
        <v>0</v>
      </c>
    </row>
    <row r="70" spans="1:5" x14ac:dyDescent="0.25">
      <c r="A70" s="10" t="s">
        <v>264</v>
      </c>
      <c r="B70" s="5">
        <v>3810</v>
      </c>
      <c r="C70">
        <f>D69-B70</f>
        <v>1941</v>
      </c>
      <c r="D70">
        <f>IF(5000-C70&lt;1000,C70+1000,IF(5000-C70&lt;2000,C70+2000,IF(5000-C70&lt;3000,C70+3000,IF(5000-C70&lt;4000,C70+4000,IF(5000-C70&lt;5000,C70+5000,C70)))))</f>
        <v>5941</v>
      </c>
      <c r="E70">
        <f>D70-C70</f>
        <v>4000</v>
      </c>
    </row>
    <row r="71" spans="1:5" x14ac:dyDescent="0.25">
      <c r="A71" s="10" t="s">
        <v>263</v>
      </c>
      <c r="B71" s="5">
        <v>3854</v>
      </c>
      <c r="C71">
        <f>D70-B71</f>
        <v>2087</v>
      </c>
      <c r="D71">
        <f>IF(5000-C71&lt;1000,C71+1000,IF(5000-C71&lt;2000,C71+2000,IF(5000-C71&lt;3000,C71+3000,IF(5000-C71&lt;4000,C71+4000,IF(5000-C71&lt;5000,C71+5000,C71)))))</f>
        <v>5087</v>
      </c>
      <c r="E71">
        <f>D71-C71</f>
        <v>3000</v>
      </c>
    </row>
    <row r="72" spans="1:5" x14ac:dyDescent="0.25">
      <c r="A72" s="10" t="s">
        <v>262</v>
      </c>
      <c r="B72" s="5">
        <v>2274</v>
      </c>
      <c r="C72">
        <f>D71-B72</f>
        <v>2813</v>
      </c>
      <c r="D72">
        <f>IF(5000-C72&lt;1000,C72+1000,IF(5000-C72&lt;2000,C72+2000,IF(5000-C72&lt;3000,C72+3000,IF(5000-C72&lt;4000,C72+4000,IF(5000-C72&lt;5000,C72+5000,C72)))))</f>
        <v>5813</v>
      </c>
      <c r="E72">
        <f>D72-C72</f>
        <v>3000</v>
      </c>
    </row>
    <row r="73" spans="1:5" x14ac:dyDescent="0.25">
      <c r="A73" s="10" t="s">
        <v>261</v>
      </c>
      <c r="B73" s="5">
        <v>2995</v>
      </c>
      <c r="C73">
        <f>D72-B73</f>
        <v>2818</v>
      </c>
      <c r="D73">
        <f>IF(5000-C73&lt;1000,C73+1000,IF(5000-C73&lt;2000,C73+2000,IF(5000-C73&lt;3000,C73+3000,IF(5000-C73&lt;4000,C73+4000,IF(5000-C73&lt;5000,C73+5000,C73)))))</f>
        <v>5818</v>
      </c>
      <c r="E73">
        <f>D73-C73</f>
        <v>3000</v>
      </c>
    </row>
    <row r="74" spans="1:5" x14ac:dyDescent="0.25">
      <c r="A74" s="10" t="s">
        <v>260</v>
      </c>
      <c r="B74" s="5">
        <v>2684</v>
      </c>
      <c r="C74">
        <f>D73-B74</f>
        <v>3134</v>
      </c>
      <c r="D74">
        <f>IF(5000-C74&lt;1000,C74+1000,IF(5000-C74&lt;2000,C74+2000,IF(5000-C74&lt;3000,C74+3000,IF(5000-C74&lt;4000,C74+4000,IF(5000-C74&lt;5000,C74+5000,C74)))))</f>
        <v>5134</v>
      </c>
      <c r="E74">
        <f>D74-C74</f>
        <v>2000</v>
      </c>
    </row>
    <row r="75" spans="1:5" x14ac:dyDescent="0.25">
      <c r="A75" s="10" t="s">
        <v>259</v>
      </c>
      <c r="B75" s="5">
        <v>3244</v>
      </c>
      <c r="C75">
        <f>D74-B75</f>
        <v>1890</v>
      </c>
      <c r="D75">
        <f>IF(5000-C75&lt;1000,C75+1000,IF(5000-C75&lt;2000,C75+2000,IF(5000-C75&lt;3000,C75+3000,IF(5000-C75&lt;4000,C75+4000,IF(5000-C75&lt;5000,C75+5000,C75)))))</f>
        <v>5890</v>
      </c>
      <c r="E75">
        <f>D75-C75</f>
        <v>4000</v>
      </c>
    </row>
    <row r="76" spans="1:5" x14ac:dyDescent="0.25">
      <c r="A76" s="10" t="s">
        <v>258</v>
      </c>
      <c r="B76" s="5">
        <v>2076</v>
      </c>
      <c r="C76">
        <f>D75-B76</f>
        <v>3814</v>
      </c>
      <c r="D76">
        <f>IF(5000-C76&lt;1000,C76+1000,IF(5000-C76&lt;2000,C76+2000,IF(5000-C76&lt;3000,C76+3000,IF(5000-C76&lt;4000,C76+4000,IF(5000-C76&lt;5000,C76+5000,C76)))))</f>
        <v>5814</v>
      </c>
      <c r="E76">
        <f>D76-C76</f>
        <v>2000</v>
      </c>
    </row>
    <row r="77" spans="1:5" x14ac:dyDescent="0.25">
      <c r="A77" s="10" t="s">
        <v>257</v>
      </c>
      <c r="B77" s="5">
        <v>781</v>
      </c>
      <c r="C77">
        <f>D76-B77</f>
        <v>5033</v>
      </c>
      <c r="D77">
        <f>IF(5000-C77&lt;1000,C77+1000,IF(5000-C77&lt;2000,C77+2000,IF(5000-C77&lt;3000,C77+3000,IF(5000-C77&lt;4000,C77+4000,IF(5000-C77&lt;5000,C77+5000,C77)))))</f>
        <v>6033</v>
      </c>
      <c r="E77">
        <f>D77-C77</f>
        <v>1000</v>
      </c>
    </row>
    <row r="78" spans="1:5" x14ac:dyDescent="0.25">
      <c r="A78" s="10" t="s">
        <v>256</v>
      </c>
      <c r="B78" s="5">
        <v>2930</v>
      </c>
      <c r="C78">
        <f>D77-B78</f>
        <v>3103</v>
      </c>
      <c r="D78">
        <f>IF(5000-C78&lt;1000,C78+1000,IF(5000-C78&lt;2000,C78+2000,IF(5000-C78&lt;3000,C78+3000,IF(5000-C78&lt;4000,C78+4000,IF(5000-C78&lt;5000,C78+5000,C78)))))</f>
        <v>5103</v>
      </c>
      <c r="E78">
        <f>D78-C78</f>
        <v>2000</v>
      </c>
    </row>
    <row r="79" spans="1:5" x14ac:dyDescent="0.25">
      <c r="A79" s="10" t="s">
        <v>255</v>
      </c>
      <c r="B79" s="5">
        <v>3854</v>
      </c>
      <c r="C79">
        <f>D78-B79</f>
        <v>1249</v>
      </c>
      <c r="D79">
        <f>IF(5000-C79&lt;1000,C79+1000,IF(5000-C79&lt;2000,C79+2000,IF(5000-C79&lt;3000,C79+3000,IF(5000-C79&lt;4000,C79+4000,IF(5000-C79&lt;5000,C79+5000,C79)))))</f>
        <v>5249</v>
      </c>
      <c r="E79">
        <f>D79-C79</f>
        <v>4000</v>
      </c>
    </row>
    <row r="80" spans="1:5" x14ac:dyDescent="0.25">
      <c r="A80" s="10" t="s">
        <v>254</v>
      </c>
      <c r="B80" s="5">
        <v>1933</v>
      </c>
      <c r="C80">
        <f>D79-B80</f>
        <v>3316</v>
      </c>
      <c r="D80">
        <f>IF(5000-C80&lt;1000,C80+1000,IF(5000-C80&lt;2000,C80+2000,IF(5000-C80&lt;3000,C80+3000,IF(5000-C80&lt;4000,C80+4000,IF(5000-C80&lt;5000,C80+5000,C80)))))</f>
        <v>5316</v>
      </c>
      <c r="E80">
        <f>D80-C80</f>
        <v>2000</v>
      </c>
    </row>
    <row r="81" spans="1:5" x14ac:dyDescent="0.25">
      <c r="A81" s="10" t="s">
        <v>253</v>
      </c>
      <c r="B81" s="5">
        <v>2086</v>
      </c>
      <c r="C81">
        <f>D80-B81</f>
        <v>3230</v>
      </c>
      <c r="D81">
        <f>IF(5000-C81&lt;1000,C81+1000,IF(5000-C81&lt;2000,C81+2000,IF(5000-C81&lt;3000,C81+3000,IF(5000-C81&lt;4000,C81+4000,IF(5000-C81&lt;5000,C81+5000,C81)))))</f>
        <v>5230</v>
      </c>
      <c r="E81">
        <f>D81-C81</f>
        <v>2000</v>
      </c>
    </row>
    <row r="82" spans="1:5" x14ac:dyDescent="0.25">
      <c r="A82" s="6" t="s">
        <v>268</v>
      </c>
      <c r="B82" s="5"/>
      <c r="C82">
        <f>D81-B82</f>
        <v>5230</v>
      </c>
      <c r="D82">
        <v>5230</v>
      </c>
      <c r="E82">
        <f>D82-C82</f>
        <v>0</v>
      </c>
    </row>
    <row r="83" spans="1:5" x14ac:dyDescent="0.25">
      <c r="A83" s="10" t="s">
        <v>264</v>
      </c>
      <c r="B83" s="5">
        <v>2759</v>
      </c>
      <c r="C83">
        <f>D82-B83</f>
        <v>2471</v>
      </c>
      <c r="D83">
        <f>IF(5000-C83&lt;1000,C83+1000,IF(5000-C83&lt;2000,C83+2000,IF(5000-C83&lt;3000,C83+3000,IF(5000-C83&lt;4000,C83+4000,IF(5000-C83&lt;5000,C83+5000,C83)))))</f>
        <v>5471</v>
      </c>
      <c r="E83">
        <f>D83-C83</f>
        <v>3000</v>
      </c>
    </row>
    <row r="84" spans="1:5" x14ac:dyDescent="0.25">
      <c r="A84" s="10" t="s">
        <v>263</v>
      </c>
      <c r="B84" s="5">
        <v>1209</v>
      </c>
      <c r="C84">
        <f>D83-B84</f>
        <v>4262</v>
      </c>
      <c r="D84">
        <f>IF(5000-C84&lt;1000,C84+1000,IF(5000-C84&lt;2000,C84+2000,IF(5000-C84&lt;3000,C84+3000,IF(5000-C84&lt;4000,C84+4000,IF(5000-C84&lt;5000,C84+5000,C84)))))</f>
        <v>5262</v>
      </c>
      <c r="E84">
        <f>D84-C84</f>
        <v>1000</v>
      </c>
    </row>
    <row r="85" spans="1:5" x14ac:dyDescent="0.25">
      <c r="A85" s="10" t="s">
        <v>262</v>
      </c>
      <c r="B85" s="5">
        <v>1947</v>
      </c>
      <c r="C85">
        <f>D84-B85</f>
        <v>3315</v>
      </c>
      <c r="D85">
        <f>IF(5000-C85&lt;1000,C85+1000,IF(5000-C85&lt;2000,C85+2000,IF(5000-C85&lt;3000,C85+3000,IF(5000-C85&lt;4000,C85+4000,IF(5000-C85&lt;5000,C85+5000,C85)))))</f>
        <v>5315</v>
      </c>
      <c r="E85">
        <f>D85-C85</f>
        <v>2000</v>
      </c>
    </row>
    <row r="86" spans="1:5" x14ac:dyDescent="0.25">
      <c r="A86" s="10" t="s">
        <v>261</v>
      </c>
      <c r="B86" s="5">
        <v>2206</v>
      </c>
      <c r="C86">
        <f>D85-B86</f>
        <v>3109</v>
      </c>
      <c r="D86">
        <f>IF(5000-C86&lt;1000,C86+1000,IF(5000-C86&lt;2000,C86+2000,IF(5000-C86&lt;3000,C86+3000,IF(5000-C86&lt;4000,C86+4000,IF(5000-C86&lt;5000,C86+5000,C86)))))</f>
        <v>5109</v>
      </c>
      <c r="E86">
        <f>D86-C86</f>
        <v>2000</v>
      </c>
    </row>
    <row r="87" spans="1:5" x14ac:dyDescent="0.25">
      <c r="A87" s="10" t="s">
        <v>260</v>
      </c>
      <c r="B87" s="5">
        <v>2466</v>
      </c>
      <c r="C87">
        <f>D86-B87</f>
        <v>2643</v>
      </c>
      <c r="D87">
        <f>IF(5000-C87&lt;1000,C87+1000,IF(5000-C87&lt;2000,C87+2000,IF(5000-C87&lt;3000,C87+3000,IF(5000-C87&lt;4000,C87+4000,IF(5000-C87&lt;5000,C87+5000,C87)))))</f>
        <v>5643</v>
      </c>
      <c r="E87">
        <f>D87-C87</f>
        <v>3000</v>
      </c>
    </row>
    <row r="88" spans="1:5" x14ac:dyDescent="0.25">
      <c r="A88" s="10" t="s">
        <v>259</v>
      </c>
      <c r="B88" s="5">
        <v>2317</v>
      </c>
      <c r="C88">
        <f>D87-B88</f>
        <v>3326</v>
      </c>
      <c r="D88">
        <f>IF(5000-C88&lt;1000,C88+1000,IF(5000-C88&lt;2000,C88+2000,IF(5000-C88&lt;3000,C88+3000,IF(5000-C88&lt;4000,C88+4000,IF(5000-C88&lt;5000,C88+5000,C88)))))</f>
        <v>5326</v>
      </c>
      <c r="E88">
        <f>D88-C88</f>
        <v>2000</v>
      </c>
    </row>
    <row r="89" spans="1:5" x14ac:dyDescent="0.25">
      <c r="A89" s="10" t="s">
        <v>258</v>
      </c>
      <c r="B89" s="5">
        <v>2468</v>
      </c>
      <c r="C89">
        <f>D88-B89</f>
        <v>2858</v>
      </c>
      <c r="D89">
        <f>IF(5000-C89&lt;1000,C89+1000,IF(5000-C89&lt;2000,C89+2000,IF(5000-C89&lt;3000,C89+3000,IF(5000-C89&lt;4000,C89+4000,IF(5000-C89&lt;5000,C89+5000,C89)))))</f>
        <v>5858</v>
      </c>
      <c r="E89">
        <f>D89-C89</f>
        <v>3000</v>
      </c>
    </row>
    <row r="90" spans="1:5" x14ac:dyDescent="0.25">
      <c r="A90" s="10" t="s">
        <v>257</v>
      </c>
      <c r="B90" s="5">
        <v>1937</v>
      </c>
      <c r="C90">
        <f>D89-B90</f>
        <v>3921</v>
      </c>
      <c r="D90">
        <f>IF(5000-C90&lt;1000,C90+1000,IF(5000-C90&lt;2000,C90+2000,IF(5000-C90&lt;3000,C90+3000,IF(5000-C90&lt;4000,C90+4000,IF(5000-C90&lt;5000,C90+5000,C90)))))</f>
        <v>5921</v>
      </c>
      <c r="E90">
        <f>D90-C90</f>
        <v>2000</v>
      </c>
    </row>
    <row r="91" spans="1:5" x14ac:dyDescent="0.25">
      <c r="A91" s="10" t="s">
        <v>256</v>
      </c>
      <c r="B91" s="5">
        <v>1893</v>
      </c>
      <c r="C91">
        <f>D90-B91</f>
        <v>4028</v>
      </c>
      <c r="D91">
        <f>IF(5000-C91&lt;1000,C91+1000,IF(5000-C91&lt;2000,C91+2000,IF(5000-C91&lt;3000,C91+3000,IF(5000-C91&lt;4000,C91+4000,IF(5000-C91&lt;5000,C91+5000,C91)))))</f>
        <v>5028</v>
      </c>
      <c r="E91">
        <f>D91-C91</f>
        <v>1000</v>
      </c>
    </row>
    <row r="92" spans="1:5" x14ac:dyDescent="0.25">
      <c r="A92" s="10" t="s">
        <v>255</v>
      </c>
      <c r="B92" s="5">
        <v>1858</v>
      </c>
      <c r="C92">
        <f>D91-B92</f>
        <v>3170</v>
      </c>
      <c r="D92">
        <f>IF(5000-C92&lt;1000,C92+1000,IF(5000-C92&lt;2000,C92+2000,IF(5000-C92&lt;3000,C92+3000,IF(5000-C92&lt;4000,C92+4000,IF(5000-C92&lt;5000,C92+5000,C92)))))</f>
        <v>5170</v>
      </c>
      <c r="E92">
        <f>D92-C92</f>
        <v>2000</v>
      </c>
    </row>
    <row r="93" spans="1:5" x14ac:dyDescent="0.25">
      <c r="A93" s="10" t="s">
        <v>254</v>
      </c>
      <c r="B93" s="5">
        <v>947</v>
      </c>
      <c r="C93">
        <f>D92-B93</f>
        <v>4223</v>
      </c>
      <c r="D93">
        <f>IF(5000-C93&lt;1000,C93+1000,IF(5000-C93&lt;2000,C93+2000,IF(5000-C93&lt;3000,C93+3000,IF(5000-C93&lt;4000,C93+4000,IF(5000-C93&lt;5000,C93+5000,C93)))))</f>
        <v>5223</v>
      </c>
      <c r="E93">
        <f>D93-C93</f>
        <v>1000</v>
      </c>
    </row>
    <row r="94" spans="1:5" x14ac:dyDescent="0.25">
      <c r="A94" s="10" t="s">
        <v>253</v>
      </c>
      <c r="B94" s="5">
        <v>1771</v>
      </c>
      <c r="C94">
        <f>D93-B94</f>
        <v>3452</v>
      </c>
      <c r="D94">
        <f>IF(5000-C94&lt;1000,C94+1000,IF(5000-C94&lt;2000,C94+2000,IF(5000-C94&lt;3000,C94+3000,IF(5000-C94&lt;4000,C94+4000,IF(5000-C94&lt;5000,C94+5000,C94)))))</f>
        <v>5452</v>
      </c>
      <c r="E94">
        <f>D94-C94</f>
        <v>2000</v>
      </c>
    </row>
    <row r="95" spans="1:5" x14ac:dyDescent="0.25">
      <c r="A95" s="6" t="s">
        <v>267</v>
      </c>
      <c r="B95" s="5"/>
      <c r="C95">
        <f>D94-B95</f>
        <v>5452</v>
      </c>
      <c r="D95">
        <v>5452</v>
      </c>
      <c r="E95">
        <f>D95-C95</f>
        <v>0</v>
      </c>
    </row>
    <row r="96" spans="1:5" x14ac:dyDescent="0.25">
      <c r="A96" s="10" t="s">
        <v>264</v>
      </c>
      <c r="B96" s="5">
        <v>2642</v>
      </c>
      <c r="C96">
        <f>D95-B96</f>
        <v>2810</v>
      </c>
      <c r="D96">
        <f>IF(5000-C96&lt;1000,C96+1000,IF(5000-C96&lt;2000,C96+2000,IF(5000-C96&lt;3000,C96+3000,IF(5000-C96&lt;4000,C96+4000,IF(5000-C96&lt;5000,C96+5000,C96)))))</f>
        <v>5810</v>
      </c>
      <c r="E96">
        <f>D96-C96</f>
        <v>3000</v>
      </c>
    </row>
    <row r="97" spans="1:5" x14ac:dyDescent="0.25">
      <c r="A97" s="10" t="s">
        <v>263</v>
      </c>
      <c r="B97" s="5">
        <v>2686</v>
      </c>
      <c r="C97">
        <f>D96-B97</f>
        <v>3124</v>
      </c>
      <c r="D97">
        <f>IF(5000-C97&lt;1000,C97+1000,IF(5000-C97&lt;2000,C97+2000,IF(5000-C97&lt;3000,C97+3000,IF(5000-C97&lt;4000,C97+4000,IF(5000-C97&lt;5000,C97+5000,C97)))))</f>
        <v>5124</v>
      </c>
      <c r="E97">
        <f>D97-C97</f>
        <v>2000</v>
      </c>
    </row>
    <row r="98" spans="1:5" x14ac:dyDescent="0.25">
      <c r="A98" s="10" t="s">
        <v>262</v>
      </c>
      <c r="B98" s="5">
        <v>2895</v>
      </c>
      <c r="C98">
        <f>D97-B98</f>
        <v>2229</v>
      </c>
      <c r="D98">
        <f>IF(5000-C98&lt;1000,C98+1000,IF(5000-C98&lt;2000,C98+2000,IF(5000-C98&lt;3000,C98+3000,IF(5000-C98&lt;4000,C98+4000,IF(5000-C98&lt;5000,C98+5000,C98)))))</f>
        <v>5229</v>
      </c>
      <c r="E98">
        <f>D98-C98</f>
        <v>3000</v>
      </c>
    </row>
    <row r="99" spans="1:5" x14ac:dyDescent="0.25">
      <c r="A99" s="10" t="s">
        <v>261</v>
      </c>
      <c r="B99" s="5">
        <v>1937</v>
      </c>
      <c r="C99">
        <f>D98-B99</f>
        <v>3292</v>
      </c>
      <c r="D99">
        <f>IF(5000-C99&lt;1000,C99+1000,IF(5000-C99&lt;2000,C99+2000,IF(5000-C99&lt;3000,C99+3000,IF(5000-C99&lt;4000,C99+4000,IF(5000-C99&lt;5000,C99+5000,C99)))))</f>
        <v>5292</v>
      </c>
      <c r="E99">
        <f>D99-C99</f>
        <v>2000</v>
      </c>
    </row>
    <row r="100" spans="1:5" x14ac:dyDescent="0.25">
      <c r="A100" s="10" t="s">
        <v>260</v>
      </c>
      <c r="B100" s="5">
        <v>2463</v>
      </c>
      <c r="C100">
        <f>D99-B100</f>
        <v>2829</v>
      </c>
      <c r="D100">
        <f>IF(5000-C100&lt;1000,C100+1000,IF(5000-C100&lt;2000,C100+2000,IF(5000-C100&lt;3000,C100+3000,IF(5000-C100&lt;4000,C100+4000,IF(5000-C100&lt;5000,C100+5000,C100)))))</f>
        <v>5829</v>
      </c>
      <c r="E100">
        <f>D100-C100</f>
        <v>3000</v>
      </c>
    </row>
    <row r="101" spans="1:5" x14ac:dyDescent="0.25">
      <c r="A101" s="10" t="s">
        <v>259</v>
      </c>
      <c r="B101" s="5">
        <v>2003</v>
      </c>
      <c r="C101">
        <f>D100-B101</f>
        <v>3826</v>
      </c>
      <c r="D101">
        <f>IF(5000-C101&lt;1000,C101+1000,IF(5000-C101&lt;2000,C101+2000,IF(5000-C101&lt;3000,C101+3000,IF(5000-C101&lt;4000,C101+4000,IF(5000-C101&lt;5000,C101+5000,C101)))))</f>
        <v>5826</v>
      </c>
      <c r="E101">
        <f>D101-C101</f>
        <v>2000</v>
      </c>
    </row>
    <row r="102" spans="1:5" x14ac:dyDescent="0.25">
      <c r="A102" s="10" t="s">
        <v>258</v>
      </c>
      <c r="B102" s="5">
        <v>2217</v>
      </c>
      <c r="C102">
        <f>D101-B102</f>
        <v>3609</v>
      </c>
      <c r="D102">
        <f>IF(5000-C102&lt;1000,C102+1000,IF(5000-C102&lt;2000,C102+2000,IF(5000-C102&lt;3000,C102+3000,IF(5000-C102&lt;4000,C102+4000,IF(5000-C102&lt;5000,C102+5000,C102)))))</f>
        <v>5609</v>
      </c>
      <c r="E102">
        <f>D102-C102</f>
        <v>2000</v>
      </c>
    </row>
    <row r="103" spans="1:5" x14ac:dyDescent="0.25">
      <c r="A103" s="10" t="s">
        <v>257</v>
      </c>
      <c r="B103" s="5">
        <v>2981</v>
      </c>
      <c r="C103">
        <f>D102-B103</f>
        <v>2628</v>
      </c>
      <c r="D103">
        <f>IF(5000-C103&lt;1000,C103+1000,IF(5000-C103&lt;2000,C103+2000,IF(5000-C103&lt;3000,C103+3000,IF(5000-C103&lt;4000,C103+4000,IF(5000-C103&lt;5000,C103+5000,C103)))))</f>
        <v>5628</v>
      </c>
      <c r="E103">
        <f>D103-C103</f>
        <v>3000</v>
      </c>
    </row>
    <row r="104" spans="1:5" x14ac:dyDescent="0.25">
      <c r="A104" s="10" t="s">
        <v>256</v>
      </c>
      <c r="B104" s="5">
        <v>2204</v>
      </c>
      <c r="C104">
        <f>D103-B104</f>
        <v>3424</v>
      </c>
      <c r="D104">
        <f>IF(5000-C104&lt;1000,C104+1000,IF(5000-C104&lt;2000,C104+2000,IF(5000-C104&lt;3000,C104+3000,IF(5000-C104&lt;4000,C104+4000,IF(5000-C104&lt;5000,C104+5000,C104)))))</f>
        <v>5424</v>
      </c>
      <c r="E104">
        <f>D104-C104</f>
        <v>2000</v>
      </c>
    </row>
    <row r="105" spans="1:5" x14ac:dyDescent="0.25">
      <c r="A105" s="10" t="s">
        <v>255</v>
      </c>
      <c r="B105" s="5">
        <v>982</v>
      </c>
      <c r="C105">
        <f>D104-B105</f>
        <v>4442</v>
      </c>
      <c r="D105">
        <f>IF(5000-C105&lt;1000,C105+1000,IF(5000-C105&lt;2000,C105+2000,IF(5000-C105&lt;3000,C105+3000,IF(5000-C105&lt;4000,C105+4000,IF(5000-C105&lt;5000,C105+5000,C105)))))</f>
        <v>5442</v>
      </c>
      <c r="E105">
        <f>D105-C105</f>
        <v>1000</v>
      </c>
    </row>
    <row r="106" spans="1:5" x14ac:dyDescent="0.25">
      <c r="A106" s="10" t="s">
        <v>254</v>
      </c>
      <c r="B106" s="5">
        <v>1901</v>
      </c>
      <c r="C106">
        <f>D105-B106</f>
        <v>3541</v>
      </c>
      <c r="D106">
        <f>IF(5000-C106&lt;1000,C106+1000,IF(5000-C106&lt;2000,C106+2000,IF(5000-C106&lt;3000,C106+3000,IF(5000-C106&lt;4000,C106+4000,IF(5000-C106&lt;5000,C106+5000,C106)))))</f>
        <v>5541</v>
      </c>
      <c r="E106">
        <f>D106-C106</f>
        <v>2000</v>
      </c>
    </row>
    <row r="107" spans="1:5" x14ac:dyDescent="0.25">
      <c r="A107" s="10" t="s">
        <v>253</v>
      </c>
      <c r="B107" s="5">
        <v>2065</v>
      </c>
      <c r="C107">
        <f>D106-B107</f>
        <v>3476</v>
      </c>
      <c r="D107">
        <f>IF(5000-C107&lt;1000,C107+1000,IF(5000-C107&lt;2000,C107+2000,IF(5000-C107&lt;3000,C107+3000,IF(5000-C107&lt;4000,C107+4000,IF(5000-C107&lt;5000,C107+5000,C107)))))</f>
        <v>5476</v>
      </c>
      <c r="E107">
        <f>D107-C107</f>
        <v>2000</v>
      </c>
    </row>
    <row r="108" spans="1:5" x14ac:dyDescent="0.25">
      <c r="A108" s="6" t="s">
        <v>266</v>
      </c>
      <c r="B108" s="5"/>
      <c r="C108">
        <f>D107-B108</f>
        <v>5476</v>
      </c>
      <c r="D108">
        <v>5476</v>
      </c>
      <c r="E108">
        <f>D108-C108</f>
        <v>0</v>
      </c>
    </row>
    <row r="109" spans="1:5" x14ac:dyDescent="0.25">
      <c r="A109" s="10" t="s">
        <v>264</v>
      </c>
      <c r="B109" s="5">
        <v>2327</v>
      </c>
      <c r="C109">
        <f>D108-B109</f>
        <v>3149</v>
      </c>
      <c r="D109">
        <f>IF(5000-C109&lt;1000,C109+1000,IF(5000-C109&lt;2000,C109+2000,IF(5000-C109&lt;3000,C109+3000,IF(5000-C109&lt;4000,C109+4000,IF(5000-C109&lt;5000,C109+5000,C109)))))</f>
        <v>5149</v>
      </c>
      <c r="E109">
        <f>D109-C109</f>
        <v>2000</v>
      </c>
    </row>
    <row r="110" spans="1:5" x14ac:dyDescent="0.25">
      <c r="A110" s="10" t="s">
        <v>263</v>
      </c>
      <c r="B110" s="5">
        <v>2947</v>
      </c>
      <c r="C110">
        <f>D109-B110</f>
        <v>2202</v>
      </c>
      <c r="D110">
        <f>IF(5000-C110&lt;1000,C110+1000,IF(5000-C110&lt;2000,C110+2000,IF(5000-C110&lt;3000,C110+3000,IF(5000-C110&lt;4000,C110+4000,IF(5000-C110&lt;5000,C110+5000,C110)))))</f>
        <v>5202</v>
      </c>
      <c r="E110">
        <f>D110-C110</f>
        <v>3000</v>
      </c>
    </row>
    <row r="111" spans="1:5" x14ac:dyDescent="0.25">
      <c r="A111" s="10" t="s">
        <v>262</v>
      </c>
      <c r="B111" s="5">
        <v>1684</v>
      </c>
      <c r="C111">
        <f>D110-B111</f>
        <v>3518</v>
      </c>
      <c r="D111">
        <f>IF(5000-C111&lt;1000,C111+1000,IF(5000-C111&lt;2000,C111+2000,IF(5000-C111&lt;3000,C111+3000,IF(5000-C111&lt;4000,C111+4000,IF(5000-C111&lt;5000,C111+5000,C111)))))</f>
        <v>5518</v>
      </c>
      <c r="E111">
        <f>D111-C111</f>
        <v>2000</v>
      </c>
    </row>
    <row r="112" spans="1:5" x14ac:dyDescent="0.25">
      <c r="A112" s="10" t="s">
        <v>261</v>
      </c>
      <c r="B112" s="5">
        <v>2997</v>
      </c>
      <c r="C112">
        <f>D111-B112</f>
        <v>2521</v>
      </c>
      <c r="D112">
        <f>IF(5000-C112&lt;1000,C112+1000,IF(5000-C112&lt;2000,C112+2000,IF(5000-C112&lt;3000,C112+3000,IF(5000-C112&lt;4000,C112+4000,IF(5000-C112&lt;5000,C112+5000,C112)))))</f>
        <v>5521</v>
      </c>
      <c r="E112">
        <f>D112-C112</f>
        <v>3000</v>
      </c>
    </row>
    <row r="113" spans="1:5" x14ac:dyDescent="0.25">
      <c r="A113" s="10" t="s">
        <v>260</v>
      </c>
      <c r="B113" s="5">
        <v>3554</v>
      </c>
      <c r="C113">
        <f>D112-B113</f>
        <v>1967</v>
      </c>
      <c r="D113">
        <f>IF(5000-C113&lt;1000,C113+1000,IF(5000-C113&lt;2000,C113+2000,IF(5000-C113&lt;3000,C113+3000,IF(5000-C113&lt;4000,C113+4000,IF(5000-C113&lt;5000,C113+5000,C113)))))</f>
        <v>5967</v>
      </c>
      <c r="E113">
        <f>D113-C113</f>
        <v>4000</v>
      </c>
    </row>
    <row r="114" spans="1:5" x14ac:dyDescent="0.25">
      <c r="A114" s="10" t="s">
        <v>259</v>
      </c>
      <c r="B114" s="5">
        <v>1919</v>
      </c>
      <c r="C114">
        <f>D113-B114</f>
        <v>4048</v>
      </c>
      <c r="D114">
        <f>IF(5000-C114&lt;1000,C114+1000,IF(5000-C114&lt;2000,C114+2000,IF(5000-C114&lt;3000,C114+3000,IF(5000-C114&lt;4000,C114+4000,IF(5000-C114&lt;5000,C114+5000,C114)))))</f>
        <v>5048</v>
      </c>
      <c r="E114">
        <f>D114-C114</f>
        <v>1000</v>
      </c>
    </row>
    <row r="115" spans="1:5" x14ac:dyDescent="0.25">
      <c r="A115" s="10" t="s">
        <v>258</v>
      </c>
      <c r="B115" s="5">
        <v>2882</v>
      </c>
      <c r="C115">
        <f>D114-B115</f>
        <v>2166</v>
      </c>
      <c r="D115">
        <f>IF(5000-C115&lt;1000,C115+1000,IF(5000-C115&lt;2000,C115+2000,IF(5000-C115&lt;3000,C115+3000,IF(5000-C115&lt;4000,C115+4000,IF(5000-C115&lt;5000,C115+5000,C115)))))</f>
        <v>5166</v>
      </c>
      <c r="E115">
        <f>D115-C115</f>
        <v>3000</v>
      </c>
    </row>
    <row r="116" spans="1:5" x14ac:dyDescent="0.25">
      <c r="A116" s="10" t="s">
        <v>257</v>
      </c>
      <c r="B116" s="5">
        <v>2309</v>
      </c>
      <c r="C116">
        <f>D115-B116</f>
        <v>2857</v>
      </c>
      <c r="D116">
        <f>IF(5000-C116&lt;1000,C116+1000,IF(5000-C116&lt;2000,C116+2000,IF(5000-C116&lt;3000,C116+3000,IF(5000-C116&lt;4000,C116+4000,IF(5000-C116&lt;5000,C116+5000,C116)))))</f>
        <v>5857</v>
      </c>
      <c r="E116">
        <f>D116-C116</f>
        <v>3000</v>
      </c>
    </row>
    <row r="117" spans="1:5" x14ac:dyDescent="0.25">
      <c r="A117" s="10" t="s">
        <v>256</v>
      </c>
      <c r="B117" s="5">
        <v>1353</v>
      </c>
      <c r="C117">
        <f>D116-B117</f>
        <v>4504</v>
      </c>
      <c r="D117">
        <f>IF(5000-C117&lt;1000,C117+1000,IF(5000-C117&lt;2000,C117+2000,IF(5000-C117&lt;3000,C117+3000,IF(5000-C117&lt;4000,C117+4000,IF(5000-C117&lt;5000,C117+5000,C117)))))</f>
        <v>5504</v>
      </c>
      <c r="E117">
        <f>D117-C117</f>
        <v>1000</v>
      </c>
    </row>
    <row r="118" spans="1:5" x14ac:dyDescent="0.25">
      <c r="A118" s="10" t="s">
        <v>255</v>
      </c>
      <c r="B118" s="5">
        <v>2464</v>
      </c>
      <c r="C118">
        <f>D117-B118</f>
        <v>3040</v>
      </c>
      <c r="D118">
        <f>IF(5000-C118&lt;1000,C118+1000,IF(5000-C118&lt;2000,C118+2000,IF(5000-C118&lt;3000,C118+3000,IF(5000-C118&lt;4000,C118+4000,IF(5000-C118&lt;5000,C118+5000,C118)))))</f>
        <v>5040</v>
      </c>
      <c r="E118">
        <f>D118-C118</f>
        <v>2000</v>
      </c>
    </row>
    <row r="119" spans="1:5" x14ac:dyDescent="0.25">
      <c r="A119" s="10" t="s">
        <v>254</v>
      </c>
      <c r="B119" s="5">
        <v>1861</v>
      </c>
      <c r="C119">
        <f>D118-B119</f>
        <v>3179</v>
      </c>
      <c r="D119">
        <f>IF(5000-C119&lt;1000,C119+1000,IF(5000-C119&lt;2000,C119+2000,IF(5000-C119&lt;3000,C119+3000,IF(5000-C119&lt;4000,C119+4000,IF(5000-C119&lt;5000,C119+5000,C119)))))</f>
        <v>5179</v>
      </c>
      <c r="E119">
        <f>D119-C119</f>
        <v>2000</v>
      </c>
    </row>
    <row r="120" spans="1:5" x14ac:dyDescent="0.25">
      <c r="A120" s="10" t="s">
        <v>253</v>
      </c>
      <c r="B120" s="5">
        <v>2122</v>
      </c>
      <c r="C120">
        <f>D119-B120</f>
        <v>3057</v>
      </c>
      <c r="D120">
        <f>IF(5000-C120&lt;1000,C120+1000,IF(5000-C120&lt;2000,C120+2000,IF(5000-C120&lt;3000,C120+3000,IF(5000-C120&lt;4000,C120+4000,IF(5000-C120&lt;5000,C120+5000,C120)))))</f>
        <v>5057</v>
      </c>
      <c r="E120">
        <f>D120-C120</f>
        <v>2000</v>
      </c>
    </row>
    <row r="121" spans="1:5" x14ac:dyDescent="0.25">
      <c r="A121" s="6" t="s">
        <v>265</v>
      </c>
      <c r="B121" s="5"/>
      <c r="C121">
        <f>D120-B121</f>
        <v>5057</v>
      </c>
      <c r="D121">
        <v>5057</v>
      </c>
      <c r="E121">
        <f>D121-C121</f>
        <v>0</v>
      </c>
    </row>
    <row r="122" spans="1:5" x14ac:dyDescent="0.25">
      <c r="A122" s="10" t="s">
        <v>264</v>
      </c>
      <c r="B122" s="5">
        <v>2530</v>
      </c>
      <c r="C122">
        <f>D121-B122</f>
        <v>2527</v>
      </c>
      <c r="D122">
        <f>IF(5000-C122&lt;1000,C122+1000,IF(5000-C122&lt;2000,C122+2000,IF(5000-C122&lt;3000,C122+3000,IF(5000-C122&lt;4000,C122+4000,IF(5000-C122&lt;5000,C122+5000,C122)))))</f>
        <v>5527</v>
      </c>
      <c r="E122">
        <f>D122-C122</f>
        <v>3000</v>
      </c>
    </row>
    <row r="123" spans="1:5" x14ac:dyDescent="0.25">
      <c r="A123" s="10" t="s">
        <v>263</v>
      </c>
      <c r="B123" s="5">
        <v>2482</v>
      </c>
      <c r="C123">
        <f>D122-B123</f>
        <v>3045</v>
      </c>
      <c r="D123">
        <f>IF(5000-C123&lt;1000,C123+1000,IF(5000-C123&lt;2000,C123+2000,IF(5000-C123&lt;3000,C123+3000,IF(5000-C123&lt;4000,C123+4000,IF(5000-C123&lt;5000,C123+5000,C123)))))</f>
        <v>5045</v>
      </c>
      <c r="E123">
        <f>D123-C123</f>
        <v>2000</v>
      </c>
    </row>
    <row r="124" spans="1:5" x14ac:dyDescent="0.25">
      <c r="A124" s="10" t="s">
        <v>262</v>
      </c>
      <c r="B124" s="5">
        <v>1644</v>
      </c>
      <c r="C124">
        <f>D123-B124</f>
        <v>3401</v>
      </c>
      <c r="D124">
        <f>IF(5000-C124&lt;1000,C124+1000,IF(5000-C124&lt;2000,C124+2000,IF(5000-C124&lt;3000,C124+3000,IF(5000-C124&lt;4000,C124+4000,IF(5000-C124&lt;5000,C124+5000,C124)))))</f>
        <v>5401</v>
      </c>
      <c r="E124">
        <f>D124-C124</f>
        <v>2000</v>
      </c>
    </row>
    <row r="125" spans="1:5" x14ac:dyDescent="0.25">
      <c r="A125" s="10" t="s">
        <v>261</v>
      </c>
      <c r="B125" s="5">
        <v>3207</v>
      </c>
      <c r="C125">
        <f>D124-B125</f>
        <v>2194</v>
      </c>
      <c r="D125">
        <f>IF(5000-C125&lt;1000,C125+1000,IF(5000-C125&lt;2000,C125+2000,IF(5000-C125&lt;3000,C125+3000,IF(5000-C125&lt;4000,C125+4000,IF(5000-C125&lt;5000,C125+5000,C125)))))</f>
        <v>5194</v>
      </c>
      <c r="E125">
        <f>D125-C125</f>
        <v>3000</v>
      </c>
    </row>
    <row r="126" spans="1:5" x14ac:dyDescent="0.25">
      <c r="A126" s="10" t="s">
        <v>260</v>
      </c>
      <c r="B126" s="5">
        <v>3562</v>
      </c>
      <c r="C126">
        <f>D125-B126</f>
        <v>1632</v>
      </c>
      <c r="D126">
        <f>IF(5000-C126&lt;1000,C126+1000,IF(5000-C126&lt;2000,C126+2000,IF(5000-C126&lt;3000,C126+3000,IF(5000-C126&lt;4000,C126+4000,IF(5000-C126&lt;5000,C126+5000,C126)))))</f>
        <v>5632</v>
      </c>
      <c r="E126">
        <f>D126-C126</f>
        <v>4000</v>
      </c>
    </row>
    <row r="127" spans="1:5" x14ac:dyDescent="0.25">
      <c r="A127" s="10" t="s">
        <v>259</v>
      </c>
      <c r="B127" s="5">
        <v>1701</v>
      </c>
      <c r="C127">
        <f>D126-B127</f>
        <v>3931</v>
      </c>
      <c r="D127">
        <f>IF(5000-C127&lt;1000,C127+1000,IF(5000-C127&lt;2000,C127+2000,IF(5000-C127&lt;3000,C127+3000,IF(5000-C127&lt;4000,C127+4000,IF(5000-C127&lt;5000,C127+5000,C127)))))</f>
        <v>5931</v>
      </c>
      <c r="E127">
        <f>D127-C127</f>
        <v>2000</v>
      </c>
    </row>
    <row r="128" spans="1:5" x14ac:dyDescent="0.25">
      <c r="A128" s="10" t="s">
        <v>258</v>
      </c>
      <c r="B128" s="5">
        <v>3297</v>
      </c>
      <c r="C128">
        <f>D127-B128</f>
        <v>2634</v>
      </c>
      <c r="D128">
        <f>IF(5000-C128&lt;1000,C128+1000,IF(5000-C128&lt;2000,C128+2000,IF(5000-C128&lt;3000,C128+3000,IF(5000-C128&lt;4000,C128+4000,IF(5000-C128&lt;5000,C128+5000,C128)))))</f>
        <v>5634</v>
      </c>
      <c r="E128">
        <f>D128-C128</f>
        <v>3000</v>
      </c>
    </row>
    <row r="129" spans="1:5" x14ac:dyDescent="0.25">
      <c r="A129" s="10" t="s">
        <v>257</v>
      </c>
      <c r="B129" s="5">
        <v>3395</v>
      </c>
      <c r="C129">
        <f>D128-B129</f>
        <v>2239</v>
      </c>
      <c r="D129">
        <f>IF(5000-C129&lt;1000,C129+1000,IF(5000-C129&lt;2000,C129+2000,IF(5000-C129&lt;3000,C129+3000,IF(5000-C129&lt;4000,C129+4000,IF(5000-C129&lt;5000,C129+5000,C129)))))</f>
        <v>5239</v>
      </c>
      <c r="E129">
        <f>D129-C129</f>
        <v>3000</v>
      </c>
    </row>
    <row r="130" spans="1:5" x14ac:dyDescent="0.25">
      <c r="A130" s="10" t="s">
        <v>256</v>
      </c>
      <c r="B130" s="5">
        <v>2681</v>
      </c>
      <c r="C130">
        <f>D129-B130</f>
        <v>2558</v>
      </c>
      <c r="D130">
        <f>IF(5000-C130&lt;1000,C130+1000,IF(5000-C130&lt;2000,C130+2000,IF(5000-C130&lt;3000,C130+3000,IF(5000-C130&lt;4000,C130+4000,IF(5000-C130&lt;5000,C130+5000,C130)))))</f>
        <v>5558</v>
      </c>
      <c r="E130">
        <f>D130-C130</f>
        <v>3000</v>
      </c>
    </row>
    <row r="131" spans="1:5" x14ac:dyDescent="0.25">
      <c r="A131" s="10" t="s">
        <v>255</v>
      </c>
      <c r="B131" s="5">
        <v>3029</v>
      </c>
      <c r="C131">
        <f>D130-B131</f>
        <v>2529</v>
      </c>
      <c r="D131">
        <f>IF(5000-C131&lt;1000,C131+1000,IF(5000-C131&lt;2000,C131+2000,IF(5000-C131&lt;3000,C131+3000,IF(5000-C131&lt;4000,C131+4000,IF(5000-C131&lt;5000,C131+5000,C131)))))</f>
        <v>5529</v>
      </c>
      <c r="E131">
        <f>D131-C131</f>
        <v>3000</v>
      </c>
    </row>
    <row r="132" spans="1:5" x14ac:dyDescent="0.25">
      <c r="A132" s="10" t="s">
        <v>254</v>
      </c>
      <c r="B132" s="5">
        <v>3101</v>
      </c>
      <c r="C132">
        <f>D131-B132</f>
        <v>2428</v>
      </c>
      <c r="D132">
        <f>IF(5000-C132&lt;1000,C132+1000,IF(5000-C132&lt;2000,C132+2000,IF(5000-C132&lt;3000,C132+3000,IF(5000-C132&lt;4000,C132+4000,IF(5000-C132&lt;5000,C132+5000,C132)))))</f>
        <v>5428</v>
      </c>
      <c r="E132">
        <f>D132-C132</f>
        <v>3000</v>
      </c>
    </row>
    <row r="133" spans="1:5" x14ac:dyDescent="0.25">
      <c r="A133" s="10" t="s">
        <v>253</v>
      </c>
      <c r="B133" s="5">
        <v>4655</v>
      </c>
      <c r="C133">
        <f>D132-B133</f>
        <v>773</v>
      </c>
      <c r="D133">
        <f>IF(5000-C133&lt;1000,C133+1000,IF(5000-C133&lt;2000,C133+2000,IF(5000-C133&lt;3000,C133+3000,IF(5000-C133&lt;4000,C133+4000,IF(5000-C133&lt;5000,C133+5000,C133)))))</f>
        <v>5773</v>
      </c>
      <c r="E133">
        <f>D133-C133</f>
        <v>5000</v>
      </c>
    </row>
    <row r="134" spans="1:5" x14ac:dyDescent="0.25">
      <c r="A134" s="6" t="s">
        <v>250</v>
      </c>
      <c r="B134" s="5">
        <v>300227</v>
      </c>
      <c r="C134">
        <f>D133-B134</f>
        <v>-294454</v>
      </c>
      <c r="D134">
        <f>IF(5000-C134&lt;1000,C134+1000,IF(5000-C134&lt;2000,C134+2000,IF(5000-C134&lt;3000,C134+3000,IF(5000-C134&lt;4000,C134+4000,IF(5000-C134&lt;5000,C134+5000,C134)))))</f>
        <v>-294454</v>
      </c>
      <c r="E134">
        <f>D134-C134</f>
        <v>0</v>
      </c>
    </row>
    <row r="135" spans="1:5" x14ac:dyDescent="0.25">
      <c r="E135" s="14">
        <f>COUNTIF(E5:E134,"&gt;=4000")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3</vt:i4>
      </vt:variant>
    </vt:vector>
  </HeadingPairs>
  <TitlesOfParts>
    <vt:vector size="8" baseType="lpstr">
      <vt:lpstr>Główny</vt:lpstr>
      <vt:lpstr>4.1</vt:lpstr>
      <vt:lpstr>4.2</vt:lpstr>
      <vt:lpstr>4.3</vt:lpstr>
      <vt:lpstr>4.5</vt:lpstr>
      <vt:lpstr>'4.2'!cennik</vt:lpstr>
      <vt:lpstr>Główny!cennik</vt:lpstr>
      <vt:lpstr>Główny!cukier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2018-02-23T13:50:47Z</dcterms:created>
  <dcterms:modified xsi:type="dcterms:W3CDTF">2018-02-23T13:54:17Z</dcterms:modified>
</cp:coreProperties>
</file>