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tgm/PycharmProjects/cypto/"/>
    </mc:Choice>
  </mc:AlternateContent>
  <xr:revisionPtr revIDLastSave="0" documentId="13_ncr:1_{08B0D4E5-53E4-D040-A641-6501E80872A7}" xr6:coauthVersionLast="47" xr6:coauthVersionMax="47" xr10:uidLastSave="{00000000-0000-0000-0000-000000000000}"/>
  <bookViews>
    <workbookView xWindow="0" yWindow="0" windowWidth="28800" windowHeight="18000" activeTab="1" xr2:uid="{2BB494CD-E552-C742-939D-DE83175C1471}"/>
  </bookViews>
  <sheets>
    <sheet name="задание1" sheetId="1" r:id="rId1"/>
    <sheet name="задание2" sheetId="4" r:id="rId2"/>
  </sheets>
  <definedNames>
    <definedName name="solver_adj" localSheetId="1" hidden="1">задание2!$A$1:$B$1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10000</definedName>
    <definedName name="solver_lhs1" localSheetId="1" hidden="1">задание2!$A$1:$B$1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задание2!$B$2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hs1" localSheetId="1" hidden="1">"целое"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1000</definedName>
    <definedName name="solver_tol" localSheetId="1" hidden="1">0.01</definedName>
    <definedName name="solver_typ" localSheetId="1" hidden="1">3</definedName>
    <definedName name="solver_val" localSheetId="1" hidden="1">2279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F12" i="4" s="1"/>
  <c r="E12" i="4"/>
  <c r="D12" i="4"/>
  <c r="J2" i="4"/>
  <c r="G3" i="1"/>
  <c r="L3" i="4"/>
  <c r="L4" i="4"/>
  <c r="L5" i="4"/>
  <c r="L7" i="4"/>
  <c r="L8" i="4"/>
  <c r="L9" i="4"/>
  <c r="K2" i="4"/>
  <c r="K3" i="4" s="1"/>
  <c r="K4" i="4" s="1"/>
  <c r="K5" i="4" s="1"/>
  <c r="K6" i="4" s="1"/>
  <c r="J3" i="4"/>
  <c r="J4" i="4"/>
  <c r="J5" i="4"/>
  <c r="J6" i="4"/>
  <c r="J7" i="4"/>
  <c r="J8" i="4"/>
  <c r="J9" i="4"/>
  <c r="J10" i="4"/>
  <c r="J11" i="4"/>
  <c r="B16" i="4"/>
  <c r="A9" i="4"/>
  <c r="G4" i="4"/>
  <c r="G5" i="4"/>
  <c r="G6" i="4"/>
  <c r="G7" i="4"/>
  <c r="G8" i="4"/>
  <c r="G9" i="4"/>
  <c r="G10" i="4"/>
  <c r="G11" i="4"/>
  <c r="F4" i="4"/>
  <c r="F5" i="4" s="1"/>
  <c r="E4" i="4"/>
  <c r="E5" i="4" s="1"/>
  <c r="D11" i="4"/>
  <c r="D10" i="4"/>
  <c r="D9" i="4"/>
  <c r="D8" i="4"/>
  <c r="D4" i="4"/>
  <c r="D5" i="4" s="1"/>
  <c r="A4" i="4"/>
  <c r="D1" i="4" s="1"/>
  <c r="D3" i="4" s="1"/>
  <c r="B2" i="4"/>
  <c r="B15" i="1"/>
  <c r="F3" i="1"/>
  <c r="F4" i="1"/>
  <c r="F7" i="1"/>
  <c r="F8" i="1"/>
  <c r="F9" i="1"/>
  <c r="E2" i="1"/>
  <c r="E3" i="1" s="1"/>
  <c r="E4" i="1" s="1"/>
  <c r="E5" i="1" s="1"/>
  <c r="E6" i="1" s="1"/>
  <c r="E7" i="1" s="1"/>
  <c r="E8" i="1" s="1"/>
  <c r="E9" i="1" s="1"/>
  <c r="E10" i="1" s="1"/>
  <c r="D3" i="1"/>
  <c r="D4" i="1"/>
  <c r="D5" i="1"/>
  <c r="D6" i="1"/>
  <c r="D7" i="1"/>
  <c r="D8" i="1"/>
  <c r="D9" i="1"/>
  <c r="D10" i="1"/>
  <c r="D2" i="1"/>
  <c r="A4" i="1"/>
  <c r="A3" i="1"/>
  <c r="L2" i="4" l="1"/>
  <c r="M2" i="4" s="1"/>
  <c r="M3" i="4" s="1"/>
  <c r="M4" i="4" s="1"/>
  <c r="M5" i="4" s="1"/>
  <c r="K7" i="4"/>
  <c r="K8" i="4" s="1"/>
  <c r="K9" i="4" s="1"/>
  <c r="K10" i="4" s="1"/>
  <c r="L6" i="4"/>
  <c r="F6" i="4"/>
  <c r="F7" i="4"/>
  <c r="E6" i="4"/>
  <c r="E7" i="4"/>
  <c r="D6" i="4"/>
  <c r="D7" i="4" s="1"/>
  <c r="G3" i="4"/>
  <c r="F3" i="4" s="1"/>
  <c r="F5" i="1"/>
  <c r="F2" i="1"/>
  <c r="G2" i="1" s="1"/>
  <c r="G4" i="1" s="1"/>
  <c r="M6" i="4" l="1"/>
  <c r="M7" i="4" s="1"/>
  <c r="M8" i="4" s="1"/>
  <c r="M9" i="4" s="1"/>
  <c r="K11" i="4"/>
  <c r="L11" i="4" s="1"/>
  <c r="L10" i="4"/>
  <c r="M10" i="4" s="1"/>
  <c r="F8" i="4"/>
  <c r="E8" i="4"/>
  <c r="E3" i="4"/>
  <c r="G5" i="1"/>
  <c r="F10" i="1"/>
  <c r="F6" i="1"/>
  <c r="G6" i="1" s="1"/>
  <c r="G7" i="1" s="1"/>
  <c r="G8" i="1" s="1"/>
  <c r="G9" i="1" s="1"/>
  <c r="M11" i="4" l="1"/>
  <c r="F9" i="4"/>
  <c r="E9" i="4"/>
  <c r="G10" i="1"/>
  <c r="F10" i="4" l="1"/>
  <c r="F11" i="4" s="1"/>
  <c r="E10" i="4"/>
  <c r="E11" i="4" s="1"/>
</calcChain>
</file>

<file path=xl/sharedStrings.xml><?xml version="1.0" encoding="utf-8"?>
<sst xmlns="http://schemas.openxmlformats.org/spreadsheetml/2006/main" count="23" uniqueCount="16">
  <si>
    <t>e</t>
  </si>
  <si>
    <t>i</t>
  </si>
  <si>
    <t>N</t>
  </si>
  <si>
    <t>x</t>
  </si>
  <si>
    <t>сон</t>
  </si>
  <si>
    <t>bi</t>
  </si>
  <si>
    <t>Xi</t>
  </si>
  <si>
    <t>xk</t>
  </si>
  <si>
    <t>yk</t>
  </si>
  <si>
    <t>Y</t>
  </si>
  <si>
    <t>y</t>
  </si>
  <si>
    <t>F(N)</t>
  </si>
  <si>
    <t>d</t>
  </si>
  <si>
    <t>X</t>
  </si>
  <si>
    <t>yi</t>
  </si>
  <si>
    <t>мир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</si>
</sst>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8D04-489B-2747-AB2A-9F79940C6BA6}">
  <dimension ref="A1:G15"/>
  <sheetViews>
    <sheetView workbookViewId="0">
      <selection activeCell="B15" sqref="B15"/>
    </sheetView>
  </sheetViews>
  <sheetFormatPr baseColWidth="10" defaultRowHeight="16" x14ac:dyDescent="0.2"/>
  <sheetData>
    <row r="1" spans="1:7" x14ac:dyDescent="0.2">
      <c r="A1" t="s">
        <v>0</v>
      </c>
      <c r="C1" t="s">
        <v>1</v>
      </c>
      <c r="D1" t="s">
        <v>5</v>
      </c>
      <c r="E1" t="s">
        <v>6</v>
      </c>
    </row>
    <row r="2" spans="1:7" x14ac:dyDescent="0.2">
      <c r="A2">
        <v>281</v>
      </c>
      <c r="C2">
        <v>0</v>
      </c>
      <c r="D2" t="str">
        <f>MID(A$3,$A$4-C2,1)</f>
        <v>1</v>
      </c>
      <c r="E2">
        <f>A9</f>
        <v>524</v>
      </c>
      <c r="F2">
        <f>IF(D2="0",1,E2)</f>
        <v>524</v>
      </c>
      <c r="G2">
        <f>F2</f>
        <v>524</v>
      </c>
    </row>
    <row r="3" spans="1:7" x14ac:dyDescent="0.2">
      <c r="A3" t="str">
        <f>DEC2BIN(A2)</f>
        <v>100011001</v>
      </c>
      <c r="C3">
        <v>1</v>
      </c>
      <c r="D3" t="str">
        <f t="shared" ref="D3:D10" si="0">MID(A$3,$A$4-C3,1)</f>
        <v>0</v>
      </c>
      <c r="E3">
        <f>MOD(E2^2,$A$7)</f>
        <v>1096</v>
      </c>
      <c r="F3">
        <f t="shared" ref="F3:F10" si="1">IF(D3="0",1,E3)</f>
        <v>1</v>
      </c>
      <c r="G3">
        <f>MOD(G2*F3,$A$7)</f>
        <v>524</v>
      </c>
    </row>
    <row r="4" spans="1:7" x14ac:dyDescent="0.2">
      <c r="A4">
        <f>LEN(A3)</f>
        <v>9</v>
      </c>
      <c r="C4">
        <v>2</v>
      </c>
      <c r="D4" t="str">
        <f t="shared" si="0"/>
        <v>0</v>
      </c>
      <c r="E4">
        <f t="shared" ref="E4:E10" si="2">MOD(E3^2,$A$7)</f>
        <v>183</v>
      </c>
      <c r="F4">
        <f t="shared" si="1"/>
        <v>1</v>
      </c>
      <c r="G4">
        <f t="shared" ref="G4:G10" si="3">MOD(G3*F4,$A$7)</f>
        <v>524</v>
      </c>
    </row>
    <row r="5" spans="1:7" x14ac:dyDescent="0.2">
      <c r="C5">
        <v>3</v>
      </c>
      <c r="D5" t="str">
        <f t="shared" si="0"/>
        <v>1</v>
      </c>
      <c r="E5">
        <f t="shared" si="2"/>
        <v>1583</v>
      </c>
      <c r="F5">
        <f t="shared" si="1"/>
        <v>1583</v>
      </c>
      <c r="G5">
        <f t="shared" si="3"/>
        <v>2215</v>
      </c>
    </row>
    <row r="6" spans="1:7" x14ac:dyDescent="0.2">
      <c r="A6" t="s">
        <v>2</v>
      </c>
      <c r="C6">
        <v>4</v>
      </c>
      <c r="D6" t="str">
        <f t="shared" si="0"/>
        <v>1</v>
      </c>
      <c r="E6">
        <f t="shared" si="2"/>
        <v>1268</v>
      </c>
      <c r="F6">
        <f t="shared" si="1"/>
        <v>1268</v>
      </c>
      <c r="G6">
        <f t="shared" si="3"/>
        <v>892</v>
      </c>
    </row>
    <row r="7" spans="1:7" x14ac:dyDescent="0.2">
      <c r="A7">
        <v>2279</v>
      </c>
      <c r="C7">
        <v>5</v>
      </c>
      <c r="D7" t="str">
        <f t="shared" si="0"/>
        <v>0</v>
      </c>
      <c r="E7">
        <f t="shared" si="2"/>
        <v>1129</v>
      </c>
      <c r="F7">
        <f t="shared" si="1"/>
        <v>1</v>
      </c>
      <c r="G7">
        <f t="shared" si="3"/>
        <v>892</v>
      </c>
    </row>
    <row r="8" spans="1:7" x14ac:dyDescent="0.2">
      <c r="A8" t="s">
        <v>3</v>
      </c>
      <c r="C8">
        <v>6</v>
      </c>
      <c r="D8" t="str">
        <f t="shared" si="0"/>
        <v>0</v>
      </c>
      <c r="E8">
        <f t="shared" si="2"/>
        <v>680</v>
      </c>
      <c r="F8">
        <f t="shared" si="1"/>
        <v>1</v>
      </c>
      <c r="G8">
        <f t="shared" si="3"/>
        <v>892</v>
      </c>
    </row>
    <row r="9" spans="1:7" x14ac:dyDescent="0.2">
      <c r="A9">
        <v>524</v>
      </c>
      <c r="C9">
        <v>7</v>
      </c>
      <c r="D9" t="str">
        <f t="shared" si="0"/>
        <v>0</v>
      </c>
      <c r="E9">
        <f t="shared" si="2"/>
        <v>2042</v>
      </c>
      <c r="F9">
        <f t="shared" si="1"/>
        <v>1</v>
      </c>
      <c r="G9">
        <f t="shared" si="3"/>
        <v>892</v>
      </c>
    </row>
    <row r="10" spans="1:7" x14ac:dyDescent="0.2">
      <c r="A10" t="s">
        <v>4</v>
      </c>
      <c r="C10">
        <v>8</v>
      </c>
      <c r="D10" t="str">
        <f t="shared" si="0"/>
        <v>1</v>
      </c>
      <c r="E10">
        <f t="shared" si="2"/>
        <v>1473</v>
      </c>
      <c r="F10">
        <f t="shared" si="1"/>
        <v>1473</v>
      </c>
      <c r="G10">
        <f t="shared" si="3"/>
        <v>1212</v>
      </c>
    </row>
    <row r="11" spans="1:7" x14ac:dyDescent="0.2">
      <c r="G11" t="s">
        <v>10</v>
      </c>
    </row>
    <row r="12" spans="1:7" x14ac:dyDescent="0.2">
      <c r="A12" t="s">
        <v>7</v>
      </c>
      <c r="B12" t="s">
        <v>8</v>
      </c>
    </row>
    <row r="13" spans="1:7" x14ac:dyDescent="0.2">
      <c r="A13">
        <v>282</v>
      </c>
      <c r="B13">
        <v>746</v>
      </c>
    </row>
    <row r="14" spans="1:7" x14ac:dyDescent="0.2">
      <c r="A14">
        <v>524</v>
      </c>
      <c r="B14">
        <v>1212</v>
      </c>
    </row>
    <row r="15" spans="1:7" x14ac:dyDescent="0.2">
      <c r="B15" t="str">
        <f>B13&amp;B14</f>
        <v>7461212</v>
      </c>
      <c r="C1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97EB-425C-3342-9754-567BAD44B789}">
  <dimension ref="A1:M16"/>
  <sheetViews>
    <sheetView tabSelected="1" workbookViewId="0">
      <selection activeCell="D16" sqref="D16"/>
    </sheetView>
  </sheetViews>
  <sheetFormatPr baseColWidth="10" defaultRowHeight="16" x14ac:dyDescent="0.2"/>
  <cols>
    <col min="1" max="1" width="11.1640625" bestFit="1" customWidth="1"/>
  </cols>
  <sheetData>
    <row r="1" spans="1:13" x14ac:dyDescent="0.2">
      <c r="A1">
        <v>53</v>
      </c>
      <c r="B1">
        <v>43</v>
      </c>
      <c r="D1">
        <f>A4</f>
        <v>2184</v>
      </c>
      <c r="E1">
        <v>1</v>
      </c>
      <c r="F1">
        <v>0</v>
      </c>
      <c r="I1" t="s">
        <v>1</v>
      </c>
      <c r="J1" t="s">
        <v>5</v>
      </c>
      <c r="K1" t="s">
        <v>14</v>
      </c>
    </row>
    <row r="2" spans="1:13" x14ac:dyDescent="0.2">
      <c r="A2" t="s">
        <v>2</v>
      </c>
      <c r="B2">
        <f>A1*B1</f>
        <v>2279</v>
      </c>
      <c r="D2">
        <v>281</v>
      </c>
      <c r="E2">
        <v>0</v>
      </c>
      <c r="F2">
        <v>1</v>
      </c>
      <c r="I2">
        <v>0</v>
      </c>
      <c r="J2" t="str">
        <f>MID(A$8,$A$9-I2,1)</f>
        <v>1</v>
      </c>
      <c r="K2">
        <f>A11</f>
        <v>1993</v>
      </c>
      <c r="L2">
        <f>IF(J2="0",1,K2)</f>
        <v>1993</v>
      </c>
      <c r="M2">
        <f>L2</f>
        <v>1993</v>
      </c>
    </row>
    <row r="3" spans="1:13" x14ac:dyDescent="0.2">
      <c r="A3" t="s">
        <v>11</v>
      </c>
      <c r="D3">
        <f>MOD(D1,D2)</f>
        <v>217</v>
      </c>
      <c r="E3">
        <f>E1-E2*G3</f>
        <v>1</v>
      </c>
      <c r="F3">
        <f>F1-F2*G3</f>
        <v>-7</v>
      </c>
      <c r="G3">
        <f>QUOTIENT(D1,D2)</f>
        <v>7</v>
      </c>
      <c r="I3">
        <v>1</v>
      </c>
      <c r="J3" t="str">
        <f t="shared" ref="J3:J11" si="0">MID(A$8,$A$9-I3,1)</f>
        <v>0</v>
      </c>
      <c r="K3">
        <f>MOD(K2^2,$B$2)</f>
        <v>2031</v>
      </c>
      <c r="L3">
        <f t="shared" ref="L3:L11" si="1">IF(J3="0",1,K3)</f>
        <v>1</v>
      </c>
      <c r="M3">
        <f>MOD(M2*L3,$B$2)</f>
        <v>1993</v>
      </c>
    </row>
    <row r="4" spans="1:13" x14ac:dyDescent="0.2">
      <c r="A4">
        <f>(A1-1)*(B1-1)</f>
        <v>2184</v>
      </c>
      <c r="D4">
        <f t="shared" ref="D4:D7" si="2">MOD(D2,D3)</f>
        <v>64</v>
      </c>
      <c r="E4">
        <f t="shared" ref="E4:E12" si="3">E2-E3*G4</f>
        <v>-1</v>
      </c>
      <c r="F4">
        <f t="shared" ref="F4:F12" si="4">F2-F3*G4</f>
        <v>8</v>
      </c>
      <c r="G4">
        <f t="shared" ref="G4:G12" si="5">QUOTIENT(D2,D3)</f>
        <v>1</v>
      </c>
      <c r="I4">
        <v>2</v>
      </c>
      <c r="J4" t="str">
        <f t="shared" si="0"/>
        <v>0</v>
      </c>
      <c r="K4">
        <f t="shared" ref="K4:K11" si="6">MOD(K3^2,$B$2)</f>
        <v>2250</v>
      </c>
      <c r="L4">
        <f t="shared" si="1"/>
        <v>1</v>
      </c>
      <c r="M4">
        <f t="shared" ref="M4:M11" si="7">MOD(M3*L4,$B$2)</f>
        <v>1993</v>
      </c>
    </row>
    <row r="5" spans="1:13" x14ac:dyDescent="0.2">
      <c r="D5">
        <f t="shared" si="2"/>
        <v>25</v>
      </c>
      <c r="E5">
        <f t="shared" si="3"/>
        <v>4</v>
      </c>
      <c r="F5">
        <f t="shared" si="4"/>
        <v>-31</v>
      </c>
      <c r="G5">
        <f t="shared" si="5"/>
        <v>3</v>
      </c>
      <c r="I5">
        <v>3</v>
      </c>
      <c r="J5" t="str">
        <f t="shared" si="0"/>
        <v>0</v>
      </c>
      <c r="K5">
        <f t="shared" si="6"/>
        <v>841</v>
      </c>
      <c r="L5">
        <f t="shared" si="1"/>
        <v>1</v>
      </c>
      <c r="M5">
        <f t="shared" si="7"/>
        <v>1993</v>
      </c>
    </row>
    <row r="6" spans="1:13" x14ac:dyDescent="0.2">
      <c r="A6" t="s">
        <v>12</v>
      </c>
      <c r="D6">
        <f t="shared" si="2"/>
        <v>14</v>
      </c>
      <c r="E6">
        <f t="shared" si="3"/>
        <v>-9</v>
      </c>
      <c r="F6">
        <f t="shared" si="4"/>
        <v>70</v>
      </c>
      <c r="G6">
        <f t="shared" si="5"/>
        <v>2</v>
      </c>
      <c r="I6">
        <v>4</v>
      </c>
      <c r="J6" t="str">
        <f t="shared" si="0"/>
        <v>1</v>
      </c>
      <c r="K6">
        <f t="shared" si="6"/>
        <v>791</v>
      </c>
      <c r="L6">
        <f t="shared" si="1"/>
        <v>791</v>
      </c>
      <c r="M6">
        <f t="shared" si="7"/>
        <v>1674</v>
      </c>
    </row>
    <row r="7" spans="1:13" x14ac:dyDescent="0.2">
      <c r="A7">
        <v>785</v>
      </c>
      <c r="D7">
        <f t="shared" si="2"/>
        <v>11</v>
      </c>
      <c r="E7">
        <f t="shared" si="3"/>
        <v>13</v>
      </c>
      <c r="F7">
        <f t="shared" si="4"/>
        <v>-101</v>
      </c>
      <c r="G7">
        <f t="shared" si="5"/>
        <v>1</v>
      </c>
      <c r="I7">
        <v>5</v>
      </c>
      <c r="J7" t="str">
        <f t="shared" si="0"/>
        <v>0</v>
      </c>
      <c r="K7">
        <f t="shared" si="6"/>
        <v>1235</v>
      </c>
      <c r="L7">
        <f t="shared" si="1"/>
        <v>1</v>
      </c>
      <c r="M7">
        <f t="shared" si="7"/>
        <v>1674</v>
      </c>
    </row>
    <row r="8" spans="1:13" x14ac:dyDescent="0.2">
      <c r="A8">
        <v>1100010001</v>
      </c>
      <c r="D8">
        <f>MOD(D6,D7)</f>
        <v>3</v>
      </c>
      <c r="E8">
        <f t="shared" si="3"/>
        <v>-22</v>
      </c>
      <c r="F8">
        <f t="shared" si="4"/>
        <v>171</v>
      </c>
      <c r="G8">
        <f t="shared" si="5"/>
        <v>1</v>
      </c>
      <c r="I8">
        <v>6</v>
      </c>
      <c r="J8" t="str">
        <f t="shared" si="0"/>
        <v>0</v>
      </c>
      <c r="K8">
        <f t="shared" si="6"/>
        <v>574</v>
      </c>
      <c r="L8">
        <f t="shared" si="1"/>
        <v>1</v>
      </c>
      <c r="M8">
        <f t="shared" si="7"/>
        <v>1674</v>
      </c>
    </row>
    <row r="9" spans="1:13" x14ac:dyDescent="0.2">
      <c r="A9">
        <f>LEN(A8)</f>
        <v>10</v>
      </c>
      <c r="D9">
        <f>MOD(D7,D8)</f>
        <v>2</v>
      </c>
      <c r="E9">
        <f t="shared" si="3"/>
        <v>79</v>
      </c>
      <c r="F9">
        <f t="shared" si="4"/>
        <v>-614</v>
      </c>
      <c r="G9">
        <f t="shared" si="5"/>
        <v>3</v>
      </c>
      <c r="I9">
        <v>7</v>
      </c>
      <c r="J9" t="str">
        <f t="shared" si="0"/>
        <v>0</v>
      </c>
      <c r="K9">
        <f t="shared" si="6"/>
        <v>1300</v>
      </c>
      <c r="L9">
        <f t="shared" si="1"/>
        <v>1</v>
      </c>
      <c r="M9">
        <f t="shared" si="7"/>
        <v>1674</v>
      </c>
    </row>
    <row r="10" spans="1:13" x14ac:dyDescent="0.2">
      <c r="A10" t="s">
        <v>10</v>
      </c>
      <c r="D10">
        <f>MOD(D8,D9)</f>
        <v>1</v>
      </c>
      <c r="E10">
        <f t="shared" si="3"/>
        <v>-101</v>
      </c>
      <c r="F10">
        <f t="shared" si="4"/>
        <v>785</v>
      </c>
      <c r="G10">
        <f t="shared" si="5"/>
        <v>1</v>
      </c>
      <c r="I10">
        <v>8</v>
      </c>
      <c r="J10" t="str">
        <f t="shared" si="0"/>
        <v>1</v>
      </c>
      <c r="K10">
        <f t="shared" si="6"/>
        <v>1261</v>
      </c>
      <c r="L10">
        <f t="shared" si="1"/>
        <v>1261</v>
      </c>
      <c r="M10">
        <f t="shared" si="7"/>
        <v>560</v>
      </c>
    </row>
    <row r="11" spans="1:13" x14ac:dyDescent="0.2">
      <c r="A11">
        <v>1993</v>
      </c>
      <c r="D11">
        <f>MOD(D9,D10)</f>
        <v>0</v>
      </c>
      <c r="E11">
        <f t="shared" si="3"/>
        <v>281</v>
      </c>
      <c r="F11">
        <f t="shared" si="4"/>
        <v>-2184</v>
      </c>
      <c r="G11">
        <f t="shared" si="5"/>
        <v>2</v>
      </c>
      <c r="I11">
        <v>9</v>
      </c>
      <c r="J11" t="str">
        <f t="shared" si="0"/>
        <v>1</v>
      </c>
      <c r="K11">
        <f t="shared" si="6"/>
        <v>1658</v>
      </c>
      <c r="L11">
        <f t="shared" si="1"/>
        <v>1658</v>
      </c>
      <c r="M11">
        <f t="shared" si="7"/>
        <v>927</v>
      </c>
    </row>
    <row r="12" spans="1:13" x14ac:dyDescent="0.2">
      <c r="D12" t="e">
        <f>MOD(D10,D11)</f>
        <v>#DIV/0!</v>
      </c>
      <c r="E12" t="e">
        <f t="shared" si="3"/>
        <v>#DIV/0!</v>
      </c>
      <c r="F12" t="e">
        <f t="shared" si="4"/>
        <v>#DIV/0!</v>
      </c>
      <c r="G12" t="e">
        <f t="shared" si="5"/>
        <v>#DIV/0!</v>
      </c>
      <c r="M12" t="s">
        <v>3</v>
      </c>
    </row>
    <row r="13" spans="1:13" x14ac:dyDescent="0.2">
      <c r="A13" t="s">
        <v>8</v>
      </c>
      <c r="B13" t="s">
        <v>7</v>
      </c>
    </row>
    <row r="14" spans="1:13" x14ac:dyDescent="0.2">
      <c r="A14">
        <v>1822</v>
      </c>
      <c r="B14">
        <v>231</v>
      </c>
    </row>
    <row r="15" spans="1:13" x14ac:dyDescent="0.2">
      <c r="A15">
        <v>1993</v>
      </c>
      <c r="B15">
        <v>927</v>
      </c>
    </row>
    <row r="16" spans="1:13" x14ac:dyDescent="0.2">
      <c r="B16" t="str">
        <f>B14&amp;B15</f>
        <v>231927</v>
      </c>
      <c r="C16" t="s">
        <v>13</v>
      </c>
      <c r="D1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задание1</vt:lpstr>
      <vt:lpstr>задание2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2023-03-11T19:11:48Z</dcterms:created>
  <dcterms:modified xsi:type="dcterms:W3CDTF">2023-03-17T14:18:23Z</dcterms:modified>
</cp:coreProperties>
</file>