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Portable weighing Device\"/>
    </mc:Choice>
  </mc:AlternateContent>
  <bookViews>
    <workbookView xWindow="0" yWindow="0" windowWidth="21570" windowHeight="9495"/>
  </bookViews>
  <sheets>
    <sheet name="20100003" sheetId="6" r:id="rId1"/>
    <sheet name="201000002" sheetId="4" r:id="rId2"/>
    <sheet name="20100001_amended" sheetId="2" r:id="rId3"/>
    <sheet name="20100001" sheetId="1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6" l="1"/>
  <c r="E21" i="6"/>
  <c r="D21" i="6"/>
  <c r="C21" i="6"/>
  <c r="B21" i="6"/>
  <c r="F20" i="6"/>
  <c r="E20" i="6"/>
  <c r="D20" i="6"/>
  <c r="C20" i="6"/>
  <c r="B20" i="6"/>
  <c r="F18" i="6"/>
  <c r="E18" i="6"/>
  <c r="D18" i="6"/>
  <c r="C18" i="6"/>
  <c r="B18" i="6"/>
  <c r="F17" i="6"/>
  <c r="E17" i="6"/>
  <c r="D17" i="6"/>
  <c r="C17" i="6"/>
  <c r="B17" i="6"/>
  <c r="F15" i="6"/>
  <c r="E15" i="6"/>
  <c r="D15" i="6"/>
  <c r="C15" i="6"/>
  <c r="B15" i="6"/>
  <c r="F14" i="6"/>
  <c r="E14" i="6"/>
  <c r="D14" i="6"/>
  <c r="C14" i="6"/>
  <c r="B14" i="6"/>
  <c r="F12" i="6"/>
  <c r="E12" i="6"/>
  <c r="D12" i="6"/>
  <c r="C12" i="6"/>
  <c r="B12" i="6"/>
  <c r="F11" i="6"/>
  <c r="E11" i="6"/>
  <c r="D11" i="6"/>
  <c r="C11" i="6"/>
  <c r="B11" i="6"/>
  <c r="F5" i="6"/>
  <c r="E5" i="6"/>
  <c r="D5" i="6"/>
  <c r="C5" i="6"/>
  <c r="F1" i="6"/>
  <c r="E40" i="4" l="1"/>
  <c r="F40" i="4" l="1"/>
  <c r="F37" i="4"/>
  <c r="E37" i="4"/>
  <c r="F33" i="4"/>
  <c r="E33" i="4"/>
  <c r="F29" i="4"/>
  <c r="E29" i="4"/>
  <c r="F21" i="4"/>
  <c r="E21" i="4"/>
  <c r="D21" i="4"/>
  <c r="C21" i="4"/>
  <c r="B21" i="4"/>
  <c r="F20" i="4"/>
  <c r="E20" i="4"/>
  <c r="D20" i="4"/>
  <c r="C20" i="4"/>
  <c r="B20" i="4"/>
  <c r="F18" i="4"/>
  <c r="E18" i="4"/>
  <c r="D18" i="4"/>
  <c r="C18" i="4"/>
  <c r="B18" i="4"/>
  <c r="F17" i="4"/>
  <c r="E17" i="4"/>
  <c r="D17" i="4"/>
  <c r="C17" i="4"/>
  <c r="B17" i="4"/>
  <c r="F15" i="4"/>
  <c r="E15" i="4"/>
  <c r="D15" i="4"/>
  <c r="C15" i="4"/>
  <c r="B15" i="4"/>
  <c r="F14" i="4"/>
  <c r="E14" i="4"/>
  <c r="D14" i="4"/>
  <c r="C14" i="4"/>
  <c r="B14" i="4"/>
  <c r="F12" i="4"/>
  <c r="E12" i="4"/>
  <c r="D12" i="4"/>
  <c r="C12" i="4"/>
  <c r="B12" i="4"/>
  <c r="F11" i="4"/>
  <c r="E11" i="4"/>
  <c r="D11" i="4"/>
  <c r="C11" i="4"/>
  <c r="B11" i="4"/>
  <c r="F5" i="4"/>
  <c r="E5" i="4"/>
  <c r="D5" i="4"/>
  <c r="C5" i="4"/>
  <c r="F1" i="4"/>
  <c r="F40" i="2" l="1"/>
  <c r="E40" i="2"/>
  <c r="F37" i="2"/>
  <c r="E37" i="2"/>
  <c r="F33" i="2" l="1"/>
  <c r="E33" i="2"/>
  <c r="F29" i="2"/>
  <c r="E29" i="2"/>
  <c r="F21" i="2"/>
  <c r="E21" i="2"/>
  <c r="D21" i="2"/>
  <c r="C21" i="2"/>
  <c r="B21" i="2"/>
  <c r="F20" i="2"/>
  <c r="E20" i="2"/>
  <c r="D20" i="2"/>
  <c r="C20" i="2"/>
  <c r="B20" i="2"/>
  <c r="F18" i="2"/>
  <c r="E18" i="2"/>
  <c r="D18" i="2"/>
  <c r="C18" i="2"/>
  <c r="B18" i="2"/>
  <c r="F17" i="2"/>
  <c r="E17" i="2"/>
  <c r="D17" i="2"/>
  <c r="C17" i="2"/>
  <c r="B17" i="2"/>
  <c r="F15" i="2"/>
  <c r="E15" i="2"/>
  <c r="D15" i="2"/>
  <c r="C15" i="2"/>
  <c r="B15" i="2"/>
  <c r="F14" i="2"/>
  <c r="E14" i="2"/>
  <c r="D14" i="2"/>
  <c r="C14" i="2"/>
  <c r="B14" i="2"/>
  <c r="F12" i="2"/>
  <c r="E12" i="2"/>
  <c r="D12" i="2"/>
  <c r="C12" i="2"/>
  <c r="B12" i="2"/>
  <c r="F11" i="2"/>
  <c r="E11" i="2"/>
  <c r="D11" i="2"/>
  <c r="C11" i="2"/>
  <c r="B11" i="2"/>
  <c r="F5" i="2"/>
  <c r="E5" i="2"/>
  <c r="D5" i="2"/>
  <c r="C5" i="2"/>
  <c r="F1" i="2"/>
  <c r="B11" i="1"/>
  <c r="B20" i="1" l="1"/>
  <c r="B17" i="1"/>
  <c r="B14" i="1"/>
  <c r="B21" i="1"/>
  <c r="B18" i="1"/>
  <c r="B15" i="1"/>
  <c r="B12" i="1"/>
  <c r="F1" i="1"/>
  <c r="F20" i="1"/>
  <c r="F17" i="1"/>
  <c r="F14" i="1"/>
  <c r="F11" i="1"/>
  <c r="E20" i="1"/>
  <c r="E17" i="1"/>
  <c r="E14" i="1"/>
  <c r="E11" i="1"/>
  <c r="D20" i="1"/>
  <c r="D17" i="1"/>
  <c r="D14" i="1"/>
  <c r="D11" i="1"/>
  <c r="C20" i="1"/>
  <c r="C17" i="1"/>
  <c r="C14" i="1"/>
  <c r="C11" i="1"/>
  <c r="F21" i="1"/>
  <c r="F18" i="1"/>
  <c r="F15" i="1"/>
  <c r="F12" i="1"/>
  <c r="E21" i="1"/>
  <c r="E18" i="1"/>
  <c r="E15" i="1"/>
  <c r="E12" i="1"/>
  <c r="D21" i="1"/>
  <c r="D18" i="1"/>
  <c r="D15" i="1"/>
  <c r="D12" i="1"/>
  <c r="C21" i="1"/>
  <c r="C18" i="1"/>
  <c r="C15" i="1"/>
  <c r="C12" i="1"/>
  <c r="F5" i="1"/>
  <c r="E5" i="1"/>
  <c r="D5" i="1"/>
  <c r="C5" i="1"/>
</calcChain>
</file>

<file path=xl/sharedStrings.xml><?xml version="1.0" encoding="utf-8"?>
<sst xmlns="http://schemas.openxmlformats.org/spreadsheetml/2006/main" count="96" uniqueCount="29">
  <si>
    <t>Fixed (profile and Wooden Plate)</t>
  </si>
  <si>
    <t>201000001-01-NYP</t>
  </si>
  <si>
    <t>201000001-03-NYP</t>
  </si>
  <si>
    <t>201000001-02-NYP</t>
  </si>
  <si>
    <t>201000001-04-NYP</t>
  </si>
  <si>
    <t>Plate</t>
  </si>
  <si>
    <t>Beam</t>
  </si>
  <si>
    <t>kg</t>
  </si>
  <si>
    <t>Fixed</t>
  </si>
  <si>
    <t>Total</t>
  </si>
  <si>
    <t>actual</t>
  </si>
  <si>
    <t xml:space="preserve">with beam+wooden </t>
  </si>
  <si>
    <t>Enhance</t>
  </si>
  <si>
    <t>201000001-01</t>
  </si>
  <si>
    <t>201000001-03</t>
  </si>
  <si>
    <t>2010003-01</t>
  </si>
  <si>
    <t>201000001-04</t>
  </si>
  <si>
    <t>201000002-01-NYP</t>
  </si>
  <si>
    <t>201000002-03-NYP</t>
  </si>
  <si>
    <t>201000002-04-NYP</t>
  </si>
  <si>
    <t>201000002-02-NYP</t>
  </si>
  <si>
    <t>201000002-01</t>
  </si>
  <si>
    <t>201000002-04</t>
  </si>
  <si>
    <t>201000003-01-NYP(to 2010000001-02-NYP)</t>
  </si>
  <si>
    <t>201000002-02</t>
  </si>
  <si>
    <t>201000003-01-NYP</t>
  </si>
  <si>
    <t>201000003-03-NYP</t>
  </si>
  <si>
    <t>201000003-04-NYP</t>
  </si>
  <si>
    <t>201000003-02-NYP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</si>
</sst>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1" applyBorder="1"/>
    <xf numFmtId="164" fontId="0" fillId="0" borderId="0" xfId="0" applyNumberFormat="1"/>
    <xf numFmtId="164" fontId="1" fillId="2" borderId="1" xfId="1" applyNumberFormat="1" applyBorder="1"/>
    <xf numFmtId="164" fontId="0" fillId="0" borderId="1" xfId="0" applyNumberFormat="1" applyBorder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201000001-01-NYP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'20100003'!$A$12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'20100003'!$B$11:$F$11</c:f>
              <c:numCache>
                <c:formatCode>0.000</c:formatCode>
                <c:ptCount val="5"/>
                <c:pt idx="0">
                  <c:v>0</c:v>
                </c:pt>
                <c:pt idx="1">
                  <c:v>9.1199999999999992</c:v>
                </c:pt>
                <c:pt idx="2">
                  <c:v>17.12</c:v>
                </c:pt>
                <c:pt idx="3">
                  <c:v>24.81</c:v>
                </c:pt>
                <c:pt idx="4">
                  <c:v>32.479999999999997</c:v>
                </c:pt>
              </c:numCache>
            </c:numRef>
          </c:xVal>
          <c:yVal>
            <c:numRef>
              <c:f>'20100003'!$B$12:$F$12</c:f>
              <c:numCache>
                <c:formatCode>General</c:formatCode>
                <c:ptCount val="5"/>
                <c:pt idx="0" formatCode="0.000">
                  <c:v>0</c:v>
                </c:pt>
                <c:pt idx="1">
                  <c:v>11.657</c:v>
                </c:pt>
                <c:pt idx="2" formatCode="0.000">
                  <c:v>21.657</c:v>
                </c:pt>
                <c:pt idx="3" formatCode="0.000">
                  <c:v>31.657</c:v>
                </c:pt>
                <c:pt idx="4" formatCode="0.000">
                  <c:v>41.656999999999996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47992"/>
        <c:axId val="464444856"/>
      </c:scatterChart>
      <c:valAx>
        <c:axId val="46444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4856"/>
        <c:crosses val="autoZero"/>
        <c:crossBetween val="midCat"/>
      </c:valAx>
      <c:valAx>
        <c:axId val="46444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201000003-01-NYP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'20100001_amended'!$A$15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'20100001_amended'!$B$14:$F$14</c:f>
              <c:numCache>
                <c:formatCode>0.000</c:formatCode>
                <c:ptCount val="5"/>
                <c:pt idx="0">
                  <c:v>0</c:v>
                </c:pt>
                <c:pt idx="1">
                  <c:v>7.9480000000000004</c:v>
                </c:pt>
                <c:pt idx="2">
                  <c:v>15.871</c:v>
                </c:pt>
                <c:pt idx="3">
                  <c:v>23.696000000000002</c:v>
                </c:pt>
                <c:pt idx="4">
                  <c:v>31.218</c:v>
                </c:pt>
              </c:numCache>
            </c:numRef>
          </c:xVal>
          <c:yVal>
            <c:numRef>
              <c:f>'20100001_amended'!$B$15:$F$15</c:f>
              <c:numCache>
                <c:formatCode>0.000</c:formatCode>
                <c:ptCount val="5"/>
                <c:pt idx="0">
                  <c:v>0</c:v>
                </c:pt>
                <c:pt idx="1">
                  <c:v>11.657</c:v>
                </c:pt>
                <c:pt idx="2">
                  <c:v>21.657</c:v>
                </c:pt>
                <c:pt idx="3">
                  <c:v>31.657</c:v>
                </c:pt>
                <c:pt idx="4">
                  <c:v>41.656999999999996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96168"/>
        <c:axId val="459698128"/>
      </c:scatterChart>
      <c:valAx>
        <c:axId val="45969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98128"/>
        <c:crosses val="autoZero"/>
        <c:crossBetween val="midCat"/>
      </c:valAx>
      <c:valAx>
        <c:axId val="4596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9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201000001-03-NYP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'20100001_amended'!$A$18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'20100001_amended'!$B$17:$F$17</c:f>
              <c:numCache>
                <c:formatCode>0.000</c:formatCode>
                <c:ptCount val="5"/>
                <c:pt idx="0">
                  <c:v>0</c:v>
                </c:pt>
                <c:pt idx="1">
                  <c:v>9.0939999999999994</c:v>
                </c:pt>
                <c:pt idx="2">
                  <c:v>16.850000000000001</c:v>
                </c:pt>
                <c:pt idx="3">
                  <c:v>24.611999999999998</c:v>
                </c:pt>
                <c:pt idx="4">
                  <c:v>32.576000000000001</c:v>
                </c:pt>
              </c:numCache>
            </c:numRef>
          </c:xVal>
          <c:yVal>
            <c:numRef>
              <c:f>'20100001_amended'!$B$18:$F$18</c:f>
              <c:numCache>
                <c:formatCode>0.000</c:formatCode>
                <c:ptCount val="5"/>
                <c:pt idx="0">
                  <c:v>0</c:v>
                </c:pt>
                <c:pt idx="1">
                  <c:v>11.657</c:v>
                </c:pt>
                <c:pt idx="2">
                  <c:v>21.657</c:v>
                </c:pt>
                <c:pt idx="3">
                  <c:v>31.657</c:v>
                </c:pt>
                <c:pt idx="4">
                  <c:v>41.656999999999996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00480"/>
        <c:axId val="459703616"/>
      </c:scatterChart>
      <c:valAx>
        <c:axId val="45970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3616"/>
        <c:crosses val="autoZero"/>
        <c:crossBetween val="midCat"/>
      </c:valAx>
      <c:valAx>
        <c:axId val="4597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20100001-04-NYP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'20100001_amended'!$A$21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'20100001_amended'!$B$20:$F$20</c:f>
              <c:numCache>
                <c:formatCode>0.000</c:formatCode>
                <c:ptCount val="5"/>
                <c:pt idx="0">
                  <c:v>0</c:v>
                </c:pt>
                <c:pt idx="1">
                  <c:v>7.8150000000000004</c:v>
                </c:pt>
                <c:pt idx="2">
                  <c:v>15.773999999999999</c:v>
                </c:pt>
                <c:pt idx="3">
                  <c:v>23.695</c:v>
                </c:pt>
                <c:pt idx="4">
                  <c:v>31.443999999999999</c:v>
                </c:pt>
              </c:numCache>
            </c:numRef>
          </c:xVal>
          <c:yVal>
            <c:numRef>
              <c:f>'20100001_amended'!$B$21:$F$21</c:f>
              <c:numCache>
                <c:formatCode>0.000</c:formatCode>
                <c:ptCount val="5"/>
                <c:pt idx="0">
                  <c:v>0</c:v>
                </c:pt>
                <c:pt idx="1">
                  <c:v>11.657</c:v>
                </c:pt>
                <c:pt idx="2">
                  <c:v>21.657</c:v>
                </c:pt>
                <c:pt idx="3">
                  <c:v>31.657</c:v>
                </c:pt>
                <c:pt idx="4">
                  <c:v>41.656999999999996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97344"/>
        <c:axId val="459696952"/>
      </c:scatterChart>
      <c:valAx>
        <c:axId val="4596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96952"/>
        <c:crosses val="autoZero"/>
        <c:crossBetween val="midCat"/>
      </c:valAx>
      <c:valAx>
        <c:axId val="4596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9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2010001-03 enahnced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'20100001_amended'!$A$29</c:f>
              <c:strCache>
                <c:ptCount val="1"/>
                <c:pt idx="0">
                  <c:v>with beam+wooden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'20100001_amended'!$B$28:$F$28</c:f>
              <c:numCache>
                <c:formatCode>General</c:formatCode>
                <c:ptCount val="5"/>
                <c:pt idx="0">
                  <c:v>0</c:v>
                </c:pt>
                <c:pt idx="1">
                  <c:v>1.333</c:v>
                </c:pt>
                <c:pt idx="2">
                  <c:v>9.2729999999999997</c:v>
                </c:pt>
                <c:pt idx="3">
                  <c:v>16.995999999999999</c:v>
                </c:pt>
                <c:pt idx="4">
                  <c:v>24.82</c:v>
                </c:pt>
              </c:numCache>
            </c:numRef>
          </c:xVal>
          <c:yVal>
            <c:numRef>
              <c:f>'20100001_amended'!$B$29:$F$29</c:f>
              <c:numCache>
                <c:formatCode>General</c:formatCode>
                <c:ptCount val="5"/>
                <c:pt idx="0">
                  <c:v>0</c:v>
                </c:pt>
                <c:pt idx="1">
                  <c:v>1.657</c:v>
                </c:pt>
                <c:pt idx="2">
                  <c:v>11.657</c:v>
                </c:pt>
                <c:pt idx="3">
                  <c:v>21.657</c:v>
                </c:pt>
                <c:pt idx="4">
                  <c:v>31.657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97736"/>
        <c:axId val="459698520"/>
      </c:scatterChart>
      <c:valAx>
        <c:axId val="45969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98520"/>
        <c:crosses val="autoZero"/>
        <c:crossBetween val="midCat"/>
      </c:valAx>
      <c:valAx>
        <c:axId val="4596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9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201000001-01_enhanced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'20100001_amended'!$B$32:$F$32</c:f>
              <c:numCache>
                <c:formatCode>General</c:formatCode>
                <c:ptCount val="5"/>
                <c:pt idx="0">
                  <c:v>0</c:v>
                </c:pt>
                <c:pt idx="1">
                  <c:v>1.29</c:v>
                </c:pt>
                <c:pt idx="2">
                  <c:v>9.1289999999999996</c:v>
                </c:pt>
                <c:pt idx="3">
                  <c:v>16.965</c:v>
                </c:pt>
                <c:pt idx="4">
                  <c:v>24.789000000000001</c:v>
                </c:pt>
              </c:numCache>
            </c:numRef>
          </c:xVal>
          <c:yVal>
            <c:numRef>
              <c:f>'20100001_amended'!$B$33:$F$33</c:f>
              <c:numCache>
                <c:formatCode>General</c:formatCode>
                <c:ptCount val="5"/>
                <c:pt idx="0">
                  <c:v>0</c:v>
                </c:pt>
                <c:pt idx="1">
                  <c:v>1.657</c:v>
                </c:pt>
                <c:pt idx="2">
                  <c:v>11.657</c:v>
                </c:pt>
                <c:pt idx="3">
                  <c:v>21.657</c:v>
                </c:pt>
                <c:pt idx="4">
                  <c:v>31.657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98912"/>
        <c:axId val="459701264"/>
      </c:scatterChart>
      <c:valAx>
        <c:axId val="4596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1264"/>
        <c:crosses val="autoZero"/>
        <c:crossBetween val="midCat"/>
      </c:valAx>
      <c:valAx>
        <c:axId val="4597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201000001-03_enhanced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'20100001_amended'!$B$36:$F$36</c:f>
              <c:numCache>
                <c:formatCode>General</c:formatCode>
                <c:ptCount val="5"/>
                <c:pt idx="0">
                  <c:v>0</c:v>
                </c:pt>
                <c:pt idx="1">
                  <c:v>1.353</c:v>
                </c:pt>
                <c:pt idx="2">
                  <c:v>9.1609999999999996</c:v>
                </c:pt>
                <c:pt idx="3">
                  <c:v>16.934999999999999</c:v>
                </c:pt>
                <c:pt idx="4">
                  <c:v>24.806999999999999</c:v>
                </c:pt>
              </c:numCache>
            </c:numRef>
          </c:xVal>
          <c:yVal>
            <c:numRef>
              <c:f>'20100001_amended'!$B$37:$F$37</c:f>
              <c:numCache>
                <c:formatCode>General</c:formatCode>
                <c:ptCount val="5"/>
                <c:pt idx="0">
                  <c:v>0</c:v>
                </c:pt>
                <c:pt idx="1">
                  <c:v>1.657</c:v>
                </c:pt>
                <c:pt idx="2">
                  <c:v>11.657</c:v>
                </c:pt>
                <c:pt idx="3">
                  <c:v>21.657</c:v>
                </c:pt>
                <c:pt idx="4">
                  <c:v>31.657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99696"/>
        <c:axId val="459699304"/>
      </c:scatterChart>
      <c:valAx>
        <c:axId val="4596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99304"/>
        <c:crosses val="autoZero"/>
        <c:crossBetween val="midCat"/>
      </c:valAx>
      <c:valAx>
        <c:axId val="4596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201000001-04 enhanced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'20100001_amended'!$B$39:$F$39</c:f>
              <c:numCache>
                <c:formatCode>General</c:formatCode>
                <c:ptCount val="5"/>
                <c:pt idx="0">
                  <c:v>0</c:v>
                </c:pt>
                <c:pt idx="1">
                  <c:v>1.327</c:v>
                </c:pt>
                <c:pt idx="2">
                  <c:v>9.1709999999999994</c:v>
                </c:pt>
                <c:pt idx="3">
                  <c:v>17.175999999999998</c:v>
                </c:pt>
                <c:pt idx="4">
                  <c:v>25.256</c:v>
                </c:pt>
              </c:numCache>
            </c:numRef>
          </c:xVal>
          <c:yVal>
            <c:numRef>
              <c:f>'20100001_amended'!$B$40:$F$40</c:f>
              <c:numCache>
                <c:formatCode>General</c:formatCode>
                <c:ptCount val="5"/>
                <c:pt idx="0">
                  <c:v>0</c:v>
                </c:pt>
                <c:pt idx="1">
                  <c:v>1.657</c:v>
                </c:pt>
                <c:pt idx="2">
                  <c:v>11.657</c:v>
                </c:pt>
                <c:pt idx="3">
                  <c:v>21.657</c:v>
                </c:pt>
                <c:pt idx="4">
                  <c:v>31.657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02440"/>
        <c:axId val="459702832"/>
      </c:scatterChart>
      <c:valAx>
        <c:axId val="45970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2832"/>
        <c:crosses val="autoZero"/>
        <c:crossBetween val="midCat"/>
      </c:valAx>
      <c:valAx>
        <c:axId val="4597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201000001-01-NYP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'20100001'!$A$12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'20100001'!$B$11:$F$11</c:f>
              <c:numCache>
                <c:formatCode>0.000</c:formatCode>
                <c:ptCount val="5"/>
                <c:pt idx="0">
                  <c:v>1.3049999999999999</c:v>
                </c:pt>
                <c:pt idx="1">
                  <c:v>7.83</c:v>
                </c:pt>
                <c:pt idx="2">
                  <c:v>15.693</c:v>
                </c:pt>
                <c:pt idx="3">
                  <c:v>23.809000000000001</c:v>
                </c:pt>
                <c:pt idx="4">
                  <c:v>31.338999999999999</c:v>
                </c:pt>
              </c:numCache>
            </c:numRef>
          </c:xVal>
          <c:yVal>
            <c:numRef>
              <c:f>'20100001'!$B$12:$F$12</c:f>
              <c:numCache>
                <c:formatCode>General</c:formatCode>
                <c:ptCount val="5"/>
                <c:pt idx="0" formatCode="0.000">
                  <c:v>1.657</c:v>
                </c:pt>
                <c:pt idx="1">
                  <c:v>11.657</c:v>
                </c:pt>
                <c:pt idx="2" formatCode="0.000">
                  <c:v>21.657</c:v>
                </c:pt>
                <c:pt idx="3" formatCode="0.000">
                  <c:v>31.657</c:v>
                </c:pt>
                <c:pt idx="4" formatCode="0.000">
                  <c:v>41.656999999999996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04000"/>
        <c:axId val="460638456"/>
      </c:scatterChart>
      <c:valAx>
        <c:axId val="3789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8456"/>
        <c:crosses val="autoZero"/>
        <c:crossBetween val="midCat"/>
      </c:valAx>
      <c:valAx>
        <c:axId val="46063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201000003-01-NYP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'20100001'!$A$15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'20100001'!$B$14:$F$14</c:f>
              <c:numCache>
                <c:formatCode>0.000</c:formatCode>
                <c:ptCount val="5"/>
                <c:pt idx="0">
                  <c:v>1.3620000000000001</c:v>
                </c:pt>
                <c:pt idx="1">
                  <c:v>7.9480000000000004</c:v>
                </c:pt>
                <c:pt idx="2">
                  <c:v>15.871</c:v>
                </c:pt>
                <c:pt idx="3">
                  <c:v>23.696000000000002</c:v>
                </c:pt>
                <c:pt idx="4">
                  <c:v>31.218</c:v>
                </c:pt>
              </c:numCache>
            </c:numRef>
          </c:xVal>
          <c:yVal>
            <c:numRef>
              <c:f>'20100001'!$B$15:$F$15</c:f>
              <c:numCache>
                <c:formatCode>0.000</c:formatCode>
                <c:ptCount val="5"/>
                <c:pt idx="0">
                  <c:v>1.657</c:v>
                </c:pt>
                <c:pt idx="1">
                  <c:v>11.657</c:v>
                </c:pt>
                <c:pt idx="2">
                  <c:v>21.657</c:v>
                </c:pt>
                <c:pt idx="3">
                  <c:v>31.657</c:v>
                </c:pt>
                <c:pt idx="4">
                  <c:v>41.656999999999996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37280"/>
        <c:axId val="460638848"/>
      </c:scatterChart>
      <c:valAx>
        <c:axId val="4606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8848"/>
        <c:crosses val="autoZero"/>
        <c:crossBetween val="midCat"/>
      </c:valAx>
      <c:valAx>
        <c:axId val="4606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201000001-03-NYP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'20100001'!$A$18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'20100001'!$B$17:$F$17</c:f>
              <c:numCache>
                <c:formatCode>0.000</c:formatCode>
                <c:ptCount val="5"/>
                <c:pt idx="0">
                  <c:v>1.32</c:v>
                </c:pt>
                <c:pt idx="1">
                  <c:v>9.0939999999999994</c:v>
                </c:pt>
                <c:pt idx="2">
                  <c:v>16.850000000000001</c:v>
                </c:pt>
                <c:pt idx="3">
                  <c:v>24.611999999999998</c:v>
                </c:pt>
                <c:pt idx="4">
                  <c:v>32.576000000000001</c:v>
                </c:pt>
              </c:numCache>
            </c:numRef>
          </c:xVal>
          <c:yVal>
            <c:numRef>
              <c:f>'20100001'!$B$18:$F$18</c:f>
              <c:numCache>
                <c:formatCode>0.000</c:formatCode>
                <c:ptCount val="5"/>
                <c:pt idx="0">
                  <c:v>1.657</c:v>
                </c:pt>
                <c:pt idx="1">
                  <c:v>11.657</c:v>
                </c:pt>
                <c:pt idx="2">
                  <c:v>21.657</c:v>
                </c:pt>
                <c:pt idx="3">
                  <c:v>31.657</c:v>
                </c:pt>
                <c:pt idx="4">
                  <c:v>41.656999999999996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34144"/>
        <c:axId val="460635712"/>
      </c:scatterChart>
      <c:valAx>
        <c:axId val="4606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5712"/>
        <c:crosses val="autoZero"/>
        <c:crossBetween val="midCat"/>
      </c:valAx>
      <c:valAx>
        <c:axId val="4606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201000003-01-NYP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'20100003'!$A$15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'20100003'!$B$14:$F$14</c:f>
              <c:numCache>
                <c:formatCode>0.000</c:formatCode>
                <c:ptCount val="5"/>
                <c:pt idx="0">
                  <c:v>0</c:v>
                </c:pt>
                <c:pt idx="1">
                  <c:v>9.0869999999999997</c:v>
                </c:pt>
                <c:pt idx="2">
                  <c:v>16.989999999999998</c:v>
                </c:pt>
                <c:pt idx="3">
                  <c:v>24.9</c:v>
                </c:pt>
                <c:pt idx="4">
                  <c:v>32.76</c:v>
                </c:pt>
              </c:numCache>
            </c:numRef>
          </c:xVal>
          <c:yVal>
            <c:numRef>
              <c:f>'20100003'!$B$15:$F$15</c:f>
              <c:numCache>
                <c:formatCode>0.000</c:formatCode>
                <c:ptCount val="5"/>
                <c:pt idx="0">
                  <c:v>0</c:v>
                </c:pt>
                <c:pt idx="1">
                  <c:v>11.657</c:v>
                </c:pt>
                <c:pt idx="2">
                  <c:v>21.657</c:v>
                </c:pt>
                <c:pt idx="3">
                  <c:v>31.657</c:v>
                </c:pt>
                <c:pt idx="4">
                  <c:v>41.656999999999996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45640"/>
        <c:axId val="464454264"/>
      </c:scatterChart>
      <c:valAx>
        <c:axId val="46444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54264"/>
        <c:crosses val="autoZero"/>
        <c:crossBetween val="midCat"/>
      </c:valAx>
      <c:valAx>
        <c:axId val="46445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20100001-04-NYP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'20100001'!$A$21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'20100001'!$B$20:$F$20</c:f>
              <c:numCache>
                <c:formatCode>0.000</c:formatCode>
                <c:ptCount val="5"/>
                <c:pt idx="0">
                  <c:v>1.3149999999999999</c:v>
                </c:pt>
                <c:pt idx="1">
                  <c:v>7.8150000000000004</c:v>
                </c:pt>
                <c:pt idx="2">
                  <c:v>15.773999999999999</c:v>
                </c:pt>
                <c:pt idx="3">
                  <c:v>23.695</c:v>
                </c:pt>
                <c:pt idx="4">
                  <c:v>31.443999999999999</c:v>
                </c:pt>
              </c:numCache>
            </c:numRef>
          </c:xVal>
          <c:yVal>
            <c:numRef>
              <c:f>'20100001'!$B$21:$F$21</c:f>
              <c:numCache>
                <c:formatCode>0.000</c:formatCode>
                <c:ptCount val="5"/>
                <c:pt idx="0">
                  <c:v>1.657</c:v>
                </c:pt>
                <c:pt idx="1">
                  <c:v>11.657</c:v>
                </c:pt>
                <c:pt idx="2">
                  <c:v>21.657</c:v>
                </c:pt>
                <c:pt idx="3">
                  <c:v>31.657</c:v>
                </c:pt>
                <c:pt idx="4">
                  <c:v>41.656999999999996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39632"/>
        <c:axId val="460636104"/>
      </c:scatterChart>
      <c:valAx>
        <c:axId val="4606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6104"/>
        <c:crosses val="autoZero"/>
        <c:crossBetween val="midCat"/>
      </c:valAx>
      <c:valAx>
        <c:axId val="46063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201000001-03-NYP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'20100003'!$A$18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'20100003'!$B$17:$F$17</c:f>
              <c:numCache>
                <c:formatCode>0.000</c:formatCode>
                <c:ptCount val="5"/>
                <c:pt idx="0">
                  <c:v>0</c:v>
                </c:pt>
                <c:pt idx="1">
                  <c:v>9.0679999999999996</c:v>
                </c:pt>
                <c:pt idx="2">
                  <c:v>16.855</c:v>
                </c:pt>
                <c:pt idx="3">
                  <c:v>24.64</c:v>
                </c:pt>
                <c:pt idx="4">
                  <c:v>32.06</c:v>
                </c:pt>
              </c:numCache>
            </c:numRef>
          </c:xVal>
          <c:yVal>
            <c:numRef>
              <c:f>'20100003'!$B$18:$F$18</c:f>
              <c:numCache>
                <c:formatCode>0.000</c:formatCode>
                <c:ptCount val="5"/>
                <c:pt idx="0">
                  <c:v>0</c:v>
                </c:pt>
                <c:pt idx="1">
                  <c:v>11.657</c:v>
                </c:pt>
                <c:pt idx="2">
                  <c:v>21.657</c:v>
                </c:pt>
                <c:pt idx="3">
                  <c:v>31.657</c:v>
                </c:pt>
                <c:pt idx="4">
                  <c:v>41.656999999999996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45248"/>
        <c:axId val="464447600"/>
      </c:scatterChart>
      <c:valAx>
        <c:axId val="4644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7600"/>
        <c:crosses val="autoZero"/>
        <c:crossBetween val="midCat"/>
      </c:valAx>
      <c:valAx>
        <c:axId val="4644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20100001-04-NYP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'20100003'!$A$21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'20100003'!$B$20:$F$20</c:f>
              <c:numCache>
                <c:formatCode>0.000</c:formatCode>
                <c:ptCount val="5"/>
                <c:pt idx="0">
                  <c:v>0</c:v>
                </c:pt>
                <c:pt idx="1">
                  <c:v>9.0630000000000006</c:v>
                </c:pt>
                <c:pt idx="2">
                  <c:v>17.010000000000002</c:v>
                </c:pt>
                <c:pt idx="3">
                  <c:v>24.75</c:v>
                </c:pt>
                <c:pt idx="4">
                  <c:v>32.46</c:v>
                </c:pt>
              </c:numCache>
            </c:numRef>
          </c:xVal>
          <c:yVal>
            <c:numRef>
              <c:f>'20100003'!$B$21:$F$21</c:f>
              <c:numCache>
                <c:formatCode>0.000</c:formatCode>
                <c:ptCount val="5"/>
                <c:pt idx="0">
                  <c:v>0</c:v>
                </c:pt>
                <c:pt idx="1">
                  <c:v>11.657</c:v>
                </c:pt>
                <c:pt idx="2">
                  <c:v>21.657</c:v>
                </c:pt>
                <c:pt idx="3">
                  <c:v>31.657</c:v>
                </c:pt>
                <c:pt idx="4">
                  <c:v>41.656999999999996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46424"/>
        <c:axId val="464446816"/>
      </c:scatterChart>
      <c:valAx>
        <c:axId val="46444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6816"/>
        <c:crosses val="autoZero"/>
        <c:crossBetween val="midCat"/>
      </c:valAx>
      <c:valAx>
        <c:axId val="4644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201000002-01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'201000002'!$A$29</c:f>
              <c:strCache>
                <c:ptCount val="1"/>
                <c:pt idx="0">
                  <c:v>with beam+wooden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'201000002'!$B$28:$F$28</c:f>
              <c:numCache>
                <c:formatCode>General</c:formatCode>
                <c:ptCount val="5"/>
                <c:pt idx="0">
                  <c:v>0</c:v>
                </c:pt>
                <c:pt idx="1">
                  <c:v>1.2849999999999999</c:v>
                </c:pt>
                <c:pt idx="2">
                  <c:v>9.0749999999999993</c:v>
                </c:pt>
                <c:pt idx="3">
                  <c:v>17.248999999999999</c:v>
                </c:pt>
                <c:pt idx="4">
                  <c:v>24.710999999999999</c:v>
                </c:pt>
              </c:numCache>
            </c:numRef>
          </c:xVal>
          <c:yVal>
            <c:numRef>
              <c:f>'201000002'!$B$29:$F$29</c:f>
              <c:numCache>
                <c:formatCode>General</c:formatCode>
                <c:ptCount val="5"/>
                <c:pt idx="0">
                  <c:v>0</c:v>
                </c:pt>
                <c:pt idx="1">
                  <c:v>1.657</c:v>
                </c:pt>
                <c:pt idx="2">
                  <c:v>11.657</c:v>
                </c:pt>
                <c:pt idx="3">
                  <c:v>21.657</c:v>
                </c:pt>
                <c:pt idx="4">
                  <c:v>31.657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98520"/>
        <c:axId val="378154720"/>
      </c:scatterChart>
      <c:valAx>
        <c:axId val="45829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54720"/>
        <c:crosses val="autoZero"/>
        <c:crossBetween val="midCat"/>
      </c:valAx>
      <c:valAx>
        <c:axId val="378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9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201000002-02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'201000002'!$B$32:$F$32</c:f>
              <c:numCache>
                <c:formatCode>General</c:formatCode>
                <c:ptCount val="5"/>
                <c:pt idx="0">
                  <c:v>0</c:v>
                </c:pt>
                <c:pt idx="1">
                  <c:v>1.2889999999999999</c:v>
                </c:pt>
                <c:pt idx="2">
                  <c:v>9.0790000000000006</c:v>
                </c:pt>
                <c:pt idx="3">
                  <c:v>16.977</c:v>
                </c:pt>
                <c:pt idx="4">
                  <c:v>24.949000000000002</c:v>
                </c:pt>
              </c:numCache>
            </c:numRef>
          </c:xVal>
          <c:yVal>
            <c:numRef>
              <c:f>'201000002'!$B$33:$F$33</c:f>
              <c:numCache>
                <c:formatCode>General</c:formatCode>
                <c:ptCount val="5"/>
                <c:pt idx="0">
                  <c:v>0</c:v>
                </c:pt>
                <c:pt idx="1">
                  <c:v>1.657</c:v>
                </c:pt>
                <c:pt idx="2">
                  <c:v>11.657</c:v>
                </c:pt>
                <c:pt idx="3">
                  <c:v>21.657</c:v>
                </c:pt>
                <c:pt idx="4">
                  <c:v>31.657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10088"/>
        <c:axId val="459510472"/>
      </c:scatterChart>
      <c:valAx>
        <c:axId val="45951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10472"/>
        <c:crosses val="autoZero"/>
        <c:crossBetween val="midCat"/>
      </c:valAx>
      <c:valAx>
        <c:axId val="45951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1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201000001-03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'201000002'!$B$36:$F$36</c:f>
              <c:numCache>
                <c:formatCode>General</c:formatCode>
                <c:ptCount val="5"/>
                <c:pt idx="0">
                  <c:v>0</c:v>
                </c:pt>
                <c:pt idx="1">
                  <c:v>1.2749999999999999</c:v>
                </c:pt>
                <c:pt idx="2">
                  <c:v>9.0760000000000005</c:v>
                </c:pt>
                <c:pt idx="3">
                  <c:v>17.044</c:v>
                </c:pt>
                <c:pt idx="4">
                  <c:v>24.995000000000001</c:v>
                </c:pt>
              </c:numCache>
            </c:numRef>
          </c:xVal>
          <c:yVal>
            <c:numRef>
              <c:f>'201000002'!$B$37:$F$37</c:f>
              <c:numCache>
                <c:formatCode>General</c:formatCode>
                <c:ptCount val="5"/>
                <c:pt idx="0">
                  <c:v>0</c:v>
                </c:pt>
                <c:pt idx="1">
                  <c:v>1.657</c:v>
                </c:pt>
                <c:pt idx="2">
                  <c:v>11.657</c:v>
                </c:pt>
                <c:pt idx="3">
                  <c:v>21.657</c:v>
                </c:pt>
                <c:pt idx="4">
                  <c:v>31.657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98544"/>
        <c:axId val="378900080"/>
      </c:scatterChart>
      <c:valAx>
        <c:axId val="4603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00080"/>
        <c:crosses val="autoZero"/>
        <c:crossBetween val="midCat"/>
      </c:valAx>
      <c:valAx>
        <c:axId val="3789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201000002-04</a:t>
            </a:r>
          </a:p>
        </c:rich>
      </c:tx>
      <c:layout>
        <c:manualLayout>
          <c:xMode val="edge"/>
          <c:yMode val="edge"/>
          <c:x val="0.29795822397200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'201000002'!$B$39:$F$39</c:f>
              <c:numCache>
                <c:formatCode>General</c:formatCode>
                <c:ptCount val="5"/>
                <c:pt idx="0">
                  <c:v>0</c:v>
                </c:pt>
                <c:pt idx="1">
                  <c:v>1.2629999999999999</c:v>
                </c:pt>
                <c:pt idx="2">
                  <c:v>9.1270000000000007</c:v>
                </c:pt>
                <c:pt idx="3">
                  <c:v>16.902000000000001</c:v>
                </c:pt>
                <c:pt idx="4">
                  <c:v>24.724</c:v>
                </c:pt>
              </c:numCache>
            </c:numRef>
          </c:xVal>
          <c:yVal>
            <c:numRef>
              <c:f>'201000002'!$B$40:$F$40</c:f>
              <c:numCache>
                <c:formatCode>General</c:formatCode>
                <c:ptCount val="5"/>
                <c:pt idx="0">
                  <c:v>0</c:v>
                </c:pt>
                <c:pt idx="1">
                  <c:v>1.657</c:v>
                </c:pt>
                <c:pt idx="2">
                  <c:v>11.657</c:v>
                </c:pt>
                <c:pt idx="3">
                  <c:v>21.657</c:v>
                </c:pt>
                <c:pt idx="4">
                  <c:v>31.657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00472"/>
        <c:axId val="378903608"/>
      </c:scatterChart>
      <c:valAx>
        <c:axId val="37890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03608"/>
        <c:crosses val="autoZero"/>
        <c:crossBetween val="midCat"/>
      </c:valAx>
      <c:valAx>
        <c:axId val="37890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0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201000001-01-NYP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'20100001_amended'!$A$12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'20100001_amended'!$B$11:$F$11</c:f>
              <c:numCache>
                <c:formatCode>0.000</c:formatCode>
                <c:ptCount val="5"/>
                <c:pt idx="0">
                  <c:v>0</c:v>
                </c:pt>
                <c:pt idx="1">
                  <c:v>7.83</c:v>
                </c:pt>
                <c:pt idx="2">
                  <c:v>15.693</c:v>
                </c:pt>
                <c:pt idx="3">
                  <c:v>23.809000000000001</c:v>
                </c:pt>
                <c:pt idx="4">
                  <c:v>31.338999999999999</c:v>
                </c:pt>
              </c:numCache>
            </c:numRef>
          </c:xVal>
          <c:yVal>
            <c:numRef>
              <c:f>'20100001_amended'!$B$12:$F$12</c:f>
              <c:numCache>
                <c:formatCode>General</c:formatCode>
                <c:ptCount val="5"/>
                <c:pt idx="0" formatCode="0.000">
                  <c:v>0</c:v>
                </c:pt>
                <c:pt idx="1">
                  <c:v>11.657</c:v>
                </c:pt>
                <c:pt idx="2" formatCode="0.000">
                  <c:v>21.657</c:v>
                </c:pt>
                <c:pt idx="3" formatCode="0.000">
                  <c:v>31.657</c:v>
                </c:pt>
                <c:pt idx="4" formatCode="0.000">
                  <c:v>41.656999999999996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00864"/>
        <c:axId val="378905176"/>
      </c:scatterChart>
      <c:valAx>
        <c:axId val="3789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05176"/>
        <c:crosses val="autoZero"/>
        <c:crossBetween val="midCat"/>
      </c:valAx>
      <c:valAx>
        <c:axId val="3789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0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298676</xdr:colOff>
      <xdr:row>2</xdr:row>
      <xdr:rowOff>148998</xdr:rowOff>
    </xdr:from>
    <xdr:to>
      <xdr:col>13</xdr:col>
      <xdr:colOff>600754</xdr:colOff>
      <xdr:row>17</xdr:row>
      <xdr:rowOff>34698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185056</xdr:colOff>
      <xdr:row>2</xdr:row>
      <xdr:rowOff>141514</xdr:rowOff>
    </xdr:from>
    <xdr:to>
      <xdr:col>21</xdr:col>
      <xdr:colOff>468085</xdr:colOff>
      <xdr:row>17</xdr:row>
      <xdr:rowOff>27214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319087</xdr:colOff>
      <xdr:row>18</xdr:row>
      <xdr:rowOff>109537</xdr:rowOff>
    </xdr:from>
    <xdr:to>
      <xdr:col>14</xdr:col>
      <xdr:colOff>14287</xdr:colOff>
      <xdr:row>32</xdr:row>
      <xdr:rowOff>185737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233362</xdr:colOff>
      <xdr:row>18</xdr:row>
      <xdr:rowOff>119062</xdr:rowOff>
    </xdr:from>
    <xdr:to>
      <xdr:col>21</xdr:col>
      <xdr:colOff>538162</xdr:colOff>
      <xdr:row>33</xdr:row>
      <xdr:rowOff>4762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240196</xdr:colOff>
      <xdr:row>15</xdr:row>
      <xdr:rowOff>139975</xdr:rowOff>
    </xdr:from>
    <xdr:to>
      <xdr:col>13</xdr:col>
      <xdr:colOff>521805</xdr:colOff>
      <xdr:row>30</xdr:row>
      <xdr:rowOff>25675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124239</xdr:colOff>
      <xdr:row>15</xdr:row>
      <xdr:rowOff>98563</xdr:rowOff>
    </xdr:from>
    <xdr:to>
      <xdr:col>21</xdr:col>
      <xdr:colOff>405847</xdr:colOff>
      <xdr:row>29</xdr:row>
      <xdr:rowOff>174763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422413</xdr:colOff>
      <xdr:row>30</xdr:row>
      <xdr:rowOff>189672</xdr:rowOff>
    </xdr:from>
    <xdr:to>
      <xdr:col>14</xdr:col>
      <xdr:colOff>91109</xdr:colOff>
      <xdr:row>45</xdr:row>
      <xdr:rowOff>75372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306457</xdr:colOff>
      <xdr:row>31</xdr:row>
      <xdr:rowOff>7454</xdr:rowOff>
    </xdr:from>
    <xdr:to>
      <xdr:col>21</xdr:col>
      <xdr:colOff>588065</xdr:colOff>
      <xdr:row>45</xdr:row>
      <xdr:rowOff>83654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298676</xdr:colOff>
      <xdr:row>2</xdr:row>
      <xdr:rowOff>148998</xdr:rowOff>
    </xdr:from>
    <xdr:to>
      <xdr:col>13</xdr:col>
      <xdr:colOff>600754</xdr:colOff>
      <xdr:row>17</xdr:row>
      <xdr:rowOff>34698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185056</xdr:colOff>
      <xdr:row>2</xdr:row>
      <xdr:rowOff>141514</xdr:rowOff>
    </xdr:from>
    <xdr:to>
      <xdr:col>21</xdr:col>
      <xdr:colOff>468085</xdr:colOff>
      <xdr:row>17</xdr:row>
      <xdr:rowOff>27214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319087</xdr:colOff>
      <xdr:row>18</xdr:row>
      <xdr:rowOff>109537</xdr:rowOff>
    </xdr:from>
    <xdr:to>
      <xdr:col>14</xdr:col>
      <xdr:colOff>14287</xdr:colOff>
      <xdr:row>32</xdr:row>
      <xdr:rowOff>185737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233362</xdr:colOff>
      <xdr:row>18</xdr:row>
      <xdr:rowOff>119062</xdr:rowOff>
    </xdr:from>
    <xdr:to>
      <xdr:col>21</xdr:col>
      <xdr:colOff>538162</xdr:colOff>
      <xdr:row>33</xdr:row>
      <xdr:rowOff>4762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223631</xdr:colOff>
      <xdr:row>33</xdr:row>
      <xdr:rowOff>106845</xdr:rowOff>
    </xdr:from>
    <xdr:to>
      <xdr:col>13</xdr:col>
      <xdr:colOff>505240</xdr:colOff>
      <xdr:row>47</xdr:row>
      <xdr:rowOff>183045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265044</xdr:colOff>
      <xdr:row>34</xdr:row>
      <xdr:rowOff>7454</xdr:rowOff>
    </xdr:from>
    <xdr:to>
      <xdr:col>21</xdr:col>
      <xdr:colOff>546652</xdr:colOff>
      <xdr:row>48</xdr:row>
      <xdr:rowOff>83654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298174</xdr:colOff>
      <xdr:row>49</xdr:row>
      <xdr:rowOff>15737</xdr:rowOff>
    </xdr:from>
    <xdr:to>
      <xdr:col>13</xdr:col>
      <xdr:colOff>579783</xdr:colOff>
      <xdr:row>63</xdr:row>
      <xdr:rowOff>91937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173936</xdr:colOff>
      <xdr:row>49</xdr:row>
      <xdr:rowOff>32302</xdr:rowOff>
    </xdr:from>
    <xdr:to>
      <xdr:col>21</xdr:col>
      <xdr:colOff>455544</xdr:colOff>
      <xdr:row>63</xdr:row>
      <xdr:rowOff>108502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298676</xdr:colOff>
      <xdr:row>2</xdr:row>
      <xdr:rowOff>148998</xdr:rowOff>
    </xdr:from>
    <xdr:to>
      <xdr:col>13</xdr:col>
      <xdr:colOff>600754</xdr:colOff>
      <xdr:row>17</xdr:row>
      <xdr:rowOff>34698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185056</xdr:colOff>
      <xdr:row>2</xdr:row>
      <xdr:rowOff>141514</xdr:rowOff>
    </xdr:from>
    <xdr:to>
      <xdr:col>21</xdr:col>
      <xdr:colOff>468085</xdr:colOff>
      <xdr:row>17</xdr:row>
      <xdr:rowOff>27214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319087</xdr:colOff>
      <xdr:row>18</xdr:row>
      <xdr:rowOff>109537</xdr:rowOff>
    </xdr:from>
    <xdr:to>
      <xdr:col>14</xdr:col>
      <xdr:colOff>14287</xdr:colOff>
      <xdr:row>32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233362</xdr:colOff>
      <xdr:row>18</xdr:row>
      <xdr:rowOff>119062</xdr:rowOff>
    </xdr:from>
    <xdr:to>
      <xdr:col>21</xdr:col>
      <xdr:colOff>538162</xdr:colOff>
      <xdr:row>33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E27" sqref="E27"/>
    </sheetView>
  </sheetViews>
  <sheetFormatPr defaultRowHeight="15" x14ac:dyDescent="0.25"/>
  <cols>
    <col min="1" max="1" width="41.7109375" customWidth="1"/>
    <col min="3" max="3" width="9.85546875" customWidth="1"/>
  </cols>
  <sheetData>
    <row r="1" spans="1:7" x14ac:dyDescent="0.25">
      <c r="B1" t="s">
        <v>5</v>
      </c>
      <c r="C1" s="3">
        <v>0.97299999999999998</v>
      </c>
      <c r="D1" t="s">
        <v>7</v>
      </c>
      <c r="E1" t="s">
        <v>9</v>
      </c>
      <c r="F1" s="3">
        <f>C1+C2</f>
        <v>1.657</v>
      </c>
      <c r="G1" t="s">
        <v>7</v>
      </c>
    </row>
    <row r="2" spans="1:7" x14ac:dyDescent="0.25">
      <c r="B2" t="s">
        <v>6</v>
      </c>
      <c r="C2" s="3">
        <v>0.68400000000000005</v>
      </c>
      <c r="D2" t="s">
        <v>7</v>
      </c>
    </row>
    <row r="4" spans="1:7" x14ac:dyDescent="0.25">
      <c r="A4" s="2"/>
      <c r="B4" s="4">
        <v>0</v>
      </c>
      <c r="C4" s="4">
        <v>10</v>
      </c>
      <c r="D4" s="4">
        <v>20</v>
      </c>
      <c r="E4" s="4">
        <v>30</v>
      </c>
      <c r="F4" s="4">
        <v>40</v>
      </c>
    </row>
    <row r="5" spans="1:7" x14ac:dyDescent="0.25">
      <c r="A5" s="2" t="s">
        <v>0</v>
      </c>
      <c r="B5" s="4">
        <v>0</v>
      </c>
      <c r="C5" s="4">
        <f>(C1+C2)+C4</f>
        <v>11.657</v>
      </c>
      <c r="D5" s="4">
        <f>(C1+C2)+D4</f>
        <v>21.657</v>
      </c>
      <c r="E5" s="4">
        <f>(C1+C2)+E4</f>
        <v>31.657</v>
      </c>
      <c r="F5" s="4">
        <f>(C1+C2)+F4</f>
        <v>41.656999999999996</v>
      </c>
    </row>
    <row r="6" spans="1:7" x14ac:dyDescent="0.25">
      <c r="A6" s="1" t="s">
        <v>25</v>
      </c>
      <c r="B6" s="5">
        <v>0</v>
      </c>
      <c r="C6" s="5">
        <v>9.1199999999999992</v>
      </c>
      <c r="D6" s="5">
        <v>17.12</v>
      </c>
      <c r="E6" s="5">
        <v>24.81</v>
      </c>
      <c r="F6" s="5">
        <v>32.479999999999997</v>
      </c>
    </row>
    <row r="7" spans="1:7" x14ac:dyDescent="0.25">
      <c r="A7" s="1" t="s">
        <v>28</v>
      </c>
      <c r="B7" s="5">
        <v>0</v>
      </c>
      <c r="C7" s="5">
        <v>9.0869999999999997</v>
      </c>
      <c r="D7" s="5">
        <v>16.989999999999998</v>
      </c>
      <c r="E7" s="5">
        <v>24.9</v>
      </c>
      <c r="F7" s="5">
        <v>32.76</v>
      </c>
    </row>
    <row r="8" spans="1:7" x14ac:dyDescent="0.25">
      <c r="A8" s="1" t="s">
        <v>26</v>
      </c>
      <c r="B8" s="5">
        <v>0</v>
      </c>
      <c r="C8" s="5">
        <v>9.0679999999999996</v>
      </c>
      <c r="D8" s="5">
        <v>16.855</v>
      </c>
      <c r="E8" s="5">
        <v>24.64</v>
      </c>
      <c r="F8" s="5">
        <v>32.06</v>
      </c>
    </row>
    <row r="9" spans="1:7" x14ac:dyDescent="0.25">
      <c r="A9" s="1" t="s">
        <v>27</v>
      </c>
      <c r="B9" s="5">
        <v>0</v>
      </c>
      <c r="C9" s="5">
        <v>9.0630000000000006</v>
      </c>
      <c r="D9" s="5">
        <v>17.010000000000002</v>
      </c>
      <c r="E9" s="5">
        <v>24.75</v>
      </c>
      <c r="F9" s="5">
        <v>32.46</v>
      </c>
    </row>
    <row r="11" spans="1:7" x14ac:dyDescent="0.25">
      <c r="A11" s="1" t="s">
        <v>25</v>
      </c>
      <c r="B11" s="5">
        <f>B6</f>
        <v>0</v>
      </c>
      <c r="C11" s="5">
        <f>C6</f>
        <v>9.1199999999999992</v>
      </c>
      <c r="D11" s="5">
        <f>D6</f>
        <v>17.12</v>
      </c>
      <c r="E11" s="5">
        <f>E6</f>
        <v>24.81</v>
      </c>
      <c r="F11" s="5">
        <f>F6</f>
        <v>32.479999999999997</v>
      </c>
    </row>
    <row r="12" spans="1:7" x14ac:dyDescent="0.25">
      <c r="A12" s="1" t="s">
        <v>8</v>
      </c>
      <c r="B12" s="5">
        <f>B5</f>
        <v>0</v>
      </c>
      <c r="C12" s="1">
        <f>(C1+C2)+C4</f>
        <v>11.657</v>
      </c>
      <c r="D12" s="5">
        <f>(C1+C2)+D4</f>
        <v>21.657</v>
      </c>
      <c r="E12" s="5">
        <f>(C1+C2)+E4</f>
        <v>31.657</v>
      </c>
      <c r="F12" s="5">
        <f>(C1+C2)+F4</f>
        <v>41.656999999999996</v>
      </c>
    </row>
    <row r="14" spans="1:7" x14ac:dyDescent="0.25">
      <c r="A14" s="1" t="s">
        <v>28</v>
      </c>
      <c r="B14" s="5">
        <f>B7</f>
        <v>0</v>
      </c>
      <c r="C14" s="5">
        <f>C7</f>
        <v>9.0869999999999997</v>
      </c>
      <c r="D14" s="5">
        <f>D7</f>
        <v>16.989999999999998</v>
      </c>
      <c r="E14" s="5">
        <f>E7</f>
        <v>24.9</v>
      </c>
      <c r="F14" s="5">
        <f>F7</f>
        <v>32.76</v>
      </c>
    </row>
    <row r="15" spans="1:7" x14ac:dyDescent="0.25">
      <c r="A15" s="1" t="s">
        <v>8</v>
      </c>
      <c r="B15" s="5">
        <f>B5</f>
        <v>0</v>
      </c>
      <c r="C15" s="5">
        <f>(C1+C2)+C4</f>
        <v>11.657</v>
      </c>
      <c r="D15" s="5">
        <f>(C1+C2)+D4</f>
        <v>21.657</v>
      </c>
      <c r="E15" s="5">
        <f>(C1+C2)+E4</f>
        <v>31.657</v>
      </c>
      <c r="F15" s="5">
        <f>(C1+C2)+F4</f>
        <v>41.656999999999996</v>
      </c>
    </row>
    <row r="17" spans="1:6" x14ac:dyDescent="0.25">
      <c r="A17" s="1" t="s">
        <v>26</v>
      </c>
      <c r="B17" s="5">
        <f>B8</f>
        <v>0</v>
      </c>
      <c r="C17" s="5">
        <f>C8</f>
        <v>9.0679999999999996</v>
      </c>
      <c r="D17" s="5">
        <f>D8</f>
        <v>16.855</v>
      </c>
      <c r="E17" s="5">
        <f>E8</f>
        <v>24.64</v>
      </c>
      <c r="F17" s="5">
        <f>F8</f>
        <v>32.06</v>
      </c>
    </row>
    <row r="18" spans="1:6" x14ac:dyDescent="0.25">
      <c r="A18" s="1" t="s">
        <v>8</v>
      </c>
      <c r="B18" s="5">
        <f>B5</f>
        <v>0</v>
      </c>
      <c r="C18" s="5">
        <f>(C1+C2)+C4</f>
        <v>11.657</v>
      </c>
      <c r="D18" s="5">
        <f>(C1+C2)+D4</f>
        <v>21.657</v>
      </c>
      <c r="E18" s="5">
        <f>(C1+C2)+E4</f>
        <v>31.657</v>
      </c>
      <c r="F18" s="5">
        <f>(C1+C2)+F4</f>
        <v>41.656999999999996</v>
      </c>
    </row>
    <row r="20" spans="1:6" x14ac:dyDescent="0.25">
      <c r="A20" s="1" t="s">
        <v>27</v>
      </c>
      <c r="B20" s="5">
        <f>B9</f>
        <v>0</v>
      </c>
      <c r="C20" s="5">
        <f>C9</f>
        <v>9.0630000000000006</v>
      </c>
      <c r="D20" s="5">
        <f>D9</f>
        <v>17.010000000000002</v>
      </c>
      <c r="E20" s="5">
        <f>E9</f>
        <v>24.75</v>
      </c>
      <c r="F20" s="5">
        <f>F9</f>
        <v>32.46</v>
      </c>
    </row>
    <row r="21" spans="1:6" x14ac:dyDescent="0.25">
      <c r="A21" s="1" t="s">
        <v>8</v>
      </c>
      <c r="B21" s="5">
        <f>B5</f>
        <v>0</v>
      </c>
      <c r="C21" s="5">
        <f>(C1+C2)+C4</f>
        <v>11.657</v>
      </c>
      <c r="D21" s="5">
        <f>(C1+C2)+D4</f>
        <v>21.657</v>
      </c>
      <c r="E21" s="5">
        <f>(C1+C2)+E4</f>
        <v>31.657</v>
      </c>
      <c r="F21" s="5">
        <f>(C1+C2)+F4</f>
        <v>41.656999999999996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3" zoomScale="115" zoomScaleNormal="115" workbookViewId="0">
      <selection activeCell="F44" sqref="F44"/>
    </sheetView>
  </sheetViews>
  <sheetFormatPr defaultRowHeight="15" x14ac:dyDescent="0.25"/>
  <cols>
    <col min="1" max="1" width="31.140625" bestFit="1" customWidth="1"/>
    <col min="3" max="3" width="9.85546875" customWidth="1"/>
  </cols>
  <sheetData>
    <row r="1" spans="1:7" x14ac:dyDescent="0.25">
      <c r="B1" t="s">
        <v>5</v>
      </c>
      <c r="C1" s="3">
        <v>0.97299999999999998</v>
      </c>
      <c r="D1" t="s">
        <v>7</v>
      </c>
      <c r="E1" t="s">
        <v>9</v>
      </c>
      <c r="F1" s="3">
        <f>C1+C2</f>
        <v>1.657</v>
      </c>
      <c r="G1" t="s">
        <v>7</v>
      </c>
    </row>
    <row r="2" spans="1:7" x14ac:dyDescent="0.25">
      <c r="B2" t="s">
        <v>6</v>
      </c>
      <c r="C2" s="3">
        <v>0.68400000000000005</v>
      </c>
      <c r="D2" t="s">
        <v>7</v>
      </c>
    </row>
    <row r="4" spans="1:7" x14ac:dyDescent="0.25">
      <c r="A4" s="2"/>
      <c r="B4" s="4">
        <v>0</v>
      </c>
      <c r="C4" s="4">
        <v>10</v>
      </c>
      <c r="D4" s="4">
        <v>20</v>
      </c>
      <c r="E4" s="4">
        <v>30</v>
      </c>
      <c r="F4" s="4">
        <v>40</v>
      </c>
    </row>
    <row r="5" spans="1:7" x14ac:dyDescent="0.25">
      <c r="A5" s="2" t="s">
        <v>0</v>
      </c>
      <c r="B5" s="4">
        <v>0</v>
      </c>
      <c r="C5" s="4">
        <f>(C1+C2)+C4</f>
        <v>11.657</v>
      </c>
      <c r="D5" s="4">
        <f>(C1+C2)+D4</f>
        <v>21.657</v>
      </c>
      <c r="E5" s="4">
        <f>(C1+C2)+E4</f>
        <v>31.657</v>
      </c>
      <c r="F5" s="4">
        <f>(C1+C2)+F4</f>
        <v>41.656999999999996</v>
      </c>
    </row>
    <row r="6" spans="1:7" x14ac:dyDescent="0.25">
      <c r="A6" s="1" t="s">
        <v>17</v>
      </c>
      <c r="B6" s="5">
        <v>0</v>
      </c>
      <c r="C6" s="5">
        <v>7.83</v>
      </c>
      <c r="D6" s="5">
        <v>15.693</v>
      </c>
      <c r="E6" s="5">
        <v>23.809000000000001</v>
      </c>
      <c r="F6" s="5">
        <v>31.338999999999999</v>
      </c>
    </row>
    <row r="7" spans="1:7" x14ac:dyDescent="0.25">
      <c r="A7" s="1" t="s">
        <v>17</v>
      </c>
      <c r="B7" s="5">
        <v>0</v>
      </c>
      <c r="C7" s="5">
        <v>7.9480000000000004</v>
      </c>
      <c r="D7" s="5">
        <v>15.871</v>
      </c>
      <c r="E7" s="5">
        <v>23.696000000000002</v>
      </c>
      <c r="F7" s="5">
        <v>31.218</v>
      </c>
    </row>
    <row r="8" spans="1:7" x14ac:dyDescent="0.25">
      <c r="A8" s="1" t="s">
        <v>18</v>
      </c>
      <c r="B8" s="5">
        <v>0</v>
      </c>
      <c r="C8" s="5">
        <v>9.0939999999999994</v>
      </c>
      <c r="D8" s="5">
        <v>16.850000000000001</v>
      </c>
      <c r="E8" s="5">
        <v>24.611999999999998</v>
      </c>
      <c r="F8" s="5">
        <v>32.576000000000001</v>
      </c>
    </row>
    <row r="9" spans="1:7" x14ac:dyDescent="0.25">
      <c r="A9" s="1" t="s">
        <v>19</v>
      </c>
      <c r="B9" s="5">
        <v>0</v>
      </c>
      <c r="C9" s="5">
        <v>7.8150000000000004</v>
      </c>
      <c r="D9" s="5">
        <v>15.773999999999999</v>
      </c>
      <c r="E9" s="5">
        <v>23.695</v>
      </c>
      <c r="F9" s="5">
        <v>31.443999999999999</v>
      </c>
    </row>
    <row r="11" spans="1:7" x14ac:dyDescent="0.25">
      <c r="A11" s="1" t="s">
        <v>17</v>
      </c>
      <c r="B11" s="5">
        <f>B6</f>
        <v>0</v>
      </c>
      <c r="C11" s="5">
        <f>C6</f>
        <v>7.83</v>
      </c>
      <c r="D11" s="5">
        <f>D6</f>
        <v>15.693</v>
      </c>
      <c r="E11" s="5">
        <f>E6</f>
        <v>23.809000000000001</v>
      </c>
      <c r="F11" s="5">
        <f>F6</f>
        <v>31.338999999999999</v>
      </c>
    </row>
    <row r="12" spans="1:7" x14ac:dyDescent="0.25">
      <c r="A12" s="1" t="s">
        <v>8</v>
      </c>
      <c r="B12" s="5">
        <f>B5</f>
        <v>0</v>
      </c>
      <c r="C12" s="1">
        <f>(C1+C2)+C4</f>
        <v>11.657</v>
      </c>
      <c r="D12" s="5">
        <f>(C1+C2)+D4</f>
        <v>21.657</v>
      </c>
      <c r="E12" s="5">
        <f>(C1+C2)+E4</f>
        <v>31.657</v>
      </c>
      <c r="F12" s="5">
        <f>(C1+C2)+F4</f>
        <v>41.656999999999996</v>
      </c>
    </row>
    <row r="14" spans="1:7" x14ac:dyDescent="0.25">
      <c r="A14" s="1" t="s">
        <v>20</v>
      </c>
      <c r="B14" s="5">
        <f>B7</f>
        <v>0</v>
      </c>
      <c r="C14" s="5">
        <f>C7</f>
        <v>7.9480000000000004</v>
      </c>
      <c r="D14" s="5">
        <f>D7</f>
        <v>15.871</v>
      </c>
      <c r="E14" s="5">
        <f>E7</f>
        <v>23.696000000000002</v>
      </c>
      <c r="F14" s="5">
        <f>F7</f>
        <v>31.218</v>
      </c>
    </row>
    <row r="15" spans="1:7" x14ac:dyDescent="0.25">
      <c r="A15" s="1" t="s">
        <v>8</v>
      </c>
      <c r="B15" s="5">
        <f>B5</f>
        <v>0</v>
      </c>
      <c r="C15" s="5">
        <f>(C1+C2)+C4</f>
        <v>11.657</v>
      </c>
      <c r="D15" s="5">
        <f>(C1+C2)+D4</f>
        <v>21.657</v>
      </c>
      <c r="E15" s="5">
        <f>(C1+C2)+E4</f>
        <v>31.657</v>
      </c>
      <c r="F15" s="5">
        <f>(C1+C2)+F4</f>
        <v>41.656999999999996</v>
      </c>
    </row>
    <row r="17" spans="1:6" x14ac:dyDescent="0.25">
      <c r="A17" s="1" t="s">
        <v>18</v>
      </c>
      <c r="B17" s="5">
        <f>B8</f>
        <v>0</v>
      </c>
      <c r="C17" s="5">
        <f>C8</f>
        <v>9.0939999999999994</v>
      </c>
      <c r="D17" s="5">
        <f>D8</f>
        <v>16.850000000000001</v>
      </c>
      <c r="E17" s="5">
        <f>E8</f>
        <v>24.611999999999998</v>
      </c>
      <c r="F17" s="5">
        <f>F8</f>
        <v>32.576000000000001</v>
      </c>
    </row>
    <row r="18" spans="1:6" x14ac:dyDescent="0.25">
      <c r="A18" s="1" t="s">
        <v>8</v>
      </c>
      <c r="B18" s="5">
        <f>B5</f>
        <v>0</v>
      </c>
      <c r="C18" s="5">
        <f>(C1+C2)+C4</f>
        <v>11.657</v>
      </c>
      <c r="D18" s="5">
        <f>(C1+C2)+D4</f>
        <v>21.657</v>
      </c>
      <c r="E18" s="5">
        <f>(C1+C2)+E4</f>
        <v>31.657</v>
      </c>
      <c r="F18" s="5">
        <f>(C1+C2)+F4</f>
        <v>41.656999999999996</v>
      </c>
    </row>
    <row r="20" spans="1:6" x14ac:dyDescent="0.25">
      <c r="A20" s="1" t="s">
        <v>19</v>
      </c>
      <c r="B20" s="5">
        <f>B9</f>
        <v>0</v>
      </c>
      <c r="C20" s="5">
        <f>C9</f>
        <v>7.8150000000000004</v>
      </c>
      <c r="D20" s="5">
        <f>D9</f>
        <v>15.773999999999999</v>
      </c>
      <c r="E20" s="5">
        <f>E9</f>
        <v>23.695</v>
      </c>
      <c r="F20" s="5">
        <f>F9</f>
        <v>31.443999999999999</v>
      </c>
    </row>
    <row r="21" spans="1:6" x14ac:dyDescent="0.25">
      <c r="A21" s="1" t="s">
        <v>8</v>
      </c>
      <c r="B21" s="5">
        <f>B5</f>
        <v>0</v>
      </c>
      <c r="C21" s="5">
        <f>(C1+C2)+C4</f>
        <v>11.657</v>
      </c>
      <c r="D21" s="5">
        <f>(C1+C2)+D4</f>
        <v>21.657</v>
      </c>
      <c r="E21" s="5">
        <f>(C1+C2)+E4</f>
        <v>31.657</v>
      </c>
      <c r="F21" s="5">
        <f>(C1+C2)+F4</f>
        <v>41.656999999999996</v>
      </c>
    </row>
    <row r="25" spans="1:6" x14ac:dyDescent="0.25">
      <c r="A25" t="s">
        <v>12</v>
      </c>
    </row>
    <row r="26" spans="1:6" x14ac:dyDescent="0.25">
      <c r="C26">
        <v>1.657</v>
      </c>
      <c r="D26">
        <v>10</v>
      </c>
      <c r="E26">
        <v>20</v>
      </c>
      <c r="F26">
        <v>30</v>
      </c>
    </row>
    <row r="27" spans="1:6" x14ac:dyDescent="0.25">
      <c r="A27" t="s">
        <v>10</v>
      </c>
    </row>
    <row r="28" spans="1:6" x14ac:dyDescent="0.25">
      <c r="A28" t="s">
        <v>21</v>
      </c>
      <c r="B28">
        <v>0</v>
      </c>
      <c r="C28">
        <v>1.2849999999999999</v>
      </c>
      <c r="D28">
        <v>9.0749999999999993</v>
      </c>
      <c r="E28">
        <v>17.248999999999999</v>
      </c>
      <c r="F28">
        <v>24.710999999999999</v>
      </c>
    </row>
    <row r="29" spans="1:6" x14ac:dyDescent="0.25">
      <c r="A29" t="s">
        <v>11</v>
      </c>
      <c r="B29">
        <v>0</v>
      </c>
      <c r="C29">
        <v>1.657</v>
      </c>
      <c r="D29">
        <v>11.657</v>
      </c>
      <c r="E29">
        <f>E26+$C$26</f>
        <v>21.657</v>
      </c>
      <c r="F29">
        <f>F26+$C$26</f>
        <v>31.657</v>
      </c>
    </row>
    <row r="32" spans="1:6" x14ac:dyDescent="0.25">
      <c r="A32" t="s">
        <v>24</v>
      </c>
      <c r="B32">
        <v>0</v>
      </c>
      <c r="C32">
        <v>1.2889999999999999</v>
      </c>
      <c r="D32">
        <v>9.0790000000000006</v>
      </c>
      <c r="E32">
        <v>16.977</v>
      </c>
      <c r="F32">
        <v>24.949000000000002</v>
      </c>
    </row>
    <row r="33" spans="1:6" x14ac:dyDescent="0.25">
      <c r="A33" t="s">
        <v>11</v>
      </c>
      <c r="B33">
        <v>0</v>
      </c>
      <c r="C33">
        <v>1.657</v>
      </c>
      <c r="D33">
        <v>11.657</v>
      </c>
      <c r="E33">
        <f>E26+$C$26</f>
        <v>21.657</v>
      </c>
      <c r="F33">
        <f>F26+$C$26</f>
        <v>31.657</v>
      </c>
    </row>
    <row r="36" spans="1:6" x14ac:dyDescent="0.25">
      <c r="A36" t="s">
        <v>14</v>
      </c>
      <c r="B36">
        <v>0</v>
      </c>
      <c r="C36">
        <v>1.2749999999999999</v>
      </c>
      <c r="D36">
        <v>9.0760000000000005</v>
      </c>
      <c r="E36">
        <v>17.044</v>
      </c>
      <c r="F36">
        <v>24.995000000000001</v>
      </c>
    </row>
    <row r="37" spans="1:6" x14ac:dyDescent="0.25">
      <c r="A37" t="s">
        <v>11</v>
      </c>
      <c r="B37">
        <v>0</v>
      </c>
      <c r="C37">
        <v>1.657</v>
      </c>
      <c r="D37">
        <v>11.657</v>
      </c>
      <c r="E37">
        <f>E26+$C$26</f>
        <v>21.657</v>
      </c>
      <c r="F37">
        <f>F26+$C$26</f>
        <v>31.657</v>
      </c>
    </row>
    <row r="39" spans="1:6" x14ac:dyDescent="0.25">
      <c r="A39" t="s">
        <v>22</v>
      </c>
      <c r="B39">
        <v>0</v>
      </c>
      <c r="C39">
        <v>1.2629999999999999</v>
      </c>
      <c r="D39">
        <v>9.1270000000000007</v>
      </c>
      <c r="E39">
        <v>16.902000000000001</v>
      </c>
      <c r="F39">
        <v>24.724</v>
      </c>
    </row>
    <row r="40" spans="1:6" x14ac:dyDescent="0.25">
      <c r="A40" t="s">
        <v>11</v>
      </c>
      <c r="B40">
        <v>0</v>
      </c>
      <c r="C40">
        <v>1.657</v>
      </c>
      <c r="D40">
        <v>11.657</v>
      </c>
      <c r="E40">
        <f>E26+$C$26</f>
        <v>21.657</v>
      </c>
      <c r="F40">
        <f>F26+$C$26</f>
        <v>31.657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="115" zoomScaleNormal="115" workbookViewId="0">
      <selection activeCell="A9" sqref="A9"/>
    </sheetView>
  </sheetViews>
  <sheetFormatPr defaultRowHeight="15" x14ac:dyDescent="0.25"/>
  <cols>
    <col min="1" max="1" width="52.85546875" customWidth="1"/>
    <col min="3" max="3" width="9.85546875" customWidth="1"/>
  </cols>
  <sheetData>
    <row r="1" spans="1:7" x14ac:dyDescent="0.25">
      <c r="B1" t="s">
        <v>5</v>
      </c>
      <c r="C1" s="3">
        <v>0.97299999999999998</v>
      </c>
      <c r="D1" t="s">
        <v>7</v>
      </c>
      <c r="E1" t="s">
        <v>9</v>
      </c>
      <c r="F1" s="3">
        <f>C1+C2</f>
        <v>1.657</v>
      </c>
      <c r="G1" t="s">
        <v>7</v>
      </c>
    </row>
    <row r="2" spans="1:7" x14ac:dyDescent="0.25">
      <c r="B2" t="s">
        <v>6</v>
      </c>
      <c r="C2" s="3">
        <v>0.68400000000000005</v>
      </c>
      <c r="D2" t="s">
        <v>7</v>
      </c>
    </row>
    <row r="4" spans="1:7" x14ac:dyDescent="0.25">
      <c r="A4" s="2"/>
      <c r="B4" s="4">
        <v>0</v>
      </c>
      <c r="C4" s="4">
        <v>10</v>
      </c>
      <c r="D4" s="4">
        <v>20</v>
      </c>
      <c r="E4" s="4">
        <v>30</v>
      </c>
      <c r="F4" s="4">
        <v>40</v>
      </c>
    </row>
    <row r="5" spans="1:7" x14ac:dyDescent="0.25">
      <c r="A5" s="2" t="s">
        <v>0</v>
      </c>
      <c r="B5" s="4">
        <v>0</v>
      </c>
      <c r="C5" s="4">
        <f>(C1+C2)+C4</f>
        <v>11.657</v>
      </c>
      <c r="D5" s="4">
        <f>(C1+C2)+D4</f>
        <v>21.657</v>
      </c>
      <c r="E5" s="4">
        <f>(C1+C2)+E4</f>
        <v>31.657</v>
      </c>
      <c r="F5" s="4">
        <f>(C1+C2)+F4</f>
        <v>41.656999999999996</v>
      </c>
    </row>
    <row r="6" spans="1:7" x14ac:dyDescent="0.25">
      <c r="A6" s="1" t="s">
        <v>1</v>
      </c>
      <c r="B6" s="5">
        <v>0</v>
      </c>
      <c r="C6" s="5">
        <v>7.83</v>
      </c>
      <c r="D6" s="5">
        <v>15.693</v>
      </c>
      <c r="E6" s="5">
        <v>23.809000000000001</v>
      </c>
      <c r="F6" s="5">
        <v>31.338999999999999</v>
      </c>
    </row>
    <row r="7" spans="1:7" x14ac:dyDescent="0.25">
      <c r="A7" s="1" t="s">
        <v>23</v>
      </c>
      <c r="B7" s="5">
        <v>0</v>
      </c>
      <c r="C7" s="5">
        <v>7.9480000000000004</v>
      </c>
      <c r="D7" s="5">
        <v>15.871</v>
      </c>
      <c r="E7" s="5">
        <v>23.696000000000002</v>
      </c>
      <c r="F7" s="5">
        <v>31.218</v>
      </c>
    </row>
    <row r="8" spans="1:7" x14ac:dyDescent="0.25">
      <c r="A8" s="1" t="s">
        <v>2</v>
      </c>
      <c r="B8" s="5">
        <v>0</v>
      </c>
      <c r="C8" s="5">
        <v>9.0939999999999994</v>
      </c>
      <c r="D8" s="5">
        <v>16.850000000000001</v>
      </c>
      <c r="E8" s="5">
        <v>24.611999999999998</v>
      </c>
      <c r="F8" s="5">
        <v>32.576000000000001</v>
      </c>
    </row>
    <row r="9" spans="1:7" x14ac:dyDescent="0.25">
      <c r="A9" s="1" t="s">
        <v>4</v>
      </c>
      <c r="B9" s="5">
        <v>0</v>
      </c>
      <c r="C9" s="5">
        <v>7.8150000000000004</v>
      </c>
      <c r="D9" s="5">
        <v>15.773999999999999</v>
      </c>
      <c r="E9" s="5">
        <v>23.695</v>
      </c>
      <c r="F9" s="5">
        <v>31.443999999999999</v>
      </c>
    </row>
    <row r="11" spans="1:7" x14ac:dyDescent="0.25">
      <c r="A11" s="1" t="s">
        <v>1</v>
      </c>
      <c r="B11" s="5">
        <f>B6</f>
        <v>0</v>
      </c>
      <c r="C11" s="5">
        <f>C6</f>
        <v>7.83</v>
      </c>
      <c r="D11" s="5">
        <f>D6</f>
        <v>15.693</v>
      </c>
      <c r="E11" s="5">
        <f>E6</f>
        <v>23.809000000000001</v>
      </c>
      <c r="F11" s="5">
        <f>F6</f>
        <v>31.338999999999999</v>
      </c>
    </row>
    <row r="12" spans="1:7" x14ac:dyDescent="0.25">
      <c r="A12" s="1" t="s">
        <v>8</v>
      </c>
      <c r="B12" s="5">
        <f>B5</f>
        <v>0</v>
      </c>
      <c r="C12" s="1">
        <f>(C1+C2)+C4</f>
        <v>11.657</v>
      </c>
      <c r="D12" s="5">
        <f>(C1+C2)+D4</f>
        <v>21.657</v>
      </c>
      <c r="E12" s="5">
        <f>(C1+C2)+E4</f>
        <v>31.657</v>
      </c>
      <c r="F12" s="5">
        <f>(C1+C2)+F4</f>
        <v>41.656999999999996</v>
      </c>
    </row>
    <row r="14" spans="1:7" x14ac:dyDescent="0.25">
      <c r="A14" s="1" t="s">
        <v>3</v>
      </c>
      <c r="B14" s="5">
        <f>B7</f>
        <v>0</v>
      </c>
      <c r="C14" s="5">
        <f>C7</f>
        <v>7.9480000000000004</v>
      </c>
      <c r="D14" s="5">
        <f>D7</f>
        <v>15.871</v>
      </c>
      <c r="E14" s="5">
        <f>E7</f>
        <v>23.696000000000002</v>
      </c>
      <c r="F14" s="5">
        <f>F7</f>
        <v>31.218</v>
      </c>
    </row>
    <row r="15" spans="1:7" x14ac:dyDescent="0.25">
      <c r="A15" s="1" t="s">
        <v>8</v>
      </c>
      <c r="B15" s="5">
        <f>B5</f>
        <v>0</v>
      </c>
      <c r="C15" s="5">
        <f>(C1+C2)+C4</f>
        <v>11.657</v>
      </c>
      <c r="D15" s="5">
        <f>(C1+C2)+D4</f>
        <v>21.657</v>
      </c>
      <c r="E15" s="5">
        <f>(C1+C2)+E4</f>
        <v>31.657</v>
      </c>
      <c r="F15" s="5">
        <f>(C1+C2)+F4</f>
        <v>41.656999999999996</v>
      </c>
    </row>
    <row r="17" spans="1:6" x14ac:dyDescent="0.25">
      <c r="A17" s="1" t="s">
        <v>2</v>
      </c>
      <c r="B17" s="5">
        <f>B8</f>
        <v>0</v>
      </c>
      <c r="C17" s="5">
        <f>C8</f>
        <v>9.0939999999999994</v>
      </c>
      <c r="D17" s="5">
        <f>D8</f>
        <v>16.850000000000001</v>
      </c>
      <c r="E17" s="5">
        <f>E8</f>
        <v>24.611999999999998</v>
      </c>
      <c r="F17" s="5">
        <f>F8</f>
        <v>32.576000000000001</v>
      </c>
    </row>
    <row r="18" spans="1:6" x14ac:dyDescent="0.25">
      <c r="A18" s="1" t="s">
        <v>8</v>
      </c>
      <c r="B18" s="5">
        <f>B5</f>
        <v>0</v>
      </c>
      <c r="C18" s="5">
        <f>(C1+C2)+C4</f>
        <v>11.657</v>
      </c>
      <c r="D18" s="5">
        <f>(C1+C2)+D4</f>
        <v>21.657</v>
      </c>
      <c r="E18" s="5">
        <f>(C1+C2)+E4</f>
        <v>31.657</v>
      </c>
      <c r="F18" s="5">
        <f>(C1+C2)+F4</f>
        <v>41.656999999999996</v>
      </c>
    </row>
    <row r="20" spans="1:6" x14ac:dyDescent="0.25">
      <c r="A20" s="1" t="s">
        <v>4</v>
      </c>
      <c r="B20" s="5">
        <f>B9</f>
        <v>0</v>
      </c>
      <c r="C20" s="5">
        <f>C9</f>
        <v>7.8150000000000004</v>
      </c>
      <c r="D20" s="5">
        <f>D9</f>
        <v>15.773999999999999</v>
      </c>
      <c r="E20" s="5">
        <f>E9</f>
        <v>23.695</v>
      </c>
      <c r="F20" s="5">
        <f>F9</f>
        <v>31.443999999999999</v>
      </c>
    </row>
    <row r="21" spans="1:6" x14ac:dyDescent="0.25">
      <c r="A21" s="1" t="s">
        <v>8</v>
      </c>
      <c r="B21" s="5">
        <f>B5</f>
        <v>0</v>
      </c>
      <c r="C21" s="5">
        <f>(C1+C2)+C4</f>
        <v>11.657</v>
      </c>
      <c r="D21" s="5">
        <f>(C1+C2)+D4</f>
        <v>21.657</v>
      </c>
      <c r="E21" s="5">
        <f>(C1+C2)+E4</f>
        <v>31.657</v>
      </c>
      <c r="F21" s="5">
        <f>(C1+C2)+F4</f>
        <v>41.656999999999996</v>
      </c>
    </row>
    <row r="25" spans="1:6" x14ac:dyDescent="0.25">
      <c r="A25" t="s">
        <v>12</v>
      </c>
    </row>
    <row r="26" spans="1:6" x14ac:dyDescent="0.25">
      <c r="C26">
        <v>1.657</v>
      </c>
      <c r="D26">
        <v>10</v>
      </c>
      <c r="E26">
        <v>20</v>
      </c>
      <c r="F26">
        <v>30</v>
      </c>
    </row>
    <row r="27" spans="1:6" x14ac:dyDescent="0.25">
      <c r="A27" t="s">
        <v>10</v>
      </c>
    </row>
    <row r="28" spans="1:6" x14ac:dyDescent="0.25">
      <c r="A28" t="s">
        <v>15</v>
      </c>
      <c r="B28">
        <v>0</v>
      </c>
      <c r="C28">
        <v>1.333</v>
      </c>
      <c r="D28">
        <v>9.2729999999999997</v>
      </c>
      <c r="E28">
        <v>16.995999999999999</v>
      </c>
      <c r="F28">
        <v>24.82</v>
      </c>
    </row>
    <row r="29" spans="1:6" x14ac:dyDescent="0.25">
      <c r="A29" t="s">
        <v>11</v>
      </c>
      <c r="B29">
        <v>0</v>
      </c>
      <c r="C29">
        <v>1.657</v>
      </c>
      <c r="D29">
        <v>11.657</v>
      </c>
      <c r="E29">
        <f>E26+$C$26</f>
        <v>21.657</v>
      </c>
      <c r="F29">
        <f>F26+$C$26</f>
        <v>31.657</v>
      </c>
    </row>
    <row r="32" spans="1:6" x14ac:dyDescent="0.25">
      <c r="A32" t="s">
        <v>13</v>
      </c>
      <c r="B32">
        <v>0</v>
      </c>
      <c r="C32">
        <v>1.29</v>
      </c>
      <c r="D32">
        <v>9.1289999999999996</v>
      </c>
      <c r="E32">
        <v>16.965</v>
      </c>
      <c r="F32">
        <v>24.789000000000001</v>
      </c>
    </row>
    <row r="33" spans="1:6" x14ac:dyDescent="0.25">
      <c r="A33" t="s">
        <v>11</v>
      </c>
      <c r="B33">
        <v>0</v>
      </c>
      <c r="C33">
        <v>1.657</v>
      </c>
      <c r="D33">
        <v>11.657</v>
      </c>
      <c r="E33">
        <f>E26+$C$26</f>
        <v>21.657</v>
      </c>
      <c r="F33">
        <f>F26+$C$26</f>
        <v>31.657</v>
      </c>
    </row>
    <row r="36" spans="1:6" x14ac:dyDescent="0.25">
      <c r="A36" t="s">
        <v>14</v>
      </c>
      <c r="B36">
        <v>0</v>
      </c>
      <c r="C36">
        <v>1.353</v>
      </c>
      <c r="D36">
        <v>9.1609999999999996</v>
      </c>
      <c r="E36">
        <v>16.934999999999999</v>
      </c>
      <c r="F36">
        <v>24.806999999999999</v>
      </c>
    </row>
    <row r="37" spans="1:6" x14ac:dyDescent="0.25">
      <c r="A37" t="s">
        <v>11</v>
      </c>
      <c r="B37">
        <v>0</v>
      </c>
      <c r="C37">
        <v>1.657</v>
      </c>
      <c r="D37">
        <v>11.657</v>
      </c>
      <c r="E37">
        <f>E26+$C$26</f>
        <v>21.657</v>
      </c>
      <c r="F37">
        <f>F26+$C$26</f>
        <v>31.657</v>
      </c>
    </row>
    <row r="39" spans="1:6" x14ac:dyDescent="0.25">
      <c r="A39" t="s">
        <v>16</v>
      </c>
      <c r="B39">
        <v>0</v>
      </c>
      <c r="C39">
        <v>1.327</v>
      </c>
      <c r="D39">
        <v>9.1709999999999994</v>
      </c>
      <c r="E39">
        <v>17.175999999999998</v>
      </c>
      <c r="F39">
        <v>25.256</v>
      </c>
    </row>
    <row r="40" spans="1:6" x14ac:dyDescent="0.25">
      <c r="A40" t="s">
        <v>11</v>
      </c>
      <c r="B40">
        <v>0</v>
      </c>
      <c r="C40">
        <v>1.657</v>
      </c>
      <c r="D40">
        <v>11.657</v>
      </c>
      <c r="E40">
        <f>E26+$C$26</f>
        <v>21.657</v>
      </c>
      <c r="F40">
        <f>F26+$C$26</f>
        <v>31.657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A7" sqref="A7"/>
    </sheetView>
  </sheetViews>
  <sheetFormatPr defaultRowHeight="15" x14ac:dyDescent="0.25"/>
  <cols>
    <col min="1" max="1" width="41.7109375" customWidth="1"/>
    <col min="3" max="3" width="9.85546875" customWidth="1"/>
  </cols>
  <sheetData>
    <row r="1" spans="1:7" x14ac:dyDescent="0.25">
      <c r="B1" t="s">
        <v>5</v>
      </c>
      <c r="C1" s="3">
        <v>0.97299999999999998</v>
      </c>
      <c r="D1" t="s">
        <v>7</v>
      </c>
      <c r="E1" t="s">
        <v>9</v>
      </c>
      <c r="F1" s="3">
        <f>C1+C2</f>
        <v>1.657</v>
      </c>
      <c r="G1" t="s">
        <v>7</v>
      </c>
    </row>
    <row r="2" spans="1:7" x14ac:dyDescent="0.25">
      <c r="B2" t="s">
        <v>6</v>
      </c>
      <c r="C2" s="3">
        <v>0.68400000000000005</v>
      </c>
      <c r="D2" t="s">
        <v>7</v>
      </c>
    </row>
    <row r="4" spans="1:7" x14ac:dyDescent="0.25">
      <c r="A4" s="2"/>
      <c r="B4" s="4">
        <v>0</v>
      </c>
      <c r="C4" s="4">
        <v>10</v>
      </c>
      <c r="D4" s="4">
        <v>20</v>
      </c>
      <c r="E4" s="4">
        <v>30</v>
      </c>
      <c r="F4" s="4">
        <v>40</v>
      </c>
    </row>
    <row r="5" spans="1:7" x14ac:dyDescent="0.25">
      <c r="A5" s="2" t="s">
        <v>0</v>
      </c>
      <c r="B5" s="4">
        <v>1.657</v>
      </c>
      <c r="C5" s="4">
        <f>(C1+C2)+C4</f>
        <v>11.657</v>
      </c>
      <c r="D5" s="4">
        <f>(C1+C2)+D4</f>
        <v>21.657</v>
      </c>
      <c r="E5" s="4">
        <f>(C1+C2)+E4</f>
        <v>31.657</v>
      </c>
      <c r="F5" s="4">
        <f>(C1+C2)+F4</f>
        <v>41.656999999999996</v>
      </c>
    </row>
    <row r="6" spans="1:7" x14ac:dyDescent="0.25">
      <c r="A6" s="1" t="s">
        <v>1</v>
      </c>
      <c r="B6" s="5">
        <v>1.3049999999999999</v>
      </c>
      <c r="C6" s="5">
        <v>7.83</v>
      </c>
      <c r="D6" s="5">
        <v>15.693</v>
      </c>
      <c r="E6" s="5">
        <v>23.809000000000001</v>
      </c>
      <c r="F6" s="5">
        <v>31.338999999999999</v>
      </c>
    </row>
    <row r="7" spans="1:7" x14ac:dyDescent="0.25">
      <c r="A7" s="1" t="s">
        <v>23</v>
      </c>
      <c r="B7" s="5">
        <v>1.3620000000000001</v>
      </c>
      <c r="C7" s="5">
        <v>7.9480000000000004</v>
      </c>
      <c r="D7" s="5">
        <v>15.871</v>
      </c>
      <c r="E7" s="5">
        <v>23.696000000000002</v>
      </c>
      <c r="F7" s="5">
        <v>31.218</v>
      </c>
    </row>
    <row r="8" spans="1:7" x14ac:dyDescent="0.25">
      <c r="A8" s="1" t="s">
        <v>2</v>
      </c>
      <c r="B8" s="5">
        <v>1.32</v>
      </c>
      <c r="C8" s="5">
        <v>9.0939999999999994</v>
      </c>
      <c r="D8" s="5">
        <v>16.850000000000001</v>
      </c>
      <c r="E8" s="5">
        <v>24.611999999999998</v>
      </c>
      <c r="F8" s="5">
        <v>32.576000000000001</v>
      </c>
    </row>
    <row r="9" spans="1:7" x14ac:dyDescent="0.25">
      <c r="A9" s="1" t="s">
        <v>4</v>
      </c>
      <c r="B9" s="5">
        <v>1.3149999999999999</v>
      </c>
      <c r="C9" s="5">
        <v>7.8150000000000004</v>
      </c>
      <c r="D9" s="5">
        <v>15.773999999999999</v>
      </c>
      <c r="E9" s="5">
        <v>23.695</v>
      </c>
      <c r="F9" s="5">
        <v>31.443999999999999</v>
      </c>
    </row>
    <row r="11" spans="1:7" x14ac:dyDescent="0.25">
      <c r="A11" s="1" t="s">
        <v>1</v>
      </c>
      <c r="B11" s="5">
        <f>B6</f>
        <v>1.3049999999999999</v>
      </c>
      <c r="C11" s="5">
        <f>C6</f>
        <v>7.83</v>
      </c>
      <c r="D11" s="5">
        <f>D6</f>
        <v>15.693</v>
      </c>
      <c r="E11" s="5">
        <f>E6</f>
        <v>23.809000000000001</v>
      </c>
      <c r="F11" s="5">
        <f>F6</f>
        <v>31.338999999999999</v>
      </c>
    </row>
    <row r="12" spans="1:7" x14ac:dyDescent="0.25">
      <c r="A12" s="1" t="s">
        <v>8</v>
      </c>
      <c r="B12" s="5">
        <f>B5</f>
        <v>1.657</v>
      </c>
      <c r="C12" s="1">
        <f>(C1+C2)+C4</f>
        <v>11.657</v>
      </c>
      <c r="D12" s="5">
        <f>(C1+C2)+D4</f>
        <v>21.657</v>
      </c>
      <c r="E12" s="5">
        <f>(C1+C2)+E4</f>
        <v>31.657</v>
      </c>
      <c r="F12" s="5">
        <f>(C1+C2)+F4</f>
        <v>41.656999999999996</v>
      </c>
    </row>
    <row r="14" spans="1:7" x14ac:dyDescent="0.25">
      <c r="A14" s="1" t="s">
        <v>3</v>
      </c>
      <c r="B14" s="5">
        <f>B7</f>
        <v>1.3620000000000001</v>
      </c>
      <c r="C14" s="5">
        <f>C7</f>
        <v>7.9480000000000004</v>
      </c>
      <c r="D14" s="5">
        <f>D7</f>
        <v>15.871</v>
      </c>
      <c r="E14" s="5">
        <f>E7</f>
        <v>23.696000000000002</v>
      </c>
      <c r="F14" s="5">
        <f>F7</f>
        <v>31.218</v>
      </c>
    </row>
    <row r="15" spans="1:7" x14ac:dyDescent="0.25">
      <c r="A15" s="1" t="s">
        <v>8</v>
      </c>
      <c r="B15" s="5">
        <f>B5</f>
        <v>1.657</v>
      </c>
      <c r="C15" s="5">
        <f>(C1+C2)+C4</f>
        <v>11.657</v>
      </c>
      <c r="D15" s="5">
        <f>(C1+C2)+D4</f>
        <v>21.657</v>
      </c>
      <c r="E15" s="5">
        <f>(C1+C2)+E4</f>
        <v>31.657</v>
      </c>
      <c r="F15" s="5">
        <f>(C1+C2)+F4</f>
        <v>41.656999999999996</v>
      </c>
    </row>
    <row r="17" spans="1:6" x14ac:dyDescent="0.25">
      <c r="A17" s="1" t="s">
        <v>2</v>
      </c>
      <c r="B17" s="5">
        <f>B8</f>
        <v>1.32</v>
      </c>
      <c r="C17" s="5">
        <f>C8</f>
        <v>9.0939999999999994</v>
      </c>
      <c r="D17" s="5">
        <f>D8</f>
        <v>16.850000000000001</v>
      </c>
      <c r="E17" s="5">
        <f>E8</f>
        <v>24.611999999999998</v>
      </c>
      <c r="F17" s="5">
        <f>F8</f>
        <v>32.576000000000001</v>
      </c>
    </row>
    <row r="18" spans="1:6" x14ac:dyDescent="0.25">
      <c r="A18" s="1" t="s">
        <v>8</v>
      </c>
      <c r="B18" s="5">
        <f>B5</f>
        <v>1.657</v>
      </c>
      <c r="C18" s="5">
        <f>(C1+C2)+C4</f>
        <v>11.657</v>
      </c>
      <c r="D18" s="5">
        <f>(C1+C2)+D4</f>
        <v>21.657</v>
      </c>
      <c r="E18" s="5">
        <f>(C1+C2)+E4</f>
        <v>31.657</v>
      </c>
      <c r="F18" s="5">
        <f>(C1+C2)+F4</f>
        <v>41.656999999999996</v>
      </c>
    </row>
    <row r="20" spans="1:6" x14ac:dyDescent="0.25">
      <c r="A20" s="1" t="s">
        <v>4</v>
      </c>
      <c r="B20" s="5">
        <f>B9</f>
        <v>1.3149999999999999</v>
      </c>
      <c r="C20" s="5">
        <f>C9</f>
        <v>7.8150000000000004</v>
      </c>
      <c r="D20" s="5">
        <f>D9</f>
        <v>15.773999999999999</v>
      </c>
      <c r="E20" s="5">
        <f>E9</f>
        <v>23.695</v>
      </c>
      <c r="F20" s="5">
        <f>F9</f>
        <v>31.443999999999999</v>
      </c>
    </row>
    <row r="21" spans="1:6" x14ac:dyDescent="0.25">
      <c r="A21" s="1" t="s">
        <v>8</v>
      </c>
      <c r="B21" s="5">
        <f>B5</f>
        <v>1.657</v>
      </c>
      <c r="C21" s="5">
        <f>(C1+C2)+C4</f>
        <v>11.657</v>
      </c>
      <c r="D21" s="5">
        <f>(C1+C2)+D4</f>
        <v>21.657</v>
      </c>
      <c r="E21" s="5">
        <f>(C1+C2)+E4</f>
        <v>31.657</v>
      </c>
      <c r="F21" s="5">
        <f>(C1+C2)+F4</f>
        <v>41.656999999999996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20100003</vt:lpstr>
      <vt:lpstr>201000002</vt:lpstr>
      <vt:lpstr>20100001_amended</vt:lpstr>
      <vt:lpstr>20100001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2021-02-09T08:12:09Z</dcterms:created>
  <dcterms:modified xsi:type="dcterms:W3CDTF">2021-03-17T08:57:15Z</dcterms:modified>
</cp:coreProperties>
</file>