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CF\"/>
    </mc:Choice>
  </mc:AlternateContent>
  <xr:revisionPtr revIDLastSave="0" documentId="8_{3CA7FAEF-9B2C-4D2A-8D3A-79108F201745}" xr6:coauthVersionLast="47" xr6:coauthVersionMax="47" xr10:uidLastSave="{00000000-0000-0000-0000-000000000000}"/>
  <bookViews>
    <workbookView xWindow="19110" yWindow="0" windowWidth="19380" windowHeight="20970" xr2:uid="{A34EBA1A-EB86-4131-B8D1-584E3FF12DCF}"/>
  </bookViews>
  <sheets>
    <sheet name="UCI DCEVAE" sheetId="1" r:id="rId1"/>
    <sheet name="UCI DCEVAE path" sheetId="7" r:id="rId2"/>
    <sheet name="UCI CVAE" sheetId="2" r:id="rId3"/>
    <sheet name="UCI CVAE path" sheetId="9" r:id="rId4"/>
    <sheet name="Law DCEVAE" sheetId="3" r:id="rId5"/>
    <sheet name="Law DCEVAE path" sheetId="6" r:id="rId6"/>
    <sheet name="Law CVAE" sheetId="4" r:id="rId7"/>
    <sheet name="Law CVAE path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" i="9" l="1"/>
  <c r="F66" i="9"/>
  <c r="B66" i="9"/>
  <c r="G65" i="9"/>
  <c r="F65" i="9"/>
  <c r="B65" i="9"/>
  <c r="G32" i="9"/>
  <c r="F32" i="9"/>
  <c r="B32" i="9"/>
  <c r="G31" i="9"/>
  <c r="F31" i="9"/>
  <c r="B31" i="9"/>
  <c r="C55" i="9"/>
  <c r="B55" i="9"/>
  <c r="C54" i="9"/>
  <c r="B54" i="9"/>
  <c r="M44" i="9"/>
  <c r="L44" i="9"/>
  <c r="M43" i="9"/>
  <c r="L43" i="9"/>
  <c r="Q44" i="9"/>
  <c r="P44" i="9"/>
  <c r="Q43" i="9"/>
  <c r="P43" i="9"/>
  <c r="C44" i="9"/>
  <c r="B44" i="9"/>
  <c r="C43" i="9"/>
  <c r="B43" i="9"/>
  <c r="C21" i="9"/>
  <c r="B21" i="9"/>
  <c r="C20" i="9"/>
  <c r="B20" i="9"/>
  <c r="Q10" i="9"/>
  <c r="P10" i="9"/>
  <c r="Q9" i="9"/>
  <c r="P9" i="9"/>
  <c r="M10" i="9"/>
  <c r="L10" i="9"/>
  <c r="M9" i="9"/>
  <c r="L9" i="9"/>
  <c r="C10" i="9"/>
  <c r="B10" i="9"/>
  <c r="C9" i="9"/>
  <c r="B9" i="9"/>
  <c r="G66" i="7"/>
  <c r="F66" i="7"/>
  <c r="B66" i="7"/>
  <c r="G65" i="7"/>
  <c r="F65" i="7"/>
  <c r="B65" i="7"/>
  <c r="C55" i="7"/>
  <c r="B55" i="7"/>
  <c r="C54" i="7"/>
  <c r="B54" i="7"/>
  <c r="Q44" i="7"/>
  <c r="P44" i="7"/>
  <c r="Q43" i="7"/>
  <c r="P43" i="7"/>
  <c r="M44" i="7"/>
  <c r="L44" i="7"/>
  <c r="M43" i="7"/>
  <c r="L43" i="7"/>
  <c r="C44" i="7"/>
  <c r="B44" i="7"/>
  <c r="C43" i="7"/>
  <c r="B43" i="7"/>
  <c r="G32" i="7"/>
  <c r="F32" i="7"/>
  <c r="B32" i="7"/>
  <c r="G31" i="7"/>
  <c r="F31" i="7"/>
  <c r="B31" i="7"/>
  <c r="C21" i="7"/>
  <c r="B21" i="7"/>
  <c r="C20" i="7"/>
  <c r="B20" i="7"/>
  <c r="Q10" i="7"/>
  <c r="P10" i="7"/>
  <c r="Q9" i="7"/>
  <c r="P9" i="7"/>
  <c r="M10" i="7"/>
  <c r="L10" i="7"/>
  <c r="M9" i="7"/>
  <c r="L9" i="7"/>
  <c r="C10" i="7"/>
  <c r="B10" i="7"/>
  <c r="C9" i="7"/>
  <c r="B9" i="7"/>
  <c r="G111" i="6"/>
  <c r="F111" i="6"/>
  <c r="B111" i="6"/>
  <c r="G110" i="6"/>
  <c r="F110" i="6"/>
  <c r="B110" i="6"/>
  <c r="C100" i="6"/>
  <c r="B100" i="6"/>
  <c r="C99" i="6"/>
  <c r="B99" i="6"/>
  <c r="C89" i="6"/>
  <c r="B89" i="6"/>
  <c r="C88" i="6"/>
  <c r="B88" i="6"/>
  <c r="C78" i="6"/>
  <c r="B78" i="6"/>
  <c r="C77" i="6"/>
  <c r="B77" i="6"/>
  <c r="C67" i="6"/>
  <c r="B67" i="6"/>
  <c r="C66" i="6"/>
  <c r="B66" i="6"/>
  <c r="G55" i="6"/>
  <c r="F55" i="6"/>
  <c r="G54" i="6"/>
  <c r="F54" i="6"/>
  <c r="B55" i="6"/>
  <c r="B54" i="6"/>
  <c r="C43" i="6"/>
  <c r="B43" i="6"/>
  <c r="C42" i="6"/>
  <c r="B42" i="6"/>
  <c r="C32" i="6"/>
  <c r="B32" i="6"/>
  <c r="C31" i="6"/>
  <c r="B31" i="6"/>
  <c r="C21" i="6"/>
  <c r="B21" i="6"/>
  <c r="C20" i="6"/>
  <c r="B20" i="6"/>
  <c r="C10" i="6"/>
  <c r="B10" i="6"/>
  <c r="C9" i="6"/>
  <c r="B9" i="6"/>
  <c r="E64" i="3"/>
  <c r="D64" i="3"/>
  <c r="C64" i="3"/>
  <c r="B64" i="3"/>
  <c r="E63" i="3"/>
  <c r="D63" i="3"/>
  <c r="C63" i="3"/>
  <c r="B63" i="3"/>
  <c r="B53" i="3"/>
  <c r="B52" i="3"/>
  <c r="E42" i="3"/>
  <c r="D42" i="3"/>
  <c r="C42" i="3"/>
  <c r="B42" i="3"/>
  <c r="E41" i="3"/>
  <c r="D41" i="3"/>
  <c r="C41" i="3"/>
  <c r="B41" i="3"/>
  <c r="E31" i="3"/>
  <c r="D31" i="3"/>
  <c r="C31" i="3"/>
  <c r="B31" i="3"/>
  <c r="E30" i="3"/>
  <c r="D30" i="3"/>
  <c r="C30" i="3"/>
  <c r="B30" i="3"/>
  <c r="E20" i="3"/>
  <c r="D20" i="3"/>
  <c r="C20" i="3"/>
  <c r="B20" i="3"/>
  <c r="E19" i="3"/>
  <c r="D19" i="3"/>
  <c r="C19" i="3"/>
  <c r="B19" i="3"/>
  <c r="E9" i="3"/>
  <c r="D9" i="3"/>
  <c r="C9" i="3"/>
  <c r="B9" i="3"/>
  <c r="E8" i="3"/>
  <c r="D8" i="3"/>
  <c r="C8" i="3"/>
  <c r="B8" i="3"/>
  <c r="C133" i="5"/>
  <c r="B133" i="5"/>
  <c r="C132" i="5"/>
  <c r="B132" i="5"/>
  <c r="B122" i="5"/>
  <c r="B121" i="5"/>
  <c r="C111" i="5"/>
  <c r="B111" i="5"/>
  <c r="C110" i="5"/>
  <c r="B110" i="5"/>
  <c r="C100" i="5"/>
  <c r="B100" i="5"/>
  <c r="C99" i="5"/>
  <c r="B99" i="5"/>
  <c r="C89" i="5"/>
  <c r="B89" i="5"/>
  <c r="C88" i="5"/>
  <c r="B88" i="5"/>
  <c r="C78" i="5"/>
  <c r="B78" i="5"/>
  <c r="C77" i="5"/>
  <c r="B77" i="5"/>
  <c r="C66" i="5"/>
  <c r="B66" i="5"/>
  <c r="C65" i="5"/>
  <c r="B65" i="5"/>
  <c r="B55" i="5"/>
  <c r="B54" i="5"/>
  <c r="C44" i="5"/>
  <c r="B44" i="5"/>
  <c r="C43" i="5"/>
  <c r="B43" i="5"/>
  <c r="C33" i="5"/>
  <c r="B33" i="5"/>
  <c r="C32" i="5"/>
  <c r="B32" i="5"/>
  <c r="C20" i="5"/>
  <c r="B20" i="5"/>
  <c r="C19" i="5"/>
  <c r="B19" i="5"/>
  <c r="C10" i="5"/>
  <c r="B10" i="5"/>
  <c r="C9" i="5"/>
  <c r="B9" i="5"/>
  <c r="E63" i="4"/>
  <c r="D63" i="4"/>
  <c r="C63" i="4"/>
  <c r="B63" i="4"/>
  <c r="E62" i="4"/>
  <c r="D62" i="4"/>
  <c r="C62" i="4"/>
  <c r="B62" i="4"/>
  <c r="B52" i="4"/>
  <c r="B51" i="4"/>
  <c r="E41" i="4"/>
  <c r="D41" i="4"/>
  <c r="C41" i="4"/>
  <c r="B41" i="4"/>
  <c r="E31" i="4"/>
  <c r="D31" i="4"/>
  <c r="C31" i="4"/>
  <c r="B31" i="4"/>
  <c r="E30" i="4"/>
  <c r="D30" i="4"/>
  <c r="C30" i="4"/>
  <c r="B30" i="4"/>
  <c r="E20" i="4"/>
  <c r="D20" i="4"/>
  <c r="C20" i="4"/>
  <c r="B20" i="4"/>
  <c r="E19" i="4"/>
  <c r="D19" i="4"/>
  <c r="C19" i="4"/>
  <c r="B19" i="4"/>
  <c r="E9" i="4"/>
  <c r="D9" i="4"/>
  <c r="C9" i="4"/>
  <c r="B9" i="4"/>
  <c r="E8" i="4"/>
  <c r="D8" i="4"/>
  <c r="C8" i="4"/>
  <c r="B8" i="4"/>
  <c r="E40" i="4"/>
  <c r="D40" i="4"/>
  <c r="C40" i="4"/>
  <c r="B40" i="4"/>
  <c r="E64" i="2"/>
  <c r="D64" i="2"/>
  <c r="C64" i="2"/>
  <c r="B64" i="2"/>
  <c r="E63" i="2"/>
  <c r="D63" i="2"/>
  <c r="C63" i="2"/>
  <c r="B63" i="2"/>
  <c r="E53" i="2"/>
  <c r="D53" i="2"/>
  <c r="C53" i="2"/>
  <c r="B53" i="2"/>
  <c r="E52" i="2"/>
  <c r="D52" i="2"/>
  <c r="C52" i="2"/>
  <c r="B52" i="2"/>
  <c r="E42" i="2"/>
  <c r="D42" i="2"/>
  <c r="C42" i="2"/>
  <c r="B42" i="2"/>
  <c r="E41" i="2"/>
  <c r="D41" i="2"/>
  <c r="C41" i="2"/>
  <c r="B41" i="2"/>
  <c r="E31" i="2"/>
  <c r="D31" i="2"/>
  <c r="C31" i="2"/>
  <c r="B31" i="2"/>
  <c r="E30" i="2"/>
  <c r="D30" i="2"/>
  <c r="C30" i="2"/>
  <c r="B30" i="2"/>
  <c r="E20" i="2"/>
  <c r="D20" i="2"/>
  <c r="C20" i="2"/>
  <c r="B20" i="2"/>
  <c r="B9" i="2"/>
  <c r="E19" i="2"/>
  <c r="D19" i="2"/>
  <c r="C19" i="2"/>
  <c r="B19" i="2"/>
  <c r="B8" i="2"/>
  <c r="E62" i="1"/>
  <c r="D62" i="1"/>
  <c r="C62" i="1"/>
  <c r="B62" i="1"/>
  <c r="E61" i="1"/>
  <c r="D61" i="1"/>
  <c r="C61" i="1"/>
  <c r="B61" i="1"/>
  <c r="E51" i="1"/>
  <c r="D51" i="1"/>
  <c r="C51" i="1"/>
  <c r="E50" i="1"/>
  <c r="D50" i="1"/>
  <c r="C50" i="1"/>
  <c r="B51" i="1"/>
  <c r="B50" i="1"/>
  <c r="E41" i="1"/>
  <c r="D41" i="1"/>
  <c r="C41" i="1"/>
  <c r="B41" i="1"/>
  <c r="E40" i="1"/>
  <c r="D40" i="1"/>
  <c r="C40" i="1"/>
  <c r="B40" i="1"/>
  <c r="E31" i="1"/>
  <c r="D31" i="1"/>
  <c r="C31" i="1"/>
  <c r="B31" i="1"/>
  <c r="E30" i="1"/>
  <c r="D30" i="1"/>
  <c r="C30" i="1"/>
  <c r="B30" i="1"/>
  <c r="E20" i="1"/>
  <c r="D20" i="1"/>
  <c r="C20" i="1"/>
  <c r="B20" i="1"/>
  <c r="B9" i="1"/>
  <c r="E19" i="1"/>
  <c r="D19" i="1"/>
  <c r="C19" i="1"/>
  <c r="B19" i="1"/>
  <c r="B8" i="1"/>
</calcChain>
</file>

<file path=xl/sharedStrings.xml><?xml version="1.0" encoding="utf-8"?>
<sst xmlns="http://schemas.openxmlformats.org/spreadsheetml/2006/main" count="509" uniqueCount="55">
  <si>
    <t>L2</t>
  </si>
  <si>
    <t>Seed</t>
  </si>
  <si>
    <t>Acc</t>
  </si>
  <si>
    <t>Avg</t>
  </si>
  <si>
    <t>Std</t>
  </si>
  <si>
    <t>Ours</t>
  </si>
  <si>
    <t>TE</t>
  </si>
  <si>
    <t>TE1</t>
  </si>
  <si>
    <t>TE2</t>
  </si>
  <si>
    <t>python3 main.py --a_f 0.0 --u_kl 0.5 --a_h 0.1  --run 1</t>
  </si>
  <si>
    <t>Baseline</t>
  </si>
  <si>
    <t>python3 main.py --use_label True  --run 8</t>
  </si>
  <si>
    <t>DCEVAE</t>
  </si>
  <si>
    <t>CR</t>
  </si>
  <si>
    <t>I-DCEVAE</t>
  </si>
  <si>
    <t>python3 main.py --use_label True --use_real True  --run 3</t>
  </si>
  <si>
    <t>CVAE</t>
  </si>
  <si>
    <t>I-CVAE</t>
  </si>
  <si>
    <t>python3 main.py  --run 1</t>
  </si>
  <si>
    <t>python3 main.py --use_label True  --run 1</t>
  </si>
  <si>
    <t>python3 main.py --use_label True --use_real True  --run 1</t>
  </si>
  <si>
    <t>MSE</t>
  </si>
  <si>
    <t>Baseline Classifier</t>
  </si>
  <si>
    <t>python3 main.py --dataset law --a_y 1 --a_r 1 --a_d 1 --a_f 0.15 --u_kl 1  --n_epochs 2000 --lr 1e-3 --use_label True --normalize True --run 1</t>
  </si>
  <si>
    <t>Reg</t>
  </si>
  <si>
    <t>python3 main.py --dataset law --a_y 1 --a_r 1 --a_d 1 --a_f 0.15 --u_kl 1  --n_epochs 2000 --lr 1e-3 --use_label True --normalize True --use_real True --run 1</t>
  </si>
  <si>
    <t>python3 main.py --dataset law --a_y 1 --a_r 1 --a_d 1 --a_f 0.15 --u_kl 1 --n_epochs 2000 --lr 1e-3 --normalize True --run 1</t>
  </si>
  <si>
    <t>GPA Ignored</t>
  </si>
  <si>
    <t>Baseline classifier</t>
  </si>
  <si>
    <t>python3 main.py --dataset law --a_y 1 --a_r 1 --a_d 1 --a_f 0.15 --u_kl 1 --n_epochs 2000 --lr 1e-3 --use_label True --normalize True --run 1 --path True --path_attribute GPA</t>
  </si>
  <si>
    <t>python3 main.py --dataset law --a_y 1 --a_r 1 --a_d 1 --a_f 0.15 --u_kl 1 --n_epochs 2000 --lr 1e-3 --use_label True --use_real True --normalize True --run 1 --path True --path_attribute GPA</t>
  </si>
  <si>
    <t>python3 main.py --dataset law --a_y 1 --a_r 1 --a_d 1 --a_f 0.15 --u_kl 1 --n_epochs 2000 --lr 1e-3 --normalize True --run 1 --path True --path_attribute GPA</t>
  </si>
  <si>
    <t>SAT Ignored</t>
  </si>
  <si>
    <t>python3 main.py --dataset law --a_y 1 --a_r 1 --a_d 1 --a_f 0.15 --u_kl 1 --n_epochs 2000 --lr 1e-3 --normalize True --path True --path_attribute SAT --run 1</t>
  </si>
  <si>
    <t>python3 main.py --dataset law --a_y 1 --a_r 1 --a_d 1 --a_f 0.2 --a_h 0.4 --u_kl 1 --n_epochs 2000 --lr 1e-3 --use_label True --use_real True --normalize True --run 1</t>
  </si>
  <si>
    <t>python3 main.py --dataset law --a_y 1 --a_r 1 --a_d 1 --a_f 0.2 --a_h 0.4 --u_kl 1 --n_epochs 2000 --lr 1e-3 --use_label True --normalize True --run 1</t>
  </si>
  <si>
    <t>python3 main.py --dataset law --a_y 1 --a_r 1 --a_d 1 --a_f 0.2 --a_h 0.4 --u_kl 1 --n_epochs 2000 --lr 1e-3 --normalize True --run 1</t>
  </si>
  <si>
    <t>GAP Ignored</t>
  </si>
  <si>
    <t>python3 main.py --dataset law --a_y 1 --a_r 1 --a_d 1 --a_f 0.2 --a_h 0.4 --u_kl 1 --n_epochs 2000 --use_label True --lr 1e-3 --normalize True --path True --path_attribute GPA --run 1</t>
  </si>
  <si>
    <t>python3 main.py --dataset law --a_y 1 --a_r 1 --a_d 1 --a_f 0.2 --a_h 0.4 --u_kl 1 --n_epochs 2000  --lr 1e-3 --use_label True --use_real True --normalize True --path True --path_attribute GPA --run 1</t>
  </si>
  <si>
    <t>python3 main.py --dataset law --a_y 1 --a_r 1 --a_d 1 --a_f 0.2 --a_h 0.4 --u_kl 1 --n_epochs 2000  --lr 1e-3  --normalize True --path True --path_attribute GPA --run 1</t>
  </si>
  <si>
    <t>python3 main.py --dataset law --a_y 1 --a_r 1 --a_d 1 --a_f 0.2 --a_h 0.4 --u_kl 1 --n_epochs 2000  --lr 1e-3 --use_label True  --normalize True --path True --path_attribute SAT --run 1</t>
  </si>
  <si>
    <t>python3 main.py --dataset law --a_y 1 --a_r 1 --a_d 1 --a_f 0.2 --a_h 0.4 --u_kl 1 --n_epochs 2000  --lr 1e-3 --use_label True --use_real True  --normalize True --path True --path_attribute SAT --run 1</t>
  </si>
  <si>
    <t>Workclass Ignored</t>
  </si>
  <si>
    <t>python3 main.py --use_label True --path True --path_attribute 0  --run 1</t>
  </si>
  <si>
    <t>Education Ignored</t>
  </si>
  <si>
    <t xml:space="preserve">Acc </t>
  </si>
  <si>
    <t>python3 main.py --use_label True --use_real True --path True --path_attribute 0  --run 1</t>
  </si>
  <si>
    <t>python3 main.py --a_f 0.0 --u_kl 0.5 --a_h 0.1 --path True --path_attribute 0  --run 8</t>
  </si>
  <si>
    <t>python3 main.py --use_label True --use_real True --path True --path_attribute 1  --run 1</t>
  </si>
  <si>
    <t>python3 main.py --a_f 0.0 --u_kl 0.5 --a_h 0.1 --path True --path_attribute 1  --run 1</t>
  </si>
  <si>
    <t xml:space="preserve"> python3 main.py --use_label True --use_real True --path True --path_attribute 0  --run 1</t>
  </si>
  <si>
    <t>python3 main.py --path True --path_attribute 0  --run 1</t>
  </si>
  <si>
    <t>python3 main.py --use_label True --path True --path_attribute 1  --run 1</t>
  </si>
  <si>
    <t>python3 main.py --path True --path_attribute 1  --run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</si>
</sst>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5BD4-FD2E-40F3-969C-B2603B9E39A8}">
  <dimension ref="A1:E62"/>
  <sheetViews>
    <sheetView tabSelected="1" workbookViewId="0">
      <selection activeCell="B1" sqref="B1"/>
    </sheetView>
  </sheetViews>
  <sheetFormatPr defaultRowHeight="14.5" x14ac:dyDescent="0.35"/>
  <sheetData>
    <row r="1" spans="1:5" x14ac:dyDescent="0.35">
      <c r="A1" t="s">
        <v>0</v>
      </c>
      <c r="B1" t="s">
        <v>9</v>
      </c>
    </row>
    <row r="2" spans="1:5" x14ac:dyDescent="0.35">
      <c r="A2" t="s">
        <v>1</v>
      </c>
      <c r="B2" t="s">
        <v>2</v>
      </c>
    </row>
    <row r="3" spans="1:5" x14ac:dyDescent="0.35">
      <c r="A3">
        <v>1</v>
      </c>
      <c r="B3">
        <v>0.78569999999999995</v>
      </c>
    </row>
    <row r="4" spans="1:5" x14ac:dyDescent="0.35">
      <c r="A4">
        <v>3</v>
      </c>
      <c r="B4">
        <v>0.78790000000000004</v>
      </c>
    </row>
    <row r="5" spans="1:5" x14ac:dyDescent="0.35">
      <c r="A5">
        <v>6</v>
      </c>
      <c r="B5">
        <v>0.78290000000000004</v>
      </c>
    </row>
    <row r="6" spans="1:5" x14ac:dyDescent="0.35">
      <c r="A6">
        <v>7</v>
      </c>
      <c r="B6">
        <v>0.78320000000000001</v>
      </c>
    </row>
    <row r="7" spans="1:5" x14ac:dyDescent="0.35">
      <c r="A7">
        <v>8</v>
      </c>
      <c r="B7">
        <v>0.78920000000000001</v>
      </c>
    </row>
    <row r="8" spans="1:5" x14ac:dyDescent="0.35">
      <c r="A8" t="s">
        <v>3</v>
      </c>
      <c r="B8">
        <f>AVERAGE(B3:B7)</f>
        <v>0.78578000000000003</v>
      </c>
    </row>
    <row r="9" spans="1:5" x14ac:dyDescent="0.35">
      <c r="A9" t="s">
        <v>4</v>
      </c>
      <c r="B9">
        <f>STDEV(B3:B7)</f>
        <v>2.7905196648653104E-3</v>
      </c>
    </row>
    <row r="12" spans="1:5" x14ac:dyDescent="0.35">
      <c r="A12" t="s">
        <v>5</v>
      </c>
    </row>
    <row r="13" spans="1:5" x14ac:dyDescent="0.35">
      <c r="A13" t="s">
        <v>1</v>
      </c>
      <c r="B13" t="s">
        <v>2</v>
      </c>
      <c r="C13" t="s">
        <v>6</v>
      </c>
      <c r="D13" t="s">
        <v>7</v>
      </c>
      <c r="E13" t="s">
        <v>8</v>
      </c>
    </row>
    <row r="14" spans="1:5" x14ac:dyDescent="0.35">
      <c r="A14">
        <v>1</v>
      </c>
      <c r="B14">
        <v>0.79190000000000005</v>
      </c>
      <c r="C14">
        <v>1.5699999999999999E-2</v>
      </c>
      <c r="D14">
        <v>1.41E-2</v>
      </c>
      <c r="E14">
        <v>1.6500000000000001E-2</v>
      </c>
    </row>
    <row r="15" spans="1:5" x14ac:dyDescent="0.35">
      <c r="A15">
        <v>3</v>
      </c>
      <c r="B15">
        <v>0.79259999999999997</v>
      </c>
      <c r="C15">
        <v>1.6E-2</v>
      </c>
      <c r="D15">
        <v>1.43E-2</v>
      </c>
      <c r="E15">
        <v>1.6899999999999998E-2</v>
      </c>
    </row>
    <row r="16" spans="1:5" x14ac:dyDescent="0.35">
      <c r="A16">
        <v>6</v>
      </c>
      <c r="B16">
        <v>0.79279999999999995</v>
      </c>
      <c r="C16">
        <v>1.8599999999999998E-2</v>
      </c>
      <c r="D16">
        <v>1.5800000000000002E-2</v>
      </c>
      <c r="E16">
        <v>0.02</v>
      </c>
    </row>
    <row r="17" spans="1:5" x14ac:dyDescent="0.35">
      <c r="A17">
        <v>7</v>
      </c>
      <c r="B17">
        <v>0.79020000000000001</v>
      </c>
      <c r="C17">
        <v>1.61E-2</v>
      </c>
      <c r="D17">
        <v>1.17E-2</v>
      </c>
      <c r="E17">
        <v>1.83E-2</v>
      </c>
    </row>
    <row r="18" spans="1:5" x14ac:dyDescent="0.35">
      <c r="A18">
        <v>8</v>
      </c>
      <c r="B18">
        <v>0.79810000000000003</v>
      </c>
      <c r="C18">
        <v>1.52E-2</v>
      </c>
      <c r="D18">
        <v>1.7299999999999999E-2</v>
      </c>
      <c r="E18">
        <v>1.4200000000000001E-2</v>
      </c>
    </row>
    <row r="19" spans="1:5" x14ac:dyDescent="0.35">
      <c r="A19" t="s">
        <v>3</v>
      </c>
      <c r="B19">
        <f>AVERAGE(B14:B18)</f>
        <v>0.79312000000000005</v>
      </c>
      <c r="C19">
        <f>AVERAGE(C14:C18)</f>
        <v>1.6320000000000001E-2</v>
      </c>
      <c r="D19">
        <f>AVERAGE(D14:D18)</f>
        <v>1.464E-2</v>
      </c>
      <c r="E19">
        <f>AVERAGE(E14:E18)</f>
        <v>1.7180000000000001E-2</v>
      </c>
    </row>
    <row r="20" spans="1:5" x14ac:dyDescent="0.35">
      <c r="A20" t="s">
        <v>4</v>
      </c>
      <c r="B20">
        <f>STDEV(B14:B18)</f>
        <v>2.9659737018389162E-3</v>
      </c>
      <c r="C20">
        <f>STDEV(C14:C18)</f>
        <v>1.3217412757419655E-3</v>
      </c>
      <c r="D20">
        <f>STDEV(D14:D18)</f>
        <v>2.0899760764181009E-3</v>
      </c>
      <c r="E20">
        <f>STDEV(E14:E18)</f>
        <v>2.1580083410404141E-3</v>
      </c>
    </row>
    <row r="23" spans="1:5" x14ac:dyDescent="0.35">
      <c r="A23" t="s">
        <v>10</v>
      </c>
      <c r="B23" t="s">
        <v>11</v>
      </c>
    </row>
    <row r="24" spans="1:5" x14ac:dyDescent="0.35">
      <c r="A24" t="s">
        <v>1</v>
      </c>
      <c r="B24" t="s">
        <v>2</v>
      </c>
      <c r="C24" t="s">
        <v>6</v>
      </c>
      <c r="D24" t="s">
        <v>7</v>
      </c>
      <c r="E24" t="s">
        <v>8</v>
      </c>
    </row>
    <row r="25" spans="1:5" x14ac:dyDescent="0.35">
      <c r="A25">
        <v>1</v>
      </c>
      <c r="B25">
        <v>0.81369999999999998</v>
      </c>
      <c r="C25">
        <v>0.23130000000000001</v>
      </c>
      <c r="D25">
        <v>0.193</v>
      </c>
      <c r="E25">
        <v>0.25</v>
      </c>
    </row>
    <row r="26" spans="1:5" x14ac:dyDescent="0.35">
      <c r="A26">
        <v>3</v>
      </c>
      <c r="B26">
        <v>0.81520000000000004</v>
      </c>
      <c r="C26">
        <v>0.2258</v>
      </c>
      <c r="D26">
        <v>0.19259999999999999</v>
      </c>
      <c r="E26">
        <v>0.2419</v>
      </c>
    </row>
    <row r="27" spans="1:5" x14ac:dyDescent="0.35">
      <c r="A27">
        <v>6</v>
      </c>
      <c r="B27">
        <v>0.81799999999999995</v>
      </c>
      <c r="C27">
        <v>0.2298</v>
      </c>
      <c r="D27">
        <v>0.18809999999999999</v>
      </c>
      <c r="E27">
        <v>0.25080000000000002</v>
      </c>
    </row>
    <row r="28" spans="1:5" x14ac:dyDescent="0.35">
      <c r="A28">
        <v>7</v>
      </c>
      <c r="B28">
        <v>0.8135</v>
      </c>
      <c r="C28">
        <v>0.22359999999999999</v>
      </c>
      <c r="D28">
        <v>0.18079999999999999</v>
      </c>
      <c r="E28">
        <v>0.2445</v>
      </c>
    </row>
    <row r="29" spans="1:5" x14ac:dyDescent="0.35">
      <c r="A29">
        <v>8</v>
      </c>
      <c r="B29">
        <v>0.82230000000000003</v>
      </c>
      <c r="C29">
        <v>0.23230000000000001</v>
      </c>
      <c r="D29">
        <v>0.19689999999999999</v>
      </c>
      <c r="E29">
        <v>0.25009999999999999</v>
      </c>
    </row>
    <row r="30" spans="1:5" x14ac:dyDescent="0.35">
      <c r="A30" t="s">
        <v>3</v>
      </c>
      <c r="B30">
        <f>AVERAGE(B25:B29)</f>
        <v>0.81654000000000004</v>
      </c>
      <c r="C30">
        <f>AVERAGE(C25:C29)</f>
        <v>0.22856000000000001</v>
      </c>
      <c r="D30">
        <f>AVERAGE(D25:D29)</f>
        <v>0.19027999999999998</v>
      </c>
      <c r="E30">
        <f>AVERAGE(E25:E29)</f>
        <v>0.24746000000000001</v>
      </c>
    </row>
    <row r="31" spans="1:5" x14ac:dyDescent="0.35">
      <c r="A31" t="s">
        <v>4</v>
      </c>
      <c r="B31">
        <f>STDEV(B25:B29)</f>
        <v>3.6882245050972773E-3</v>
      </c>
      <c r="C31">
        <f>STDEV(C25:C29)</f>
        <v>3.7165844535002887E-3</v>
      </c>
      <c r="D31">
        <f>STDEV(D25:D29)</f>
        <v>6.1487397082654292E-3</v>
      </c>
      <c r="E31">
        <f>STDEV(E25:E29)</f>
        <v>4.0078672632710803E-3</v>
      </c>
    </row>
    <row r="33" spans="1:5" x14ac:dyDescent="0.35">
      <c r="A33" t="s">
        <v>12</v>
      </c>
    </row>
    <row r="34" spans="1:5" x14ac:dyDescent="0.35">
      <c r="A34" t="s">
        <v>1</v>
      </c>
      <c r="B34" t="s">
        <v>2</v>
      </c>
      <c r="C34" t="s">
        <v>6</v>
      </c>
      <c r="D34" t="s">
        <v>7</v>
      </c>
      <c r="E34" t="s">
        <v>8</v>
      </c>
    </row>
    <row r="35" spans="1:5" x14ac:dyDescent="0.35">
      <c r="A35">
        <v>1</v>
      </c>
      <c r="B35">
        <v>0.8004</v>
      </c>
      <c r="C35">
        <v>0.17249999999999999</v>
      </c>
      <c r="D35">
        <v>0.1399</v>
      </c>
      <c r="E35">
        <v>0.1883</v>
      </c>
    </row>
    <row r="36" spans="1:5" x14ac:dyDescent="0.35">
      <c r="A36">
        <v>3</v>
      </c>
      <c r="B36">
        <v>0.8034</v>
      </c>
      <c r="C36">
        <v>0.1867</v>
      </c>
      <c r="D36">
        <v>0.15190000000000001</v>
      </c>
      <c r="E36">
        <v>0.20349999999999999</v>
      </c>
    </row>
    <row r="37" spans="1:5" x14ac:dyDescent="0.35">
      <c r="A37">
        <v>6</v>
      </c>
      <c r="B37">
        <v>0.80659999999999998</v>
      </c>
      <c r="C37">
        <v>0.18340000000000001</v>
      </c>
      <c r="D37">
        <v>0.13669999999999999</v>
      </c>
      <c r="E37">
        <v>0.2069</v>
      </c>
    </row>
    <row r="38" spans="1:5" x14ac:dyDescent="0.35">
      <c r="A38">
        <v>7</v>
      </c>
      <c r="B38">
        <v>0.80479999999999996</v>
      </c>
      <c r="C38">
        <v>0.18990000000000001</v>
      </c>
      <c r="D38">
        <v>0.14810000000000001</v>
      </c>
      <c r="E38">
        <v>0.21029999999999999</v>
      </c>
    </row>
    <row r="39" spans="1:5" x14ac:dyDescent="0.35">
      <c r="A39">
        <v>8</v>
      </c>
      <c r="B39">
        <v>0.81120000000000003</v>
      </c>
      <c r="C39">
        <v>0.19109999999999999</v>
      </c>
      <c r="D39">
        <v>0.1547</v>
      </c>
      <c r="E39">
        <v>0.20930000000000001</v>
      </c>
    </row>
    <row r="40" spans="1:5" x14ac:dyDescent="0.35">
      <c r="A40" t="s">
        <v>3</v>
      </c>
      <c r="B40">
        <f>AVERAGE(B35:B39)</f>
        <v>0.80528000000000011</v>
      </c>
      <c r="C40">
        <f>AVERAGE(C35:C39)</f>
        <v>0.18472</v>
      </c>
      <c r="D40">
        <f>AVERAGE(D35:D39)</f>
        <v>0.14626</v>
      </c>
      <c r="E40">
        <f>AVERAGE(E35:E39)</f>
        <v>0.20366000000000001</v>
      </c>
    </row>
    <row r="41" spans="1:5" x14ac:dyDescent="0.35">
      <c r="A41" t="s">
        <v>4</v>
      </c>
      <c r="B41">
        <f>STDEV(B35:B39)</f>
        <v>4.0114835161072383E-3</v>
      </c>
      <c r="C41">
        <f>STDEV(C35:C39)</f>
        <v>7.4586862113913931E-3</v>
      </c>
      <c r="D41">
        <f>STDEV(D35:D39)</f>
        <v>7.7180308369428083E-3</v>
      </c>
      <c r="E41">
        <f>STDEV(E35:E39)</f>
        <v>8.9770819312291038E-3</v>
      </c>
    </row>
    <row r="43" spans="1:5" x14ac:dyDescent="0.35">
      <c r="A43" t="s">
        <v>13</v>
      </c>
    </row>
    <row r="44" spans="1:5" x14ac:dyDescent="0.35">
      <c r="A44" t="s">
        <v>1</v>
      </c>
      <c r="B44" t="s">
        <v>2</v>
      </c>
      <c r="C44" t="s">
        <v>6</v>
      </c>
      <c r="D44" t="s">
        <v>7</v>
      </c>
      <c r="E44" t="s">
        <v>8</v>
      </c>
    </row>
    <row r="45" spans="1:5" x14ac:dyDescent="0.35">
      <c r="A45">
        <v>1</v>
      </c>
      <c r="B45">
        <v>0.79020000000000001</v>
      </c>
      <c r="C45">
        <v>8.4900000000000003E-2</v>
      </c>
      <c r="D45">
        <v>5.0900000000000001E-2</v>
      </c>
      <c r="E45">
        <v>0.1014</v>
      </c>
    </row>
    <row r="46" spans="1:5" x14ac:dyDescent="0.35">
      <c r="A46">
        <v>3</v>
      </c>
      <c r="B46">
        <v>0.78949999999999998</v>
      </c>
      <c r="C46">
        <v>8.3500000000000005E-2</v>
      </c>
      <c r="D46">
        <v>5.6000000000000001E-2</v>
      </c>
      <c r="E46">
        <v>9.69E-2</v>
      </c>
    </row>
    <row r="47" spans="1:5" x14ac:dyDescent="0.35">
      <c r="A47">
        <v>6</v>
      </c>
      <c r="B47">
        <v>0.79179999999999995</v>
      </c>
      <c r="C47">
        <v>8.1799999999999998E-2</v>
      </c>
      <c r="D47">
        <v>4.9799999999999997E-2</v>
      </c>
      <c r="E47">
        <v>9.8000000000000004E-2</v>
      </c>
    </row>
    <row r="48" spans="1:5" x14ac:dyDescent="0.35">
      <c r="A48">
        <v>7</v>
      </c>
      <c r="B48">
        <v>0.79220000000000002</v>
      </c>
      <c r="C48">
        <v>8.1199999999999994E-2</v>
      </c>
      <c r="D48">
        <v>4.9500000000000002E-2</v>
      </c>
      <c r="E48">
        <v>9.6799999999999997E-2</v>
      </c>
    </row>
    <row r="49" spans="1:5" x14ac:dyDescent="0.35">
      <c r="A49">
        <v>8</v>
      </c>
      <c r="B49">
        <v>0.79320000000000002</v>
      </c>
      <c r="C49">
        <v>7.9299999999999995E-2</v>
      </c>
      <c r="D49">
        <v>4.6699999999999998E-2</v>
      </c>
      <c r="E49">
        <v>9.5600000000000004E-2</v>
      </c>
    </row>
    <row r="50" spans="1:5" x14ac:dyDescent="0.35">
      <c r="A50" t="s">
        <v>3</v>
      </c>
      <c r="B50">
        <f>AVERAGE(B45:B49)</f>
        <v>0.79137999999999997</v>
      </c>
      <c r="C50">
        <f>AVERAGE(C45:C49)</f>
        <v>8.2139999999999991E-2</v>
      </c>
      <c r="D50">
        <f>AVERAGE(D45:D49)</f>
        <v>5.058E-2</v>
      </c>
      <c r="E50">
        <f>AVERAGE(E45:E49)</f>
        <v>9.7740000000000007E-2</v>
      </c>
    </row>
    <row r="51" spans="1:5" x14ac:dyDescent="0.35">
      <c r="A51" t="s">
        <v>4</v>
      </c>
      <c r="B51">
        <f>STDEV(B45:B49)</f>
        <v>1.5073154945133488E-3</v>
      </c>
      <c r="C51">
        <f>STDEV(C45:C49)</f>
        <v>2.1524404753674414E-3</v>
      </c>
      <c r="D51">
        <f>STDEV(D45:D49)</f>
        <v>3.4024990815575552E-3</v>
      </c>
      <c r="E51">
        <f>STDEV(E45:E49)</f>
        <v>2.2154006409676793E-3</v>
      </c>
    </row>
    <row r="54" spans="1:5" x14ac:dyDescent="0.35">
      <c r="A54" t="s">
        <v>14</v>
      </c>
      <c r="B54" t="s">
        <v>15</v>
      </c>
    </row>
    <row r="55" spans="1:5" x14ac:dyDescent="0.35">
      <c r="A55" t="s">
        <v>1</v>
      </c>
      <c r="B55" t="s">
        <v>2</v>
      </c>
      <c r="C55" t="s">
        <v>6</v>
      </c>
      <c r="D55" t="s">
        <v>7</v>
      </c>
      <c r="E55" t="s">
        <v>8</v>
      </c>
    </row>
    <row r="56" spans="1:5" x14ac:dyDescent="0.35">
      <c r="A56">
        <v>1</v>
      </c>
      <c r="B56">
        <v>0.81130000000000002</v>
      </c>
      <c r="C56">
        <v>0.20979999999999999</v>
      </c>
      <c r="D56">
        <v>0.17349999999999999</v>
      </c>
      <c r="E56">
        <v>0.22750000000000001</v>
      </c>
    </row>
    <row r="57" spans="1:5" x14ac:dyDescent="0.35">
      <c r="A57">
        <v>3</v>
      </c>
      <c r="B57">
        <v>0.81189999999999996</v>
      </c>
      <c r="C57">
        <v>0.21199999999999999</v>
      </c>
      <c r="D57">
        <v>0.1799</v>
      </c>
      <c r="E57">
        <v>0.22750000000000001</v>
      </c>
    </row>
    <row r="58" spans="1:5" x14ac:dyDescent="0.35">
      <c r="A58">
        <v>6</v>
      </c>
      <c r="B58">
        <v>0.81659999999999999</v>
      </c>
      <c r="C58">
        <v>0.2026</v>
      </c>
      <c r="D58">
        <v>0.16470000000000001</v>
      </c>
      <c r="E58">
        <v>0.22170000000000001</v>
      </c>
    </row>
    <row r="59" spans="1:5" x14ac:dyDescent="0.35">
      <c r="A59">
        <v>7</v>
      </c>
      <c r="B59">
        <v>0.81110000000000004</v>
      </c>
      <c r="C59">
        <v>0.20880000000000001</v>
      </c>
      <c r="D59">
        <v>0.17150000000000001</v>
      </c>
      <c r="E59">
        <v>0.22700000000000001</v>
      </c>
    </row>
    <row r="60" spans="1:5" x14ac:dyDescent="0.35">
      <c r="A60">
        <v>8</v>
      </c>
      <c r="B60">
        <v>0.81969999999999998</v>
      </c>
      <c r="C60">
        <v>0.20930000000000001</v>
      </c>
      <c r="D60">
        <v>0.1789</v>
      </c>
      <c r="E60">
        <v>0.22450000000000001</v>
      </c>
    </row>
    <row r="61" spans="1:5" x14ac:dyDescent="0.35">
      <c r="A61" t="s">
        <v>3</v>
      </c>
      <c r="B61">
        <f>AVERAGE(B56:B60)</f>
        <v>0.81411999999999995</v>
      </c>
      <c r="C61">
        <f>AVERAGE(C56:C60)</f>
        <v>0.20849999999999999</v>
      </c>
      <c r="D61">
        <f>AVERAGE(D56:D60)</f>
        <v>0.17370000000000002</v>
      </c>
      <c r="E61">
        <f>AVERAGE(E56:E60)</f>
        <v>0.22564000000000001</v>
      </c>
    </row>
    <row r="62" spans="1:5" x14ac:dyDescent="0.35">
      <c r="A62" t="s">
        <v>4</v>
      </c>
      <c r="B62">
        <f>STDEV(B56:B60)</f>
        <v>3.8499350643874373E-3</v>
      </c>
      <c r="C62">
        <f>STDEV(C56:C60)</f>
        <v>3.5171010790137924E-3</v>
      </c>
      <c r="D62">
        <f>STDEV(D56:D60)</f>
        <v>6.1514225996918753E-3</v>
      </c>
      <c r="E62">
        <f>STDEV(E56:E60)</f>
        <v>2.5294268125407382E-3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1FA6-84A5-46EF-80E3-7E72A18E3B83}">
  <dimension ref="A1:Q66"/>
  <sheetViews>
    <sheetView workbookViewId="0">
      <selection activeCell="I66" sqref="I66"/>
    </sheetView>
  </sheetViews>
  <sheetFormatPr defaultRowHeight="14.5" x14ac:dyDescent="0.35"/>
  <sheetData>
    <row r="1" spans="1:17" x14ac:dyDescent="0.35">
      <c r="A1" t="s">
        <v>43</v>
      </c>
    </row>
    <row r="2" spans="1:17" x14ac:dyDescent="0.35">
      <c r="A2" t="s">
        <v>28</v>
      </c>
      <c r="C2" t="s">
        <v>44</v>
      </c>
      <c r="K2" t="s">
        <v>12</v>
      </c>
      <c r="O2" t="s">
        <v>24</v>
      </c>
    </row>
    <row r="3" spans="1:17" x14ac:dyDescent="0.35">
      <c r="A3" t="s">
        <v>1</v>
      </c>
      <c r="B3" t="s">
        <v>2</v>
      </c>
      <c r="C3" t="s">
        <v>6</v>
      </c>
      <c r="K3" t="s">
        <v>1</v>
      </c>
      <c r="L3" t="s">
        <v>46</v>
      </c>
      <c r="M3" t="s">
        <v>6</v>
      </c>
      <c r="O3" t="s">
        <v>1</v>
      </c>
      <c r="P3" t="s">
        <v>2</v>
      </c>
      <c r="Q3" t="s">
        <v>6</v>
      </c>
    </row>
    <row r="4" spans="1:17" x14ac:dyDescent="0.35">
      <c r="A4">
        <v>1</v>
      </c>
      <c r="B4">
        <v>0.81369999999999998</v>
      </c>
      <c r="C4">
        <v>0.23119999999999999</v>
      </c>
      <c r="K4">
        <v>1</v>
      </c>
      <c r="L4">
        <v>0.80559999999999998</v>
      </c>
      <c r="M4">
        <v>0.187</v>
      </c>
      <c r="O4">
        <v>1</v>
      </c>
      <c r="P4">
        <v>0.7893</v>
      </c>
      <c r="Q4">
        <v>8.3000000000000004E-2</v>
      </c>
    </row>
    <row r="5" spans="1:17" x14ac:dyDescent="0.35">
      <c r="A5">
        <v>3</v>
      </c>
      <c r="B5">
        <v>0.81520000000000004</v>
      </c>
      <c r="C5">
        <v>0.22570000000000001</v>
      </c>
      <c r="K5">
        <v>3</v>
      </c>
      <c r="L5">
        <v>0.8034</v>
      </c>
      <c r="M5">
        <v>0.1855</v>
      </c>
      <c r="O5">
        <v>3</v>
      </c>
      <c r="P5">
        <v>0.78949999999999998</v>
      </c>
      <c r="Q5">
        <v>8.6199999999999999E-2</v>
      </c>
    </row>
    <row r="6" spans="1:17" x14ac:dyDescent="0.35">
      <c r="A6">
        <v>6</v>
      </c>
      <c r="B6">
        <v>0.81799999999999995</v>
      </c>
      <c r="C6">
        <v>0.2298</v>
      </c>
      <c r="K6">
        <v>6</v>
      </c>
      <c r="L6">
        <v>0.80659999999999998</v>
      </c>
      <c r="M6">
        <v>0.183</v>
      </c>
      <c r="O6">
        <v>6</v>
      </c>
      <c r="P6">
        <v>0.79100000000000004</v>
      </c>
      <c r="Q6">
        <v>7.9299999999999995E-2</v>
      </c>
    </row>
    <row r="7" spans="1:17" x14ac:dyDescent="0.35">
      <c r="A7">
        <v>7</v>
      </c>
      <c r="B7">
        <v>0.8135</v>
      </c>
      <c r="C7">
        <v>0.2235</v>
      </c>
      <c r="K7">
        <v>7</v>
      </c>
      <c r="L7">
        <v>0.80479999999999996</v>
      </c>
      <c r="M7">
        <v>0.19</v>
      </c>
      <c r="O7">
        <v>7</v>
      </c>
      <c r="P7">
        <v>0.79179999999999995</v>
      </c>
      <c r="Q7">
        <v>8.3400000000000002E-2</v>
      </c>
    </row>
    <row r="8" spans="1:17" x14ac:dyDescent="0.35">
      <c r="A8">
        <v>8</v>
      </c>
      <c r="B8">
        <v>0.82230000000000003</v>
      </c>
      <c r="C8">
        <v>0.2321</v>
      </c>
      <c r="K8">
        <v>8</v>
      </c>
      <c r="L8">
        <v>0.81120000000000003</v>
      </c>
      <c r="M8">
        <v>0.19</v>
      </c>
      <c r="O8">
        <v>8</v>
      </c>
      <c r="P8">
        <v>0.79139999999999999</v>
      </c>
      <c r="Q8">
        <v>8.0199999999999994E-2</v>
      </c>
    </row>
    <row r="9" spans="1:17" x14ac:dyDescent="0.35">
      <c r="A9" t="s">
        <v>3</v>
      </c>
      <c r="B9">
        <f>AVERAGE(B4:B8)</f>
        <v>0.81654000000000004</v>
      </c>
      <c r="C9">
        <f>AVERAGE(C4:C8)</f>
        <v>0.22846000000000002</v>
      </c>
      <c r="K9" t="s">
        <v>3</v>
      </c>
      <c r="L9">
        <f>AVERAGE(L4:L8)</f>
        <v>0.80632000000000004</v>
      </c>
      <c r="M9">
        <f>AVERAGE(M4:M8)</f>
        <v>0.18709999999999999</v>
      </c>
      <c r="O9" t="s">
        <v>3</v>
      </c>
      <c r="P9">
        <f>AVERAGE(P4:P8)</f>
        <v>0.79059999999999997</v>
      </c>
      <c r="Q9">
        <f>AVERAGE(Q4:Q8)</f>
        <v>8.2419999999999993E-2</v>
      </c>
    </row>
    <row r="10" spans="1:17" x14ac:dyDescent="0.35">
      <c r="A10" t="s">
        <v>4</v>
      </c>
      <c r="B10">
        <f>STDEV(B4:B8)</f>
        <v>3.6882245050972773E-3</v>
      </c>
      <c r="C10">
        <f>STDEV(C4:C8)</f>
        <v>3.7004053831978952E-3</v>
      </c>
      <c r="K10" t="s">
        <v>4</v>
      </c>
      <c r="L10">
        <f>STDEV(L4:L8)</f>
        <v>2.9685013053728153E-3</v>
      </c>
      <c r="M10">
        <f>STDEV(M4:M8)</f>
        <v>3.0083217912982674E-3</v>
      </c>
      <c r="O10" t="s">
        <v>4</v>
      </c>
      <c r="P10">
        <f>STDEV(P4:P8)</f>
        <v>1.1335784048754562E-3</v>
      </c>
      <c r="Q10">
        <f>STDEV(Q4:Q8)</f>
        <v>2.7499090894064142E-3</v>
      </c>
    </row>
    <row r="13" spans="1:17" x14ac:dyDescent="0.35">
      <c r="A13" t="s">
        <v>14</v>
      </c>
      <c r="B13" t="s">
        <v>47</v>
      </c>
    </row>
    <row r="14" spans="1:17" x14ac:dyDescent="0.35">
      <c r="A14" t="s">
        <v>1</v>
      </c>
      <c r="B14" t="s">
        <v>2</v>
      </c>
      <c r="C14" t="s">
        <v>6</v>
      </c>
    </row>
    <row r="15" spans="1:17" x14ac:dyDescent="0.35">
      <c r="A15">
        <v>1</v>
      </c>
      <c r="B15">
        <v>0.81130000000000002</v>
      </c>
      <c r="C15">
        <v>0.21210000000000001</v>
      </c>
    </row>
    <row r="16" spans="1:17" x14ac:dyDescent="0.35">
      <c r="A16">
        <v>3</v>
      </c>
      <c r="B16">
        <v>0.81189999999999996</v>
      </c>
      <c r="C16">
        <v>0.21129999999999999</v>
      </c>
    </row>
    <row r="17" spans="1:7" x14ac:dyDescent="0.35">
      <c r="A17">
        <v>6</v>
      </c>
      <c r="B17">
        <v>0.81659999999999999</v>
      </c>
      <c r="C17">
        <v>0.20169999999999999</v>
      </c>
    </row>
    <row r="18" spans="1:7" x14ac:dyDescent="0.35">
      <c r="A18">
        <v>7</v>
      </c>
      <c r="B18">
        <v>0.81100000000000005</v>
      </c>
      <c r="C18">
        <v>0.20910000000000001</v>
      </c>
    </row>
    <row r="19" spans="1:7" x14ac:dyDescent="0.35">
      <c r="A19">
        <v>8</v>
      </c>
      <c r="B19">
        <v>0.81969999999999998</v>
      </c>
      <c r="C19">
        <v>0.2092</v>
      </c>
    </row>
    <row r="20" spans="1:7" x14ac:dyDescent="0.35">
      <c r="A20" t="s">
        <v>3</v>
      </c>
      <c r="B20">
        <f>AVERAGE(B15:B19)</f>
        <v>0.81410000000000005</v>
      </c>
      <c r="C20">
        <f>AVERAGE(C15:C19)</f>
        <v>0.20868000000000003</v>
      </c>
    </row>
    <row r="21" spans="1:7" x14ac:dyDescent="0.35">
      <c r="A21" t="s">
        <v>4</v>
      </c>
      <c r="B21">
        <f>STDEV(B15:B19)</f>
        <v>3.8697545141778544E-3</v>
      </c>
      <c r="C21">
        <f>STDEV(C15:C19)</f>
        <v>4.11485115162141E-3</v>
      </c>
    </row>
    <row r="24" spans="1:7" x14ac:dyDescent="0.35">
      <c r="A24" t="s">
        <v>0</v>
      </c>
      <c r="B24" t="s">
        <v>48</v>
      </c>
      <c r="E24" t="s">
        <v>5</v>
      </c>
    </row>
    <row r="25" spans="1:7" x14ac:dyDescent="0.35">
      <c r="A25" t="s">
        <v>1</v>
      </c>
      <c r="B25" t="s">
        <v>2</v>
      </c>
      <c r="C25" t="s">
        <v>6</v>
      </c>
      <c r="E25" t="s">
        <v>1</v>
      </c>
      <c r="F25" t="s">
        <v>2</v>
      </c>
      <c r="G25" t="s">
        <v>6</v>
      </c>
    </row>
    <row r="26" spans="1:7" x14ac:dyDescent="0.35">
      <c r="A26">
        <v>1</v>
      </c>
      <c r="B26">
        <v>0.78569999999999995</v>
      </c>
      <c r="E26">
        <v>1</v>
      </c>
      <c r="F26">
        <v>0.79159999999999997</v>
      </c>
      <c r="G26">
        <v>1.5699999999999999E-2</v>
      </c>
    </row>
    <row r="27" spans="1:7" x14ac:dyDescent="0.35">
      <c r="A27">
        <v>3</v>
      </c>
      <c r="B27">
        <v>0.78790000000000004</v>
      </c>
      <c r="E27">
        <v>3</v>
      </c>
      <c r="F27">
        <v>0.79279999999999995</v>
      </c>
      <c r="G27">
        <v>1.6E-2</v>
      </c>
    </row>
    <row r="28" spans="1:7" x14ac:dyDescent="0.35">
      <c r="A28">
        <v>6</v>
      </c>
      <c r="B28">
        <v>0.78290000000000004</v>
      </c>
      <c r="E28">
        <v>6</v>
      </c>
      <c r="F28">
        <v>0.79249999999999998</v>
      </c>
      <c r="G28">
        <v>1.8800000000000001E-2</v>
      </c>
    </row>
    <row r="29" spans="1:7" x14ac:dyDescent="0.35">
      <c r="A29">
        <v>7</v>
      </c>
      <c r="B29">
        <v>0.78320000000000001</v>
      </c>
      <c r="E29">
        <v>7</v>
      </c>
      <c r="F29">
        <v>0.79069999999999996</v>
      </c>
      <c r="G29">
        <v>1.6E-2</v>
      </c>
    </row>
    <row r="30" spans="1:7" x14ac:dyDescent="0.35">
      <c r="A30">
        <v>8</v>
      </c>
      <c r="B30">
        <v>0.78920000000000001</v>
      </c>
      <c r="E30">
        <v>8</v>
      </c>
      <c r="F30">
        <v>0.7984</v>
      </c>
      <c r="G30">
        <v>1.5299999999999999E-2</v>
      </c>
    </row>
    <row r="31" spans="1:7" x14ac:dyDescent="0.35">
      <c r="A31" t="s">
        <v>3</v>
      </c>
      <c r="B31">
        <f>AVERAGE(B26:B30)</f>
        <v>0.78578000000000003</v>
      </c>
      <c r="E31" t="s">
        <v>3</v>
      </c>
      <c r="F31">
        <f>AVERAGE(F26:F30)</f>
        <v>0.79320000000000002</v>
      </c>
      <c r="G31">
        <f>AVERAGE(G26:G30)</f>
        <v>1.636E-2</v>
      </c>
    </row>
    <row r="32" spans="1:7" x14ac:dyDescent="0.35">
      <c r="A32" t="s">
        <v>4</v>
      </c>
      <c r="B32">
        <f>STDEV(B26:B30)</f>
        <v>2.7905196648653104E-3</v>
      </c>
      <c r="E32" t="s">
        <v>4</v>
      </c>
      <c r="F32">
        <f>STDEV(F26:F30)</f>
        <v>3.0207614933986577E-3</v>
      </c>
      <c r="G32">
        <f>STDEV(G26:G30)</f>
        <v>1.3939153489362264E-3</v>
      </c>
    </row>
    <row r="35" spans="1:17" x14ac:dyDescent="0.35">
      <c r="A35" t="s">
        <v>45</v>
      </c>
    </row>
    <row r="36" spans="1:17" x14ac:dyDescent="0.35">
      <c r="A36" t="s">
        <v>28</v>
      </c>
      <c r="K36" t="s">
        <v>12</v>
      </c>
      <c r="O36" t="s">
        <v>24</v>
      </c>
    </row>
    <row r="37" spans="1:17" x14ac:dyDescent="0.35">
      <c r="A37" t="s">
        <v>1</v>
      </c>
      <c r="B37" t="s">
        <v>2</v>
      </c>
      <c r="C37" t="s">
        <v>6</v>
      </c>
      <c r="K37" t="s">
        <v>1</v>
      </c>
      <c r="L37" t="s">
        <v>2</v>
      </c>
      <c r="M37" t="s">
        <v>6</v>
      </c>
      <c r="O37" t="s">
        <v>1</v>
      </c>
      <c r="P37" t="s">
        <v>2</v>
      </c>
      <c r="Q37" t="s">
        <v>6</v>
      </c>
    </row>
    <row r="38" spans="1:17" x14ac:dyDescent="0.35">
      <c r="A38">
        <v>1</v>
      </c>
      <c r="B38">
        <v>0.81369999999999998</v>
      </c>
      <c r="C38">
        <v>0.2094</v>
      </c>
      <c r="K38">
        <v>1</v>
      </c>
      <c r="L38">
        <v>0.79930000000000001</v>
      </c>
      <c r="M38">
        <v>0.14630000000000001</v>
      </c>
      <c r="O38">
        <v>1</v>
      </c>
      <c r="P38">
        <v>0.79549999999999998</v>
      </c>
      <c r="Q38">
        <v>0.10349999999999999</v>
      </c>
    </row>
    <row r="39" spans="1:17" x14ac:dyDescent="0.35">
      <c r="A39">
        <v>3</v>
      </c>
      <c r="B39">
        <v>0.81520000000000004</v>
      </c>
      <c r="C39">
        <v>0.20300000000000001</v>
      </c>
      <c r="K39">
        <v>3</v>
      </c>
      <c r="L39">
        <v>0.8034</v>
      </c>
      <c r="M39">
        <v>0.16020000000000001</v>
      </c>
      <c r="O39">
        <v>3</v>
      </c>
      <c r="P39">
        <v>0.79469999999999996</v>
      </c>
      <c r="Q39">
        <v>0.1038</v>
      </c>
    </row>
    <row r="40" spans="1:17" x14ac:dyDescent="0.35">
      <c r="A40">
        <v>6</v>
      </c>
      <c r="B40">
        <v>0.81799999999999995</v>
      </c>
      <c r="C40">
        <v>0.2064</v>
      </c>
      <c r="K40">
        <v>6</v>
      </c>
      <c r="L40">
        <v>0.80610000000000004</v>
      </c>
      <c r="M40">
        <v>0.15720000000000001</v>
      </c>
      <c r="O40">
        <v>6</v>
      </c>
      <c r="P40">
        <v>0.79579999999999995</v>
      </c>
      <c r="Q40">
        <v>9.8799999999999999E-2</v>
      </c>
    </row>
    <row r="41" spans="1:17" x14ac:dyDescent="0.35">
      <c r="A41">
        <v>7</v>
      </c>
      <c r="B41">
        <v>0.8135</v>
      </c>
      <c r="C41">
        <v>0.2029</v>
      </c>
      <c r="K41">
        <v>7</v>
      </c>
      <c r="L41">
        <v>0.80549999999999999</v>
      </c>
      <c r="M41">
        <v>0.1711</v>
      </c>
      <c r="O41">
        <v>7</v>
      </c>
      <c r="P41">
        <v>0.7964</v>
      </c>
      <c r="Q41">
        <v>0.1033</v>
      </c>
    </row>
    <row r="42" spans="1:17" x14ac:dyDescent="0.35">
      <c r="A42">
        <v>8</v>
      </c>
      <c r="B42">
        <v>0.82230000000000003</v>
      </c>
      <c r="C42">
        <v>0.21060000000000001</v>
      </c>
      <c r="K42">
        <v>8</v>
      </c>
      <c r="L42">
        <v>0.8054</v>
      </c>
      <c r="M42">
        <v>0.15040000000000001</v>
      </c>
      <c r="O42">
        <v>8</v>
      </c>
      <c r="P42">
        <v>0.8014</v>
      </c>
      <c r="Q42">
        <v>0.1037</v>
      </c>
    </row>
    <row r="43" spans="1:17" x14ac:dyDescent="0.35">
      <c r="A43" t="s">
        <v>3</v>
      </c>
      <c r="B43">
        <f>AVERAGE(B38:B42)</f>
        <v>0.81654000000000004</v>
      </c>
      <c r="C43">
        <f>AVERAGE(C38:C42)</f>
        <v>0.20646</v>
      </c>
      <c r="K43" t="s">
        <v>3</v>
      </c>
      <c r="L43">
        <f>AVERAGE(L38:L42)</f>
        <v>0.8039400000000001</v>
      </c>
      <c r="M43">
        <f>AVERAGE(M38:M42)</f>
        <v>0.15704000000000001</v>
      </c>
      <c r="O43" t="s">
        <v>3</v>
      </c>
      <c r="P43">
        <f>AVERAGE(P38:P42)</f>
        <v>0.79675999999999991</v>
      </c>
      <c r="Q43">
        <f>AVERAGE(Q38:Q42)</f>
        <v>0.10262</v>
      </c>
    </row>
    <row r="44" spans="1:17" x14ac:dyDescent="0.35">
      <c r="A44" t="s">
        <v>4</v>
      </c>
      <c r="B44">
        <f>STDEV(B38:B42)</f>
        <v>3.6882245050972773E-3</v>
      </c>
      <c r="C44">
        <f>STDEV(C38:C42)</f>
        <v>3.5507745633875441E-3</v>
      </c>
      <c r="K44" t="s">
        <v>4</v>
      </c>
      <c r="L44">
        <f>STDEV(L38:L42)</f>
        <v>2.7862160720231329E-3</v>
      </c>
      <c r="M44">
        <f>STDEV(M38:M42)</f>
        <v>9.5803444614481342E-3</v>
      </c>
      <c r="O44" t="s">
        <v>4</v>
      </c>
      <c r="P44">
        <f>STDEV(P38:P42)</f>
        <v>2.6651453994107105E-3</v>
      </c>
      <c r="Q44">
        <f>STDEV(Q38:Q42)</f>
        <v>2.1440615662802233E-3</v>
      </c>
    </row>
    <row r="47" spans="1:17" x14ac:dyDescent="0.35">
      <c r="A47" t="s">
        <v>14</v>
      </c>
      <c r="B47" t="s">
        <v>49</v>
      </c>
    </row>
    <row r="48" spans="1:17" x14ac:dyDescent="0.35">
      <c r="A48" t="s">
        <v>1</v>
      </c>
      <c r="B48" t="s">
        <v>2</v>
      </c>
      <c r="C48" t="s">
        <v>6</v>
      </c>
    </row>
    <row r="49" spans="1:7" x14ac:dyDescent="0.35">
      <c r="A49">
        <v>1</v>
      </c>
      <c r="B49">
        <v>0.81120000000000003</v>
      </c>
      <c r="C49">
        <v>0.17630000000000001</v>
      </c>
    </row>
    <row r="50" spans="1:7" x14ac:dyDescent="0.35">
      <c r="A50">
        <v>3</v>
      </c>
      <c r="B50">
        <v>0.8125</v>
      </c>
      <c r="C50">
        <v>0.17610000000000001</v>
      </c>
    </row>
    <row r="51" spans="1:7" x14ac:dyDescent="0.35">
      <c r="A51">
        <v>6</v>
      </c>
      <c r="B51">
        <v>0.81620000000000004</v>
      </c>
      <c r="C51">
        <v>0.17130000000000001</v>
      </c>
    </row>
    <row r="52" spans="1:7" x14ac:dyDescent="0.35">
      <c r="A52">
        <v>7</v>
      </c>
      <c r="B52">
        <v>0.81200000000000006</v>
      </c>
      <c r="C52">
        <v>0.18290000000000001</v>
      </c>
    </row>
    <row r="53" spans="1:7" x14ac:dyDescent="0.35">
      <c r="A53">
        <v>8</v>
      </c>
      <c r="B53">
        <v>0.81950000000000001</v>
      </c>
      <c r="C53">
        <v>0.17730000000000001</v>
      </c>
    </row>
    <row r="54" spans="1:7" x14ac:dyDescent="0.35">
      <c r="A54" t="s">
        <v>3</v>
      </c>
      <c r="B54">
        <f>AVERAGE(B49:B53)</f>
        <v>0.81427999999999989</v>
      </c>
      <c r="C54">
        <f>AVERAGE(C49:C53)</f>
        <v>0.17678000000000002</v>
      </c>
    </row>
    <row r="55" spans="1:7" x14ac:dyDescent="0.35">
      <c r="A55" t="s">
        <v>4</v>
      </c>
      <c r="B55">
        <f>STDEV(B49:B53)</f>
        <v>3.4924203641600675E-3</v>
      </c>
      <c r="C55">
        <f>STDEV(C49:C53)</f>
        <v>4.1366653236634939E-3</v>
      </c>
    </row>
    <row r="58" spans="1:7" x14ac:dyDescent="0.35">
      <c r="A58" t="s">
        <v>0</v>
      </c>
      <c r="B58" t="s">
        <v>50</v>
      </c>
      <c r="E58" t="s">
        <v>5</v>
      </c>
    </row>
    <row r="59" spans="1:7" x14ac:dyDescent="0.35">
      <c r="A59" t="s">
        <v>1</v>
      </c>
      <c r="B59" t="s">
        <v>2</v>
      </c>
      <c r="C59" t="s">
        <v>6</v>
      </c>
      <c r="E59" t="s">
        <v>1</v>
      </c>
      <c r="F59" t="s">
        <v>2</v>
      </c>
      <c r="G59" t="s">
        <v>6</v>
      </c>
    </row>
    <row r="60" spans="1:7" x14ac:dyDescent="0.35">
      <c r="A60">
        <v>1</v>
      </c>
      <c r="B60">
        <v>0.78569999999999995</v>
      </c>
      <c r="E60">
        <v>1</v>
      </c>
      <c r="F60">
        <v>0.79169999999999996</v>
      </c>
      <c r="G60">
        <v>1.5100000000000001E-2</v>
      </c>
    </row>
    <row r="61" spans="1:7" x14ac:dyDescent="0.35">
      <c r="A61">
        <v>3</v>
      </c>
      <c r="B61">
        <v>0.78790000000000004</v>
      </c>
      <c r="E61">
        <v>3</v>
      </c>
      <c r="F61">
        <v>0.79359999999999997</v>
      </c>
      <c r="G61">
        <v>1.4999999999999999E-2</v>
      </c>
    </row>
    <row r="62" spans="1:7" x14ac:dyDescent="0.35">
      <c r="A62">
        <v>6</v>
      </c>
      <c r="B62">
        <v>0.78290000000000004</v>
      </c>
      <c r="E62">
        <v>6</v>
      </c>
      <c r="F62">
        <v>0.79410000000000003</v>
      </c>
      <c r="G62">
        <v>1.8700000000000001E-2</v>
      </c>
    </row>
    <row r="63" spans="1:7" x14ac:dyDescent="0.35">
      <c r="A63">
        <v>7</v>
      </c>
      <c r="B63">
        <v>0.78320000000000001</v>
      </c>
      <c r="E63">
        <v>7</v>
      </c>
      <c r="F63">
        <v>0.79010000000000002</v>
      </c>
      <c r="G63">
        <v>1.55E-2</v>
      </c>
    </row>
    <row r="64" spans="1:7" x14ac:dyDescent="0.35">
      <c r="A64">
        <v>8</v>
      </c>
      <c r="B64">
        <v>0.78920000000000001</v>
      </c>
      <c r="E64">
        <v>8</v>
      </c>
      <c r="F64">
        <v>0.8</v>
      </c>
      <c r="G64">
        <v>1.4999999999999999E-2</v>
      </c>
    </row>
    <row r="65" spans="1:7" x14ac:dyDescent="0.35">
      <c r="A65" t="s">
        <v>3</v>
      </c>
      <c r="B65">
        <f>AVERAGE(B60:B64)</f>
        <v>0.78578000000000003</v>
      </c>
      <c r="E65" t="s">
        <v>3</v>
      </c>
      <c r="F65">
        <f>AVERAGE(F60:F64)</f>
        <v>0.79390000000000005</v>
      </c>
      <c r="G65">
        <f>AVERAGE(G60:G64)</f>
        <v>1.5859999999999999E-2</v>
      </c>
    </row>
    <row r="66" spans="1:7" x14ac:dyDescent="0.35">
      <c r="A66" t="s">
        <v>4</v>
      </c>
      <c r="B66">
        <f>STDEV(B60:B64)</f>
        <v>2.7905196648653104E-3</v>
      </c>
      <c r="E66" t="s">
        <v>4</v>
      </c>
      <c r="F66">
        <f>STDEV(F60:F64)</f>
        <v>3.7623131182824405E-3</v>
      </c>
      <c r="G66">
        <f>STDEV(G60:G64)</f>
        <v>1.6009372255026124E-3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6B8D6-A754-4F5D-B679-A13F1ED89C54}">
  <dimension ref="A1:E64"/>
  <sheetViews>
    <sheetView topLeftCell="A22" workbookViewId="0">
      <selection activeCell="B23" sqref="B23"/>
    </sheetView>
  </sheetViews>
  <sheetFormatPr defaultRowHeight="14.5" x14ac:dyDescent="0.35"/>
  <sheetData>
    <row r="1" spans="1:5" x14ac:dyDescent="0.35">
      <c r="A1" t="s">
        <v>0</v>
      </c>
      <c r="B1" t="s">
        <v>18</v>
      </c>
    </row>
    <row r="2" spans="1:5" x14ac:dyDescent="0.35">
      <c r="A2" t="s">
        <v>1</v>
      </c>
      <c r="B2" t="s">
        <v>2</v>
      </c>
    </row>
    <row r="3" spans="1:5" x14ac:dyDescent="0.35">
      <c r="A3">
        <v>1</v>
      </c>
      <c r="B3">
        <v>0.7621</v>
      </c>
    </row>
    <row r="4" spans="1:5" x14ac:dyDescent="0.35">
      <c r="A4">
        <v>2</v>
      </c>
      <c r="B4">
        <v>0.75960000000000005</v>
      </c>
    </row>
    <row r="5" spans="1:5" x14ac:dyDescent="0.35">
      <c r="A5">
        <v>3</v>
      </c>
      <c r="B5">
        <v>0.76229999999999998</v>
      </c>
    </row>
    <row r="6" spans="1:5" x14ac:dyDescent="0.35">
      <c r="A6">
        <v>4</v>
      </c>
      <c r="B6">
        <v>0.7591</v>
      </c>
    </row>
    <row r="7" spans="1:5" x14ac:dyDescent="0.35">
      <c r="A7">
        <v>5</v>
      </c>
      <c r="B7">
        <v>0.75480000000000003</v>
      </c>
    </row>
    <row r="8" spans="1:5" x14ac:dyDescent="0.35">
      <c r="A8" t="s">
        <v>3</v>
      </c>
      <c r="B8">
        <f>AVERAGE(B3:B7)</f>
        <v>0.75957999999999992</v>
      </c>
    </row>
    <row r="9" spans="1:5" x14ac:dyDescent="0.35">
      <c r="A9" t="s">
        <v>4</v>
      </c>
      <c r="B9">
        <f>STDEV(B3:B7)</f>
        <v>3.0343038740376525E-3</v>
      </c>
    </row>
    <row r="12" spans="1:5" x14ac:dyDescent="0.35">
      <c r="A12" t="s">
        <v>5</v>
      </c>
    </row>
    <row r="13" spans="1:5" x14ac:dyDescent="0.35">
      <c r="A13" t="s">
        <v>1</v>
      </c>
      <c r="B13" t="s">
        <v>2</v>
      </c>
      <c r="C13" t="s">
        <v>6</v>
      </c>
      <c r="D13" t="s">
        <v>7</v>
      </c>
      <c r="E13" t="s">
        <v>8</v>
      </c>
    </row>
    <row r="14" spans="1:5" x14ac:dyDescent="0.35">
      <c r="A14">
        <v>1</v>
      </c>
      <c r="B14">
        <v>0.79649999999999999</v>
      </c>
      <c r="C14">
        <v>1.01E-2</v>
      </c>
      <c r="D14">
        <v>8.2000000000000007E-3</v>
      </c>
      <c r="E14">
        <v>1.11E-2</v>
      </c>
    </row>
    <row r="15" spans="1:5" x14ac:dyDescent="0.35">
      <c r="A15">
        <v>2</v>
      </c>
      <c r="B15">
        <v>0.79269999999999996</v>
      </c>
      <c r="C15">
        <v>1.1299999999999999E-2</v>
      </c>
      <c r="D15">
        <v>1.47E-2</v>
      </c>
      <c r="E15">
        <v>9.5999999999999992E-3</v>
      </c>
    </row>
    <row r="16" spans="1:5" x14ac:dyDescent="0.35">
      <c r="A16">
        <v>3</v>
      </c>
      <c r="B16">
        <v>0.79759999999999998</v>
      </c>
      <c r="C16">
        <v>1.23E-2</v>
      </c>
      <c r="D16">
        <v>8.2000000000000007E-3</v>
      </c>
      <c r="E16">
        <v>1.4200000000000001E-2</v>
      </c>
    </row>
    <row r="17" spans="1:5" x14ac:dyDescent="0.35">
      <c r="A17">
        <v>4</v>
      </c>
      <c r="B17">
        <v>0.79500000000000004</v>
      </c>
      <c r="C17">
        <v>1.9900000000000001E-2</v>
      </c>
      <c r="D17">
        <v>1.0999999999999999E-2</v>
      </c>
      <c r="E17">
        <v>2.4199999999999999E-2</v>
      </c>
    </row>
    <row r="18" spans="1:5" x14ac:dyDescent="0.35">
      <c r="A18">
        <v>5</v>
      </c>
      <c r="B18">
        <v>0.79349999999999998</v>
      </c>
      <c r="C18">
        <v>9.4000000000000004E-3</v>
      </c>
      <c r="D18">
        <v>1.12E-2</v>
      </c>
      <c r="E18">
        <v>8.6E-3</v>
      </c>
    </row>
    <row r="19" spans="1:5" x14ac:dyDescent="0.35">
      <c r="A19" t="s">
        <v>3</v>
      </c>
      <c r="B19">
        <f>AVERAGE(B14:B18)</f>
        <v>0.79505999999999999</v>
      </c>
      <c r="C19">
        <f>AVERAGE(C14:C18)</f>
        <v>1.26E-2</v>
      </c>
      <c r="D19">
        <f>AVERAGE(D14:D18)</f>
        <v>1.0659999999999999E-2</v>
      </c>
      <c r="E19">
        <f>AVERAGE(E14:E18)</f>
        <v>1.354E-2</v>
      </c>
    </row>
    <row r="20" spans="1:5" x14ac:dyDescent="0.35">
      <c r="A20" t="s">
        <v>4</v>
      </c>
      <c r="B20">
        <f>STDEV(B14:B18)</f>
        <v>2.0329781110479321E-3</v>
      </c>
      <c r="C20">
        <f>STDEV(C14:C18)</f>
        <v>4.229657196511318E-3</v>
      </c>
      <c r="D20">
        <f>STDEV(D14:D18)</f>
        <v>2.684771871127973E-3</v>
      </c>
      <c r="E20">
        <f>STDEV(E14:E18)</f>
        <v>6.323606565876788E-3</v>
      </c>
    </row>
    <row r="23" spans="1:5" x14ac:dyDescent="0.35">
      <c r="A23" t="s">
        <v>10</v>
      </c>
      <c r="B23" t="s">
        <v>19</v>
      </c>
    </row>
    <row r="24" spans="1:5" x14ac:dyDescent="0.35">
      <c r="A24" t="s">
        <v>1</v>
      </c>
      <c r="B24" t="s">
        <v>2</v>
      </c>
      <c r="C24" t="s">
        <v>6</v>
      </c>
      <c r="D24" t="s">
        <v>7</v>
      </c>
      <c r="E24" t="s">
        <v>8</v>
      </c>
    </row>
    <row r="25" spans="1:5" x14ac:dyDescent="0.35">
      <c r="A25">
        <v>1</v>
      </c>
      <c r="B25">
        <v>0.81369999999999998</v>
      </c>
      <c r="C25">
        <v>0.23100000000000001</v>
      </c>
      <c r="D25">
        <v>0.20380000000000001</v>
      </c>
      <c r="E25">
        <v>0.2442</v>
      </c>
    </row>
    <row r="26" spans="1:5" x14ac:dyDescent="0.35">
      <c r="A26">
        <v>2</v>
      </c>
      <c r="B26">
        <v>0.81359999999999999</v>
      </c>
      <c r="C26">
        <v>0.2417</v>
      </c>
      <c r="D26">
        <v>0.2006</v>
      </c>
      <c r="E26">
        <v>0.26229999999999998</v>
      </c>
    </row>
    <row r="27" spans="1:5" x14ac:dyDescent="0.35">
      <c r="A27">
        <v>3</v>
      </c>
      <c r="B27">
        <v>0.81520000000000004</v>
      </c>
      <c r="C27">
        <v>0.23230000000000001</v>
      </c>
      <c r="D27">
        <v>0.18740000000000001</v>
      </c>
      <c r="E27">
        <v>0.25409999999999999</v>
      </c>
    </row>
    <row r="28" spans="1:5" x14ac:dyDescent="0.35">
      <c r="A28">
        <v>4</v>
      </c>
      <c r="B28">
        <v>0.81169999999999998</v>
      </c>
      <c r="C28">
        <v>0.23230000000000001</v>
      </c>
      <c r="D28">
        <v>0.1968</v>
      </c>
      <c r="E28">
        <v>0.2495</v>
      </c>
    </row>
    <row r="29" spans="1:5" x14ac:dyDescent="0.35">
      <c r="A29">
        <v>5</v>
      </c>
      <c r="B29">
        <v>0.81359999999999999</v>
      </c>
      <c r="C29">
        <v>0.23169999999999999</v>
      </c>
      <c r="D29">
        <v>0.1983</v>
      </c>
      <c r="E29">
        <v>0.2482</v>
      </c>
    </row>
    <row r="30" spans="1:5" x14ac:dyDescent="0.35">
      <c r="A30" t="s">
        <v>3</v>
      </c>
      <c r="B30">
        <f>AVERAGE(B25:B29)</f>
        <v>0.81356000000000006</v>
      </c>
      <c r="C30">
        <f>AVERAGE(C25:C29)</f>
        <v>0.23380000000000001</v>
      </c>
      <c r="D30">
        <f>AVERAGE(D25:D29)</f>
        <v>0.19738</v>
      </c>
      <c r="E30">
        <f>AVERAGE(E25:E29)</f>
        <v>0.25165999999999999</v>
      </c>
    </row>
    <row r="31" spans="1:5" x14ac:dyDescent="0.35">
      <c r="A31" t="s">
        <v>4</v>
      </c>
      <c r="B31">
        <f>STDEV(B25:B29)</f>
        <v>1.2421755109484525E-3</v>
      </c>
      <c r="C31">
        <f>STDEV(C25:C29)</f>
        <v>4.4485952839070416E-3</v>
      </c>
      <c r="D31">
        <f>STDEV(D25:D29)</f>
        <v>6.171871677214294E-3</v>
      </c>
      <c r="E31">
        <f>STDEV(E25:E29)</f>
        <v>6.9183090419552571E-3</v>
      </c>
    </row>
    <row r="34" spans="1:5" x14ac:dyDescent="0.35">
      <c r="A34" t="s">
        <v>16</v>
      </c>
    </row>
    <row r="35" spans="1:5" x14ac:dyDescent="0.35">
      <c r="A35" t="s">
        <v>1</v>
      </c>
      <c r="B35" t="s">
        <v>2</v>
      </c>
      <c r="C35" t="s">
        <v>6</v>
      </c>
      <c r="D35" t="s">
        <v>7</v>
      </c>
      <c r="E35" t="s">
        <v>8</v>
      </c>
    </row>
    <row r="36" spans="1:5" x14ac:dyDescent="0.35">
      <c r="A36">
        <v>1</v>
      </c>
      <c r="B36">
        <v>0.79649999999999999</v>
      </c>
      <c r="C36">
        <v>0.17019999999999999</v>
      </c>
      <c r="D36">
        <v>0.1195</v>
      </c>
      <c r="E36">
        <v>0.19489999999999999</v>
      </c>
    </row>
    <row r="37" spans="1:5" x14ac:dyDescent="0.35">
      <c r="A37">
        <v>2</v>
      </c>
      <c r="B37">
        <v>0.79469999999999996</v>
      </c>
      <c r="C37">
        <v>0.16619999999999999</v>
      </c>
      <c r="D37">
        <v>0.1124</v>
      </c>
      <c r="E37">
        <v>0.1933</v>
      </c>
    </row>
    <row r="38" spans="1:5" x14ac:dyDescent="0.35">
      <c r="A38">
        <v>3</v>
      </c>
      <c r="B38">
        <v>0.79679999999999995</v>
      </c>
      <c r="C38">
        <v>0.17380000000000001</v>
      </c>
      <c r="D38">
        <v>0.1181</v>
      </c>
      <c r="E38">
        <v>0.2009</v>
      </c>
    </row>
    <row r="39" spans="1:5" x14ac:dyDescent="0.35">
      <c r="A39">
        <v>4</v>
      </c>
      <c r="B39">
        <v>0.79339999999999999</v>
      </c>
      <c r="C39">
        <v>0.1764</v>
      </c>
      <c r="D39">
        <v>0.1313</v>
      </c>
      <c r="E39">
        <v>0.1983</v>
      </c>
    </row>
    <row r="40" spans="1:5" x14ac:dyDescent="0.35">
      <c r="A40">
        <v>5</v>
      </c>
      <c r="B40">
        <v>0.79169999999999996</v>
      </c>
      <c r="C40">
        <v>0.17199999999999999</v>
      </c>
      <c r="D40">
        <v>0.1203</v>
      </c>
      <c r="E40">
        <v>0.19739999999999999</v>
      </c>
    </row>
    <row r="41" spans="1:5" x14ac:dyDescent="0.35">
      <c r="A41" t="s">
        <v>3</v>
      </c>
      <c r="B41">
        <f>AVERAGE(B36:B40)</f>
        <v>0.79461999999999999</v>
      </c>
      <c r="C41">
        <f>AVERAGE(C36:C40)</f>
        <v>0.17172000000000001</v>
      </c>
      <c r="D41">
        <f>AVERAGE(D36:D40)</f>
        <v>0.12031999999999998</v>
      </c>
      <c r="E41">
        <f>AVERAGE(E36:E40)</f>
        <v>0.19696</v>
      </c>
    </row>
    <row r="42" spans="1:5" x14ac:dyDescent="0.35">
      <c r="A42" t="s">
        <v>4</v>
      </c>
      <c r="B42">
        <f>STDEV(B36:B40)</f>
        <v>2.1393924371185379E-3</v>
      </c>
      <c r="C42">
        <f>STDEV(C36:C40)</f>
        <v>3.8434359627812268E-3</v>
      </c>
      <c r="D42">
        <f>STDEV(D36:D40)</f>
        <v>6.8718265403020767E-3</v>
      </c>
      <c r="E42">
        <f>STDEV(E36:E40)</f>
        <v>2.9644561052577594E-3</v>
      </c>
    </row>
    <row r="45" spans="1:5" x14ac:dyDescent="0.35">
      <c r="A45" t="s">
        <v>13</v>
      </c>
    </row>
    <row r="46" spans="1:5" x14ac:dyDescent="0.35">
      <c r="A46" t="s">
        <v>1</v>
      </c>
      <c r="B46" t="s">
        <v>2</v>
      </c>
      <c r="C46" t="s">
        <v>6</v>
      </c>
      <c r="D46" t="s">
        <v>7</v>
      </c>
      <c r="E46" t="s">
        <v>8</v>
      </c>
    </row>
    <row r="47" spans="1:5" x14ac:dyDescent="0.35">
      <c r="A47">
        <v>1</v>
      </c>
      <c r="B47">
        <v>0.79020000000000001</v>
      </c>
      <c r="C47">
        <v>8.77E-2</v>
      </c>
      <c r="D47">
        <v>5.8700000000000002E-2</v>
      </c>
      <c r="E47">
        <v>0.1018</v>
      </c>
    </row>
    <row r="48" spans="1:5" x14ac:dyDescent="0.35">
      <c r="A48">
        <v>2</v>
      </c>
      <c r="B48">
        <v>0.78890000000000005</v>
      </c>
      <c r="C48">
        <v>7.9899999999999999E-2</v>
      </c>
      <c r="D48">
        <v>5.2200000000000003E-2</v>
      </c>
      <c r="E48">
        <v>9.3899999999999997E-2</v>
      </c>
    </row>
    <row r="49" spans="1:5" x14ac:dyDescent="0.35">
      <c r="A49">
        <v>3</v>
      </c>
      <c r="B49">
        <v>0.78949999999999998</v>
      </c>
      <c r="C49">
        <v>9.0399999999999994E-2</v>
      </c>
      <c r="D49">
        <v>5.6000000000000001E-2</v>
      </c>
      <c r="E49">
        <v>0.107</v>
      </c>
    </row>
    <row r="50" spans="1:5" x14ac:dyDescent="0.35">
      <c r="A50">
        <v>4</v>
      </c>
      <c r="B50">
        <v>0.7873</v>
      </c>
      <c r="C50">
        <v>8.9399999999999993E-2</v>
      </c>
      <c r="D50">
        <v>6.13E-2</v>
      </c>
      <c r="E50">
        <v>0.10299999999999999</v>
      </c>
    </row>
    <row r="51" spans="1:5" x14ac:dyDescent="0.35">
      <c r="A51">
        <v>5</v>
      </c>
      <c r="B51">
        <v>0.7853</v>
      </c>
      <c r="C51">
        <v>8.6800000000000002E-2</v>
      </c>
      <c r="D51">
        <v>5.45E-2</v>
      </c>
      <c r="E51">
        <v>0.1028</v>
      </c>
    </row>
    <row r="52" spans="1:5" x14ac:dyDescent="0.35">
      <c r="A52" t="s">
        <v>3</v>
      </c>
      <c r="B52">
        <f>AVERAGE(B47:B51)</f>
        <v>0.78823999999999994</v>
      </c>
      <c r="C52">
        <f>AVERAGE(C47:C51)</f>
        <v>8.6840000000000001E-2</v>
      </c>
      <c r="D52">
        <f>AVERAGE(D47:D51)</f>
        <v>5.654E-2</v>
      </c>
      <c r="E52">
        <f>AVERAGE(E47:E51)</f>
        <v>0.10169999999999998</v>
      </c>
    </row>
    <row r="53" spans="1:5" x14ac:dyDescent="0.35">
      <c r="A53" t="s">
        <v>4</v>
      </c>
      <c r="B53">
        <f>STDEV(B47:B51)</f>
        <v>1.9616319736382812E-3</v>
      </c>
      <c r="C53">
        <f>STDEV(C47:C51)</f>
        <v>4.127105523245073E-3</v>
      </c>
      <c r="D53">
        <f>STDEV(D47:D51)</f>
        <v>3.5571055649221313E-3</v>
      </c>
      <c r="E53">
        <f>STDEV(E47:E51)</f>
        <v>4.7916594202843761E-3</v>
      </c>
    </row>
    <row r="56" spans="1:5" x14ac:dyDescent="0.35">
      <c r="A56" t="s">
        <v>17</v>
      </c>
      <c r="B56" t="s">
        <v>20</v>
      </c>
    </row>
    <row r="57" spans="1:5" x14ac:dyDescent="0.35">
      <c r="A57" t="s">
        <v>1</v>
      </c>
      <c r="B57" t="s">
        <v>2</v>
      </c>
      <c r="C57" t="s">
        <v>6</v>
      </c>
      <c r="D57" t="s">
        <v>7</v>
      </c>
      <c r="E57" t="s">
        <v>8</v>
      </c>
    </row>
    <row r="58" spans="1:5" x14ac:dyDescent="0.35">
      <c r="A58">
        <v>1</v>
      </c>
      <c r="B58">
        <v>0.81100000000000005</v>
      </c>
      <c r="C58">
        <v>0.20319999999999999</v>
      </c>
      <c r="D58">
        <v>0.1615</v>
      </c>
      <c r="E58">
        <v>0.2235</v>
      </c>
    </row>
    <row r="59" spans="1:5" x14ac:dyDescent="0.35">
      <c r="A59">
        <v>2</v>
      </c>
      <c r="B59">
        <v>0.80659999999999998</v>
      </c>
      <c r="C59">
        <v>0.1913</v>
      </c>
      <c r="D59">
        <v>0.1411</v>
      </c>
      <c r="E59">
        <v>0.21659999999999999</v>
      </c>
    </row>
    <row r="60" spans="1:5" x14ac:dyDescent="0.35">
      <c r="A60">
        <v>3</v>
      </c>
      <c r="B60">
        <v>0.81289999999999996</v>
      </c>
      <c r="C60">
        <v>0.2051</v>
      </c>
      <c r="D60">
        <v>0.151</v>
      </c>
      <c r="E60">
        <v>0.23130000000000001</v>
      </c>
    </row>
    <row r="61" spans="1:5" x14ac:dyDescent="0.35">
      <c r="A61">
        <v>4</v>
      </c>
      <c r="B61">
        <v>0.80959999999999999</v>
      </c>
      <c r="C61">
        <v>0.20300000000000001</v>
      </c>
      <c r="D61">
        <v>0.15709999999999999</v>
      </c>
      <c r="E61">
        <v>0.2253</v>
      </c>
    </row>
    <row r="62" spans="1:5" x14ac:dyDescent="0.35">
      <c r="A62">
        <v>5</v>
      </c>
      <c r="B62">
        <v>0.8075</v>
      </c>
      <c r="C62">
        <v>0.20780000000000001</v>
      </c>
      <c r="D62">
        <v>0.1595</v>
      </c>
      <c r="E62">
        <v>0.2316</v>
      </c>
    </row>
    <row r="63" spans="1:5" x14ac:dyDescent="0.35">
      <c r="A63" t="s">
        <v>3</v>
      </c>
      <c r="B63">
        <f>AVERAGE(B58:B62)</f>
        <v>0.80952000000000002</v>
      </c>
      <c r="C63">
        <f>AVERAGE(C58:C62)</f>
        <v>0.20207999999999998</v>
      </c>
      <c r="D63">
        <f>AVERAGE(D58:D62)</f>
        <v>0.15404000000000001</v>
      </c>
      <c r="E63">
        <f>AVERAGE(E58:E62)</f>
        <v>0.22566000000000003</v>
      </c>
    </row>
    <row r="64" spans="1:5" x14ac:dyDescent="0.35">
      <c r="A64" t="s">
        <v>4</v>
      </c>
      <c r="B64">
        <f>STDEV(B58:B62)</f>
        <v>2.5606639763936213E-3</v>
      </c>
      <c r="C64">
        <f>STDEV(C58:C62)</f>
        <v>6.3274797510541317E-3</v>
      </c>
      <c r="D64">
        <f>STDEV(D58:D62)</f>
        <v>8.2388105937689811E-3</v>
      </c>
      <c r="E64">
        <f>STDEV(E58:E62)</f>
        <v>6.2042727212784634E-3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FB08-3970-4B5A-9F5E-BAA10086F7B5}">
  <dimension ref="A1:Q66"/>
  <sheetViews>
    <sheetView topLeftCell="A25" workbookViewId="0">
      <selection activeCell="G66" sqref="G66"/>
    </sheetView>
  </sheetViews>
  <sheetFormatPr defaultRowHeight="14.5" x14ac:dyDescent="0.35"/>
  <sheetData>
    <row r="1" spans="1:17" x14ac:dyDescent="0.35">
      <c r="A1" t="s">
        <v>43</v>
      </c>
    </row>
    <row r="2" spans="1:17" x14ac:dyDescent="0.35">
      <c r="A2" t="s">
        <v>28</v>
      </c>
      <c r="C2" t="s">
        <v>44</v>
      </c>
      <c r="K2" t="s">
        <v>16</v>
      </c>
      <c r="O2" t="s">
        <v>24</v>
      </c>
    </row>
    <row r="3" spans="1:17" x14ac:dyDescent="0.35">
      <c r="A3" t="s">
        <v>1</v>
      </c>
      <c r="B3" t="s">
        <v>2</v>
      </c>
      <c r="C3" t="s">
        <v>6</v>
      </c>
      <c r="K3" t="s">
        <v>1</v>
      </c>
      <c r="L3" t="s">
        <v>46</v>
      </c>
      <c r="M3" t="s">
        <v>6</v>
      </c>
      <c r="O3" t="s">
        <v>1</v>
      </c>
      <c r="P3" t="s">
        <v>2</v>
      </c>
      <c r="Q3" t="s">
        <v>6</v>
      </c>
    </row>
    <row r="4" spans="1:17" x14ac:dyDescent="0.35">
      <c r="A4">
        <v>1</v>
      </c>
      <c r="B4">
        <v>0.81369999999999998</v>
      </c>
      <c r="C4">
        <v>0.23130000000000001</v>
      </c>
      <c r="K4">
        <v>1</v>
      </c>
      <c r="L4">
        <v>0.79649999999999999</v>
      </c>
      <c r="M4">
        <v>0.1701</v>
      </c>
      <c r="O4">
        <v>1</v>
      </c>
      <c r="P4">
        <v>0.80469999999999997</v>
      </c>
      <c r="Q4">
        <v>0.192</v>
      </c>
    </row>
    <row r="5" spans="1:17" x14ac:dyDescent="0.35">
      <c r="A5">
        <v>2</v>
      </c>
      <c r="B5">
        <v>0.81359999999999999</v>
      </c>
      <c r="C5">
        <v>0.24160000000000001</v>
      </c>
      <c r="K5">
        <v>2</v>
      </c>
      <c r="L5">
        <v>0.79469999999999996</v>
      </c>
      <c r="M5">
        <v>0.1641</v>
      </c>
      <c r="O5">
        <v>2</v>
      </c>
      <c r="P5">
        <v>0.80659999999999998</v>
      </c>
      <c r="Q5">
        <v>0.1903</v>
      </c>
    </row>
    <row r="6" spans="1:17" x14ac:dyDescent="0.35">
      <c r="A6">
        <v>3</v>
      </c>
      <c r="B6">
        <v>0.81520000000000004</v>
      </c>
      <c r="C6">
        <v>0.2329</v>
      </c>
      <c r="K6">
        <v>3</v>
      </c>
      <c r="L6">
        <v>0.79679999999999995</v>
      </c>
      <c r="M6">
        <v>0.1744</v>
      </c>
      <c r="O6">
        <v>3</v>
      </c>
      <c r="P6">
        <v>0.80989999999999995</v>
      </c>
      <c r="Q6">
        <v>0.2122</v>
      </c>
    </row>
    <row r="7" spans="1:17" x14ac:dyDescent="0.35">
      <c r="A7">
        <v>4</v>
      </c>
      <c r="B7">
        <v>0.81169999999999998</v>
      </c>
      <c r="C7">
        <v>0.23280000000000001</v>
      </c>
      <c r="K7">
        <v>4</v>
      </c>
      <c r="L7">
        <v>0.79410000000000003</v>
      </c>
      <c r="M7">
        <v>0.1759</v>
      </c>
      <c r="O7">
        <v>4</v>
      </c>
      <c r="P7">
        <v>0.80410000000000004</v>
      </c>
      <c r="Q7">
        <v>0.19350000000000001</v>
      </c>
    </row>
    <row r="8" spans="1:17" x14ac:dyDescent="0.35">
      <c r="A8">
        <v>5</v>
      </c>
      <c r="B8">
        <v>0.81359999999999999</v>
      </c>
      <c r="C8">
        <v>0.23150000000000001</v>
      </c>
      <c r="K8">
        <v>5</v>
      </c>
      <c r="L8">
        <v>0.7903</v>
      </c>
      <c r="M8">
        <v>0.17280000000000001</v>
      </c>
      <c r="O8">
        <v>5</v>
      </c>
      <c r="P8">
        <v>0.80610000000000004</v>
      </c>
      <c r="Q8">
        <v>0.21049999999999999</v>
      </c>
    </row>
    <row r="9" spans="1:17" x14ac:dyDescent="0.35">
      <c r="A9" t="s">
        <v>3</v>
      </c>
      <c r="B9">
        <f>AVERAGE(B4:B8)</f>
        <v>0.81356000000000006</v>
      </c>
      <c r="C9">
        <f>AVERAGE(C4:C8)</f>
        <v>0.23401999999999998</v>
      </c>
      <c r="K9" t="s">
        <v>3</v>
      </c>
      <c r="L9">
        <f>AVERAGE(L4:L8)</f>
        <v>0.79448000000000008</v>
      </c>
      <c r="M9">
        <f>AVERAGE(M4:M8)</f>
        <v>0.17146</v>
      </c>
      <c r="O9" t="s">
        <v>3</v>
      </c>
      <c r="P9">
        <f>AVERAGE(P4:P8)</f>
        <v>0.80627999999999989</v>
      </c>
      <c r="Q9">
        <f>AVERAGE(Q4:Q8)</f>
        <v>0.19970000000000002</v>
      </c>
    </row>
    <row r="10" spans="1:17" x14ac:dyDescent="0.35">
      <c r="A10" t="s">
        <v>4</v>
      </c>
      <c r="B10">
        <f>STDEV(B4:B8)</f>
        <v>1.2421755109484525E-3</v>
      </c>
      <c r="C10">
        <f>STDEV(C4:C8)</f>
        <v>4.2996511486398537E-3</v>
      </c>
      <c r="K10" t="s">
        <v>4</v>
      </c>
      <c r="L10">
        <f>STDEV(L4:L8)</f>
        <v>2.6042273326266881E-3</v>
      </c>
      <c r="M10">
        <f>STDEV(M4:M8)</f>
        <v>4.6414437409064884E-3</v>
      </c>
      <c r="O10" t="s">
        <v>4</v>
      </c>
      <c r="P10">
        <f>STDEV(P4:P8)</f>
        <v>2.2631835983852244E-3</v>
      </c>
      <c r="Q10">
        <f>STDEV(Q4:Q8)</f>
        <v>1.0711909260257947E-2</v>
      </c>
    </row>
    <row r="13" spans="1:17" x14ac:dyDescent="0.35">
      <c r="A13" t="s">
        <v>17</v>
      </c>
      <c r="B13" t="s">
        <v>51</v>
      </c>
    </row>
    <row r="14" spans="1:17" x14ac:dyDescent="0.35">
      <c r="A14" t="s">
        <v>1</v>
      </c>
      <c r="B14" t="s">
        <v>2</v>
      </c>
      <c r="C14" t="s">
        <v>6</v>
      </c>
    </row>
    <row r="15" spans="1:17" x14ac:dyDescent="0.35">
      <c r="A15">
        <v>1</v>
      </c>
      <c r="B15">
        <v>0.80469999999999997</v>
      </c>
      <c r="C15">
        <v>0.192</v>
      </c>
    </row>
    <row r="16" spans="1:17" x14ac:dyDescent="0.35">
      <c r="A16">
        <v>2</v>
      </c>
      <c r="B16">
        <v>0.80659999999999998</v>
      </c>
      <c r="C16">
        <v>0.1903</v>
      </c>
    </row>
    <row r="17" spans="1:7" x14ac:dyDescent="0.35">
      <c r="A17">
        <v>3</v>
      </c>
      <c r="B17">
        <v>0.80989999999999995</v>
      </c>
      <c r="C17">
        <v>0.2122</v>
      </c>
    </row>
    <row r="18" spans="1:7" x14ac:dyDescent="0.35">
      <c r="A18">
        <v>4</v>
      </c>
      <c r="B18">
        <v>0.80410000000000004</v>
      </c>
      <c r="C18">
        <v>0.19350000000000001</v>
      </c>
    </row>
    <row r="19" spans="1:7" x14ac:dyDescent="0.35">
      <c r="A19">
        <v>5</v>
      </c>
      <c r="B19">
        <v>0.80610000000000004</v>
      </c>
      <c r="C19">
        <v>0.21049999999999999</v>
      </c>
    </row>
    <row r="20" spans="1:7" x14ac:dyDescent="0.35">
      <c r="A20" t="s">
        <v>3</v>
      </c>
      <c r="B20">
        <f>AVERAGE(B15:B19)</f>
        <v>0.80627999999999989</v>
      </c>
      <c r="C20">
        <f>AVERAGE(C15:C19)</f>
        <v>0.19970000000000002</v>
      </c>
    </row>
    <row r="21" spans="1:7" x14ac:dyDescent="0.35">
      <c r="A21" t="s">
        <v>4</v>
      </c>
      <c r="B21">
        <f>STDEV(B15:B19)</f>
        <v>2.2631835983852244E-3</v>
      </c>
      <c r="C21">
        <f>STDEV(C15:C19)</f>
        <v>1.0711909260257947E-2</v>
      </c>
    </row>
    <row r="24" spans="1:7" x14ac:dyDescent="0.35">
      <c r="A24" t="s">
        <v>0</v>
      </c>
      <c r="B24" t="s">
        <v>52</v>
      </c>
      <c r="E24" t="s">
        <v>5</v>
      </c>
    </row>
    <row r="25" spans="1:7" x14ac:dyDescent="0.35">
      <c r="A25" t="s">
        <v>1</v>
      </c>
      <c r="B25" t="s">
        <v>2</v>
      </c>
      <c r="C25" t="s">
        <v>6</v>
      </c>
      <c r="E25" t="s">
        <v>1</v>
      </c>
      <c r="F25" t="s">
        <v>2</v>
      </c>
      <c r="G25" t="s">
        <v>6</v>
      </c>
    </row>
    <row r="26" spans="1:7" x14ac:dyDescent="0.35">
      <c r="A26">
        <v>1</v>
      </c>
      <c r="B26">
        <v>0.7621</v>
      </c>
      <c r="E26">
        <v>1</v>
      </c>
      <c r="F26">
        <v>0.79649999999999999</v>
      </c>
      <c r="G26">
        <v>1.01E-2</v>
      </c>
    </row>
    <row r="27" spans="1:7" x14ac:dyDescent="0.35">
      <c r="A27">
        <v>2</v>
      </c>
      <c r="B27">
        <v>0.75960000000000005</v>
      </c>
      <c r="E27">
        <v>2</v>
      </c>
      <c r="F27">
        <v>0.79269999999999996</v>
      </c>
      <c r="G27">
        <v>1.0999999999999999E-2</v>
      </c>
    </row>
    <row r="28" spans="1:7" x14ac:dyDescent="0.35">
      <c r="A28">
        <v>3</v>
      </c>
      <c r="B28">
        <v>0.76229999999999998</v>
      </c>
      <c r="E28">
        <v>3</v>
      </c>
      <c r="F28">
        <v>0.79779999999999995</v>
      </c>
      <c r="G28">
        <v>1.2800000000000001E-2</v>
      </c>
    </row>
    <row r="29" spans="1:7" x14ac:dyDescent="0.35">
      <c r="A29">
        <v>4</v>
      </c>
      <c r="B29">
        <v>0.7591</v>
      </c>
      <c r="E29">
        <v>4</v>
      </c>
      <c r="F29">
        <v>0.79510000000000003</v>
      </c>
      <c r="G29">
        <v>2.01E-2</v>
      </c>
    </row>
    <row r="30" spans="1:7" x14ac:dyDescent="0.35">
      <c r="A30">
        <v>5</v>
      </c>
      <c r="B30">
        <v>0.75480000000000003</v>
      </c>
      <c r="E30">
        <v>5</v>
      </c>
      <c r="F30">
        <v>0.79349999999999998</v>
      </c>
      <c r="G30">
        <v>9.5999999999999992E-3</v>
      </c>
    </row>
    <row r="31" spans="1:7" x14ac:dyDescent="0.35">
      <c r="A31" t="s">
        <v>3</v>
      </c>
      <c r="B31">
        <f>AVERAGE(B26:B30)</f>
        <v>0.75957999999999992</v>
      </c>
      <c r="E31" t="s">
        <v>3</v>
      </c>
      <c r="F31">
        <f>AVERAGE(F26:F30)</f>
        <v>0.79512000000000005</v>
      </c>
      <c r="G31">
        <f>AVERAGE(G26:G30)</f>
        <v>1.272E-2</v>
      </c>
    </row>
    <row r="32" spans="1:7" x14ac:dyDescent="0.35">
      <c r="A32" t="s">
        <v>4</v>
      </c>
      <c r="B32">
        <f>STDEV(B26:B30)</f>
        <v>3.0343038740376525E-3</v>
      </c>
      <c r="E32" t="s">
        <v>4</v>
      </c>
      <c r="F32">
        <f>STDEV(F26:F30)</f>
        <v>2.0957099035887553E-3</v>
      </c>
      <c r="G32">
        <f>STDEV(G26:G30)</f>
        <v>4.3019762900322906E-3</v>
      </c>
    </row>
    <row r="35" spans="1:17" x14ac:dyDescent="0.35">
      <c r="A35" t="s">
        <v>45</v>
      </c>
    </row>
    <row r="36" spans="1:17" x14ac:dyDescent="0.35">
      <c r="A36" t="s">
        <v>28</v>
      </c>
      <c r="C36" t="s">
        <v>53</v>
      </c>
      <c r="K36" t="s">
        <v>16</v>
      </c>
      <c r="O36" t="s">
        <v>24</v>
      </c>
    </row>
    <row r="37" spans="1:17" x14ac:dyDescent="0.35">
      <c r="A37" t="s">
        <v>1</v>
      </c>
      <c r="B37" t="s">
        <v>2</v>
      </c>
      <c r="C37" t="s">
        <v>6</v>
      </c>
      <c r="K37" t="s">
        <v>1</v>
      </c>
      <c r="L37" t="s">
        <v>2</v>
      </c>
      <c r="M37" t="s">
        <v>6</v>
      </c>
      <c r="O37" t="s">
        <v>1</v>
      </c>
      <c r="P37" t="s">
        <v>2</v>
      </c>
      <c r="Q37" t="s">
        <v>6</v>
      </c>
    </row>
    <row r="38" spans="1:17" x14ac:dyDescent="0.35">
      <c r="A38">
        <v>1</v>
      </c>
      <c r="B38">
        <v>0.81369999999999998</v>
      </c>
      <c r="C38">
        <v>0.18179999999999999</v>
      </c>
      <c r="K38">
        <v>1</v>
      </c>
      <c r="L38">
        <v>0.79669999999999996</v>
      </c>
      <c r="M38">
        <v>0.15670000000000001</v>
      </c>
      <c r="O38">
        <v>1</v>
      </c>
      <c r="P38">
        <v>0.79520000000000002</v>
      </c>
      <c r="Q38">
        <v>0.1103</v>
      </c>
    </row>
    <row r="39" spans="1:17" x14ac:dyDescent="0.35">
      <c r="A39">
        <v>2</v>
      </c>
      <c r="B39">
        <v>0.81359999999999999</v>
      </c>
      <c r="C39">
        <v>0.19400000000000001</v>
      </c>
      <c r="K39">
        <v>2</v>
      </c>
      <c r="L39">
        <v>0.79490000000000005</v>
      </c>
      <c r="M39">
        <v>0.15160000000000001</v>
      </c>
      <c r="O39">
        <v>2</v>
      </c>
      <c r="P39">
        <v>0.79239999999999999</v>
      </c>
      <c r="Q39">
        <v>0.106</v>
      </c>
    </row>
    <row r="40" spans="1:17" x14ac:dyDescent="0.35">
      <c r="A40">
        <v>3</v>
      </c>
      <c r="B40">
        <v>0.81520000000000004</v>
      </c>
      <c r="C40">
        <v>0.1918</v>
      </c>
      <c r="K40">
        <v>3</v>
      </c>
      <c r="L40">
        <v>0.79610000000000003</v>
      </c>
      <c r="M40">
        <v>0.1656</v>
      </c>
      <c r="O40">
        <v>3</v>
      </c>
      <c r="P40">
        <v>0.79349999999999998</v>
      </c>
      <c r="Q40">
        <v>0.112</v>
      </c>
    </row>
    <row r="41" spans="1:17" x14ac:dyDescent="0.35">
      <c r="A41">
        <v>4</v>
      </c>
      <c r="B41">
        <v>0.81169999999999998</v>
      </c>
      <c r="C41">
        <v>0.18870000000000001</v>
      </c>
      <c r="K41">
        <v>4</v>
      </c>
      <c r="L41">
        <v>0.79390000000000005</v>
      </c>
      <c r="M41">
        <v>0.1638</v>
      </c>
      <c r="O41">
        <v>4</v>
      </c>
      <c r="P41">
        <v>0.79239999999999999</v>
      </c>
      <c r="Q41">
        <v>0.1108</v>
      </c>
    </row>
    <row r="42" spans="1:17" x14ac:dyDescent="0.35">
      <c r="A42">
        <v>5</v>
      </c>
      <c r="B42">
        <v>0.81359999999999999</v>
      </c>
      <c r="C42">
        <v>0.18579999999999999</v>
      </c>
      <c r="K42">
        <v>5</v>
      </c>
      <c r="L42">
        <v>0.79169999999999996</v>
      </c>
      <c r="M42">
        <v>0.16200000000000001</v>
      </c>
      <c r="O42">
        <v>5</v>
      </c>
      <c r="P42">
        <v>0.78939999999999999</v>
      </c>
      <c r="Q42">
        <v>0.1096</v>
      </c>
    </row>
    <row r="43" spans="1:17" x14ac:dyDescent="0.35">
      <c r="A43" t="s">
        <v>3</v>
      </c>
      <c r="B43">
        <f>AVERAGE(B38:B42)</f>
        <v>0.81356000000000006</v>
      </c>
      <c r="C43">
        <f>AVERAGE(C38:C42)</f>
        <v>0.18841999999999998</v>
      </c>
      <c r="K43" t="s">
        <v>3</v>
      </c>
      <c r="L43">
        <f>AVERAGE(L38:L42)</f>
        <v>0.79466000000000014</v>
      </c>
      <c r="M43">
        <f>AVERAGE(M38:M42)</f>
        <v>0.15994</v>
      </c>
      <c r="O43" t="s">
        <v>3</v>
      </c>
      <c r="P43">
        <f>AVERAGE(P38:P42)</f>
        <v>0.79257999999999995</v>
      </c>
      <c r="Q43">
        <f>AVERAGE(Q38:Q42)</f>
        <v>0.10973999999999999</v>
      </c>
    </row>
    <row r="44" spans="1:17" x14ac:dyDescent="0.35">
      <c r="A44" t="s">
        <v>4</v>
      </c>
      <c r="B44">
        <f>STDEV(B38:B42)</f>
        <v>1.2421755109484525E-3</v>
      </c>
      <c r="C44">
        <f>STDEV(C38:C42)</f>
        <v>4.8303209003129448E-3</v>
      </c>
      <c r="K44" t="s">
        <v>4</v>
      </c>
      <c r="L44">
        <f>STDEV(L38:L42)</f>
        <v>1.9768662069042588E-3</v>
      </c>
      <c r="M44">
        <f>STDEV(M38:M42)</f>
        <v>5.7278268130242851E-3</v>
      </c>
      <c r="O44" t="s">
        <v>4</v>
      </c>
      <c r="P44">
        <f>STDEV(P38:P42)</f>
        <v>2.1147103820618159E-3</v>
      </c>
      <c r="Q44">
        <f>STDEV(Q38:Q42)</f>
        <v>2.2667156857444659E-3</v>
      </c>
    </row>
    <row r="47" spans="1:17" x14ac:dyDescent="0.35">
      <c r="A47" t="s">
        <v>17</v>
      </c>
    </row>
    <row r="48" spans="1:17" x14ac:dyDescent="0.35">
      <c r="A48" t="s">
        <v>1</v>
      </c>
      <c r="B48" t="s">
        <v>2</v>
      </c>
      <c r="C48" t="s">
        <v>6</v>
      </c>
    </row>
    <row r="49" spans="1:7" x14ac:dyDescent="0.35">
      <c r="A49">
        <v>1</v>
      </c>
      <c r="B49">
        <v>0.80740000000000001</v>
      </c>
      <c r="C49">
        <v>0.1552</v>
      </c>
    </row>
    <row r="50" spans="1:7" x14ac:dyDescent="0.35">
      <c r="A50">
        <v>2</v>
      </c>
      <c r="B50">
        <v>0.80549999999999999</v>
      </c>
      <c r="C50">
        <v>0.1638</v>
      </c>
    </row>
    <row r="51" spans="1:7" x14ac:dyDescent="0.35">
      <c r="A51">
        <v>3</v>
      </c>
      <c r="B51">
        <v>0.81289999999999996</v>
      </c>
      <c r="C51">
        <v>0.17899999999999999</v>
      </c>
    </row>
    <row r="52" spans="1:7" x14ac:dyDescent="0.35">
      <c r="A52">
        <v>4</v>
      </c>
      <c r="B52">
        <v>0.80469999999999997</v>
      </c>
      <c r="C52">
        <v>0.16370000000000001</v>
      </c>
    </row>
    <row r="53" spans="1:7" x14ac:dyDescent="0.35">
      <c r="A53">
        <v>5</v>
      </c>
      <c r="B53">
        <v>0.80769999999999997</v>
      </c>
      <c r="C53">
        <v>0.18290000000000001</v>
      </c>
    </row>
    <row r="54" spans="1:7" x14ac:dyDescent="0.35">
      <c r="A54" t="s">
        <v>3</v>
      </c>
      <c r="B54">
        <f>AVERAGE(B49:B53)</f>
        <v>0.80763999999999991</v>
      </c>
      <c r="C54">
        <f>AVERAGE(C49:C53)</f>
        <v>0.16892000000000001</v>
      </c>
    </row>
    <row r="55" spans="1:7" x14ac:dyDescent="0.35">
      <c r="A55" t="s">
        <v>4</v>
      </c>
      <c r="B55">
        <f>STDEV(B49:B53)</f>
        <v>3.1996874847397098E-3</v>
      </c>
      <c r="C55">
        <f>STDEV(C49:C53)</f>
        <v>1.160547284689426E-2</v>
      </c>
    </row>
    <row r="58" spans="1:7" x14ac:dyDescent="0.35">
      <c r="A58" t="s">
        <v>0</v>
      </c>
      <c r="B58" t="s">
        <v>54</v>
      </c>
      <c r="E58" t="s">
        <v>5</v>
      </c>
    </row>
    <row r="59" spans="1:7" x14ac:dyDescent="0.35">
      <c r="A59" t="s">
        <v>1</v>
      </c>
      <c r="B59" t="s">
        <v>2</v>
      </c>
      <c r="C59" t="s">
        <v>6</v>
      </c>
      <c r="E59" t="s">
        <v>1</v>
      </c>
      <c r="F59" t="s">
        <v>2</v>
      </c>
      <c r="G59" t="s">
        <v>6</v>
      </c>
    </row>
    <row r="60" spans="1:7" x14ac:dyDescent="0.35">
      <c r="A60">
        <v>1</v>
      </c>
      <c r="B60">
        <v>0.7621</v>
      </c>
      <c r="E60">
        <v>1</v>
      </c>
      <c r="F60">
        <v>0.79679999999999995</v>
      </c>
      <c r="G60">
        <v>1.0200000000000001E-2</v>
      </c>
    </row>
    <row r="61" spans="1:7" x14ac:dyDescent="0.35">
      <c r="A61">
        <v>2</v>
      </c>
      <c r="B61">
        <v>0.75960000000000005</v>
      </c>
      <c r="E61">
        <v>2</v>
      </c>
      <c r="F61">
        <v>0.79349999999999998</v>
      </c>
      <c r="G61">
        <v>1.14E-2</v>
      </c>
    </row>
    <row r="62" spans="1:7" x14ac:dyDescent="0.35">
      <c r="A62">
        <v>3</v>
      </c>
      <c r="B62">
        <v>0.76229999999999998</v>
      </c>
      <c r="E62">
        <v>3</v>
      </c>
      <c r="F62">
        <v>0.79820000000000002</v>
      </c>
      <c r="G62">
        <v>1.26E-2</v>
      </c>
    </row>
    <row r="63" spans="1:7" x14ac:dyDescent="0.35">
      <c r="A63">
        <v>4</v>
      </c>
      <c r="B63">
        <v>0.7591</v>
      </c>
      <c r="E63">
        <v>4</v>
      </c>
      <c r="F63">
        <v>0.79339999999999999</v>
      </c>
      <c r="G63">
        <v>2.23E-2</v>
      </c>
    </row>
    <row r="64" spans="1:7" x14ac:dyDescent="0.35">
      <c r="A64">
        <v>5</v>
      </c>
      <c r="B64">
        <v>0.75480000000000003</v>
      </c>
      <c r="E64">
        <v>5</v>
      </c>
      <c r="F64">
        <v>0.79410000000000003</v>
      </c>
      <c r="G64">
        <v>8.8999999999999999E-3</v>
      </c>
    </row>
    <row r="65" spans="1:7" x14ac:dyDescent="0.35">
      <c r="A65" t="s">
        <v>3</v>
      </c>
      <c r="B65">
        <f>AVERAGE(B60:B64)</f>
        <v>0.75957999999999992</v>
      </c>
      <c r="E65" t="s">
        <v>3</v>
      </c>
      <c r="F65">
        <f>AVERAGE(F60:F64)</f>
        <v>0.79520000000000002</v>
      </c>
      <c r="G65">
        <f>AVERAGE(G60:G64)</f>
        <v>1.308E-2</v>
      </c>
    </row>
    <row r="66" spans="1:7" x14ac:dyDescent="0.35">
      <c r="A66" t="s">
        <v>4</v>
      </c>
      <c r="B66">
        <f>STDEV(B60:B64)</f>
        <v>3.0343038740376525E-3</v>
      </c>
      <c r="E66" t="s">
        <v>4</v>
      </c>
      <c r="F66">
        <f>STDEV(F60:F64)</f>
        <v>2.1737065119284151E-3</v>
      </c>
      <c r="G66">
        <f>STDEV(G60:G64)</f>
        <v>5.3345102868023429E-3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B4EEB-F3BA-4739-B946-02E90B1AECB0}">
  <dimension ref="A1:E64"/>
  <sheetViews>
    <sheetView workbookViewId="0">
      <selection activeCell="B45" sqref="B45"/>
    </sheetView>
  </sheetViews>
  <sheetFormatPr defaultRowHeight="14.5" x14ac:dyDescent="0.35"/>
  <sheetData>
    <row r="1" spans="1:5" x14ac:dyDescent="0.35">
      <c r="A1" t="s">
        <v>28</v>
      </c>
      <c r="C1" t="s">
        <v>35</v>
      </c>
    </row>
    <row r="2" spans="1:5" x14ac:dyDescent="0.35">
      <c r="A2" t="s">
        <v>1</v>
      </c>
      <c r="B2" t="s">
        <v>21</v>
      </c>
      <c r="C2" t="s">
        <v>6</v>
      </c>
      <c r="D2" t="s">
        <v>7</v>
      </c>
      <c r="E2" t="s">
        <v>7</v>
      </c>
    </row>
    <row r="3" spans="1:5" x14ac:dyDescent="0.35">
      <c r="A3">
        <v>1</v>
      </c>
      <c r="B3">
        <v>0.871</v>
      </c>
      <c r="C3">
        <v>0.1255</v>
      </c>
      <c r="D3">
        <v>0.1242</v>
      </c>
      <c r="E3">
        <v>0.1265</v>
      </c>
    </row>
    <row r="4" spans="1:5" x14ac:dyDescent="0.35">
      <c r="A4">
        <v>3</v>
      </c>
      <c r="B4">
        <v>0.87050000000000005</v>
      </c>
      <c r="C4">
        <v>0.13389999999999999</v>
      </c>
      <c r="D4">
        <v>0.13639999999999999</v>
      </c>
      <c r="E4">
        <v>0.13189999999999999</v>
      </c>
    </row>
    <row r="5" spans="1:5" x14ac:dyDescent="0.35">
      <c r="A5">
        <v>6</v>
      </c>
      <c r="B5">
        <v>0.86409999999999998</v>
      </c>
      <c r="C5">
        <v>0.13439999999999999</v>
      </c>
      <c r="D5">
        <v>0.13439999999999999</v>
      </c>
      <c r="E5">
        <v>0.13439999999999999</v>
      </c>
    </row>
    <row r="6" spans="1:5" x14ac:dyDescent="0.35">
      <c r="A6">
        <v>7</v>
      </c>
      <c r="B6">
        <v>0.86199999999999999</v>
      </c>
      <c r="C6">
        <v>0.13780000000000001</v>
      </c>
      <c r="D6">
        <v>0.13569999999999999</v>
      </c>
      <c r="E6">
        <v>0.1394</v>
      </c>
    </row>
    <row r="7" spans="1:5" x14ac:dyDescent="0.35">
      <c r="A7">
        <v>8</v>
      </c>
      <c r="B7">
        <v>0.87090000000000001</v>
      </c>
      <c r="C7">
        <v>0.14019999999999999</v>
      </c>
      <c r="D7">
        <v>0.1416</v>
      </c>
      <c r="E7">
        <v>0.1391</v>
      </c>
    </row>
    <row r="8" spans="1:5" x14ac:dyDescent="0.35">
      <c r="A8" t="s">
        <v>3</v>
      </c>
      <c r="B8">
        <f>AVERAGE(B3:B7)</f>
        <v>0.86769999999999992</v>
      </c>
      <c r="C8">
        <f>AVERAGE(C3:C7)</f>
        <v>0.13435999999999998</v>
      </c>
      <c r="D8">
        <f>AVERAGE(D3:D7)</f>
        <v>0.13445999999999997</v>
      </c>
      <c r="E8">
        <f>AVERAGE(E3:E7)</f>
        <v>0.13425999999999999</v>
      </c>
    </row>
    <row r="9" spans="1:5" x14ac:dyDescent="0.35">
      <c r="A9" t="s">
        <v>4</v>
      </c>
      <c r="B9">
        <f>STDEV(B3:B7)</f>
        <v>4.3133513652379571E-3</v>
      </c>
      <c r="C9">
        <f>STDEV(C3:C7)</f>
        <v>5.5823830037001207E-3</v>
      </c>
      <c r="D9">
        <f>STDEV(D3:D7)</f>
        <v>6.3551553875574101E-3</v>
      </c>
      <c r="E9">
        <f>STDEV(E3:E7)</f>
        <v>5.377080992508854E-3</v>
      </c>
    </row>
    <row r="12" spans="1:5" x14ac:dyDescent="0.35">
      <c r="A12" t="s">
        <v>12</v>
      </c>
    </row>
    <row r="13" spans="1:5" x14ac:dyDescent="0.35">
      <c r="A13" t="s">
        <v>1</v>
      </c>
      <c r="B13" t="s">
        <v>21</v>
      </c>
      <c r="C13" t="s">
        <v>6</v>
      </c>
      <c r="D13" t="s">
        <v>7</v>
      </c>
      <c r="E13" t="s">
        <v>8</v>
      </c>
    </row>
    <row r="14" spans="1:5" x14ac:dyDescent="0.35">
      <c r="A14">
        <v>1</v>
      </c>
      <c r="B14">
        <v>0.875</v>
      </c>
      <c r="C14">
        <v>0.13200000000000001</v>
      </c>
      <c r="D14">
        <v>0.13039999999999999</v>
      </c>
      <c r="E14">
        <v>0.1333</v>
      </c>
    </row>
    <row r="15" spans="1:5" x14ac:dyDescent="0.35">
      <c r="A15">
        <v>3</v>
      </c>
      <c r="B15">
        <v>0.87680000000000002</v>
      </c>
      <c r="C15">
        <v>0.1736</v>
      </c>
      <c r="D15">
        <v>0.17860000000000001</v>
      </c>
      <c r="E15">
        <v>0.1696</v>
      </c>
    </row>
    <row r="16" spans="1:5" x14ac:dyDescent="0.35">
      <c r="A16">
        <v>6</v>
      </c>
      <c r="B16">
        <v>0.87319999999999998</v>
      </c>
      <c r="C16">
        <v>0.16789999999999999</v>
      </c>
      <c r="D16">
        <v>0.16889999999999999</v>
      </c>
      <c r="E16">
        <v>0.1671</v>
      </c>
    </row>
    <row r="17" spans="1:5" x14ac:dyDescent="0.35">
      <c r="A17">
        <v>7</v>
      </c>
      <c r="B17">
        <v>0.87319999999999998</v>
      </c>
      <c r="C17">
        <v>0.1719</v>
      </c>
      <c r="D17">
        <v>0.1686</v>
      </c>
      <c r="E17">
        <v>0.17449999999999999</v>
      </c>
    </row>
    <row r="18" spans="1:5" x14ac:dyDescent="0.35">
      <c r="A18">
        <v>8</v>
      </c>
      <c r="B18">
        <v>0.8931</v>
      </c>
      <c r="C18">
        <v>0.23419999999999999</v>
      </c>
      <c r="D18">
        <v>0.23699999999999999</v>
      </c>
      <c r="E18">
        <v>0.2321</v>
      </c>
    </row>
    <row r="19" spans="1:5" x14ac:dyDescent="0.35">
      <c r="A19" t="s">
        <v>3</v>
      </c>
      <c r="B19">
        <f>AVERAGE(B14:B18)</f>
        <v>0.87825999999999982</v>
      </c>
      <c r="C19">
        <f>AVERAGE(C14:C18)</f>
        <v>0.17591999999999999</v>
      </c>
      <c r="D19">
        <f>AVERAGE(D14:D18)</f>
        <v>0.1767</v>
      </c>
      <c r="E19">
        <f>AVERAGE(E14:E18)</f>
        <v>0.17531999999999998</v>
      </c>
    </row>
    <row r="20" spans="1:5" x14ac:dyDescent="0.35">
      <c r="A20" t="s">
        <v>4</v>
      </c>
      <c r="B20">
        <f>STDEV(B14:B18)</f>
        <v>8.4289975679199339E-3</v>
      </c>
      <c r="C20">
        <f>STDEV(C14:C18)</f>
        <v>3.6781068499977053E-2</v>
      </c>
      <c r="D20">
        <f>STDEV(D14:D18)</f>
        <v>3.8437741869157716E-2</v>
      </c>
      <c r="E20">
        <f>STDEV(E14:E18)</f>
        <v>3.5674248415348657E-2</v>
      </c>
    </row>
    <row r="23" spans="1:5" x14ac:dyDescent="0.35">
      <c r="A23" t="s">
        <v>24</v>
      </c>
    </row>
    <row r="24" spans="1:5" x14ac:dyDescent="0.35">
      <c r="A24" t="s">
        <v>1</v>
      </c>
      <c r="B24" t="s">
        <v>21</v>
      </c>
      <c r="C24" t="s">
        <v>6</v>
      </c>
      <c r="D24" t="s">
        <v>7</v>
      </c>
      <c r="E24" t="s">
        <v>8</v>
      </c>
    </row>
    <row r="25" spans="1:5" x14ac:dyDescent="0.35">
      <c r="A25">
        <v>1</v>
      </c>
      <c r="B25">
        <v>0.87480000000000002</v>
      </c>
      <c r="C25">
        <v>9.0300000000000005E-2</v>
      </c>
      <c r="D25">
        <v>8.9700000000000002E-2</v>
      </c>
      <c r="E25">
        <v>9.0700000000000003E-2</v>
      </c>
    </row>
    <row r="26" spans="1:5" x14ac:dyDescent="0.35">
      <c r="A26">
        <v>3</v>
      </c>
      <c r="B26">
        <v>0.87409999999999999</v>
      </c>
      <c r="C26">
        <v>0.1</v>
      </c>
      <c r="D26">
        <v>0.1033</v>
      </c>
      <c r="E26">
        <v>9.7299999999999998E-2</v>
      </c>
    </row>
    <row r="27" spans="1:5" x14ac:dyDescent="0.35">
      <c r="A27">
        <v>6</v>
      </c>
      <c r="B27">
        <v>0.86480000000000001</v>
      </c>
      <c r="C27">
        <v>9.8400000000000001E-2</v>
      </c>
      <c r="D27">
        <v>9.98E-2</v>
      </c>
      <c r="E27">
        <v>9.7299999999999998E-2</v>
      </c>
    </row>
    <row r="28" spans="1:5" x14ac:dyDescent="0.35">
      <c r="A28">
        <v>7</v>
      </c>
      <c r="B28">
        <v>0.86380000000000001</v>
      </c>
      <c r="C28">
        <v>9.9000000000000005E-2</v>
      </c>
      <c r="D28">
        <v>9.7900000000000001E-2</v>
      </c>
      <c r="E28">
        <v>9.98E-2</v>
      </c>
    </row>
    <row r="29" spans="1:5" x14ac:dyDescent="0.35">
      <c r="A29">
        <v>8</v>
      </c>
      <c r="B29">
        <v>0.87409999999999999</v>
      </c>
      <c r="C29">
        <v>0.1067</v>
      </c>
      <c r="D29">
        <v>0.10879999999999999</v>
      </c>
      <c r="E29">
        <v>0.1051</v>
      </c>
    </row>
    <row r="30" spans="1:5" x14ac:dyDescent="0.35">
      <c r="A30" t="s">
        <v>3</v>
      </c>
      <c r="B30">
        <f>AVERAGE(B25:B29)</f>
        <v>0.87031999999999987</v>
      </c>
      <c r="C30">
        <f>AVERAGE(C25:C29)</f>
        <v>9.888000000000001E-2</v>
      </c>
      <c r="D30">
        <f>AVERAGE(D25:D29)</f>
        <v>9.9900000000000003E-2</v>
      </c>
      <c r="E30">
        <f>AVERAGE(E25:E29)</f>
        <v>9.8039999999999988E-2</v>
      </c>
    </row>
    <row r="31" spans="1:5" x14ac:dyDescent="0.35">
      <c r="A31" t="s">
        <v>4</v>
      </c>
      <c r="B31">
        <f>STDEV(B25:B29)</f>
        <v>5.514254256016848E-3</v>
      </c>
      <c r="C31">
        <f>STDEV(C25:C29)</f>
        <v>5.8366942698757146E-3</v>
      </c>
      <c r="D31">
        <f>STDEV(D25:D29)</f>
        <v>7.0501773027350145E-3</v>
      </c>
      <c r="E31">
        <f>STDEV(E25:E29)</f>
        <v>5.1940350403130693E-3</v>
      </c>
    </row>
    <row r="34" spans="1:5" x14ac:dyDescent="0.35">
      <c r="A34" t="s">
        <v>14</v>
      </c>
      <c r="B34" t="s">
        <v>34</v>
      </c>
    </row>
    <row r="35" spans="1:5" x14ac:dyDescent="0.35">
      <c r="A35" t="s">
        <v>1</v>
      </c>
      <c r="B35" t="s">
        <v>21</v>
      </c>
      <c r="C35" t="s">
        <v>6</v>
      </c>
      <c r="D35" t="s">
        <v>7</v>
      </c>
      <c r="E35" t="s">
        <v>8</v>
      </c>
    </row>
    <row r="36" spans="1:5" x14ac:dyDescent="0.35">
      <c r="A36">
        <v>1</v>
      </c>
      <c r="B36">
        <v>0.87250000000000005</v>
      </c>
      <c r="C36">
        <v>0.12590000000000001</v>
      </c>
      <c r="D36">
        <v>0.1246</v>
      </c>
      <c r="E36">
        <v>0.12690000000000001</v>
      </c>
    </row>
    <row r="37" spans="1:5" x14ac:dyDescent="0.35">
      <c r="A37">
        <v>3</v>
      </c>
      <c r="B37">
        <v>0.871</v>
      </c>
      <c r="C37">
        <v>0.14699999999999999</v>
      </c>
      <c r="D37">
        <v>0.1507</v>
      </c>
      <c r="E37">
        <v>0.14399999999999999</v>
      </c>
    </row>
    <row r="38" spans="1:5" x14ac:dyDescent="0.35">
      <c r="A38">
        <v>6</v>
      </c>
      <c r="B38">
        <v>0.86609999999999998</v>
      </c>
      <c r="C38">
        <v>0.1424</v>
      </c>
      <c r="D38">
        <v>0.14319999999999999</v>
      </c>
      <c r="E38">
        <v>0.14169999999999999</v>
      </c>
    </row>
    <row r="39" spans="1:5" x14ac:dyDescent="0.35">
      <c r="A39">
        <v>7</v>
      </c>
      <c r="B39">
        <v>0.86309999999999998</v>
      </c>
      <c r="C39">
        <v>0.14180000000000001</v>
      </c>
      <c r="D39">
        <v>0.14019999999999999</v>
      </c>
      <c r="E39">
        <v>0.1431</v>
      </c>
    </row>
    <row r="40" spans="1:5" x14ac:dyDescent="0.35">
      <c r="A40">
        <v>8</v>
      </c>
      <c r="B40">
        <v>0.87370000000000003</v>
      </c>
      <c r="C40">
        <v>0.1726</v>
      </c>
      <c r="D40">
        <v>0.17430000000000001</v>
      </c>
      <c r="E40">
        <v>0.17130000000000001</v>
      </c>
    </row>
    <row r="41" spans="1:5" x14ac:dyDescent="0.35">
      <c r="A41" t="s">
        <v>3</v>
      </c>
      <c r="B41">
        <f>AVERAGE(B36:B40)</f>
        <v>0.86928000000000005</v>
      </c>
      <c r="C41">
        <f>AVERAGE(C36:C40)</f>
        <v>0.14594000000000001</v>
      </c>
      <c r="D41">
        <f>AVERAGE(D36:D40)</f>
        <v>0.14660000000000001</v>
      </c>
      <c r="E41">
        <f>AVERAGE(E36:E40)</f>
        <v>0.14540000000000003</v>
      </c>
    </row>
    <row r="42" spans="1:5" x14ac:dyDescent="0.35">
      <c r="A42" t="s">
        <v>4</v>
      </c>
      <c r="B42">
        <f>STDEV(B36:B40)</f>
        <v>4.5046642494197334E-3</v>
      </c>
      <c r="C42">
        <f>STDEV(C36:C40)</f>
        <v>1.6905265451923512E-2</v>
      </c>
      <c r="D42">
        <f>STDEV(D36:D40)</f>
        <v>1.8170167858333124E-2</v>
      </c>
      <c r="E42">
        <f>STDEV(E36:E40)</f>
        <v>1.6077935190813526E-2</v>
      </c>
    </row>
    <row r="45" spans="1:5" x14ac:dyDescent="0.35">
      <c r="A45" t="s">
        <v>0</v>
      </c>
      <c r="B45" t="s">
        <v>36</v>
      </c>
    </row>
    <row r="46" spans="1:5" x14ac:dyDescent="0.35">
      <c r="A46" t="s">
        <v>1</v>
      </c>
      <c r="B46" t="s">
        <v>21</v>
      </c>
    </row>
    <row r="47" spans="1:5" x14ac:dyDescent="0.35">
      <c r="A47">
        <v>1</v>
      </c>
      <c r="B47">
        <v>0.88249999999999995</v>
      </c>
    </row>
    <row r="48" spans="1:5" x14ac:dyDescent="0.35">
      <c r="A48">
        <v>3</v>
      </c>
      <c r="B48">
        <v>0.8841</v>
      </c>
    </row>
    <row r="49" spans="1:5" x14ac:dyDescent="0.35">
      <c r="A49">
        <v>6</v>
      </c>
      <c r="B49">
        <v>0.87229999999999996</v>
      </c>
    </row>
    <row r="50" spans="1:5" x14ac:dyDescent="0.35">
      <c r="A50">
        <v>7</v>
      </c>
      <c r="B50">
        <v>0.86929999999999996</v>
      </c>
    </row>
    <row r="51" spans="1:5" x14ac:dyDescent="0.35">
      <c r="A51">
        <v>8</v>
      </c>
      <c r="B51">
        <v>0.88219999999999998</v>
      </c>
    </row>
    <row r="52" spans="1:5" x14ac:dyDescent="0.35">
      <c r="A52" t="s">
        <v>3</v>
      </c>
      <c r="B52">
        <f>AVERAGE(B47:B51)</f>
        <v>0.87807999999999997</v>
      </c>
    </row>
    <row r="53" spans="1:5" x14ac:dyDescent="0.35">
      <c r="A53" t="s">
        <v>4</v>
      </c>
      <c r="B53">
        <f>STDEV(B47:B51)</f>
        <v>6.7684562493969137E-3</v>
      </c>
    </row>
    <row r="56" spans="1:5" x14ac:dyDescent="0.35">
      <c r="A56" t="s">
        <v>5</v>
      </c>
    </row>
    <row r="57" spans="1:5" x14ac:dyDescent="0.35">
      <c r="A57" t="s">
        <v>1</v>
      </c>
      <c r="B57" t="s">
        <v>21</v>
      </c>
      <c r="C57" t="s">
        <v>6</v>
      </c>
      <c r="D57" t="s">
        <v>7</v>
      </c>
      <c r="E57" t="s">
        <v>8</v>
      </c>
    </row>
    <row r="58" spans="1:5" x14ac:dyDescent="0.35">
      <c r="A58">
        <v>1</v>
      </c>
      <c r="B58">
        <v>0.87160000000000004</v>
      </c>
      <c r="C58">
        <v>0.1045</v>
      </c>
      <c r="D58">
        <v>0.1052</v>
      </c>
      <c r="E58">
        <v>0.104</v>
      </c>
    </row>
    <row r="59" spans="1:5" x14ac:dyDescent="0.35">
      <c r="A59">
        <v>3</v>
      </c>
      <c r="B59">
        <v>0.872</v>
      </c>
      <c r="C59">
        <v>0.1137</v>
      </c>
      <c r="D59">
        <v>0.1169</v>
      </c>
      <c r="E59">
        <v>0.1111</v>
      </c>
    </row>
    <row r="60" spans="1:5" x14ac:dyDescent="0.35">
      <c r="A60">
        <v>6</v>
      </c>
      <c r="B60">
        <v>0.86480000000000001</v>
      </c>
      <c r="C60">
        <v>0.10920000000000001</v>
      </c>
      <c r="D60">
        <v>0.109</v>
      </c>
      <c r="E60">
        <v>0.1094</v>
      </c>
    </row>
    <row r="61" spans="1:5" x14ac:dyDescent="0.35">
      <c r="A61">
        <v>7</v>
      </c>
      <c r="B61">
        <v>0.86280000000000001</v>
      </c>
      <c r="C61">
        <v>0.1048</v>
      </c>
      <c r="D61">
        <v>0.10589999999999999</v>
      </c>
      <c r="E61">
        <v>0.104</v>
      </c>
    </row>
    <row r="62" spans="1:5" x14ac:dyDescent="0.35">
      <c r="A62">
        <v>8</v>
      </c>
      <c r="B62">
        <v>0.87209999999999999</v>
      </c>
      <c r="C62">
        <v>0.10589999999999999</v>
      </c>
      <c r="D62">
        <v>0.1061</v>
      </c>
      <c r="E62">
        <v>0.1057</v>
      </c>
    </row>
    <row r="63" spans="1:5" x14ac:dyDescent="0.35">
      <c r="A63" t="s">
        <v>3</v>
      </c>
      <c r="B63">
        <f>AVERAGE(B58:B62)</f>
        <v>0.86865999999999999</v>
      </c>
      <c r="C63">
        <f>AVERAGE(C58:C62)</f>
        <v>0.10762000000000001</v>
      </c>
      <c r="D63">
        <f>AVERAGE(D58:D62)</f>
        <v>0.10862000000000001</v>
      </c>
      <c r="E63">
        <f>AVERAGE(E58:E62)</f>
        <v>0.10684</v>
      </c>
    </row>
    <row r="64" spans="1:5" x14ac:dyDescent="0.35">
      <c r="A64" t="s">
        <v>4</v>
      </c>
      <c r="B64">
        <f>STDEV(B58:B62)</f>
        <v>4.4964430386695634E-3</v>
      </c>
      <c r="C64">
        <f>STDEV(C58:C62)</f>
        <v>3.876467464070864E-3</v>
      </c>
      <c r="D64">
        <f>STDEV(D58:D62)</f>
        <v>4.8514946150645189E-3</v>
      </c>
      <c r="E64">
        <f>STDEV(E58:E62)</f>
        <v>3.2454583651620023E-3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73916-09CB-45E1-A8AD-9C29C5A099ED}">
  <dimension ref="A1:G111"/>
  <sheetViews>
    <sheetView topLeftCell="A55" workbookViewId="0">
      <selection activeCell="H111" sqref="H111"/>
    </sheetView>
  </sheetViews>
  <sheetFormatPr defaultRowHeight="14.5" x14ac:dyDescent="0.35"/>
  <sheetData>
    <row r="1" spans="1:3" x14ac:dyDescent="0.35">
      <c r="A1" t="s">
        <v>37</v>
      </c>
    </row>
    <row r="2" spans="1:3" x14ac:dyDescent="0.35">
      <c r="A2" t="s">
        <v>28</v>
      </c>
      <c r="C2" t="s">
        <v>38</v>
      </c>
    </row>
    <row r="3" spans="1:3" x14ac:dyDescent="0.35">
      <c r="A3" t="s">
        <v>1</v>
      </c>
      <c r="B3" t="s">
        <v>21</v>
      </c>
      <c r="C3" t="s">
        <v>6</v>
      </c>
    </row>
    <row r="4" spans="1:3" x14ac:dyDescent="0.35">
      <c r="A4">
        <v>1</v>
      </c>
      <c r="B4">
        <v>0.871</v>
      </c>
      <c r="C4">
        <v>6.4000000000000001E-2</v>
      </c>
    </row>
    <row r="5" spans="1:3" x14ac:dyDescent="0.35">
      <c r="A5">
        <v>3</v>
      </c>
      <c r="B5">
        <v>0.87050000000000005</v>
      </c>
      <c r="C5">
        <v>8.1199999999999994E-2</v>
      </c>
    </row>
    <row r="6" spans="1:3" x14ac:dyDescent="0.35">
      <c r="A6">
        <v>6</v>
      </c>
      <c r="B6">
        <v>0.86409999999999998</v>
      </c>
      <c r="C6">
        <v>7.7200000000000005E-2</v>
      </c>
    </row>
    <row r="7" spans="1:3" x14ac:dyDescent="0.35">
      <c r="A7">
        <v>7</v>
      </c>
      <c r="B7">
        <v>0.86199999999999999</v>
      </c>
      <c r="C7">
        <v>8.0399999999999999E-2</v>
      </c>
    </row>
    <row r="8" spans="1:3" x14ac:dyDescent="0.35">
      <c r="A8">
        <v>8</v>
      </c>
      <c r="B8">
        <v>0.87090000000000001</v>
      </c>
      <c r="C8">
        <v>8.6999999999999994E-2</v>
      </c>
    </row>
    <row r="9" spans="1:3" x14ac:dyDescent="0.35">
      <c r="A9" t="s">
        <v>3</v>
      </c>
      <c r="B9">
        <f>AVERAGE(B4:B8)</f>
        <v>0.86769999999999992</v>
      </c>
      <c r="C9">
        <f>AVERAGE(C4:C8)</f>
        <v>7.7959999999999988E-2</v>
      </c>
    </row>
    <row r="10" spans="1:3" x14ac:dyDescent="0.35">
      <c r="A10" t="s">
        <v>4</v>
      </c>
      <c r="B10">
        <f>STDEV(B4:B8)</f>
        <v>4.3133513652379571E-3</v>
      </c>
      <c r="C10">
        <f>STDEV(C4:C8)</f>
        <v>8.5678468707137811E-3</v>
      </c>
    </row>
    <row r="13" spans="1:3" x14ac:dyDescent="0.35">
      <c r="A13" t="s">
        <v>12</v>
      </c>
    </row>
    <row r="14" spans="1:3" x14ac:dyDescent="0.35">
      <c r="A14" t="s">
        <v>1</v>
      </c>
      <c r="B14" t="s">
        <v>21</v>
      </c>
      <c r="C14" t="s">
        <v>6</v>
      </c>
    </row>
    <row r="15" spans="1:3" x14ac:dyDescent="0.35">
      <c r="A15">
        <v>1</v>
      </c>
      <c r="B15">
        <v>0.87519999999999998</v>
      </c>
      <c r="C15">
        <v>7.8899999999999998E-2</v>
      </c>
    </row>
    <row r="16" spans="1:3" x14ac:dyDescent="0.35">
      <c r="A16">
        <v>3</v>
      </c>
      <c r="B16">
        <v>0.87849999999999995</v>
      </c>
      <c r="C16">
        <v>0.14019999999999999</v>
      </c>
    </row>
    <row r="17" spans="1:3" x14ac:dyDescent="0.35">
      <c r="A17">
        <v>6</v>
      </c>
      <c r="B17">
        <v>0.86850000000000005</v>
      </c>
      <c r="C17">
        <v>0.1004</v>
      </c>
    </row>
    <row r="18" spans="1:3" x14ac:dyDescent="0.35">
      <c r="A18">
        <v>7</v>
      </c>
      <c r="B18">
        <v>0.87139999999999995</v>
      </c>
      <c r="C18">
        <v>0.111</v>
      </c>
    </row>
    <row r="19" spans="1:3" x14ac:dyDescent="0.35">
      <c r="A19">
        <v>8</v>
      </c>
      <c r="B19">
        <v>0.88060000000000005</v>
      </c>
      <c r="C19">
        <v>0.1452</v>
      </c>
    </row>
    <row r="20" spans="1:3" x14ac:dyDescent="0.35">
      <c r="A20" t="s">
        <v>3</v>
      </c>
      <c r="B20">
        <f>AVERAGE(B15:B19)</f>
        <v>0.87484000000000006</v>
      </c>
      <c r="C20">
        <f>AVERAGE(C15:C19)</f>
        <v>0.11513999999999999</v>
      </c>
    </row>
    <row r="21" spans="1:3" x14ac:dyDescent="0.35">
      <c r="A21" t="s">
        <v>4</v>
      </c>
      <c r="B21">
        <f>STDEV(B15:B19)</f>
        <v>4.9681988688054712E-3</v>
      </c>
      <c r="C21">
        <f>STDEV(C15:C19)</f>
        <v>2.7745954660094177E-2</v>
      </c>
    </row>
    <row r="24" spans="1:3" x14ac:dyDescent="0.35">
      <c r="A24" t="s">
        <v>24</v>
      </c>
    </row>
    <row r="25" spans="1:3" x14ac:dyDescent="0.35">
      <c r="A25" t="s">
        <v>1</v>
      </c>
      <c r="B25" t="s">
        <v>21</v>
      </c>
      <c r="C25" t="s">
        <v>6</v>
      </c>
    </row>
    <row r="26" spans="1:3" x14ac:dyDescent="0.35">
      <c r="A26">
        <v>1</v>
      </c>
      <c r="B26">
        <v>0.87319999999999998</v>
      </c>
      <c r="C26">
        <v>3.8399999999999997E-2</v>
      </c>
    </row>
    <row r="27" spans="1:3" x14ac:dyDescent="0.35">
      <c r="A27">
        <v>3</v>
      </c>
      <c r="B27">
        <v>0.87360000000000004</v>
      </c>
      <c r="C27">
        <v>4.87E-2</v>
      </c>
    </row>
    <row r="28" spans="1:3" x14ac:dyDescent="0.35">
      <c r="A28">
        <v>6</v>
      </c>
      <c r="B28">
        <v>0.86639999999999995</v>
      </c>
      <c r="C28">
        <v>4.58E-2</v>
      </c>
    </row>
    <row r="29" spans="1:3" x14ac:dyDescent="0.35">
      <c r="A29">
        <v>7</v>
      </c>
      <c r="B29">
        <v>0.86619999999999997</v>
      </c>
      <c r="C29">
        <v>4.6800000000000001E-2</v>
      </c>
    </row>
    <row r="30" spans="1:3" x14ac:dyDescent="0.35">
      <c r="A30">
        <v>8</v>
      </c>
      <c r="B30">
        <v>0.87470000000000003</v>
      </c>
      <c r="C30">
        <v>5.16E-2</v>
      </c>
    </row>
    <row r="31" spans="1:3" x14ac:dyDescent="0.35">
      <c r="A31" t="s">
        <v>3</v>
      </c>
      <c r="B31">
        <f>AVERAGE(B26:B30)</f>
        <v>0.87081999999999993</v>
      </c>
      <c r="C31">
        <f>AVERAGE(C26:C30)</f>
        <v>4.6260000000000003E-2</v>
      </c>
    </row>
    <row r="32" spans="1:3" x14ac:dyDescent="0.35">
      <c r="A32" t="s">
        <v>4</v>
      </c>
      <c r="B32">
        <f>STDEV(B26:B30)</f>
        <v>4.1631718676989884E-3</v>
      </c>
      <c r="C32">
        <f>STDEV(C26:C30)</f>
        <v>4.9181297258205801E-3</v>
      </c>
    </row>
    <row r="35" spans="1:7" x14ac:dyDescent="0.35">
      <c r="A35" t="s">
        <v>14</v>
      </c>
      <c r="B35" t="s">
        <v>39</v>
      </c>
    </row>
    <row r="36" spans="1:7" x14ac:dyDescent="0.35">
      <c r="A36" t="s">
        <v>1</v>
      </c>
      <c r="B36" t="s">
        <v>21</v>
      </c>
      <c r="C36" t="s">
        <v>6</v>
      </c>
    </row>
    <row r="37" spans="1:7" x14ac:dyDescent="0.35">
      <c r="A37">
        <v>1</v>
      </c>
      <c r="B37">
        <v>0.87250000000000005</v>
      </c>
      <c r="C37">
        <v>7.1400000000000005E-2</v>
      </c>
    </row>
    <row r="38" spans="1:7" x14ac:dyDescent="0.35">
      <c r="A38">
        <v>3</v>
      </c>
      <c r="B38">
        <v>0.87160000000000004</v>
      </c>
      <c r="C38">
        <v>0.1036</v>
      </c>
    </row>
    <row r="39" spans="1:7" x14ac:dyDescent="0.35">
      <c r="A39">
        <v>6</v>
      </c>
      <c r="B39">
        <v>0.86480000000000001</v>
      </c>
      <c r="C39">
        <v>8.8599999999999998E-2</v>
      </c>
    </row>
    <row r="40" spans="1:7" x14ac:dyDescent="0.35">
      <c r="A40">
        <v>7</v>
      </c>
      <c r="B40">
        <v>0.86270000000000002</v>
      </c>
      <c r="C40">
        <v>8.9899999999999994E-2</v>
      </c>
    </row>
    <row r="41" spans="1:7" x14ac:dyDescent="0.35">
      <c r="A41">
        <v>8</v>
      </c>
      <c r="B41">
        <v>0.87170000000000003</v>
      </c>
      <c r="C41">
        <v>0.1133</v>
      </c>
    </row>
    <row r="42" spans="1:7" x14ac:dyDescent="0.35">
      <c r="A42" t="s">
        <v>3</v>
      </c>
      <c r="B42">
        <f>AVERAGE(B37:B41)</f>
        <v>0.86865999999999999</v>
      </c>
      <c r="C42">
        <f>AVERAGE(C37:C41)</f>
        <v>9.3359999999999999E-2</v>
      </c>
    </row>
    <row r="43" spans="1:7" x14ac:dyDescent="0.35">
      <c r="A43" t="s">
        <v>4</v>
      </c>
      <c r="B43">
        <f>STDEV(B37:B41)</f>
        <v>4.5566435015261088E-3</v>
      </c>
      <c r="C43">
        <f>STDEV(C37:C41)</f>
        <v>1.596348959344409E-2</v>
      </c>
    </row>
    <row r="46" spans="1:7" x14ac:dyDescent="0.35">
      <c r="A46" t="s">
        <v>40</v>
      </c>
    </row>
    <row r="47" spans="1:7" x14ac:dyDescent="0.35">
      <c r="A47" t="s">
        <v>0</v>
      </c>
      <c r="E47" t="s">
        <v>5</v>
      </c>
    </row>
    <row r="48" spans="1:7" x14ac:dyDescent="0.35">
      <c r="A48" t="s">
        <v>1</v>
      </c>
      <c r="B48" t="s">
        <v>21</v>
      </c>
      <c r="C48" t="s">
        <v>6</v>
      </c>
      <c r="E48" t="s">
        <v>1</v>
      </c>
      <c r="F48" t="s">
        <v>21</v>
      </c>
      <c r="G48" t="s">
        <v>6</v>
      </c>
    </row>
    <row r="49" spans="1:7" x14ac:dyDescent="0.35">
      <c r="A49">
        <v>1</v>
      </c>
      <c r="B49">
        <v>0.88249999999999995</v>
      </c>
      <c r="E49">
        <v>1</v>
      </c>
      <c r="F49">
        <v>0.87090000000000001</v>
      </c>
      <c r="G49">
        <v>6.6699999999999995E-2</v>
      </c>
    </row>
    <row r="50" spans="1:7" x14ac:dyDescent="0.35">
      <c r="A50">
        <v>3</v>
      </c>
      <c r="B50">
        <v>0.8841</v>
      </c>
      <c r="E50">
        <v>3</v>
      </c>
      <c r="F50">
        <v>0.87139999999999995</v>
      </c>
      <c r="G50">
        <v>7.5300000000000006E-2</v>
      </c>
    </row>
    <row r="51" spans="1:7" x14ac:dyDescent="0.35">
      <c r="A51">
        <v>6</v>
      </c>
      <c r="B51">
        <v>0.87229999999999996</v>
      </c>
      <c r="E51">
        <v>6</v>
      </c>
      <c r="F51">
        <v>0.86409999999999998</v>
      </c>
      <c r="G51">
        <v>7.0800000000000002E-2</v>
      </c>
    </row>
    <row r="52" spans="1:7" x14ac:dyDescent="0.35">
      <c r="A52">
        <v>7</v>
      </c>
      <c r="B52">
        <v>0.86929999999999996</v>
      </c>
      <c r="E52">
        <v>7</v>
      </c>
      <c r="F52">
        <v>0.86199999999999999</v>
      </c>
      <c r="G52">
        <v>6.7100000000000007E-2</v>
      </c>
    </row>
    <row r="53" spans="1:7" x14ac:dyDescent="0.35">
      <c r="A53">
        <v>8</v>
      </c>
      <c r="B53">
        <v>0.88219999999999998</v>
      </c>
      <c r="E53">
        <v>8</v>
      </c>
      <c r="F53">
        <v>0.87129999999999996</v>
      </c>
      <c r="G53">
        <v>6.6799999999999998E-2</v>
      </c>
    </row>
    <row r="54" spans="1:7" x14ac:dyDescent="0.35">
      <c r="A54" t="s">
        <v>3</v>
      </c>
      <c r="B54">
        <f>AVERAGE(B49:B53)</f>
        <v>0.87807999999999997</v>
      </c>
      <c r="E54" t="s">
        <v>3</v>
      </c>
      <c r="F54">
        <f>AVERAGE(F49:F53)</f>
        <v>0.86793999999999993</v>
      </c>
      <c r="G54">
        <f>AVERAGE(G49:G53)</f>
        <v>6.9339999999999999E-2</v>
      </c>
    </row>
    <row r="55" spans="1:7" x14ac:dyDescent="0.35">
      <c r="A55" t="s">
        <v>4</v>
      </c>
      <c r="B55">
        <f>STDEV(B49:B53)</f>
        <v>6.7684562493969137E-3</v>
      </c>
      <c r="E55" t="s">
        <v>4</v>
      </c>
      <c r="F55">
        <f>STDEV(F49:F53)</f>
        <v>4.5291279513831294E-3</v>
      </c>
      <c r="G55">
        <f>STDEV(G49:G53)</f>
        <v>3.7447296297596733E-3</v>
      </c>
    </row>
    <row r="58" spans="1:7" x14ac:dyDescent="0.35">
      <c r="A58" t="s">
        <v>32</v>
      </c>
    </row>
    <row r="59" spans="1:7" x14ac:dyDescent="0.35">
      <c r="A59" t="s">
        <v>28</v>
      </c>
      <c r="C59" t="s">
        <v>41</v>
      </c>
    </row>
    <row r="60" spans="1:7" x14ac:dyDescent="0.35">
      <c r="A60" t="s">
        <v>1</v>
      </c>
      <c r="B60" t="s">
        <v>21</v>
      </c>
      <c r="C60" t="s">
        <v>6</v>
      </c>
    </row>
    <row r="61" spans="1:7" x14ac:dyDescent="0.35">
      <c r="A61">
        <v>1</v>
      </c>
      <c r="B61">
        <v>0.871</v>
      </c>
      <c r="C61">
        <v>0.1216</v>
      </c>
    </row>
    <row r="62" spans="1:7" x14ac:dyDescent="0.35">
      <c r="A62">
        <v>3</v>
      </c>
      <c r="B62">
        <v>0.87050000000000005</v>
      </c>
      <c r="C62">
        <v>0.13009999999999999</v>
      </c>
    </row>
    <row r="63" spans="1:7" x14ac:dyDescent="0.35">
      <c r="A63">
        <v>6</v>
      </c>
      <c r="B63">
        <v>0.86409999999999998</v>
      </c>
      <c r="C63">
        <v>0.1295</v>
      </c>
    </row>
    <row r="64" spans="1:7" x14ac:dyDescent="0.35">
      <c r="A64">
        <v>7</v>
      </c>
      <c r="B64">
        <v>0.86199999999999999</v>
      </c>
      <c r="C64">
        <v>0.1351</v>
      </c>
    </row>
    <row r="65" spans="1:3" x14ac:dyDescent="0.35">
      <c r="A65">
        <v>8</v>
      </c>
      <c r="B65">
        <v>0.87090000000000001</v>
      </c>
      <c r="C65">
        <v>0.13389999999999999</v>
      </c>
    </row>
    <row r="66" spans="1:3" x14ac:dyDescent="0.35">
      <c r="A66" t="s">
        <v>3</v>
      </c>
      <c r="B66">
        <f>AVERAGE(B61:B65)</f>
        <v>0.86769999999999992</v>
      </c>
      <c r="C66">
        <f>AVERAGE(C61:C65)</f>
        <v>0.13003999999999999</v>
      </c>
    </row>
    <row r="67" spans="1:3" x14ac:dyDescent="0.35">
      <c r="A67" t="s">
        <v>4</v>
      </c>
      <c r="B67">
        <f>STDEV(B61:B65)</f>
        <v>4.3133513652379571E-3</v>
      </c>
      <c r="C67">
        <f>STDEV(C61:C65)</f>
        <v>5.2922584970879847E-3</v>
      </c>
    </row>
    <row r="70" spans="1:3" x14ac:dyDescent="0.35">
      <c r="A70" t="s">
        <v>12</v>
      </c>
    </row>
    <row r="71" spans="1:3" x14ac:dyDescent="0.35">
      <c r="A71" t="s">
        <v>1</v>
      </c>
      <c r="B71" t="s">
        <v>21</v>
      </c>
      <c r="C71" t="s">
        <v>6</v>
      </c>
    </row>
    <row r="72" spans="1:3" x14ac:dyDescent="0.35">
      <c r="A72">
        <v>1</v>
      </c>
      <c r="B72">
        <v>0.87629999999999997</v>
      </c>
      <c r="C72">
        <v>0.12839999999999999</v>
      </c>
    </row>
    <row r="73" spans="1:3" x14ac:dyDescent="0.35">
      <c r="A73">
        <v>3</v>
      </c>
      <c r="B73">
        <v>0.87480000000000002</v>
      </c>
      <c r="C73">
        <v>0.16250000000000001</v>
      </c>
    </row>
    <row r="74" spans="1:3" x14ac:dyDescent="0.35">
      <c r="A74">
        <v>6</v>
      </c>
      <c r="B74">
        <v>0.87439999999999996</v>
      </c>
      <c r="C74">
        <v>0.16750000000000001</v>
      </c>
    </row>
    <row r="75" spans="1:3" x14ac:dyDescent="0.35">
      <c r="A75">
        <v>7</v>
      </c>
      <c r="B75">
        <v>0.87429999999999997</v>
      </c>
      <c r="C75">
        <v>0.17150000000000001</v>
      </c>
    </row>
    <row r="76" spans="1:3" x14ac:dyDescent="0.35">
      <c r="A76">
        <v>8</v>
      </c>
      <c r="B76">
        <v>0.8972</v>
      </c>
      <c r="C76">
        <v>0.2379</v>
      </c>
    </row>
    <row r="77" spans="1:3" x14ac:dyDescent="0.35">
      <c r="A77" t="s">
        <v>3</v>
      </c>
      <c r="B77">
        <f>AVERAGE(B72:B76)</f>
        <v>0.87940000000000007</v>
      </c>
      <c r="C77">
        <f>AVERAGE(C72:C76)</f>
        <v>0.17355999999999999</v>
      </c>
    </row>
    <row r="78" spans="1:3" x14ac:dyDescent="0.35">
      <c r="A78" t="s">
        <v>4</v>
      </c>
      <c r="B78">
        <f>STDEV(B72:B76)</f>
        <v>9.9827350961547694E-3</v>
      </c>
      <c r="C78">
        <f>STDEV(C72:C76)</f>
        <v>3.9819442487307614E-2</v>
      </c>
    </row>
    <row r="81" spans="1:3" x14ac:dyDescent="0.35">
      <c r="A81" t="s">
        <v>24</v>
      </c>
    </row>
    <row r="82" spans="1:3" x14ac:dyDescent="0.35">
      <c r="A82" t="s">
        <v>1</v>
      </c>
      <c r="B82" t="s">
        <v>21</v>
      </c>
      <c r="C82" t="s">
        <v>6</v>
      </c>
    </row>
    <row r="83" spans="1:3" x14ac:dyDescent="0.35">
      <c r="A83">
        <v>1</v>
      </c>
      <c r="B83">
        <v>0.87460000000000004</v>
      </c>
      <c r="C83">
        <v>7.5200000000000003E-2</v>
      </c>
    </row>
    <row r="84" spans="1:3" x14ac:dyDescent="0.35">
      <c r="A84">
        <v>3</v>
      </c>
      <c r="B84">
        <v>0.87560000000000004</v>
      </c>
      <c r="C84">
        <v>8.3599999999999994E-2</v>
      </c>
    </row>
    <row r="85" spans="1:3" x14ac:dyDescent="0.35">
      <c r="A85">
        <v>6</v>
      </c>
      <c r="B85">
        <v>0.86599999999999999</v>
      </c>
      <c r="C85">
        <v>8.0600000000000005E-2</v>
      </c>
    </row>
    <row r="86" spans="1:3" x14ac:dyDescent="0.35">
      <c r="A86">
        <v>7</v>
      </c>
      <c r="B86">
        <v>0.86499999999999999</v>
      </c>
      <c r="C86">
        <v>8.14E-2</v>
      </c>
    </row>
    <row r="87" spans="1:3" x14ac:dyDescent="0.35">
      <c r="A87">
        <v>8</v>
      </c>
      <c r="B87">
        <v>0.875</v>
      </c>
      <c r="C87">
        <v>8.9499999999999996E-2</v>
      </c>
    </row>
    <row r="88" spans="1:3" x14ac:dyDescent="0.35">
      <c r="A88" t="s">
        <v>3</v>
      </c>
      <c r="B88">
        <f>AVERAGE(B83:B87)</f>
        <v>0.87124000000000001</v>
      </c>
      <c r="C88">
        <f>AVERAGE(C83:C87)</f>
        <v>8.2059999999999994E-2</v>
      </c>
    </row>
    <row r="89" spans="1:3" x14ac:dyDescent="0.35">
      <c r="A89" t="s">
        <v>4</v>
      </c>
      <c r="B89">
        <f>STDEV(B83:B87)</f>
        <v>5.2638389033100377E-3</v>
      </c>
      <c r="C89">
        <f>STDEV(C83:C87)</f>
        <v>5.1805405123403845E-3</v>
      </c>
    </row>
    <row r="92" spans="1:3" x14ac:dyDescent="0.35">
      <c r="A92" t="s">
        <v>14</v>
      </c>
      <c r="B92" t="s">
        <v>42</v>
      </c>
    </row>
    <row r="93" spans="1:3" x14ac:dyDescent="0.35">
      <c r="A93" t="s">
        <v>1</v>
      </c>
      <c r="B93" t="s">
        <v>21</v>
      </c>
      <c r="C93" t="s">
        <v>6</v>
      </c>
    </row>
    <row r="94" spans="1:3" x14ac:dyDescent="0.35">
      <c r="A94">
        <v>1</v>
      </c>
      <c r="B94">
        <v>0.87339999999999995</v>
      </c>
      <c r="C94">
        <v>0.11840000000000001</v>
      </c>
    </row>
    <row r="95" spans="1:3" x14ac:dyDescent="0.35">
      <c r="A95">
        <v>3</v>
      </c>
      <c r="B95">
        <v>0.87080000000000002</v>
      </c>
      <c r="C95">
        <v>0.1356</v>
      </c>
    </row>
    <row r="96" spans="1:3" x14ac:dyDescent="0.35">
      <c r="A96">
        <v>6</v>
      </c>
      <c r="B96">
        <v>0.86619999999999997</v>
      </c>
      <c r="C96">
        <v>0.1336</v>
      </c>
    </row>
    <row r="97" spans="1:7" x14ac:dyDescent="0.35">
      <c r="A97">
        <v>7</v>
      </c>
      <c r="B97">
        <v>0.86329999999999996</v>
      </c>
      <c r="C97">
        <v>0.13420000000000001</v>
      </c>
    </row>
    <row r="98" spans="1:7" x14ac:dyDescent="0.35">
      <c r="A98">
        <v>8</v>
      </c>
      <c r="B98">
        <v>0.87439999999999996</v>
      </c>
      <c r="C98">
        <v>0.1641</v>
      </c>
    </row>
    <row r="99" spans="1:7" x14ac:dyDescent="0.35">
      <c r="A99" t="s">
        <v>3</v>
      </c>
      <c r="B99">
        <f>AVERAGE(B94:B98)</f>
        <v>0.86961999999999995</v>
      </c>
      <c r="C99">
        <f>AVERAGE(C94:C98)</f>
        <v>0.13718000000000002</v>
      </c>
    </row>
    <row r="100" spans="1:7" x14ac:dyDescent="0.35">
      <c r="A100" t="s">
        <v>4</v>
      </c>
      <c r="B100">
        <f>STDEV(B94:B98)</f>
        <v>4.7478416148814409E-3</v>
      </c>
      <c r="C100">
        <f>STDEV(C94:C98)</f>
        <v>1.6594938987534599E-2</v>
      </c>
    </row>
    <row r="103" spans="1:7" x14ac:dyDescent="0.35">
      <c r="A103" t="s">
        <v>0</v>
      </c>
      <c r="E103" t="s">
        <v>5</v>
      </c>
    </row>
    <row r="104" spans="1:7" x14ac:dyDescent="0.35">
      <c r="A104" t="s">
        <v>1</v>
      </c>
      <c r="B104" t="s">
        <v>21</v>
      </c>
      <c r="C104" t="s">
        <v>6</v>
      </c>
      <c r="E104" t="s">
        <v>1</v>
      </c>
      <c r="F104" t="s">
        <v>21</v>
      </c>
      <c r="G104" t="s">
        <v>6</v>
      </c>
    </row>
    <row r="105" spans="1:7" x14ac:dyDescent="0.35">
      <c r="A105">
        <v>1</v>
      </c>
      <c r="B105">
        <v>0.88249999999999995</v>
      </c>
      <c r="E105">
        <v>1</v>
      </c>
      <c r="F105">
        <v>0.87229999999999996</v>
      </c>
      <c r="G105">
        <v>9.4299999999999995E-2</v>
      </c>
    </row>
    <row r="106" spans="1:7" x14ac:dyDescent="0.35">
      <c r="A106">
        <v>3</v>
      </c>
      <c r="B106">
        <v>0.8841</v>
      </c>
      <c r="E106">
        <v>3</v>
      </c>
      <c r="F106">
        <v>0.87239999999999995</v>
      </c>
      <c r="G106">
        <v>0.1002</v>
      </c>
    </row>
    <row r="107" spans="1:7" x14ac:dyDescent="0.35">
      <c r="A107">
        <v>6</v>
      </c>
      <c r="B107">
        <v>0.87229999999999996</v>
      </c>
      <c r="E107">
        <v>6</v>
      </c>
      <c r="F107">
        <v>0.86529999999999996</v>
      </c>
      <c r="G107">
        <v>9.7900000000000001E-2</v>
      </c>
    </row>
    <row r="108" spans="1:7" x14ac:dyDescent="0.35">
      <c r="A108">
        <v>7</v>
      </c>
      <c r="B108">
        <v>0.86929999999999996</v>
      </c>
      <c r="E108">
        <v>7</v>
      </c>
      <c r="F108">
        <v>0.86299999999999999</v>
      </c>
      <c r="G108">
        <v>9.4799999999999995E-2</v>
      </c>
    </row>
    <row r="109" spans="1:7" x14ac:dyDescent="0.35">
      <c r="A109">
        <v>8</v>
      </c>
      <c r="B109">
        <v>0.88219999999999998</v>
      </c>
      <c r="E109">
        <v>8</v>
      </c>
      <c r="F109">
        <v>0.87290000000000001</v>
      </c>
      <c r="G109">
        <v>9.6600000000000005E-2</v>
      </c>
    </row>
    <row r="110" spans="1:7" x14ac:dyDescent="0.35">
      <c r="A110" t="s">
        <v>3</v>
      </c>
      <c r="B110">
        <f>AVERAGE(B105:B109)</f>
        <v>0.87807999999999997</v>
      </c>
      <c r="E110" t="s">
        <v>3</v>
      </c>
      <c r="F110">
        <f>AVERAGE(F105:F109)</f>
        <v>0.86918000000000006</v>
      </c>
      <c r="G110">
        <f>AVERAGE(G105:G109)</f>
        <v>9.6759999999999999E-2</v>
      </c>
    </row>
    <row r="111" spans="1:7" x14ac:dyDescent="0.35">
      <c r="A111" t="s">
        <v>4</v>
      </c>
      <c r="B111">
        <f>STDEV(B105:B109)</f>
        <v>6.7684562493969137E-3</v>
      </c>
      <c r="E111" t="s">
        <v>4</v>
      </c>
      <c r="F111">
        <f>STDEV(F105:F109)</f>
        <v>4.6687257362153971E-3</v>
      </c>
      <c r="G111">
        <f>STDEV(G105:G109)</f>
        <v>2.4006249186409789E-3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DE04-64CE-41E6-8765-5F38A3F7BF53}">
  <dimension ref="A1:E63"/>
  <sheetViews>
    <sheetView topLeftCell="A16" workbookViewId="0">
      <selection activeCell="G73" sqref="G73"/>
    </sheetView>
  </sheetViews>
  <sheetFormatPr defaultRowHeight="14.5" x14ac:dyDescent="0.35"/>
  <sheetData>
    <row r="1" spans="1:5" x14ac:dyDescent="0.35">
      <c r="A1" t="s">
        <v>22</v>
      </c>
      <c r="C1" t="s">
        <v>23</v>
      </c>
    </row>
    <row r="2" spans="1:5" x14ac:dyDescent="0.35">
      <c r="A2" t="s">
        <v>1</v>
      </c>
      <c r="B2" t="s">
        <v>21</v>
      </c>
      <c r="C2" t="s">
        <v>6</v>
      </c>
      <c r="D2" t="s">
        <v>7</v>
      </c>
      <c r="E2" t="s">
        <v>8</v>
      </c>
    </row>
    <row r="3" spans="1:5" x14ac:dyDescent="0.35">
      <c r="A3">
        <v>1</v>
      </c>
      <c r="B3">
        <v>0.871</v>
      </c>
      <c r="C3">
        <v>0.13370000000000001</v>
      </c>
      <c r="D3">
        <v>0.1333</v>
      </c>
      <c r="E3">
        <v>0.13400000000000001</v>
      </c>
    </row>
    <row r="4" spans="1:5" x14ac:dyDescent="0.35">
      <c r="A4">
        <v>2</v>
      </c>
      <c r="B4">
        <v>0.86009999999999998</v>
      </c>
      <c r="C4">
        <v>0.1361</v>
      </c>
      <c r="D4">
        <v>0.13350000000000001</v>
      </c>
      <c r="E4">
        <v>0.13819999999999999</v>
      </c>
    </row>
    <row r="5" spans="1:5" x14ac:dyDescent="0.35">
      <c r="A5">
        <v>3</v>
      </c>
      <c r="B5">
        <v>0.87050000000000005</v>
      </c>
      <c r="C5">
        <v>0.13650000000000001</v>
      </c>
      <c r="D5">
        <v>0.13930000000000001</v>
      </c>
      <c r="E5">
        <v>0.13420000000000001</v>
      </c>
    </row>
    <row r="6" spans="1:5" x14ac:dyDescent="0.35">
      <c r="A6">
        <v>4</v>
      </c>
      <c r="B6">
        <v>0.87090000000000001</v>
      </c>
      <c r="C6">
        <v>0.13800000000000001</v>
      </c>
      <c r="D6">
        <v>0.13420000000000001</v>
      </c>
      <c r="E6">
        <v>0.1411</v>
      </c>
    </row>
    <row r="7" spans="1:5" x14ac:dyDescent="0.35">
      <c r="A7">
        <v>5</v>
      </c>
      <c r="B7">
        <v>0.85950000000000004</v>
      </c>
      <c r="C7">
        <v>0.1288</v>
      </c>
      <c r="D7">
        <v>0.13220000000000001</v>
      </c>
      <c r="E7">
        <v>0.12609999999999999</v>
      </c>
    </row>
    <row r="8" spans="1:5" x14ac:dyDescent="0.35">
      <c r="A8" t="s">
        <v>3</v>
      </c>
      <c r="B8">
        <f>AVERAGE(B3:B7)</f>
        <v>0.86639999999999995</v>
      </c>
      <c r="C8">
        <f>AVERAGE(C3:C7)</f>
        <v>0.13462000000000002</v>
      </c>
      <c r="D8">
        <f>AVERAGE(D3:D7)</f>
        <v>0.13450000000000001</v>
      </c>
      <c r="E8">
        <f>AVERAGE(E3:E7)</f>
        <v>0.13472000000000001</v>
      </c>
    </row>
    <row r="9" spans="1:5" x14ac:dyDescent="0.35">
      <c r="A9" t="s">
        <v>4</v>
      </c>
      <c r="B9">
        <f>STDEV(B3:B7)</f>
        <v>6.0315835400000925E-3</v>
      </c>
      <c r="C9">
        <f>STDEV(C3:C7)</f>
        <v>3.6009720909776612E-3</v>
      </c>
      <c r="D9">
        <f>STDEV(D3:D7)</f>
        <v>2.7775888824662291E-3</v>
      </c>
      <c r="E9">
        <f>STDEV(E3:E7)</f>
        <v>5.6548209520726677E-3</v>
      </c>
    </row>
    <row r="12" spans="1:5" x14ac:dyDescent="0.35">
      <c r="A12" t="s">
        <v>16</v>
      </c>
    </row>
    <row r="13" spans="1:5" x14ac:dyDescent="0.35">
      <c r="A13" t="s">
        <v>1</v>
      </c>
      <c r="B13" t="s">
        <v>21</v>
      </c>
      <c r="C13" t="s">
        <v>6</v>
      </c>
      <c r="D13" t="s">
        <v>7</v>
      </c>
      <c r="E13" t="s">
        <v>8</v>
      </c>
    </row>
    <row r="14" spans="1:5" x14ac:dyDescent="0.35">
      <c r="A14">
        <v>1</v>
      </c>
      <c r="B14">
        <v>0.89790000000000003</v>
      </c>
      <c r="C14">
        <v>0.24629999999999999</v>
      </c>
      <c r="D14">
        <v>0.24079999999999999</v>
      </c>
      <c r="E14">
        <v>0.25059999999999999</v>
      </c>
    </row>
    <row r="15" spans="1:5" x14ac:dyDescent="0.35">
      <c r="A15">
        <v>2</v>
      </c>
      <c r="B15">
        <v>0.88790000000000002</v>
      </c>
      <c r="C15">
        <v>0.23769999999999999</v>
      </c>
      <c r="D15">
        <v>0.23180000000000001</v>
      </c>
      <c r="E15">
        <v>0.24249999999999999</v>
      </c>
    </row>
    <row r="16" spans="1:5" x14ac:dyDescent="0.35">
      <c r="A16">
        <v>3</v>
      </c>
      <c r="B16">
        <v>0.89149999999999996</v>
      </c>
      <c r="C16">
        <v>0.2319</v>
      </c>
      <c r="D16">
        <v>0.23280000000000001</v>
      </c>
      <c r="E16">
        <v>0.2311</v>
      </c>
    </row>
    <row r="17" spans="1:5" x14ac:dyDescent="0.35">
      <c r="A17">
        <v>4</v>
      </c>
      <c r="B17">
        <v>0.89570000000000005</v>
      </c>
      <c r="C17">
        <v>0.23849999999999999</v>
      </c>
      <c r="D17">
        <v>0.22969999999999999</v>
      </c>
      <c r="E17">
        <v>0.24540000000000001</v>
      </c>
    </row>
    <row r="18" spans="1:5" x14ac:dyDescent="0.35">
      <c r="A18">
        <v>5</v>
      </c>
      <c r="B18">
        <v>0.87370000000000003</v>
      </c>
      <c r="C18">
        <v>0.2132</v>
      </c>
      <c r="D18">
        <v>0.21560000000000001</v>
      </c>
      <c r="E18">
        <v>0.21129999999999999</v>
      </c>
    </row>
    <row r="19" spans="1:5" x14ac:dyDescent="0.35">
      <c r="A19" t="s">
        <v>3</v>
      </c>
      <c r="B19">
        <f>AVERAGE(B14:B18)</f>
        <v>0.88934000000000002</v>
      </c>
      <c r="C19">
        <f>AVERAGE(C14:C18)</f>
        <v>0.23352000000000001</v>
      </c>
      <c r="D19">
        <f>AVERAGE(D14:D18)</f>
        <v>0.23014000000000001</v>
      </c>
      <c r="E19">
        <f>AVERAGE(E14:E18)</f>
        <v>0.23618</v>
      </c>
    </row>
    <row r="20" spans="1:5" x14ac:dyDescent="0.35">
      <c r="A20" t="s">
        <v>4</v>
      </c>
      <c r="B20">
        <f>STDEV(B14:B18)</f>
        <v>9.5534287038738092E-3</v>
      </c>
      <c r="C20">
        <f>STDEV(C14:C18)</f>
        <v>1.246121984397996E-2</v>
      </c>
      <c r="D20">
        <f>STDEV(D14:D18)</f>
        <v>9.1524860010818842E-3</v>
      </c>
      <c r="E20">
        <f>STDEV(E14:E18)</f>
        <v>1.5634161314250283E-2</v>
      </c>
    </row>
    <row r="23" spans="1:5" x14ac:dyDescent="0.35">
      <c r="A23" t="s">
        <v>24</v>
      </c>
    </row>
    <row r="24" spans="1:5" x14ac:dyDescent="0.35">
      <c r="A24" t="s">
        <v>1</v>
      </c>
      <c r="B24" t="s">
        <v>21</v>
      </c>
      <c r="C24" t="s">
        <v>6</v>
      </c>
      <c r="D24" t="s">
        <v>7</v>
      </c>
      <c r="E24" t="s">
        <v>8</v>
      </c>
    </row>
    <row r="25" spans="1:5" x14ac:dyDescent="0.35">
      <c r="A25">
        <v>1</v>
      </c>
      <c r="B25">
        <v>0.87439999999999996</v>
      </c>
      <c r="C25">
        <v>0.1027</v>
      </c>
      <c r="D25">
        <v>0.1024</v>
      </c>
      <c r="E25">
        <v>0.10299999999999999</v>
      </c>
    </row>
    <row r="26" spans="1:5" x14ac:dyDescent="0.35">
      <c r="A26">
        <v>2</v>
      </c>
      <c r="B26">
        <v>0.86150000000000004</v>
      </c>
      <c r="C26">
        <v>0.1047</v>
      </c>
      <c r="D26">
        <v>0.10299999999999999</v>
      </c>
      <c r="E26">
        <v>0.1061</v>
      </c>
    </row>
    <row r="27" spans="1:5" x14ac:dyDescent="0.35">
      <c r="A27">
        <v>3</v>
      </c>
      <c r="B27">
        <v>0.83789999999999998</v>
      </c>
      <c r="C27">
        <v>0.1051</v>
      </c>
      <c r="D27">
        <v>0.10730000000000001</v>
      </c>
      <c r="E27">
        <v>0.10340000000000001</v>
      </c>
    </row>
    <row r="28" spans="1:5" x14ac:dyDescent="0.35">
      <c r="A28">
        <v>4</v>
      </c>
      <c r="B28">
        <v>0.87390000000000001</v>
      </c>
      <c r="C28">
        <v>0.10589999999999999</v>
      </c>
      <c r="D28">
        <v>0.1026</v>
      </c>
      <c r="E28">
        <v>0.1084</v>
      </c>
    </row>
    <row r="29" spans="1:5" x14ac:dyDescent="0.35">
      <c r="A29">
        <v>5</v>
      </c>
      <c r="B29">
        <v>0.86329999999999996</v>
      </c>
      <c r="C29">
        <v>9.9199999999999997E-2</v>
      </c>
      <c r="D29">
        <v>0.1009</v>
      </c>
      <c r="E29">
        <v>9.7900000000000001E-2</v>
      </c>
    </row>
    <row r="30" spans="1:5" x14ac:dyDescent="0.35">
      <c r="A30" t="s">
        <v>3</v>
      </c>
      <c r="B30">
        <f>AVERAGE(B25:B29)</f>
        <v>0.86219999999999997</v>
      </c>
      <c r="C30">
        <f>AVERAGE(C25:C29)</f>
        <v>0.10351999999999999</v>
      </c>
      <c r="D30">
        <f>AVERAGE(D25:D29)</f>
        <v>0.10324</v>
      </c>
      <c r="E30">
        <f>AVERAGE(E25:E29)</f>
        <v>0.10376000000000001</v>
      </c>
    </row>
    <row r="31" spans="1:5" x14ac:dyDescent="0.35">
      <c r="A31" t="s">
        <v>4</v>
      </c>
      <c r="B31">
        <f>STDEV(B25:B29)</f>
        <v>1.481485740734618E-2</v>
      </c>
      <c r="C31">
        <f>STDEV(C25:C29)</f>
        <v>2.6873779042032777E-3</v>
      </c>
      <c r="D31">
        <f>STDEV(D25:D29)</f>
        <v>2.404786892845187E-3</v>
      </c>
      <c r="E31">
        <f>STDEV(E25:E29)</f>
        <v>3.9386545926242359E-3</v>
      </c>
    </row>
    <row r="33" spans="1:5" x14ac:dyDescent="0.35">
      <c r="A33" t="s">
        <v>17</v>
      </c>
      <c r="B33" t="s">
        <v>25</v>
      </c>
    </row>
    <row r="34" spans="1:5" x14ac:dyDescent="0.35">
      <c r="A34" t="s">
        <v>1</v>
      </c>
      <c r="B34" t="s">
        <v>21</v>
      </c>
      <c r="C34" t="s">
        <v>6</v>
      </c>
      <c r="D34" t="s">
        <v>7</v>
      </c>
      <c r="E34" t="s">
        <v>8</v>
      </c>
    </row>
    <row r="35" spans="1:5" x14ac:dyDescent="0.35">
      <c r="A35">
        <v>1</v>
      </c>
      <c r="B35">
        <v>0.87219999999999998</v>
      </c>
      <c r="C35">
        <v>0.16259999999999999</v>
      </c>
      <c r="D35">
        <v>0.16059999999999999</v>
      </c>
      <c r="E35">
        <v>0.1643</v>
      </c>
    </row>
    <row r="36" spans="1:5" x14ac:dyDescent="0.35">
      <c r="A36">
        <v>2</v>
      </c>
      <c r="B36">
        <v>0.86280000000000001</v>
      </c>
      <c r="C36">
        <v>0.16120000000000001</v>
      </c>
      <c r="D36">
        <v>0.1578</v>
      </c>
      <c r="E36">
        <v>0.16400000000000001</v>
      </c>
    </row>
    <row r="37" spans="1:5" x14ac:dyDescent="0.35">
      <c r="A37">
        <v>3</v>
      </c>
      <c r="B37">
        <v>0.87260000000000004</v>
      </c>
      <c r="C37">
        <v>0.16470000000000001</v>
      </c>
      <c r="D37">
        <v>0.16619999999999999</v>
      </c>
      <c r="E37">
        <v>0.16339999999999999</v>
      </c>
    </row>
    <row r="38" spans="1:5" x14ac:dyDescent="0.35">
      <c r="A38">
        <v>4</v>
      </c>
      <c r="B38">
        <v>0.87270000000000003</v>
      </c>
      <c r="C38">
        <v>0.16470000000000001</v>
      </c>
      <c r="D38">
        <v>0.159</v>
      </c>
      <c r="E38">
        <v>0.16919999999999999</v>
      </c>
    </row>
    <row r="39" spans="1:5" x14ac:dyDescent="0.35">
      <c r="A39">
        <v>5</v>
      </c>
      <c r="B39">
        <v>0.85919999999999996</v>
      </c>
      <c r="C39">
        <v>0.15079999999999999</v>
      </c>
      <c r="D39">
        <v>0.15359999999999999</v>
      </c>
      <c r="E39">
        <v>0.14849999999999999</v>
      </c>
    </row>
    <row r="40" spans="1:5" x14ac:dyDescent="0.35">
      <c r="A40" t="s">
        <v>3</v>
      </c>
      <c r="B40">
        <f>AVERAGE(B35:B39)</f>
        <v>0.86789999999999989</v>
      </c>
      <c r="C40">
        <f>AVERAGE(C35:C39)</f>
        <v>0.1608</v>
      </c>
      <c r="D40">
        <f>AVERAGE(D35:D39)</f>
        <v>0.15944</v>
      </c>
      <c r="E40">
        <f>AVERAGE(E35:E39)</f>
        <v>0.16188</v>
      </c>
    </row>
    <row r="41" spans="1:5" x14ac:dyDescent="0.35">
      <c r="A41" t="s">
        <v>4</v>
      </c>
      <c r="B41">
        <f>STDEV(B35:B39)</f>
        <v>6.4288412641781917E-3</v>
      </c>
      <c r="C41">
        <f>STDEV(C35:C39)</f>
        <v>5.7840297371296511E-3</v>
      </c>
      <c r="D41">
        <f>STDEV(D35:D39)</f>
        <v>4.583448483401989E-3</v>
      </c>
      <c r="E41">
        <f>STDEV(E35:E39)</f>
        <v>7.8305172242962347E-3</v>
      </c>
    </row>
    <row r="44" spans="1:5" x14ac:dyDescent="0.35">
      <c r="A44" t="s">
        <v>0</v>
      </c>
      <c r="B44" t="s">
        <v>26</v>
      </c>
    </row>
    <row r="45" spans="1:5" x14ac:dyDescent="0.35">
      <c r="A45" t="s">
        <v>1</v>
      </c>
      <c r="B45" t="s">
        <v>21</v>
      </c>
      <c r="C45" t="s">
        <v>6</v>
      </c>
      <c r="D45" t="s">
        <v>7</v>
      </c>
      <c r="E45" t="s">
        <v>8</v>
      </c>
    </row>
    <row r="46" spans="1:5" x14ac:dyDescent="0.35">
      <c r="A46">
        <v>1</v>
      </c>
      <c r="B46">
        <v>0.89680000000000004</v>
      </c>
    </row>
    <row r="47" spans="1:5" x14ac:dyDescent="0.35">
      <c r="A47">
        <v>2</v>
      </c>
      <c r="B47">
        <v>0.87829999999999997</v>
      </c>
    </row>
    <row r="48" spans="1:5" x14ac:dyDescent="0.35">
      <c r="A48">
        <v>3</v>
      </c>
      <c r="B48">
        <v>0.89300000000000002</v>
      </c>
    </row>
    <row r="49" spans="1:5" x14ac:dyDescent="0.35">
      <c r="A49">
        <v>4</v>
      </c>
      <c r="B49">
        <v>0.89510000000000001</v>
      </c>
    </row>
    <row r="50" spans="1:5" x14ac:dyDescent="0.35">
      <c r="A50">
        <v>5</v>
      </c>
      <c r="B50">
        <v>0.88670000000000004</v>
      </c>
    </row>
    <row r="51" spans="1:5" x14ac:dyDescent="0.35">
      <c r="A51" t="s">
        <v>3</v>
      </c>
      <c r="B51">
        <f>AVERAGE(B46:B50)</f>
        <v>0.8899800000000001</v>
      </c>
    </row>
    <row r="52" spans="1:5" x14ac:dyDescent="0.35">
      <c r="A52" t="s">
        <v>4</v>
      </c>
      <c r="B52">
        <f>STDEV(B46:B50)</f>
        <v>7.5668355340921933E-3</v>
      </c>
    </row>
    <row r="55" spans="1:5" x14ac:dyDescent="0.35">
      <c r="A55" t="s">
        <v>5</v>
      </c>
    </row>
    <row r="56" spans="1:5" x14ac:dyDescent="0.35">
      <c r="A56" t="s">
        <v>1</v>
      </c>
      <c r="B56" t="s">
        <v>21</v>
      </c>
      <c r="C56" t="s">
        <v>6</v>
      </c>
      <c r="D56" t="s">
        <v>7</v>
      </c>
      <c r="E56" t="s">
        <v>8</v>
      </c>
    </row>
    <row r="57" spans="1:5" x14ac:dyDescent="0.35">
      <c r="A57">
        <v>1</v>
      </c>
      <c r="B57">
        <v>0.87390000000000001</v>
      </c>
      <c r="C57">
        <v>6.4000000000000001E-2</v>
      </c>
      <c r="D57">
        <v>6.2399999999999997E-2</v>
      </c>
      <c r="E57">
        <v>6.5299999999999997E-2</v>
      </c>
    </row>
    <row r="58" spans="1:5" x14ac:dyDescent="0.35">
      <c r="A58">
        <v>2</v>
      </c>
      <c r="B58">
        <v>0.86270000000000002</v>
      </c>
      <c r="C58">
        <v>6.83E-2</v>
      </c>
      <c r="D58">
        <v>6.7299999999999999E-2</v>
      </c>
      <c r="E58">
        <v>6.9099999999999995E-2</v>
      </c>
    </row>
    <row r="59" spans="1:5" x14ac:dyDescent="0.35">
      <c r="A59">
        <v>3</v>
      </c>
      <c r="B59">
        <v>0.87270000000000003</v>
      </c>
      <c r="C59">
        <v>6.7699999999999996E-2</v>
      </c>
      <c r="D59">
        <v>6.7900000000000002E-2</v>
      </c>
      <c r="E59">
        <v>6.7500000000000004E-2</v>
      </c>
    </row>
    <row r="60" spans="1:5" x14ac:dyDescent="0.35">
      <c r="A60">
        <v>4</v>
      </c>
      <c r="B60">
        <v>0.87390000000000001</v>
      </c>
      <c r="C60">
        <v>6.5799999999999997E-2</v>
      </c>
      <c r="D60">
        <v>6.54E-2</v>
      </c>
      <c r="E60">
        <v>6.6100000000000006E-2</v>
      </c>
    </row>
    <row r="61" spans="1:5" x14ac:dyDescent="0.35">
      <c r="A61">
        <v>5</v>
      </c>
      <c r="B61">
        <v>0.86260000000000003</v>
      </c>
      <c r="C61">
        <v>6.4699999999999994E-2</v>
      </c>
      <c r="D61">
        <v>6.3899999999999998E-2</v>
      </c>
      <c r="E61">
        <v>6.54E-2</v>
      </c>
    </row>
    <row r="62" spans="1:5" x14ac:dyDescent="0.35">
      <c r="A62" t="s">
        <v>3</v>
      </c>
      <c r="B62">
        <f>AVERAGE(B57:B61)</f>
        <v>0.86916000000000015</v>
      </c>
      <c r="C62">
        <f>AVERAGE(C57:C61)</f>
        <v>6.6100000000000006E-2</v>
      </c>
      <c r="D62">
        <f>AVERAGE(D57:D61)</f>
        <v>6.5380000000000008E-2</v>
      </c>
      <c r="E62">
        <f>AVERAGE(E57:E61)</f>
        <v>6.6680000000000003E-2</v>
      </c>
    </row>
    <row r="63" spans="1:5" x14ac:dyDescent="0.35">
      <c r="A63" t="s">
        <v>4</v>
      </c>
      <c r="B63">
        <f>STDEV(B57:B61)</f>
        <v>5.9630529093745192E-3</v>
      </c>
      <c r="C63">
        <f>STDEV(C57:C61)</f>
        <v>1.8614510468986285E-3</v>
      </c>
      <c r="D63">
        <f>STDEV(D57:D61)</f>
        <v>2.2971721746530031E-3</v>
      </c>
      <c r="E63">
        <f>STDEV(E57:E61)</f>
        <v>1.6130716041143356E-3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44F9-23A1-4F9E-ADDD-CC7113565AF6}">
  <dimension ref="A1:C133"/>
  <sheetViews>
    <sheetView topLeftCell="A82" workbookViewId="0">
      <selection activeCell="G130" sqref="G130"/>
    </sheetView>
  </sheetViews>
  <sheetFormatPr defaultRowHeight="14.5" x14ac:dyDescent="0.35"/>
  <sheetData>
    <row r="1" spans="1:3" x14ac:dyDescent="0.35">
      <c r="A1" t="s">
        <v>27</v>
      </c>
    </row>
    <row r="2" spans="1:3" x14ac:dyDescent="0.35">
      <c r="A2" t="s">
        <v>28</v>
      </c>
      <c r="C2" t="s">
        <v>29</v>
      </c>
    </row>
    <row r="3" spans="1:3" x14ac:dyDescent="0.35">
      <c r="A3" t="s">
        <v>1</v>
      </c>
      <c r="B3" t="s">
        <v>21</v>
      </c>
      <c r="C3" t="s">
        <v>6</v>
      </c>
    </row>
    <row r="4" spans="1:3" x14ac:dyDescent="0.35">
      <c r="A4">
        <v>1</v>
      </c>
      <c r="B4">
        <v>0.871</v>
      </c>
      <c r="C4">
        <v>0.13220000000000001</v>
      </c>
    </row>
    <row r="5" spans="1:3" x14ac:dyDescent="0.35">
      <c r="A5">
        <v>2</v>
      </c>
      <c r="B5">
        <v>0.86009999999999998</v>
      </c>
      <c r="C5">
        <v>0.13389999999999999</v>
      </c>
    </row>
    <row r="6" spans="1:3" x14ac:dyDescent="0.35">
      <c r="A6">
        <v>3</v>
      </c>
      <c r="B6">
        <v>0.87050000000000005</v>
      </c>
      <c r="C6">
        <v>0.1356</v>
      </c>
    </row>
    <row r="7" spans="1:3" x14ac:dyDescent="0.35">
      <c r="A7">
        <v>4</v>
      </c>
      <c r="B7">
        <v>0.87090000000000001</v>
      </c>
      <c r="C7">
        <v>0.1361</v>
      </c>
    </row>
    <row r="8" spans="1:3" x14ac:dyDescent="0.35">
      <c r="A8">
        <v>5</v>
      </c>
      <c r="B8">
        <v>0.85950000000000004</v>
      </c>
      <c r="C8">
        <v>0.12759999999999999</v>
      </c>
    </row>
    <row r="9" spans="1:3" x14ac:dyDescent="0.35">
      <c r="A9" t="s">
        <v>3</v>
      </c>
      <c r="B9">
        <f>AVERAGE(B4:B8)</f>
        <v>0.86639999999999995</v>
      </c>
      <c r="C9">
        <f>AVERAGE(C4:C8)</f>
        <v>0.13308</v>
      </c>
    </row>
    <row r="10" spans="1:3" x14ac:dyDescent="0.35">
      <c r="A10" t="s">
        <v>4</v>
      </c>
      <c r="B10">
        <f>STDEV(B4:B8)</f>
        <v>6.0315835400000925E-3</v>
      </c>
      <c r="C10">
        <f>STDEV(C4:C8)</f>
        <v>3.4259305305274377E-3</v>
      </c>
    </row>
    <row r="12" spans="1:3" x14ac:dyDescent="0.35">
      <c r="A12" t="s">
        <v>16</v>
      </c>
    </row>
    <row r="13" spans="1:3" x14ac:dyDescent="0.35">
      <c r="A13" t="s">
        <v>1</v>
      </c>
      <c r="B13" t="s">
        <v>21</v>
      </c>
      <c r="C13" t="s">
        <v>6</v>
      </c>
    </row>
    <row r="14" spans="1:3" x14ac:dyDescent="0.35">
      <c r="A14">
        <v>1</v>
      </c>
      <c r="B14">
        <v>0.89759999999999995</v>
      </c>
      <c r="C14">
        <v>0.24590000000000001</v>
      </c>
    </row>
    <row r="15" spans="1:3" x14ac:dyDescent="0.35">
      <c r="A15">
        <v>2</v>
      </c>
      <c r="B15">
        <v>0.88790000000000002</v>
      </c>
      <c r="C15">
        <v>0.23730000000000001</v>
      </c>
    </row>
    <row r="16" spans="1:3" x14ac:dyDescent="0.35">
      <c r="A16">
        <v>3</v>
      </c>
      <c r="B16">
        <v>0.89070000000000005</v>
      </c>
      <c r="C16">
        <v>0.23039999999999999</v>
      </c>
    </row>
    <row r="17" spans="1:3" x14ac:dyDescent="0.35">
      <c r="A17">
        <v>4</v>
      </c>
      <c r="B17">
        <v>0.89549999999999996</v>
      </c>
      <c r="C17">
        <v>0.2384</v>
      </c>
    </row>
    <row r="18" spans="1:3" x14ac:dyDescent="0.35">
      <c r="A18">
        <v>5</v>
      </c>
      <c r="B18">
        <v>0.873</v>
      </c>
      <c r="C18">
        <v>0.21279999999999999</v>
      </c>
    </row>
    <row r="19" spans="1:3" x14ac:dyDescent="0.35">
      <c r="A19" t="s">
        <v>3</v>
      </c>
      <c r="B19">
        <f>AVERAGE(B14:B18)</f>
        <v>0.88894000000000006</v>
      </c>
      <c r="C19">
        <f>AVERAGE(C14:C18)</f>
        <v>0.23296</v>
      </c>
    </row>
    <row r="20" spans="1:3" x14ac:dyDescent="0.35">
      <c r="A20" t="s">
        <v>4</v>
      </c>
      <c r="B20">
        <f>STDEV(B14:B18)</f>
        <v>9.6991236717550791E-3</v>
      </c>
      <c r="C20">
        <f>STDEV(C14:C18)</f>
        <v>1.2538460830580449E-2</v>
      </c>
    </row>
    <row r="25" spans="1:3" x14ac:dyDescent="0.35">
      <c r="A25" t="s">
        <v>24</v>
      </c>
    </row>
    <row r="26" spans="1:3" x14ac:dyDescent="0.35">
      <c r="A26" t="s">
        <v>1</v>
      </c>
      <c r="B26" t="s">
        <v>21</v>
      </c>
      <c r="C26" t="s">
        <v>6</v>
      </c>
    </row>
    <row r="27" spans="1:3" x14ac:dyDescent="0.35">
      <c r="A27">
        <v>1</v>
      </c>
      <c r="B27">
        <v>0.87429999999999997</v>
      </c>
      <c r="C27">
        <v>0.1026</v>
      </c>
    </row>
    <row r="28" spans="1:3" x14ac:dyDescent="0.35">
      <c r="A28">
        <v>2</v>
      </c>
      <c r="B28">
        <v>0.86150000000000004</v>
      </c>
      <c r="C28">
        <v>0.1047</v>
      </c>
    </row>
    <row r="29" spans="1:3" x14ac:dyDescent="0.35">
      <c r="A29">
        <v>3</v>
      </c>
      <c r="B29">
        <v>0.87380000000000002</v>
      </c>
      <c r="C29">
        <v>0.1051</v>
      </c>
    </row>
    <row r="30" spans="1:3" x14ac:dyDescent="0.35">
      <c r="A30">
        <v>4</v>
      </c>
      <c r="B30">
        <v>0.87380000000000002</v>
      </c>
      <c r="C30">
        <v>0.10589999999999999</v>
      </c>
    </row>
    <row r="31" spans="1:3" x14ac:dyDescent="0.35">
      <c r="A31">
        <v>5</v>
      </c>
      <c r="B31">
        <v>0.86319999999999997</v>
      </c>
      <c r="C31">
        <v>9.9299999999999999E-2</v>
      </c>
    </row>
    <row r="32" spans="1:3" x14ac:dyDescent="0.35">
      <c r="A32" t="s">
        <v>3</v>
      </c>
      <c r="B32">
        <f>AVERAGE(B27:B31)</f>
        <v>0.86932000000000009</v>
      </c>
      <c r="C32">
        <f>AVERAGE(C27:C31)</f>
        <v>0.10352000000000001</v>
      </c>
    </row>
    <row r="33" spans="1:3" x14ac:dyDescent="0.35">
      <c r="A33" t="s">
        <v>4</v>
      </c>
      <c r="B33">
        <f>STDEV(B27:B31)</f>
        <v>6.3942943316678772E-3</v>
      </c>
      <c r="C33">
        <f>STDEV(C27:C31)</f>
        <v>2.6555602045519504E-3</v>
      </c>
    </row>
    <row r="36" spans="1:3" x14ac:dyDescent="0.35">
      <c r="A36" t="s">
        <v>17</v>
      </c>
      <c r="B36" t="s">
        <v>30</v>
      </c>
    </row>
    <row r="37" spans="1:3" x14ac:dyDescent="0.35">
      <c r="A37" t="s">
        <v>1</v>
      </c>
      <c r="B37" t="s">
        <v>21</v>
      </c>
      <c r="C37" t="s">
        <v>6</v>
      </c>
    </row>
    <row r="38" spans="1:3" x14ac:dyDescent="0.35">
      <c r="A38">
        <v>1</v>
      </c>
      <c r="B38">
        <v>0.872</v>
      </c>
      <c r="C38">
        <v>0.16239999999999999</v>
      </c>
    </row>
    <row r="39" spans="1:3" x14ac:dyDescent="0.35">
      <c r="A39">
        <v>2</v>
      </c>
      <c r="B39">
        <v>0.8629</v>
      </c>
      <c r="C39">
        <v>0.16120000000000001</v>
      </c>
    </row>
    <row r="40" spans="1:3" x14ac:dyDescent="0.35">
      <c r="A40">
        <v>3</v>
      </c>
      <c r="B40">
        <v>0.87229999999999996</v>
      </c>
      <c r="C40">
        <v>0.1641</v>
      </c>
    </row>
    <row r="41" spans="1:3" x14ac:dyDescent="0.35">
      <c r="A41">
        <v>4</v>
      </c>
      <c r="B41">
        <v>0.87250000000000005</v>
      </c>
      <c r="C41">
        <v>0.1643</v>
      </c>
    </row>
    <row r="42" spans="1:3" x14ac:dyDescent="0.35">
      <c r="A42">
        <v>5</v>
      </c>
      <c r="B42">
        <v>0.87250000000000005</v>
      </c>
      <c r="C42">
        <v>0.1643</v>
      </c>
    </row>
    <row r="43" spans="1:3" x14ac:dyDescent="0.35">
      <c r="A43" t="s">
        <v>3</v>
      </c>
      <c r="B43">
        <f>AVERAGE(B38:B42)</f>
        <v>0.87043999999999999</v>
      </c>
      <c r="C43">
        <f>AVERAGE(C38:C42)</f>
        <v>0.16326000000000002</v>
      </c>
    </row>
    <row r="44" spans="1:3" x14ac:dyDescent="0.35">
      <c r="A44" t="s">
        <v>4</v>
      </c>
      <c r="B44">
        <f>STDEV(B38:B42)</f>
        <v>4.2199526063689471E-3</v>
      </c>
      <c r="C44">
        <f>STDEV(C38:C42)</f>
        <v>1.4010710188994684E-3</v>
      </c>
    </row>
    <row r="47" spans="1:3" x14ac:dyDescent="0.35">
      <c r="A47" t="s">
        <v>0</v>
      </c>
      <c r="B47" t="s">
        <v>31</v>
      </c>
    </row>
    <row r="48" spans="1:3" x14ac:dyDescent="0.35">
      <c r="A48" t="s">
        <v>1</v>
      </c>
      <c r="B48" t="s">
        <v>21</v>
      </c>
    </row>
    <row r="49" spans="1:3" x14ac:dyDescent="0.35">
      <c r="A49">
        <v>1</v>
      </c>
      <c r="B49">
        <v>0.89680000000000004</v>
      </c>
    </row>
    <row r="50" spans="1:3" x14ac:dyDescent="0.35">
      <c r="A50">
        <v>2</v>
      </c>
      <c r="B50">
        <v>0.87829999999999997</v>
      </c>
    </row>
    <row r="51" spans="1:3" x14ac:dyDescent="0.35">
      <c r="A51">
        <v>3</v>
      </c>
      <c r="B51">
        <v>0.89300000000000002</v>
      </c>
    </row>
    <row r="52" spans="1:3" x14ac:dyDescent="0.35">
      <c r="A52">
        <v>4</v>
      </c>
      <c r="B52">
        <v>0.89510000000000001</v>
      </c>
    </row>
    <row r="53" spans="1:3" x14ac:dyDescent="0.35">
      <c r="A53">
        <v>5</v>
      </c>
      <c r="B53">
        <v>0.88670000000000004</v>
      </c>
    </row>
    <row r="54" spans="1:3" x14ac:dyDescent="0.35">
      <c r="A54" t="s">
        <v>3</v>
      </c>
      <c r="B54">
        <f>AVERAGE(B49:B53)</f>
        <v>0.8899800000000001</v>
      </c>
    </row>
    <row r="55" spans="1:3" x14ac:dyDescent="0.35">
      <c r="A55" t="s">
        <v>4</v>
      </c>
      <c r="B55">
        <f>STDEV(B49:B53)</f>
        <v>7.5668355340921933E-3</v>
      </c>
    </row>
    <row r="58" spans="1:3" x14ac:dyDescent="0.35">
      <c r="A58" t="s">
        <v>5</v>
      </c>
    </row>
    <row r="59" spans="1:3" x14ac:dyDescent="0.35">
      <c r="A59" t="s">
        <v>1</v>
      </c>
      <c r="B59" t="s">
        <v>21</v>
      </c>
      <c r="C59" t="s">
        <v>6</v>
      </c>
    </row>
    <row r="60" spans="1:3" x14ac:dyDescent="0.35">
      <c r="A60">
        <v>1</v>
      </c>
      <c r="B60">
        <v>0.87370000000000003</v>
      </c>
      <c r="C60">
        <v>6.4299999999999996E-2</v>
      </c>
    </row>
    <row r="61" spans="1:3" x14ac:dyDescent="0.35">
      <c r="A61">
        <v>2</v>
      </c>
      <c r="B61">
        <v>0.86280000000000001</v>
      </c>
      <c r="C61">
        <v>6.88E-2</v>
      </c>
    </row>
    <row r="62" spans="1:3" x14ac:dyDescent="0.35">
      <c r="A62">
        <v>3</v>
      </c>
      <c r="B62">
        <v>0.87239999999999995</v>
      </c>
      <c r="C62">
        <v>6.7799999999999999E-2</v>
      </c>
    </row>
    <row r="63" spans="1:3" x14ac:dyDescent="0.35">
      <c r="A63">
        <v>4</v>
      </c>
      <c r="B63">
        <v>0.87350000000000005</v>
      </c>
      <c r="C63">
        <v>6.6000000000000003E-2</v>
      </c>
    </row>
    <row r="64" spans="1:3" x14ac:dyDescent="0.35">
      <c r="A64">
        <v>5</v>
      </c>
      <c r="B64">
        <v>0.86229999999999996</v>
      </c>
      <c r="C64">
        <v>6.4799999999999996E-2</v>
      </c>
    </row>
    <row r="65" spans="1:3" x14ac:dyDescent="0.35">
      <c r="A65" t="s">
        <v>3</v>
      </c>
      <c r="B65">
        <f>AVERAGE(B60:B64)</f>
        <v>0.86893999999999993</v>
      </c>
      <c r="C65">
        <f>AVERAGE(C60:C64)</f>
        <v>6.6339999999999996E-2</v>
      </c>
    </row>
    <row r="66" spans="1:3" x14ac:dyDescent="0.35">
      <c r="A66" t="s">
        <v>4</v>
      </c>
      <c r="B66">
        <f>STDEV(B60:B64)</f>
        <v>5.8568763005547794E-3</v>
      </c>
      <c r="C66">
        <f>STDEV(C60:C64)</f>
        <v>1.9256167843057471E-3</v>
      </c>
    </row>
    <row r="69" spans="1:3" x14ac:dyDescent="0.35">
      <c r="A69" t="s">
        <v>32</v>
      </c>
    </row>
    <row r="70" spans="1:3" x14ac:dyDescent="0.35">
      <c r="A70" t="s">
        <v>28</v>
      </c>
    </row>
    <row r="71" spans="1:3" x14ac:dyDescent="0.35">
      <c r="A71" t="s">
        <v>1</v>
      </c>
      <c r="B71" t="s">
        <v>21</v>
      </c>
      <c r="C71" t="s">
        <v>6</v>
      </c>
    </row>
    <row r="72" spans="1:3" x14ac:dyDescent="0.35">
      <c r="A72">
        <v>1</v>
      </c>
      <c r="B72">
        <v>0.871</v>
      </c>
      <c r="C72">
        <v>0.1242</v>
      </c>
    </row>
    <row r="73" spans="1:3" x14ac:dyDescent="0.35">
      <c r="A73">
        <v>2</v>
      </c>
      <c r="B73">
        <v>0.86009999999999998</v>
      </c>
      <c r="C73">
        <v>0.12709999999999999</v>
      </c>
    </row>
    <row r="74" spans="1:3" x14ac:dyDescent="0.35">
      <c r="A74">
        <v>3</v>
      </c>
      <c r="B74">
        <v>0.87050000000000005</v>
      </c>
      <c r="C74">
        <v>0.12690000000000001</v>
      </c>
    </row>
    <row r="75" spans="1:3" x14ac:dyDescent="0.35">
      <c r="A75">
        <v>4</v>
      </c>
      <c r="B75">
        <v>0.87090000000000001</v>
      </c>
      <c r="C75">
        <v>0.13059999999999999</v>
      </c>
    </row>
    <row r="76" spans="1:3" x14ac:dyDescent="0.35">
      <c r="A76">
        <v>5</v>
      </c>
      <c r="B76">
        <v>0.85950000000000004</v>
      </c>
      <c r="C76">
        <v>0.12</v>
      </c>
    </row>
    <row r="77" spans="1:3" x14ac:dyDescent="0.35">
      <c r="A77" t="s">
        <v>3</v>
      </c>
      <c r="B77">
        <f>AVERAGE(B72:B76)</f>
        <v>0.86639999999999995</v>
      </c>
      <c r="C77">
        <f>AVERAGE(C72:C76)</f>
        <v>0.12575999999999998</v>
      </c>
    </row>
    <row r="78" spans="1:3" x14ac:dyDescent="0.35">
      <c r="A78" t="s">
        <v>4</v>
      </c>
      <c r="B78">
        <f>STDEV(B72:B76)</f>
        <v>6.0315835400000925E-3</v>
      </c>
      <c r="C78">
        <f>STDEV(C72:C76)</f>
        <v>3.9411927128725887E-3</v>
      </c>
    </row>
    <row r="81" spans="1:3" x14ac:dyDescent="0.35">
      <c r="A81" t="s">
        <v>16</v>
      </c>
    </row>
    <row r="82" spans="1:3" x14ac:dyDescent="0.35">
      <c r="A82" t="s">
        <v>1</v>
      </c>
      <c r="B82" t="s">
        <v>21</v>
      </c>
      <c r="C82" t="s">
        <v>6</v>
      </c>
    </row>
    <row r="83" spans="1:3" x14ac:dyDescent="0.35">
      <c r="A83">
        <v>1</v>
      </c>
      <c r="B83">
        <v>0.90069999999999995</v>
      </c>
      <c r="C83">
        <v>0.24759999999999999</v>
      </c>
    </row>
    <row r="84" spans="1:3" x14ac:dyDescent="0.35">
      <c r="A84">
        <v>2</v>
      </c>
      <c r="B84">
        <v>0.89</v>
      </c>
      <c r="C84">
        <v>0.24149999999999999</v>
      </c>
    </row>
    <row r="85" spans="1:3" x14ac:dyDescent="0.35">
      <c r="A85">
        <v>3</v>
      </c>
      <c r="B85">
        <v>0.89180000000000004</v>
      </c>
      <c r="C85">
        <v>0.23130000000000001</v>
      </c>
    </row>
    <row r="86" spans="1:3" x14ac:dyDescent="0.35">
      <c r="A86">
        <v>4</v>
      </c>
      <c r="B86">
        <v>0.8992</v>
      </c>
      <c r="C86">
        <v>0.2427</v>
      </c>
    </row>
    <row r="87" spans="1:3" x14ac:dyDescent="0.35">
      <c r="A87">
        <v>5</v>
      </c>
      <c r="B87">
        <v>0.876</v>
      </c>
      <c r="C87">
        <v>0.2157</v>
      </c>
    </row>
    <row r="88" spans="1:3" x14ac:dyDescent="0.35">
      <c r="A88" t="s">
        <v>3</v>
      </c>
      <c r="B88">
        <f>AVERAGE(B83:B87)</f>
        <v>0.89154</v>
      </c>
      <c r="C88">
        <f>AVERAGE(C83:C87)</f>
        <v>0.23575999999999997</v>
      </c>
    </row>
    <row r="89" spans="1:3" x14ac:dyDescent="0.35">
      <c r="A89" t="s">
        <v>4</v>
      </c>
      <c r="B89">
        <f>STDEV(B83:B87)</f>
        <v>9.8299542216634828E-3</v>
      </c>
      <c r="C89">
        <f>STDEV(C83:C87)</f>
        <v>1.2684557540568762E-2</v>
      </c>
    </row>
    <row r="92" spans="1:3" x14ac:dyDescent="0.35">
      <c r="A92" t="s">
        <v>24</v>
      </c>
    </row>
    <row r="93" spans="1:3" x14ac:dyDescent="0.35">
      <c r="A93" t="s">
        <v>1</v>
      </c>
      <c r="B93" t="s">
        <v>21</v>
      </c>
      <c r="C93" t="s">
        <v>6</v>
      </c>
    </row>
    <row r="94" spans="1:3" x14ac:dyDescent="0.35">
      <c r="A94">
        <v>1</v>
      </c>
      <c r="B94">
        <v>0.87409999999999999</v>
      </c>
      <c r="C94">
        <v>8.7400000000000005E-2</v>
      </c>
    </row>
    <row r="95" spans="1:3" x14ac:dyDescent="0.35">
      <c r="A95">
        <v>2</v>
      </c>
      <c r="B95">
        <v>0.86270000000000002</v>
      </c>
      <c r="C95">
        <v>8.7999999999999995E-2</v>
      </c>
    </row>
    <row r="96" spans="1:3" x14ac:dyDescent="0.35">
      <c r="A96">
        <v>3</v>
      </c>
      <c r="B96">
        <v>0.87519999999999998</v>
      </c>
      <c r="C96">
        <v>8.8300000000000003E-2</v>
      </c>
    </row>
    <row r="97" spans="1:3" x14ac:dyDescent="0.35">
      <c r="A97">
        <v>4</v>
      </c>
      <c r="B97">
        <v>0.87329999999999997</v>
      </c>
      <c r="C97">
        <v>9.1700000000000004E-2</v>
      </c>
    </row>
    <row r="98" spans="1:3" x14ac:dyDescent="0.35">
      <c r="A98">
        <v>5</v>
      </c>
      <c r="B98">
        <v>0.86280000000000001</v>
      </c>
      <c r="C98">
        <v>8.4699999999999998E-2</v>
      </c>
    </row>
    <row r="99" spans="1:3" x14ac:dyDescent="0.35">
      <c r="A99" t="s">
        <v>3</v>
      </c>
      <c r="B99">
        <f>AVERAGE(B94:B98)</f>
        <v>0.86962000000000006</v>
      </c>
      <c r="C99">
        <f>AVERAGE(C94:C98)</f>
        <v>8.8020000000000001E-2</v>
      </c>
    </row>
    <row r="100" spans="1:3" x14ac:dyDescent="0.35">
      <c r="A100" t="s">
        <v>4</v>
      </c>
      <c r="B100">
        <f>STDEV(B94:B98)</f>
        <v>6.3076937148215852E-3</v>
      </c>
      <c r="C100">
        <f>STDEV(C94:C98)</f>
        <v>2.5013996082193686E-3</v>
      </c>
    </row>
    <row r="103" spans="1:3" x14ac:dyDescent="0.35">
      <c r="A103" t="s">
        <v>17</v>
      </c>
    </row>
    <row r="104" spans="1:3" x14ac:dyDescent="0.35">
      <c r="A104" t="s">
        <v>1</v>
      </c>
      <c r="B104" t="s">
        <v>21</v>
      </c>
      <c r="C104" t="s">
        <v>6</v>
      </c>
    </row>
    <row r="105" spans="1:3" x14ac:dyDescent="0.35">
      <c r="A105">
        <v>1</v>
      </c>
      <c r="B105">
        <v>0.87309999999999999</v>
      </c>
      <c r="C105">
        <v>0.15540000000000001</v>
      </c>
    </row>
    <row r="106" spans="1:3" x14ac:dyDescent="0.35">
      <c r="A106">
        <v>2</v>
      </c>
      <c r="B106">
        <v>0.86229999999999996</v>
      </c>
      <c r="C106">
        <v>0.15509999999999999</v>
      </c>
    </row>
    <row r="107" spans="1:3" x14ac:dyDescent="0.35">
      <c r="A107">
        <v>3</v>
      </c>
      <c r="B107">
        <v>0.87209999999999999</v>
      </c>
      <c r="C107">
        <v>0.1552</v>
      </c>
    </row>
    <row r="108" spans="1:3" x14ac:dyDescent="0.35">
      <c r="A108">
        <v>4</v>
      </c>
      <c r="B108">
        <v>0.87380000000000002</v>
      </c>
      <c r="C108">
        <v>0.15890000000000001</v>
      </c>
    </row>
    <row r="109" spans="1:3" x14ac:dyDescent="0.35">
      <c r="A109">
        <v>5</v>
      </c>
      <c r="B109">
        <v>0.86029999999999995</v>
      </c>
      <c r="C109">
        <v>0.14699999999999999</v>
      </c>
    </row>
    <row r="110" spans="1:3" x14ac:dyDescent="0.35">
      <c r="A110" t="s">
        <v>3</v>
      </c>
      <c r="B110">
        <f>AVERAGE(B105:B109)</f>
        <v>0.86831999999999998</v>
      </c>
      <c r="C110">
        <f>AVERAGE(C105:C109)</f>
        <v>0.15432000000000001</v>
      </c>
    </row>
    <row r="111" spans="1:3" x14ac:dyDescent="0.35">
      <c r="A111" t="s">
        <v>4</v>
      </c>
      <c r="B111">
        <f>STDEV(B105:B109)</f>
        <v>6.4754922592803951E-3</v>
      </c>
      <c r="C111">
        <f>STDEV(C105:C109)</f>
        <v>4.3905580510910074E-3</v>
      </c>
    </row>
    <row r="114" spans="1:3" x14ac:dyDescent="0.35">
      <c r="A114" t="s">
        <v>0</v>
      </c>
      <c r="B114" t="s">
        <v>33</v>
      </c>
    </row>
    <row r="115" spans="1:3" x14ac:dyDescent="0.35">
      <c r="A115" t="s">
        <v>1</v>
      </c>
      <c r="B115" t="s">
        <v>21</v>
      </c>
      <c r="C115" t="s">
        <v>6</v>
      </c>
    </row>
    <row r="116" spans="1:3" x14ac:dyDescent="0.35">
      <c r="A116">
        <v>1</v>
      </c>
      <c r="B116">
        <v>0.89680000000000004</v>
      </c>
    </row>
    <row r="117" spans="1:3" x14ac:dyDescent="0.35">
      <c r="A117">
        <v>2</v>
      </c>
      <c r="B117">
        <v>0.87829999999999997</v>
      </c>
    </row>
    <row r="118" spans="1:3" x14ac:dyDescent="0.35">
      <c r="A118">
        <v>3</v>
      </c>
      <c r="B118">
        <v>0.89300000000000002</v>
      </c>
    </row>
    <row r="119" spans="1:3" x14ac:dyDescent="0.35">
      <c r="A119">
        <v>4</v>
      </c>
      <c r="B119">
        <v>0.89510000000000001</v>
      </c>
    </row>
    <row r="120" spans="1:3" x14ac:dyDescent="0.35">
      <c r="A120">
        <v>5</v>
      </c>
      <c r="B120">
        <v>0.88670000000000004</v>
      </c>
    </row>
    <row r="121" spans="1:3" x14ac:dyDescent="0.35">
      <c r="A121" t="s">
        <v>3</v>
      </c>
      <c r="B121">
        <f>AVERAGE(B116:B120)</f>
        <v>0.8899800000000001</v>
      </c>
    </row>
    <row r="122" spans="1:3" x14ac:dyDescent="0.35">
      <c r="A122" t="s">
        <v>4</v>
      </c>
      <c r="B122">
        <f>STDEV(B116:B120)</f>
        <v>7.5668355340921933E-3</v>
      </c>
    </row>
    <row r="125" spans="1:3" x14ac:dyDescent="0.35">
      <c r="A125" t="s">
        <v>5</v>
      </c>
    </row>
    <row r="126" spans="1:3" x14ac:dyDescent="0.35">
      <c r="A126" t="s">
        <v>1</v>
      </c>
      <c r="B126" t="s">
        <v>21</v>
      </c>
      <c r="C126" t="s">
        <v>6</v>
      </c>
    </row>
    <row r="127" spans="1:3" x14ac:dyDescent="0.35">
      <c r="A127">
        <v>1</v>
      </c>
      <c r="B127">
        <v>0.873</v>
      </c>
      <c r="C127">
        <v>6.3799999999999996E-2</v>
      </c>
    </row>
    <row r="128" spans="1:3" x14ac:dyDescent="0.35">
      <c r="A128">
        <v>2</v>
      </c>
      <c r="B128">
        <v>0.86170000000000002</v>
      </c>
      <c r="C128">
        <v>6.8000000000000005E-2</v>
      </c>
    </row>
    <row r="129" spans="1:3" x14ac:dyDescent="0.35">
      <c r="A129">
        <v>3</v>
      </c>
      <c r="B129">
        <v>0.87190000000000001</v>
      </c>
      <c r="C129">
        <v>6.6699999999999995E-2</v>
      </c>
    </row>
    <row r="130" spans="1:3" x14ac:dyDescent="0.35">
      <c r="A130">
        <v>4</v>
      </c>
      <c r="B130">
        <v>0.87290000000000001</v>
      </c>
      <c r="C130">
        <v>6.5299999999999997E-2</v>
      </c>
    </row>
    <row r="131" spans="1:3" x14ac:dyDescent="0.35">
      <c r="A131">
        <v>5</v>
      </c>
      <c r="B131">
        <v>0.86150000000000004</v>
      </c>
      <c r="C131">
        <v>6.3700000000000007E-2</v>
      </c>
    </row>
    <row r="132" spans="1:3" x14ac:dyDescent="0.35">
      <c r="A132" t="s">
        <v>3</v>
      </c>
      <c r="B132">
        <f>AVERAGE(B127:B131)</f>
        <v>0.86820000000000008</v>
      </c>
      <c r="C132">
        <f>AVERAGE(C127:C131)</f>
        <v>6.5500000000000003E-2</v>
      </c>
    </row>
    <row r="133" spans="1:3" x14ac:dyDescent="0.35">
      <c r="A133" t="s">
        <v>4</v>
      </c>
      <c r="B133">
        <f>STDEV(B127:B131)</f>
        <v>6.040695324215568E-3</v>
      </c>
      <c r="C133">
        <f>STDEV(C127:C131)</f>
        <v>1.8614510468986289E-3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6517F9D4FD1C41BF08FDB3872E6ACE" ma:contentTypeVersion="7" ma:contentTypeDescription="Create a new document." ma:contentTypeScope="" ma:versionID="29d74313883fff87819a14c5760847a3">
  <xsd:schema xmlns:xsd="http://www.w3.org/2001/XMLSchema" xmlns:xs="http://www.w3.org/2001/XMLSchema" xmlns:p="http://schemas.microsoft.com/office/2006/metadata/properties" xmlns:ns3="e7881630-6984-4319-ac3c-d522982683d3" xmlns:ns4="fae4b03a-ca3d-4ffb-b33e-13542d331277" targetNamespace="http://schemas.microsoft.com/office/2006/metadata/properties" ma:root="true" ma:fieldsID="c11e65198ffbc5718deb47eece69c88e" ns3:_="" ns4:_="">
    <xsd:import namespace="e7881630-6984-4319-ac3c-d522982683d3"/>
    <xsd:import namespace="fae4b03a-ca3d-4ffb-b33e-13542d33127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881630-6984-4319-ac3c-d522982683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e4b03a-ca3d-4ffb-b33e-13542d33127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881630-6984-4319-ac3c-d522982683d3" xsi:nil="true"/>
  </documentManagement>
</p:properties>
</file>

<file path=customXml/itemProps1.xml><?xml version="1.0" encoding="utf-8"?>
<ds:datastoreItem xmlns:ds="http://schemas.openxmlformats.org/officeDocument/2006/customXml" ds:itemID="{422840FD-E9A1-4C60-9B4E-8ACAFF81F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881630-6984-4319-ac3c-d522982683d3"/>
    <ds:schemaRef ds:uri="fae4b03a-ca3d-4ffb-b33e-13542d3312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ED3F6E-0F64-4B49-B600-8EE45FC094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1A6E95-BF58-4D13-A899-F9491E2CB81F}">
  <ds:schemaRefs>
    <ds:schemaRef ds:uri="e7881630-6984-4319-ac3c-d522982683d3"/>
    <ds:schemaRef ds:uri="http://schemas.microsoft.com/office/infopath/2007/PartnerControls"/>
    <ds:schemaRef ds:uri="http://purl.org/dc/terms/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fae4b03a-ca3d-4ffb-b33e-13542d331277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UCI DCEVAE</vt:lpstr>
      <vt:lpstr>UCI DCEVAE path</vt:lpstr>
      <vt:lpstr>UCI CVAE</vt:lpstr>
      <vt:lpstr>UCI CVAE path</vt:lpstr>
      <vt:lpstr>Law DCEVAE</vt:lpstr>
      <vt:lpstr>Law DCEVAE path</vt:lpstr>
      <vt:lpstr>Law CVAE</vt:lpstr>
      <vt:lpstr>Law CVAE 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Zuo, Zhiqun</dc:creator>
  <cp:lastModifiedBy>Zuo, Zhiqun</cp:lastModifiedBy>
  <dcterms:created xsi:type="dcterms:W3CDTF">2023-10-23T04:50:07Z</dcterms:created>
  <dcterms:modified xsi:type="dcterms:W3CDTF">2023-10-27T01:25:57Z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0x010100636517F9D4FD1C41BF08FDB3872E6ACE</vt:lpwstr>
  </property>
</Properties>
</file>