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jbalogh\Desktop\"/>
    </mc:Choice>
  </mc:AlternateContent>
  <xr:revisionPtr revIDLastSave="0" documentId="8_{31ADF0A6-BACB-4F37-A853-55048815678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G 3" sheetId="2" r:id="rId1"/>
    <sheet name="PG 4" sheetId="4" r:id="rId2"/>
    <sheet name="PG 7" sheetId="5" r:id="rId3"/>
    <sheet name="PG 8" sheetId="6" r:id="rId4"/>
  </sheets>
  <definedNames>
    <definedName name="_xlnm.Print_Area" localSheetId="0">'PG 3'!$A$1:$L$56</definedName>
    <definedName name="_xlnm.Print_Area" localSheetId="1">'PG 4'!$A$1:$L$50</definedName>
    <definedName name="_xlnm.Print_Area" localSheetId="2">'PG 7'!$A$1:$L$43</definedName>
    <definedName name="_xlnm.Print_Area" localSheetId="3">'PG 8'!$A$1:$L$38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9" i="5" l="1"/>
  <c r="L19" i="5"/>
  <c r="L18" i="5"/>
  <c r="K18" i="5"/>
  <c r="K17" i="5"/>
  <c r="L15" i="5"/>
  <c r="L17" i="5"/>
  <c r="L14" i="5"/>
  <c r="L26" i="6"/>
  <c r="G27" i="6"/>
  <c r="G28" i="6"/>
  <c r="G26" i="6"/>
  <c r="G23" i="6"/>
  <c r="G24" i="6"/>
  <c r="G25" i="6"/>
  <c r="G21" i="6"/>
  <c r="G22" i="6"/>
  <c r="G20" i="6"/>
  <c r="K26" i="6"/>
  <c r="G15" i="6"/>
  <c r="G14" i="6"/>
  <c r="G9" i="6"/>
  <c r="G8" i="6"/>
  <c r="K28" i="6"/>
  <c r="K27" i="6"/>
  <c r="K25" i="6"/>
  <c r="K24" i="6"/>
  <c r="K23" i="6"/>
  <c r="K22" i="6"/>
  <c r="K21" i="6"/>
  <c r="K20" i="6"/>
  <c r="K15" i="6"/>
  <c r="K14" i="6"/>
  <c r="L25" i="6"/>
  <c r="L24" i="6"/>
  <c r="L23" i="6"/>
  <c r="L22" i="6"/>
  <c r="L21" i="6"/>
  <c r="L27" i="6"/>
  <c r="L20" i="6"/>
  <c r="L15" i="6"/>
  <c r="L14" i="6"/>
  <c r="L28" i="6"/>
  <c r="L9" i="6"/>
  <c r="K9" i="6"/>
  <c r="L8" i="6"/>
  <c r="K8" i="6"/>
  <c r="J4" i="6"/>
  <c r="K15" i="5"/>
  <c r="K14" i="5"/>
  <c r="L13" i="5"/>
  <c r="K13" i="5"/>
  <c r="L12" i="5"/>
  <c r="K12" i="5"/>
  <c r="L11" i="5"/>
  <c r="K11" i="5"/>
  <c r="L10" i="5"/>
  <c r="K10" i="5"/>
  <c r="L5" i="5"/>
  <c r="I5" i="5"/>
  <c r="L4" i="5"/>
  <c r="K4" i="5"/>
  <c r="K2" i="5"/>
  <c r="K15" i="4"/>
  <c r="K16" i="4" s="1"/>
  <c r="L15" i="4"/>
  <c r="L16" i="4" s="1"/>
  <c r="K2" i="4"/>
  <c r="L5" i="4"/>
  <c r="I5" i="4"/>
  <c r="L4" i="4"/>
  <c r="K4" i="4"/>
  <c r="K43" i="2"/>
  <c r="K44" i="2"/>
  <c r="K45" i="2"/>
  <c r="K46" i="2"/>
  <c r="K47" i="2"/>
  <c r="K48" i="2"/>
  <c r="K36" i="2"/>
  <c r="K37" i="2"/>
  <c r="K38" i="2"/>
  <c r="K39" i="2"/>
  <c r="K40" i="2"/>
  <c r="K41" i="2"/>
  <c r="K27" i="2"/>
  <c r="K31" i="2"/>
  <c r="K23" i="2"/>
  <c r="K18" i="2"/>
  <c r="K14" i="2"/>
  <c r="L54" i="2"/>
  <c r="L53" i="2"/>
  <c r="L52" i="2"/>
  <c r="L51" i="2"/>
  <c r="L50" i="2"/>
  <c r="L49" i="2"/>
  <c r="L48" i="2"/>
  <c r="L47" i="2"/>
  <c r="L46" i="2"/>
  <c r="L45" i="2"/>
  <c r="L44" i="2"/>
  <c r="L43" i="2"/>
  <c r="L41" i="2"/>
  <c r="L40" i="2"/>
  <c r="L39" i="2"/>
  <c r="L38" i="2"/>
  <c r="L37" i="2"/>
  <c r="L36" i="2"/>
  <c r="L31" i="2"/>
  <c r="L27" i="2"/>
  <c r="L23" i="2"/>
  <c r="L18" i="2"/>
  <c r="L14" i="2"/>
  <c r="L10" i="2"/>
  <c r="K10" i="2"/>
  <c r="K50" i="2" s="1"/>
  <c r="K49" i="2" l="1"/>
  <c r="K54" i="2"/>
  <c r="K53" i="2"/>
  <c r="K52" i="2"/>
  <c r="K51" i="2"/>
</calcChain>
</file>

<file path=xl/sharedStrings.xml><?xml version="1.0" encoding="utf-8"?>
<sst xmlns="http://schemas.openxmlformats.org/spreadsheetml/2006/main" count="397" uniqueCount="128">
  <si>
    <t xml:space="preserve">WR12A-118A PROCESS DATA SHEET </t>
  </si>
  <si>
    <t>Use One Form Per Part</t>
  </si>
  <si>
    <t>Serial Number:</t>
  </si>
  <si>
    <t>Overview</t>
  </si>
  <si>
    <t>Initials</t>
  </si>
  <si>
    <t>Date</t>
  </si>
  <si>
    <t>000A</t>
  </si>
  <si>
    <t>Complete the following information prior to starting job.  Verify all revisions match.</t>
  </si>
  <si>
    <t>P/N  WR12A-118A   Rev</t>
  </si>
  <si>
    <t xml:space="preserve">Enter Job#:  </t>
  </si>
  <si>
    <t>Ω</t>
  </si>
  <si>
    <t>°F (initial)</t>
  </si>
  <si>
    <t>°F (final)</t>
  </si>
  <si>
    <t>Ω (initial)</t>
  </si>
  <si>
    <t>Ω (final)</t>
  </si>
  <si>
    <t xml:space="preserve">PDS #: F8.2-04 PDS1241                                                                                                                                                                            </t>
  </si>
  <si>
    <t>rev. 8</t>
  </si>
  <si>
    <t>Enter CAS P/N and Rev:</t>
  </si>
  <si>
    <t>160 – Assembly 3 Notes: 
Helium Leak Test, Terminate TCs &amp; RTD and Functional Testing</t>
  </si>
  <si>
    <t>Value</t>
  </si>
  <si>
    <t>Pass</t>
  </si>
  <si>
    <t>Fail</t>
  </si>
  <si>
    <t>Operator Initials</t>
  </si>
  <si>
    <t>Test In progress</t>
  </si>
  <si>
    <t>**</t>
  </si>
  <si>
    <t>Notes</t>
  </si>
  <si>
    <t>Operator input</t>
  </si>
  <si>
    <t>Unit</t>
  </si>
  <si>
    <t>D</t>
  </si>
  <si>
    <t>Green = Operator enters info</t>
  </si>
  <si>
    <t>Blue = Data Populated by PLC</t>
  </si>
  <si>
    <t>Notes:</t>
  </si>
  <si>
    <r>
      <rPr>
        <b/>
        <sz val="11"/>
        <color theme="1"/>
        <rFont val="Arial"/>
        <family val="2"/>
      </rPr>
      <t xml:space="preserve">This product is </t>
    </r>
    <r>
      <rPr>
        <b/>
        <i/>
        <u/>
        <sz val="11"/>
        <color theme="1"/>
        <rFont val="Arial"/>
        <family val="2"/>
      </rPr>
      <t>Copy Exact.</t>
    </r>
    <r>
      <rPr>
        <sz val="9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No changes to product or process without customer approval per Procedure 7.3-03.</t>
    </r>
  </si>
  <si>
    <r>
      <t xml:space="preserve">2. RTD Ground Test </t>
    </r>
    <r>
      <rPr>
        <b/>
        <sz val="11"/>
        <color theme="1"/>
        <rFont val="Arial"/>
        <family val="2"/>
      </rPr>
      <t>(Passing ≤ 1Ω)</t>
    </r>
  </si>
  <si>
    <r>
      <t xml:space="preserve">3. RTD Insulation Test + to Ground </t>
    </r>
    <r>
      <rPr>
        <b/>
        <sz val="11"/>
        <color theme="1"/>
        <rFont val="Arial"/>
        <family val="2"/>
      </rPr>
      <t>(Passing &gt;100kΩ)</t>
    </r>
  </si>
  <si>
    <r>
      <t xml:space="preserve">4. RTD Insulation Test - to Ground </t>
    </r>
    <r>
      <rPr>
        <b/>
        <sz val="11"/>
        <color theme="1"/>
        <rFont val="Arial"/>
        <family val="2"/>
      </rPr>
      <t>(Passing &gt;100kΩ)</t>
    </r>
  </si>
  <si>
    <r>
      <t xml:space="preserve">6. OJ10 Ground Test </t>
    </r>
    <r>
      <rPr>
        <b/>
        <sz val="11"/>
        <color theme="1"/>
        <rFont val="Arial"/>
        <family val="2"/>
      </rPr>
      <t>(Passing ≤ 1Ω)</t>
    </r>
  </si>
  <si>
    <r>
      <t xml:space="preserve">7. OJ10 Insulation Test + to Ground </t>
    </r>
    <r>
      <rPr>
        <b/>
        <sz val="11"/>
        <color theme="1"/>
        <rFont val="Arial"/>
        <family val="2"/>
      </rPr>
      <t>(Passing &gt;100kΩ)</t>
    </r>
  </si>
  <si>
    <r>
      <t xml:space="preserve">8. OJ10 Insulation Test - to Ground </t>
    </r>
    <r>
      <rPr>
        <b/>
        <sz val="11"/>
        <color theme="1"/>
        <rFont val="Arial"/>
        <family val="2"/>
      </rPr>
      <t>(Passing &gt;100kΩ)</t>
    </r>
  </si>
  <si>
    <r>
      <t xml:space="preserve">10. OJ9 Ground Test </t>
    </r>
    <r>
      <rPr>
        <b/>
        <sz val="11"/>
        <color theme="1"/>
        <rFont val="Arial"/>
        <family val="2"/>
      </rPr>
      <t>(Passing ≤ 1Ω)</t>
    </r>
  </si>
  <si>
    <r>
      <t xml:space="preserve">11. OJ9 Insulation Test + to Ground </t>
    </r>
    <r>
      <rPr>
        <b/>
        <sz val="11"/>
        <color theme="1"/>
        <rFont val="Arial"/>
        <family val="2"/>
      </rPr>
      <t>(Passing &gt;100kΩ)</t>
    </r>
  </si>
  <si>
    <r>
      <t xml:space="preserve">12. OJ9 Insulation Test - to Ground </t>
    </r>
    <r>
      <rPr>
        <b/>
        <sz val="11"/>
        <color theme="1"/>
        <rFont val="Arial"/>
        <family val="2"/>
      </rPr>
      <t>(Passing &gt;100kΩ)</t>
    </r>
  </si>
  <si>
    <r>
      <t xml:space="preserve">1. OJ10 TC verification </t>
    </r>
    <r>
      <rPr>
        <b/>
        <sz val="11"/>
        <color theme="1"/>
        <rFont val="Arial"/>
        <family val="2"/>
      </rPr>
      <t>(Passing final &gt; initial)</t>
    </r>
  </si>
  <si>
    <r>
      <t xml:space="preserve">2. OJ9 TC verification </t>
    </r>
    <r>
      <rPr>
        <b/>
        <sz val="11"/>
        <color theme="1"/>
        <rFont val="Arial"/>
        <family val="2"/>
      </rPr>
      <t>(Passing final &gt; initial)</t>
    </r>
  </si>
  <si>
    <r>
      <t xml:space="preserve">1. RTD Resistance Test </t>
    </r>
    <r>
      <rPr>
        <b/>
        <sz val="11"/>
        <color theme="1"/>
        <rFont val="Arial"/>
        <family val="2"/>
      </rPr>
      <t>(Passing = 95-125Ω)</t>
    </r>
  </si>
  <si>
    <r>
      <t xml:space="preserve">9. OJ9 Resistance Test </t>
    </r>
    <r>
      <rPr>
        <b/>
        <sz val="11"/>
        <color theme="1"/>
        <rFont val="Arial"/>
        <family val="2"/>
      </rPr>
      <t>(Passing = 6 ± 4Ω)</t>
    </r>
  </si>
  <si>
    <r>
      <t xml:space="preserve">5. OJ10 Resistance Test </t>
    </r>
    <r>
      <rPr>
        <b/>
        <sz val="11"/>
        <color theme="1"/>
        <rFont val="Arial"/>
        <family val="2"/>
      </rPr>
      <t>(Passing = 6 ± 4Ω)</t>
    </r>
  </si>
  <si>
    <r>
      <t>9. OJ9 Resistance Test</t>
    </r>
    <r>
      <rPr>
        <b/>
        <sz val="11"/>
        <color theme="1"/>
        <rFont val="Arial"/>
        <family val="2"/>
      </rPr>
      <t>(Passing = 6 ± 4Ω)</t>
    </r>
  </si>
  <si>
    <r>
      <t xml:space="preserve">3. RTD verification </t>
    </r>
    <r>
      <rPr>
        <b/>
        <sz val="11"/>
        <color theme="1"/>
        <rFont val="Arial"/>
        <family val="2"/>
      </rPr>
      <t>(Passing final &gt; initial)</t>
    </r>
  </si>
  <si>
    <t>--</t>
  </si>
  <si>
    <r>
      <t xml:space="preserve">p. Turn toggle switch to the right position. Press button on console to perform </t>
    </r>
    <r>
      <rPr>
        <b/>
        <sz val="11"/>
        <color theme="1"/>
        <rFont val="Arial"/>
        <family val="2"/>
      </rPr>
      <t xml:space="preserve">intermediate sensor test </t>
    </r>
  </si>
  <si>
    <r>
      <t xml:space="preserve">q. Crimp strain relief bracket using Marlin crimper under equipment. 
r.  Rotate sensor connector body to orientation shown on print. 
s. Press button on console to </t>
    </r>
    <r>
      <rPr>
        <b/>
        <sz val="11"/>
        <color theme="1"/>
        <rFont val="Arial"/>
        <family val="2"/>
      </rPr>
      <t>re-verify intermediate sensor test</t>
    </r>
  </si>
  <si>
    <r>
      <t xml:space="preserve">t. Turn toggle switch to the left position. Press button on console to perform </t>
    </r>
    <r>
      <rPr>
        <b/>
        <sz val="11"/>
        <color theme="1"/>
        <rFont val="Arial"/>
        <family val="2"/>
      </rPr>
      <t>functional test.</t>
    </r>
  </si>
  <si>
    <r>
      <t xml:space="preserve">u. Cool off casting with compressed air.
v. Press button on console to perform the </t>
    </r>
    <r>
      <rPr>
        <b/>
        <sz val="11"/>
        <color theme="1"/>
        <rFont val="Arial"/>
        <family val="2"/>
      </rPr>
      <t xml:space="preserve">backshell crimp verification test. </t>
    </r>
  </si>
  <si>
    <t>Test #1</t>
  </si>
  <si>
    <r>
      <t xml:space="preserve">1. OJ10 backshell crimp verification </t>
    </r>
    <r>
      <rPr>
        <b/>
        <sz val="11"/>
        <color theme="1"/>
        <rFont val="Arial"/>
        <family val="2"/>
      </rPr>
      <t>(Passing final ≤ initial)</t>
    </r>
  </si>
  <si>
    <r>
      <t xml:space="preserve">2. OJ10 backshell crimp verification </t>
    </r>
    <r>
      <rPr>
        <b/>
        <sz val="11"/>
        <color theme="1"/>
        <rFont val="Arial"/>
        <family val="2"/>
      </rPr>
      <t>(Passing final ≤ initial)</t>
    </r>
  </si>
  <si>
    <t>re-verify Test #2</t>
  </si>
  <si>
    <r>
      <rPr>
        <b/>
        <sz val="11"/>
        <color theme="1"/>
        <rFont val="Times New Roman"/>
        <family val="1"/>
      </rPr>
      <t xml:space="preserve">CAS Proprietary Information
</t>
    </r>
    <r>
      <rPr>
        <b/>
        <i/>
        <sz val="11"/>
        <color theme="1"/>
        <rFont val="Times New Roman"/>
        <family val="1"/>
      </rPr>
      <t>Printed versions of this document are not controlled documents.  Verify the revision level is correct before use.</t>
    </r>
    <r>
      <rPr>
        <b/>
        <sz val="11"/>
        <color theme="1"/>
        <rFont val="Times New Roman"/>
        <family val="1"/>
      </rPr>
      <t xml:space="preserve">        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</t>
    </r>
  </si>
  <si>
    <t>Visual inspection to be performed by Quality Dept.</t>
  </si>
  <si>
    <t>ii.  Crimp – Ensure each connector strain relief is crimped</t>
  </si>
  <si>
    <t>i. 	  Visual inspection to be performed by Quality Dept.</t>
  </si>
  <si>
    <t>iii. Ensure that all screws are installed (termination &amp; connector body screws)</t>
  </si>
  <si>
    <t>iv. Epoxy – Ensure TC wires are encapsulated and cavity in sheath is filled.</t>
  </si>
  <si>
    <t>w. Cure epoxy
      i. Standard cure: Room Temperature for 16-24 hours.
         Expedited cure: 250°F for 30 minutes.</t>
  </si>
  <si>
    <t>x. Install 3x sensor covers (RTD, inner TC, outer TC)</t>
  </si>
  <si>
    <t>y. Add sensor labels per print.</t>
  </si>
  <si>
    <r>
      <t xml:space="preserve">11.  After parts have cooled. Replace part onto the padded pedestal and re-plug the RTD, OJ10, and OJ9 into the corresponding console receptacles.  
12.  Turn toggle switch to the right position. Press button on console to </t>
    </r>
    <r>
      <rPr>
        <b/>
        <sz val="11"/>
        <rFont val="Arial"/>
        <family val="2"/>
      </rPr>
      <t>re-verify intermediate sensor test again</t>
    </r>
  </si>
  <si>
    <t xml:space="preserve">Press SAVE, then terminate heaters per step #13. </t>
  </si>
  <si>
    <t>Operator enter Initials and Date again</t>
  </si>
  <si>
    <t>QC enter Initials and Date</t>
  </si>
  <si>
    <t>PG 3 OF 8</t>
  </si>
  <si>
    <t>PG 7 OF 8</t>
  </si>
  <si>
    <r>
      <t xml:space="preserve">14. Turn toggle switch to the left position. Press button on console to perform </t>
    </r>
    <r>
      <rPr>
        <b/>
        <sz val="11"/>
        <color theme="1"/>
        <rFont val="Arial"/>
        <family val="2"/>
      </rPr>
      <t>heater electrical test.</t>
    </r>
  </si>
  <si>
    <r>
      <t xml:space="preserve">c.	Insulation resistance of inner zone element (L1 &amp; L2 Zone 1) Part to be &lt;60°C. </t>
    </r>
    <r>
      <rPr>
        <b/>
        <sz val="11"/>
        <color theme="1"/>
        <rFont val="Arial"/>
        <family val="2"/>
      </rPr>
      <t>(Passing &gt;50MΩ PRIOR to Hi-Pot Testing)</t>
    </r>
  </si>
  <si>
    <r>
      <t xml:space="preserve">d.	Hi-Pot Test @ 1500VAC (60 sec) Inner Zone (L1 &amp; L2 Zone 1) 
</t>
    </r>
    <r>
      <rPr>
        <b/>
        <sz val="11"/>
        <color theme="1"/>
        <rFont val="Arial"/>
        <family val="2"/>
      </rPr>
      <t>(Passing &lt;2mA leakage current)</t>
    </r>
  </si>
  <si>
    <r>
      <t xml:space="preserve">e.	Insulation resistance of Outer Zone (S1 &amp; S2 Zone 2) per Work 
</t>
    </r>
    <r>
      <rPr>
        <b/>
        <sz val="11"/>
        <color theme="1"/>
        <rFont val="Arial"/>
        <family val="2"/>
      </rPr>
      <t>(Passing &gt;50MΩ PRIOR to Hi-Pot Testing)</t>
    </r>
  </si>
  <si>
    <r>
      <t xml:space="preserve">f.	Hi-Pot Test @ 1500VAC (60 sec) Inner Zone (S1 &amp; S2 Zone 2) 
</t>
    </r>
    <r>
      <rPr>
        <b/>
        <sz val="11"/>
        <color theme="1"/>
        <rFont val="Arial"/>
        <family val="2"/>
      </rPr>
      <t>(Passing &lt;2mA leakage current)</t>
    </r>
  </si>
  <si>
    <t>MΩ</t>
  </si>
  <si>
    <t>mA</t>
  </si>
  <si>
    <t>15.  	Add heat shrink over sleeve (310-129-1-4) to heater wires.</t>
  </si>
  <si>
    <t>17. Test fit 1" inner diameter compression fitting (used on helium leak test) over final terminated assembly bundle of lead wires and sensor connector bodies. Slide compression fitting over wires &amp; sensors until o-ring reached sealing zone.</t>
  </si>
  <si>
    <t xml:space="preserve">18.	Place part in clean room cloth inside clean room packaging.  Transport part to QA.  </t>
  </si>
  <si>
    <t>19. The following to be performed by QA:</t>
  </si>
  <si>
    <t>a.	Check flatness of datum A with CMM program WR12A-118 FINAL
Record flatness (Spec is .0005")</t>
  </si>
  <si>
    <r>
      <t xml:space="preserve">b.	Perform final sensor test per </t>
    </r>
    <r>
      <rPr>
        <b/>
        <sz val="11"/>
        <color theme="1"/>
        <rFont val="Arial"/>
        <family val="2"/>
      </rPr>
      <t>Work Instruction # 7.5-01-248 pg 13-18</t>
    </r>
    <r>
      <rPr>
        <sz val="11"/>
        <color theme="1"/>
        <rFont val="Arial"/>
        <family val="2"/>
      </rPr>
      <t xml:space="preserve"> Record pass/fail.</t>
    </r>
  </si>
  <si>
    <t>20. 	Clean all surfaces with IPA and clean room wipers 
(See Work Instruction 8.2-04-059)  DO NOT RE-BUFF PART.  If re-buffing is required, flatness of datum A must be re-measured with CMM program.
Record flatness (Spec is .0005")</t>
  </si>
  <si>
    <t>37.	Prepare final packaging for shipment to cleaner. 
38.	Wrap part in cleanroom cloth.  Place in cleanroom foam packaging.</t>
  </si>
  <si>
    <t>Pass PDS to QA.  Entire PDS packet to be scanned and archived.</t>
  </si>
  <si>
    <t>PG 8 OF 8</t>
  </si>
  <si>
    <t>PG 4 OF 8</t>
  </si>
  <si>
    <t>Heater Resistance Test
Appendix A</t>
  </si>
  <si>
    <t>Equip’t</t>
  </si>
  <si>
    <t>1.	Ohm Meter, Manufacturer: Amprobe, Model: DM9C or equivalent, 
2.	Test Jig WR12A-118.</t>
  </si>
  <si>
    <t xml:space="preserve">1. Perform electrical checks &amp; record values after cleaning: </t>
  </si>
  <si>
    <t>During run</t>
  </si>
  <si>
    <t>Test Report</t>
  </si>
  <si>
    <t>One form per part serial number</t>
  </si>
  <si>
    <t>Heater Resistance Test
Appendix B</t>
  </si>
  <si>
    <t>1.	Insulation Resistance meter, Manufacturer: Fluke, Model: 1507 Insulation Tester or equivalent and 
2.	Test Jig WR12A-118.</t>
  </si>
  <si>
    <t>1.	Ohm meter, Manufacturer: Amprobe, Model: DM9C or equivalent.
2.	OJ9 TC Zone 2 Test Adapter
3.	OJ1 RTD Test Adapter</t>
  </si>
  <si>
    <t>1.	VISUAL ACCEPTANCE, FINAL CLEANLINESS PER LAM SPEC 508-193519-001
2.	PACKAGE PER LAM SPEC 603-097924-001</t>
  </si>
  <si>
    <t>3. Ship per CAS purchase order instructions.</t>
  </si>
  <si>
    <t xml:space="preserve">Visual check performed                              </t>
  </si>
  <si>
    <t xml:space="preserve">Email this Test Report to purchasing department at Cast Aluminum Solutions                           </t>
  </si>
  <si>
    <t>Outgoing Visual Inspection</t>
  </si>
  <si>
    <t>Sensor Test
Appendix C</t>
  </si>
  <si>
    <t>Green = Entered by QC</t>
  </si>
  <si>
    <t xml:space="preserve">                 PROCESS DATA SHEET</t>
  </si>
  <si>
    <t xml:space="preserve">4. Perform electrical checks &amp; record values after cleaning: </t>
  </si>
  <si>
    <r>
      <t xml:space="preserve">RTD Resistance Test </t>
    </r>
    <r>
      <rPr>
        <b/>
        <sz val="11"/>
        <color theme="1"/>
        <rFont val="Arial"/>
        <family val="2"/>
      </rPr>
      <t xml:space="preserve">(Passing at 68°F = 95-125Ω) </t>
    </r>
    <r>
      <rPr>
        <sz val="11"/>
        <color theme="1"/>
        <rFont val="Arial"/>
        <family val="2"/>
      </rPr>
      <t xml:space="preserve">                           </t>
    </r>
  </si>
  <si>
    <r>
      <t xml:space="preserve">RTD Ground Test </t>
    </r>
    <r>
      <rPr>
        <b/>
        <sz val="11"/>
        <color theme="1"/>
        <rFont val="Arial"/>
        <family val="2"/>
      </rPr>
      <t xml:space="preserve">(Passing ≤ 1Ω)    </t>
    </r>
    <r>
      <rPr>
        <sz val="11"/>
        <color theme="1"/>
        <rFont val="Arial"/>
        <family val="2"/>
      </rPr>
      <t xml:space="preserve">                         </t>
    </r>
  </si>
  <si>
    <r>
      <t xml:space="preserve">RTD Insulation Test </t>
    </r>
    <r>
      <rPr>
        <b/>
        <sz val="11"/>
        <color theme="1"/>
        <rFont val="Arial"/>
        <family val="2"/>
      </rPr>
      <t xml:space="preserve">("Open", "OL" or "&gt;100 kΩ" is passing)  </t>
    </r>
    <r>
      <rPr>
        <sz val="11"/>
        <color theme="1"/>
        <rFont val="Arial"/>
        <family val="2"/>
      </rPr>
      <t xml:space="preserve">                         </t>
    </r>
  </si>
  <si>
    <r>
      <t xml:space="preserve">TC Zone 1 "OJ10" Resistance Test </t>
    </r>
    <r>
      <rPr>
        <b/>
        <sz val="11"/>
        <color theme="1"/>
        <rFont val="Arial"/>
        <family val="2"/>
      </rPr>
      <t xml:space="preserve">(Passing at 68°F = 6 ± 4Ω) </t>
    </r>
    <r>
      <rPr>
        <sz val="11"/>
        <color theme="1"/>
        <rFont val="Arial"/>
        <family val="2"/>
      </rPr>
      <t xml:space="preserve">                         </t>
    </r>
  </si>
  <si>
    <r>
      <t xml:space="preserve">TC Zone 1 "OJ10" Ground Test </t>
    </r>
    <r>
      <rPr>
        <b/>
        <sz val="11"/>
        <color theme="1"/>
        <rFont val="Arial"/>
        <family val="2"/>
      </rPr>
      <t>(Passing ≤ 1Ω)</t>
    </r>
    <r>
      <rPr>
        <sz val="11"/>
        <color theme="1"/>
        <rFont val="Arial"/>
        <family val="2"/>
      </rPr>
      <t xml:space="preserve">                        </t>
    </r>
  </si>
  <si>
    <r>
      <t xml:space="preserve">TC Zone 1 "OJ10" Insulation Test </t>
    </r>
    <r>
      <rPr>
        <b/>
        <sz val="11"/>
        <color theme="1"/>
        <rFont val="Arial"/>
        <family val="2"/>
      </rPr>
      <t xml:space="preserve">("Open", "OL" or "&gt;100 kΩ" is passing) </t>
    </r>
    <r>
      <rPr>
        <sz val="11"/>
        <color theme="1"/>
        <rFont val="Arial"/>
        <family val="2"/>
      </rPr>
      <t xml:space="preserve">                       </t>
    </r>
  </si>
  <si>
    <r>
      <t xml:space="preserve">TC Zone 2 "OJ9" Resistance Test </t>
    </r>
    <r>
      <rPr>
        <b/>
        <sz val="11"/>
        <color theme="1"/>
        <rFont val="Arial"/>
        <family val="2"/>
      </rPr>
      <t xml:space="preserve">(Passing at 68°F = 6 ± 4Ω)  </t>
    </r>
    <r>
      <rPr>
        <sz val="11"/>
        <color theme="1"/>
        <rFont val="Arial"/>
        <family val="2"/>
      </rPr>
      <t xml:space="preserve">                        </t>
    </r>
  </si>
  <si>
    <r>
      <t xml:space="preserve">TC Zone 2 "OJ9" Ground Test </t>
    </r>
    <r>
      <rPr>
        <b/>
        <sz val="11"/>
        <color theme="1"/>
        <rFont val="Arial"/>
        <family val="2"/>
      </rPr>
      <t>(Passing ≤ 1Ω)</t>
    </r>
  </si>
  <si>
    <r>
      <t xml:space="preserve">TC Zone 2 "OJ9" Insulation Test </t>
    </r>
    <r>
      <rPr>
        <b/>
        <sz val="11"/>
        <color theme="1"/>
        <rFont val="Arial"/>
        <family val="2"/>
      </rPr>
      <t>("Open", "OL" or "&gt;100 kΩ" is passing)</t>
    </r>
  </si>
  <si>
    <r>
      <t>Check heater resistance of</t>
    </r>
    <r>
      <rPr>
        <b/>
        <sz val="11"/>
        <color theme="1"/>
        <rFont val="Arial"/>
        <family val="2"/>
      </rPr>
      <t xml:space="preserve"> inner zone (L1 &amp; L2 Heater Zone 1) </t>
    </r>
    <r>
      <rPr>
        <sz val="11"/>
        <color theme="1"/>
        <rFont val="Arial"/>
        <family val="2"/>
      </rPr>
      <t xml:space="preserve">heater. 
</t>
    </r>
    <r>
      <rPr>
        <b/>
        <sz val="11"/>
        <color theme="1"/>
        <rFont val="Arial"/>
        <family val="2"/>
      </rPr>
      <t xml:space="preserve">(Passing range: 53.6 - 65.6 Ω)  </t>
    </r>
    <r>
      <rPr>
        <sz val="11"/>
        <color theme="1"/>
        <rFont val="Arial"/>
        <family val="2"/>
      </rPr>
      <t xml:space="preserve">                             </t>
    </r>
  </si>
  <si>
    <r>
      <t>Check heater resistance of</t>
    </r>
    <r>
      <rPr>
        <b/>
        <sz val="11"/>
        <color theme="1"/>
        <rFont val="Arial"/>
        <family val="2"/>
      </rPr>
      <t xml:space="preserve"> outer zone (S1 &amp; S2 Heater Zone 2)</t>
    </r>
    <r>
      <rPr>
        <sz val="11"/>
        <color theme="1"/>
        <rFont val="Arial"/>
        <family val="2"/>
      </rPr>
      <t xml:space="preserve"> heater. 
</t>
    </r>
    <r>
      <rPr>
        <b/>
        <sz val="11"/>
        <color theme="1"/>
        <rFont val="Arial"/>
        <family val="2"/>
      </rPr>
      <t xml:space="preserve">(Passing range: 29.7 - 36.4 Ω) </t>
    </r>
    <r>
      <rPr>
        <sz val="11"/>
        <color theme="1"/>
        <rFont val="Arial"/>
        <family val="2"/>
      </rPr>
      <t xml:space="preserve">                              </t>
    </r>
  </si>
  <si>
    <r>
      <t xml:space="preserve">Check insulation resistance of </t>
    </r>
    <r>
      <rPr>
        <b/>
        <sz val="11"/>
        <color theme="1"/>
        <rFont val="Arial"/>
        <family val="2"/>
      </rPr>
      <t xml:space="preserve">outer zone (S1 &amp; S2 Heater Zone 2) </t>
    </r>
    <r>
      <rPr>
        <sz val="11"/>
        <color theme="1"/>
        <rFont val="Arial"/>
        <family val="2"/>
      </rPr>
      <t xml:space="preserve">
</t>
    </r>
    <r>
      <rPr>
        <b/>
        <sz val="11"/>
        <color theme="1"/>
        <rFont val="Arial"/>
        <family val="2"/>
      </rPr>
      <t xml:space="preserve">(Passing range: ≥ 50MΩ with 500VDC applied) </t>
    </r>
    <r>
      <rPr>
        <sz val="11"/>
        <color theme="1"/>
        <rFont val="Arial"/>
        <family val="2"/>
      </rPr>
      <t xml:space="preserve">                             </t>
    </r>
  </si>
  <si>
    <r>
      <t xml:space="preserve">Check insulation resistance of </t>
    </r>
    <r>
      <rPr>
        <b/>
        <sz val="11"/>
        <color theme="1"/>
        <rFont val="Arial"/>
        <family val="2"/>
      </rPr>
      <t xml:space="preserve">inner zone (L1 &amp; L2 Heater Zone 1) </t>
    </r>
    <r>
      <rPr>
        <sz val="11"/>
        <color theme="1"/>
        <rFont val="Arial"/>
        <family val="2"/>
      </rPr>
      <t xml:space="preserve">
</t>
    </r>
    <r>
      <rPr>
        <b/>
        <sz val="11"/>
        <color theme="1"/>
        <rFont val="Arial"/>
        <family val="2"/>
      </rPr>
      <t xml:space="preserve">(Passing range: ≥ 50MΩ with 500VDC applied)   </t>
    </r>
    <r>
      <rPr>
        <sz val="11"/>
        <color theme="1"/>
        <rFont val="Arial"/>
        <family val="2"/>
      </rPr>
      <t xml:space="preserve">                            </t>
    </r>
  </si>
  <si>
    <r>
      <t>a.	Resistance of Inner Zone element (L1 &amp; L2 Zone 1) 
(</t>
    </r>
    <r>
      <rPr>
        <b/>
        <sz val="11"/>
        <color theme="1"/>
        <rFont val="Arial"/>
        <family val="2"/>
      </rPr>
      <t xml:space="preserve">Passing range: 53.6 - 65.6 Ω) </t>
    </r>
  </si>
  <si>
    <r>
      <t xml:space="preserve">b.	Resistance of Outer Zone element (S1 &amp; S2 Zone 2) 
</t>
    </r>
    <r>
      <rPr>
        <b/>
        <sz val="11"/>
        <color theme="1"/>
        <rFont val="Arial"/>
        <family val="2"/>
      </rPr>
      <t xml:space="preserve">(Passing range: 29.7 - 36.4 Ω) </t>
    </r>
    <r>
      <rPr>
        <sz val="11"/>
        <color theme="1"/>
        <rFont val="Arial"/>
        <family val="2"/>
      </rPr>
      <t xml:space="preserve"> </t>
    </r>
  </si>
  <si>
    <r>
      <t xml:space="preserve">16. 	Check for Burrs, Scratches, Dents.  (See print for 16Ra). </t>
    </r>
    <r>
      <rPr>
        <b/>
        <sz val="11"/>
        <color theme="1"/>
        <rFont val="Arial"/>
        <family val="2"/>
      </rPr>
      <t>See Work Instruction # 7.5-01-248 pg 23</t>
    </r>
    <r>
      <rPr>
        <sz val="11"/>
        <color theme="1"/>
        <rFont val="Arial"/>
        <family val="2"/>
      </rPr>
      <t xml:space="preserve"> for picture of unacceptable cosmetic damage.  If required, randomize Datum A, wafer lift pockets, OD and back surface with scotchbrite and electrical orbital buffer.</t>
    </r>
  </si>
  <si>
    <t>Oper. 1</t>
  </si>
  <si>
    <t>Oper.1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</si>
</sst>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1"/>
      <scheme val="minor"/>
    </font>
    <font>
      <b/>
      <sz val="11"/>
      <color theme="1"/>
      <name val="Times New Roman"/>
      <family val="1"/>
    </font>
    <font>
      <b/>
      <i/>
      <u/>
      <sz val="11"/>
      <color theme="1"/>
      <name val="Arial"/>
      <family val="2"/>
    </font>
    <font>
      <sz val="10"/>
      <color rgb="FF000000"/>
      <name val="Arial"/>
      <family val="2"/>
    </font>
    <font>
      <b/>
      <i/>
      <sz val="11"/>
      <color theme="1"/>
      <name val="Times New Roman"/>
      <family val="1"/>
    </font>
    <font>
      <b/>
      <sz val="11"/>
      <name val="Arial"/>
      <family val="2"/>
    </font>
    <font>
      <b/>
      <sz val="18"/>
      <color theme="1"/>
      <name val="Arial"/>
      <family val="2"/>
    </font>
    <font>
      <sz val="11"/>
      <color rgb="FF000000"/>
      <name val="Arial"/>
      <family val="2"/>
    </font>
    <font>
      <b/>
      <u/>
      <sz val="20"/>
      <color theme="1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3" fillId="0" borderId="0" xfId="0" applyFont="1"/>
    <xf numFmtId="0" fontId="1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3" fillId="0" borderId="14" xfId="0" applyFont="1" applyBorder="1" applyAlignment="1">
      <alignment wrapText="1"/>
    </xf>
    <xf numFmtId="0" fontId="4" fillId="0" borderId="4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3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5" xfId="0" applyFont="1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/>
    </xf>
    <xf numFmtId="0" fontId="3" fillId="3" borderId="5" xfId="0" applyFont="1" applyFill="1" applyBorder="1"/>
    <xf numFmtId="0" fontId="3" fillId="0" borderId="8" xfId="0" applyFont="1" applyBorder="1" applyAlignment="1">
      <alignment horizontal="right"/>
    </xf>
    <xf numFmtId="0" fontId="3" fillId="3" borderId="8" xfId="0" applyFont="1" applyFill="1" applyBorder="1"/>
    <xf numFmtId="14" fontId="3" fillId="0" borderId="9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right" vertical="center"/>
    </xf>
    <xf numFmtId="2" fontId="3" fillId="3" borderId="8" xfId="0" applyNumberFormat="1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center" vertical="center"/>
    </xf>
    <xf numFmtId="2" fontId="3" fillId="0" borderId="5" xfId="0" applyNumberFormat="1" applyFont="1" applyFill="1" applyBorder="1" applyAlignment="1">
      <alignment horizontal="right" vertical="center"/>
    </xf>
    <xf numFmtId="14" fontId="3" fillId="4" borderId="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wrapText="1"/>
    </xf>
    <xf numFmtId="2" fontId="3" fillId="0" borderId="0" xfId="0" applyNumberFormat="1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right" vertical="center" wrapText="1"/>
    </xf>
    <xf numFmtId="14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right" wrapText="1"/>
    </xf>
    <xf numFmtId="0" fontId="0" fillId="0" borderId="0" xfId="0" applyFill="1" applyBorder="1" applyAlignment="1">
      <alignment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2" fontId="3" fillId="0" borderId="5" xfId="0" applyNumberFormat="1" applyFont="1" applyFill="1" applyBorder="1" applyAlignment="1">
      <alignment horizontal="center" vertical="center"/>
    </xf>
    <xf numFmtId="2" fontId="3" fillId="3" borderId="5" xfId="0" quotePrefix="1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left"/>
    </xf>
    <xf numFmtId="0" fontId="3" fillId="0" borderId="0" xfId="0" applyFont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wrapText="1"/>
    </xf>
    <xf numFmtId="0" fontId="3" fillId="0" borderId="5" xfId="0" applyFont="1" applyFill="1" applyBorder="1" applyAlignment="1">
      <alignment horizontal="left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5" xfId="0" applyFont="1" applyFill="1" applyBorder="1" applyAlignment="1">
      <alignment wrapText="1"/>
    </xf>
    <xf numFmtId="14" fontId="3" fillId="4" borderId="6" xfId="0" applyNumberFormat="1" applyFont="1" applyFill="1" applyBorder="1" applyAlignment="1">
      <alignment wrapText="1"/>
    </xf>
    <xf numFmtId="0" fontId="3" fillId="4" borderId="8" xfId="0" applyFont="1" applyFill="1" applyBorder="1" applyAlignment="1">
      <alignment wrapText="1"/>
    </xf>
    <xf numFmtId="14" fontId="3" fillId="4" borderId="9" xfId="0" applyNumberFormat="1" applyFont="1" applyFill="1" applyBorder="1" applyAlignment="1">
      <alignment wrapText="1"/>
    </xf>
    <xf numFmtId="2" fontId="3" fillId="3" borderId="5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3" borderId="5" xfId="0" applyFont="1" applyFill="1" applyBorder="1" applyAlignment="1">
      <alignment horizontal="center" wrapText="1"/>
    </xf>
    <xf numFmtId="14" fontId="3" fillId="3" borderId="6" xfId="0" applyNumberFormat="1" applyFont="1" applyFill="1" applyBorder="1" applyAlignment="1">
      <alignment horizontal="center" wrapText="1"/>
    </xf>
    <xf numFmtId="2" fontId="3" fillId="3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3" borderId="8" xfId="0" applyFont="1" applyFill="1" applyBorder="1" applyAlignment="1">
      <alignment horizontal="center" wrapText="1"/>
    </xf>
    <xf numFmtId="14" fontId="3" fillId="3" borderId="9" xfId="0" applyNumberFormat="1" applyFont="1" applyFill="1" applyBorder="1" applyAlignment="1">
      <alignment horizontal="center" wrapText="1"/>
    </xf>
    <xf numFmtId="14" fontId="3" fillId="3" borderId="5" xfId="0" applyNumberFormat="1" applyFont="1" applyFill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5" xfId="0" applyFont="1" applyBorder="1" applyAlignment="1"/>
    <xf numFmtId="14" fontId="3" fillId="0" borderId="5" xfId="0" applyNumberFormat="1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0" fontId="3" fillId="0" borderId="5" xfId="0" applyNumberFormat="1" applyFont="1" applyFill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2" fontId="3" fillId="5" borderId="5" xfId="0" quotePrefix="1" applyNumberFormat="1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/>
    </xf>
    <xf numFmtId="14" fontId="18" fillId="4" borderId="6" xfId="0" applyNumberFormat="1" applyFont="1" applyFill="1" applyBorder="1" applyAlignment="1">
      <alignment horizontal="center"/>
    </xf>
    <xf numFmtId="0" fontId="18" fillId="4" borderId="6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/>
    </xf>
    <xf numFmtId="14" fontId="18" fillId="0" borderId="6" xfId="0" applyNumberFormat="1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3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10" fillId="0" borderId="0" xfId="0" applyFont="1" applyAlignment="1"/>
    <xf numFmtId="0" fontId="9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vertical="center" wrapText="1"/>
    </xf>
    <xf numFmtId="0" fontId="3" fillId="0" borderId="5" xfId="0" applyFont="1" applyFill="1" applyBorder="1" applyAlignment="1"/>
    <xf numFmtId="0" fontId="3" fillId="0" borderId="5" xfId="0" applyNumberFormat="1" applyFont="1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Border="1" applyAlignment="1"/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5" fillId="5" borderId="4" xfId="0" applyFont="1" applyFill="1" applyBorder="1" applyAlignment="1">
      <alignment horizontal="center"/>
    </xf>
    <xf numFmtId="0" fontId="4" fillId="5" borderId="5" xfId="0" applyFont="1" applyFill="1" applyBorder="1" applyAlignment="1"/>
    <xf numFmtId="0" fontId="12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2" xfId="0" applyFont="1" applyBorder="1" applyAlignment="1"/>
    <xf numFmtId="0" fontId="6" fillId="0" borderId="10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5" borderId="2" xfId="0" applyFont="1" applyFill="1" applyBorder="1" applyAlignment="1">
      <alignment horizontal="left" wrapText="1"/>
    </xf>
    <xf numFmtId="0" fontId="7" fillId="5" borderId="2" xfId="0" applyFont="1" applyFill="1" applyBorder="1" applyAlignment="1">
      <alignment horizontal="left"/>
    </xf>
    <xf numFmtId="0" fontId="3" fillId="0" borderId="6" xfId="0" applyFont="1" applyBorder="1" applyAlignment="1"/>
    <xf numFmtId="0" fontId="3" fillId="0" borderId="16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6" fillId="0" borderId="8" xfId="0" applyFont="1" applyFill="1" applyBorder="1" applyAlignment="1"/>
    <xf numFmtId="0" fontId="0" fillId="0" borderId="8" xfId="0" applyBorder="1" applyAlignment="1"/>
    <xf numFmtId="0" fontId="0" fillId="0" borderId="9" xfId="0" applyBorder="1" applyAlignment="1"/>
    <xf numFmtId="2" fontId="3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14" fontId="3" fillId="4" borderId="6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3" fillId="0" borderId="5" xfId="0" applyFont="1" applyFill="1" applyBorder="1" applyAlignment="1">
      <alignment wrapText="1"/>
    </xf>
    <xf numFmtId="0" fontId="0" fillId="0" borderId="5" xfId="0" applyBorder="1" applyAlignment="1"/>
    <xf numFmtId="0" fontId="0" fillId="0" borderId="6" xfId="0" applyBorder="1" applyAlignment="1"/>
    <xf numFmtId="0" fontId="3" fillId="0" borderId="5" xfId="0" applyFont="1" applyBorder="1" applyAlignment="1">
      <alignment wrapText="1"/>
    </xf>
    <xf numFmtId="0" fontId="6" fillId="0" borderId="2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/>
    </xf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5" xfId="0" applyFont="1" applyBorder="1" applyAlignment="1">
      <alignment wrapText="1"/>
    </xf>
    <xf numFmtId="0" fontId="0" fillId="0" borderId="5" xfId="0" applyFill="1" applyBorder="1" applyAlignment="1"/>
    <xf numFmtId="0" fontId="0" fillId="0" borderId="6" xfId="0" applyFill="1" applyBorder="1" applyAlignment="1"/>
    <xf numFmtId="0" fontId="3" fillId="5" borderId="8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1" fillId="0" borderId="19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18" xfId="0" applyFont="1" applyBorder="1" applyAlignment="1"/>
    <xf numFmtId="0" fontId="3" fillId="0" borderId="20" xfId="0" applyFont="1" applyBorder="1" applyAlignment="1"/>
    <xf numFmtId="0" fontId="1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5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2" xfId="0" applyFont="1" applyFill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7" fillId="0" borderId="1" xfId="0" applyFont="1" applyFill="1" applyBorder="1" applyAlignment="1">
      <alignment horizontal="left" wrapText="1"/>
    </xf>
    <xf numFmtId="0" fontId="3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22" xfId="0" applyFont="1" applyFill="1" applyBorder="1" applyAlignment="1">
      <alignment wrapText="1"/>
    </xf>
    <xf numFmtId="0" fontId="3" fillId="0" borderId="23" xfId="0" applyFont="1" applyBorder="1" applyAlignment="1">
      <alignment wrapText="1"/>
    </xf>
    <xf numFmtId="0" fontId="3" fillId="0" borderId="24" xfId="0" applyFont="1" applyBorder="1" applyAlignment="1">
      <alignment wrapText="1"/>
    </xf>
    <xf numFmtId="0" fontId="7" fillId="0" borderId="25" xfId="0" applyFont="1" applyBorder="1" applyAlignment="1">
      <alignment horizontal="left" wrapText="1"/>
    </xf>
    <xf numFmtId="0" fontId="3" fillId="0" borderId="26" xfId="0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0" fontId="16" fillId="0" borderId="5" xfId="0" applyFont="1" applyFill="1" applyBorder="1" applyAlignment="1">
      <alignment horizontal="left" wrapText="1"/>
    </xf>
    <xf numFmtId="0" fontId="3" fillId="0" borderId="6" xfId="0" applyFont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3" fillId="0" borderId="8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8EA19-369B-4088-8FDF-F0E60B2C96F9}">
  <sheetPr>
    <pageSetUpPr fitToPage="1"/>
  </sheetPr>
  <dimension ref="A1:M58"/>
  <sheetViews>
    <sheetView tabSelected="1" topLeftCell="A13" workbookViewId="0">
      <selection activeCell="C43" sqref="C43:F48"/>
    </sheetView>
  </sheetViews>
  <sheetFormatPr defaultRowHeight="15" x14ac:dyDescent="0.25"/>
  <cols>
    <col min="1" max="1" width="6.28515625" bestFit="1" customWidth="1"/>
    <col min="6" max="6" width="28.7109375" customWidth="1"/>
    <col min="7" max="7" width="8.42578125" customWidth="1"/>
    <col min="8" max="8" width="9.7109375" customWidth="1"/>
    <col min="9" max="9" width="5.140625" bestFit="1" customWidth="1"/>
    <col min="10" max="10" width="4.5703125" customWidth="1"/>
    <col min="12" max="12" width="10.140625" bestFit="1" customWidth="1"/>
    <col min="13" max="13" width="27" bestFit="1" customWidth="1"/>
  </cols>
  <sheetData>
    <row r="1" spans="1:13" ht="21" thickBot="1" x14ac:dyDescent="0.35">
      <c r="A1" s="1"/>
      <c r="B1" s="132" t="s">
        <v>0</v>
      </c>
      <c r="C1" s="132"/>
      <c r="D1" s="132"/>
      <c r="E1" s="132"/>
      <c r="F1" s="132"/>
      <c r="G1" s="132"/>
      <c r="H1" s="132"/>
      <c r="I1" s="132"/>
      <c r="J1" s="132"/>
      <c r="K1" s="133" t="s">
        <v>71</v>
      </c>
      <c r="L1" s="133"/>
    </row>
    <row r="2" spans="1:13" ht="15.75" thickTop="1" x14ac:dyDescent="0.25">
      <c r="A2" s="134" t="s">
        <v>1</v>
      </c>
      <c r="B2" s="135"/>
      <c r="C2" s="135"/>
      <c r="D2" s="135"/>
      <c r="E2" s="135"/>
      <c r="F2" s="135"/>
      <c r="G2" s="136" t="s">
        <v>2</v>
      </c>
      <c r="H2" s="137"/>
      <c r="I2" s="137"/>
      <c r="J2" s="138"/>
      <c r="K2" s="139">
        <v>12345</v>
      </c>
      <c r="L2" s="140"/>
    </row>
    <row r="3" spans="1:13" ht="14.25" customHeight="1" x14ac:dyDescent="0.25">
      <c r="A3" s="126" t="s">
        <v>3</v>
      </c>
      <c r="B3" s="127"/>
      <c r="C3" s="127"/>
      <c r="D3" s="127"/>
      <c r="E3" s="127"/>
      <c r="F3" s="127"/>
      <c r="G3" s="127"/>
      <c r="H3" s="127"/>
      <c r="I3" s="127"/>
      <c r="J3" s="127"/>
      <c r="K3" s="92" t="s">
        <v>4</v>
      </c>
      <c r="L3" s="93" t="s">
        <v>5</v>
      </c>
      <c r="M3" s="5" t="s">
        <v>31</v>
      </c>
    </row>
    <row r="4" spans="1:13" x14ac:dyDescent="0.25">
      <c r="A4" s="13" t="s">
        <v>6</v>
      </c>
      <c r="B4" s="128" t="s">
        <v>7</v>
      </c>
      <c r="C4" s="129"/>
      <c r="D4" s="129"/>
      <c r="E4" s="129"/>
      <c r="F4" s="129"/>
      <c r="G4" s="129"/>
      <c r="H4" s="129"/>
      <c r="I4" s="129"/>
      <c r="J4" s="129"/>
      <c r="K4" s="98" t="s">
        <v>126</v>
      </c>
      <c r="L4" s="99">
        <v>44783</v>
      </c>
      <c r="M4" s="8" t="s">
        <v>29</v>
      </c>
    </row>
    <row r="5" spans="1:13" x14ac:dyDescent="0.25">
      <c r="A5" s="130" t="s">
        <v>17</v>
      </c>
      <c r="B5" s="131"/>
      <c r="C5" s="131"/>
      <c r="D5" s="131"/>
      <c r="E5" s="131" t="s">
        <v>8</v>
      </c>
      <c r="F5" s="131"/>
      <c r="G5" s="131"/>
      <c r="H5" s="131"/>
      <c r="I5" s="98" t="s">
        <v>28</v>
      </c>
      <c r="J5" s="131" t="s">
        <v>9</v>
      </c>
      <c r="K5" s="131"/>
      <c r="L5" s="100">
        <v>12345</v>
      </c>
      <c r="M5" s="9" t="s">
        <v>30</v>
      </c>
    </row>
    <row r="6" spans="1:13" ht="27.75" customHeight="1" thickBot="1" x14ac:dyDescent="0.3">
      <c r="A6" s="123" t="s">
        <v>32</v>
      </c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5"/>
      <c r="M6" s="5"/>
    </row>
    <row r="7" spans="1:13" ht="4.5" customHeight="1" thickTop="1" thickBot="1" x14ac:dyDescent="0.3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12"/>
      <c r="M7" s="5"/>
    </row>
    <row r="8" spans="1:13" ht="61.5" customHeight="1" thickTop="1" x14ac:dyDescent="0.3">
      <c r="A8" s="141" t="s">
        <v>25</v>
      </c>
      <c r="B8" s="144" t="s">
        <v>18</v>
      </c>
      <c r="C8" s="145"/>
      <c r="D8" s="145"/>
      <c r="E8" s="145"/>
      <c r="F8" s="145"/>
      <c r="G8" s="94" t="s">
        <v>19</v>
      </c>
      <c r="H8" s="94" t="s">
        <v>27</v>
      </c>
      <c r="I8" s="94" t="s">
        <v>20</v>
      </c>
      <c r="J8" s="94" t="s">
        <v>21</v>
      </c>
      <c r="K8" s="95" t="s">
        <v>22</v>
      </c>
      <c r="L8" s="96" t="s">
        <v>5</v>
      </c>
      <c r="M8" s="10"/>
    </row>
    <row r="9" spans="1:13" x14ac:dyDescent="0.25">
      <c r="A9" s="142"/>
      <c r="B9" s="122" t="s">
        <v>50</v>
      </c>
      <c r="C9" s="122"/>
      <c r="D9" s="122"/>
      <c r="E9" s="122"/>
      <c r="F9" s="122"/>
      <c r="G9" s="122"/>
      <c r="H9" s="122"/>
      <c r="I9" s="122"/>
      <c r="J9" s="122"/>
      <c r="K9" s="122"/>
      <c r="L9" s="146"/>
      <c r="M9" s="4" t="s">
        <v>23</v>
      </c>
    </row>
    <row r="10" spans="1:13" x14ac:dyDescent="0.25">
      <c r="A10" s="142"/>
      <c r="B10" s="122" t="s">
        <v>44</v>
      </c>
      <c r="C10" s="122"/>
      <c r="D10" s="122"/>
      <c r="E10" s="122"/>
      <c r="F10" s="122"/>
      <c r="G10" s="27"/>
      <c r="H10" s="60" t="s">
        <v>10</v>
      </c>
      <c r="I10" s="15"/>
      <c r="J10" s="15"/>
      <c r="K10" s="119" t="str">
        <f>K4</f>
        <v>Oper. 1</v>
      </c>
      <c r="L10" s="120">
        <f>L4</f>
        <v>44783</v>
      </c>
      <c r="M10" s="4" t="s">
        <v>24</v>
      </c>
    </row>
    <row r="11" spans="1:13" x14ac:dyDescent="0.25">
      <c r="A11" s="142"/>
      <c r="B11" s="122" t="s">
        <v>33</v>
      </c>
      <c r="C11" s="122"/>
      <c r="D11" s="122"/>
      <c r="E11" s="122"/>
      <c r="F11" s="122"/>
      <c r="G11" s="27"/>
      <c r="H11" s="60" t="s">
        <v>10</v>
      </c>
      <c r="I11" s="15"/>
      <c r="J11" s="15"/>
      <c r="K11" s="119"/>
      <c r="L11" s="121"/>
      <c r="M11" s="4" t="s">
        <v>24</v>
      </c>
    </row>
    <row r="12" spans="1:13" x14ac:dyDescent="0.25">
      <c r="A12" s="142"/>
      <c r="B12" s="122" t="s">
        <v>34</v>
      </c>
      <c r="C12" s="122"/>
      <c r="D12" s="122"/>
      <c r="E12" s="122"/>
      <c r="F12" s="122"/>
      <c r="G12" s="27"/>
      <c r="H12" s="60" t="s">
        <v>10</v>
      </c>
      <c r="I12" s="15"/>
      <c r="J12" s="15"/>
      <c r="K12" s="119"/>
      <c r="L12" s="121"/>
      <c r="M12" s="4" t="s">
        <v>24</v>
      </c>
    </row>
    <row r="13" spans="1:13" x14ac:dyDescent="0.25">
      <c r="A13" s="142"/>
      <c r="B13" s="118" t="s">
        <v>35</v>
      </c>
      <c r="C13" s="118"/>
      <c r="D13" s="118"/>
      <c r="E13" s="118"/>
      <c r="F13" s="118"/>
      <c r="G13" s="27"/>
      <c r="H13" s="60" t="s">
        <v>10</v>
      </c>
      <c r="I13" s="15"/>
      <c r="J13" s="15"/>
      <c r="K13" s="119"/>
      <c r="L13" s="121"/>
      <c r="M13" s="4" t="s">
        <v>24</v>
      </c>
    </row>
    <row r="14" spans="1:13" x14ac:dyDescent="0.25">
      <c r="A14" s="142"/>
      <c r="B14" s="118" t="s">
        <v>46</v>
      </c>
      <c r="C14" s="118"/>
      <c r="D14" s="118"/>
      <c r="E14" s="118"/>
      <c r="F14" s="118"/>
      <c r="G14" s="27"/>
      <c r="H14" s="60" t="s">
        <v>10</v>
      </c>
      <c r="I14" s="15"/>
      <c r="J14" s="15"/>
      <c r="K14" s="119" t="str">
        <f>K4</f>
        <v>Oper. 1</v>
      </c>
      <c r="L14" s="120">
        <f>L4</f>
        <v>44783</v>
      </c>
      <c r="M14" s="4" t="s">
        <v>24</v>
      </c>
    </row>
    <row r="15" spans="1:13" x14ac:dyDescent="0.25">
      <c r="A15" s="142"/>
      <c r="B15" s="118" t="s">
        <v>36</v>
      </c>
      <c r="C15" s="118"/>
      <c r="D15" s="118"/>
      <c r="E15" s="118"/>
      <c r="F15" s="118"/>
      <c r="G15" s="27"/>
      <c r="H15" s="60" t="s">
        <v>10</v>
      </c>
      <c r="I15" s="15"/>
      <c r="J15" s="15"/>
      <c r="K15" s="119"/>
      <c r="L15" s="121"/>
      <c r="M15" s="4" t="s">
        <v>24</v>
      </c>
    </row>
    <row r="16" spans="1:13" x14ac:dyDescent="0.25">
      <c r="A16" s="142"/>
      <c r="B16" s="118" t="s">
        <v>37</v>
      </c>
      <c r="C16" s="118"/>
      <c r="D16" s="118"/>
      <c r="E16" s="118"/>
      <c r="F16" s="118"/>
      <c r="G16" s="27"/>
      <c r="H16" s="60" t="s">
        <v>10</v>
      </c>
      <c r="I16" s="15"/>
      <c r="J16" s="15"/>
      <c r="K16" s="119"/>
      <c r="L16" s="121"/>
      <c r="M16" s="4" t="s">
        <v>24</v>
      </c>
    </row>
    <row r="17" spans="1:13" x14ac:dyDescent="0.25">
      <c r="A17" s="142"/>
      <c r="B17" s="118" t="s">
        <v>38</v>
      </c>
      <c r="C17" s="118"/>
      <c r="D17" s="118"/>
      <c r="E17" s="118"/>
      <c r="F17" s="118"/>
      <c r="G17" s="27"/>
      <c r="H17" s="60" t="s">
        <v>10</v>
      </c>
      <c r="I17" s="15"/>
      <c r="J17" s="15"/>
      <c r="K17" s="119"/>
      <c r="L17" s="121"/>
      <c r="M17" s="4" t="s">
        <v>24</v>
      </c>
    </row>
    <row r="18" spans="1:13" x14ac:dyDescent="0.25">
      <c r="A18" s="142"/>
      <c r="B18" s="118" t="s">
        <v>45</v>
      </c>
      <c r="C18" s="118"/>
      <c r="D18" s="118"/>
      <c r="E18" s="118"/>
      <c r="F18" s="118"/>
      <c r="G18" s="27"/>
      <c r="H18" s="60" t="s">
        <v>10</v>
      </c>
      <c r="I18" s="15"/>
      <c r="J18" s="15"/>
      <c r="K18" s="119" t="str">
        <f>K4</f>
        <v>Oper. 1</v>
      </c>
      <c r="L18" s="120">
        <f>L4</f>
        <v>44783</v>
      </c>
      <c r="M18" s="4" t="s">
        <v>24</v>
      </c>
    </row>
    <row r="19" spans="1:13" x14ac:dyDescent="0.25">
      <c r="A19" s="142"/>
      <c r="B19" s="118" t="s">
        <v>39</v>
      </c>
      <c r="C19" s="118"/>
      <c r="D19" s="118"/>
      <c r="E19" s="118"/>
      <c r="F19" s="118"/>
      <c r="G19" s="27"/>
      <c r="H19" s="60" t="s">
        <v>10</v>
      </c>
      <c r="I19" s="15"/>
      <c r="J19" s="15"/>
      <c r="K19" s="119"/>
      <c r="L19" s="121"/>
      <c r="M19" s="4" t="s">
        <v>24</v>
      </c>
    </row>
    <row r="20" spans="1:13" x14ac:dyDescent="0.25">
      <c r="A20" s="142"/>
      <c r="B20" s="118" t="s">
        <v>40</v>
      </c>
      <c r="C20" s="118"/>
      <c r="D20" s="118"/>
      <c r="E20" s="118"/>
      <c r="F20" s="118"/>
      <c r="G20" s="27"/>
      <c r="H20" s="60" t="s">
        <v>10</v>
      </c>
      <c r="I20" s="15"/>
      <c r="J20" s="15"/>
      <c r="K20" s="119"/>
      <c r="L20" s="121"/>
      <c r="M20" s="4" t="s">
        <v>24</v>
      </c>
    </row>
    <row r="21" spans="1:13" x14ac:dyDescent="0.25">
      <c r="A21" s="142"/>
      <c r="B21" s="118" t="s">
        <v>41</v>
      </c>
      <c r="C21" s="118"/>
      <c r="D21" s="118"/>
      <c r="E21" s="118"/>
      <c r="F21" s="118"/>
      <c r="G21" s="27"/>
      <c r="H21" s="60" t="s">
        <v>10</v>
      </c>
      <c r="I21" s="15"/>
      <c r="J21" s="15"/>
      <c r="K21" s="119"/>
      <c r="L21" s="121"/>
      <c r="M21" s="4" t="s">
        <v>24</v>
      </c>
    </row>
    <row r="22" spans="1:13" ht="44.25" customHeight="1" x14ac:dyDescent="0.25">
      <c r="A22" s="142"/>
      <c r="B22" s="117" t="s">
        <v>51</v>
      </c>
      <c r="C22" s="104"/>
      <c r="D22" s="104"/>
      <c r="E22" s="104"/>
      <c r="F22" s="104"/>
      <c r="G22" s="104"/>
      <c r="H22" s="104"/>
      <c r="I22" s="104"/>
      <c r="J22" s="104"/>
      <c r="K22" s="104"/>
      <c r="L22" s="115"/>
      <c r="M22" s="4" t="s">
        <v>26</v>
      </c>
    </row>
    <row r="23" spans="1:13" x14ac:dyDescent="0.25">
      <c r="A23" s="142"/>
      <c r="B23" s="122" t="s">
        <v>44</v>
      </c>
      <c r="C23" s="122"/>
      <c r="D23" s="122"/>
      <c r="E23" s="122"/>
      <c r="F23" s="122"/>
      <c r="G23" s="27"/>
      <c r="H23" s="60" t="s">
        <v>10</v>
      </c>
      <c r="I23" s="15"/>
      <c r="J23" s="15"/>
      <c r="K23" s="119" t="str">
        <f>K4</f>
        <v>Oper. 1</v>
      </c>
      <c r="L23" s="120">
        <f>L4</f>
        <v>44783</v>
      </c>
      <c r="M23" s="4" t="s">
        <v>24</v>
      </c>
    </row>
    <row r="24" spans="1:13" x14ac:dyDescent="0.25">
      <c r="A24" s="142"/>
      <c r="B24" s="122" t="s">
        <v>33</v>
      </c>
      <c r="C24" s="122"/>
      <c r="D24" s="122"/>
      <c r="E24" s="122"/>
      <c r="F24" s="122"/>
      <c r="G24" s="27"/>
      <c r="H24" s="60" t="s">
        <v>10</v>
      </c>
      <c r="I24" s="15"/>
      <c r="J24" s="15"/>
      <c r="K24" s="119"/>
      <c r="L24" s="121"/>
      <c r="M24" s="4" t="s">
        <v>24</v>
      </c>
    </row>
    <row r="25" spans="1:13" x14ac:dyDescent="0.25">
      <c r="A25" s="142"/>
      <c r="B25" s="122" t="s">
        <v>34</v>
      </c>
      <c r="C25" s="122"/>
      <c r="D25" s="122"/>
      <c r="E25" s="122"/>
      <c r="F25" s="122"/>
      <c r="G25" s="27"/>
      <c r="H25" s="60" t="s">
        <v>10</v>
      </c>
      <c r="I25" s="15"/>
      <c r="J25" s="15"/>
      <c r="K25" s="119"/>
      <c r="L25" s="121"/>
      <c r="M25" s="4" t="s">
        <v>24</v>
      </c>
    </row>
    <row r="26" spans="1:13" x14ac:dyDescent="0.25">
      <c r="A26" s="142"/>
      <c r="B26" s="118" t="s">
        <v>35</v>
      </c>
      <c r="C26" s="118"/>
      <c r="D26" s="118"/>
      <c r="E26" s="118"/>
      <c r="F26" s="118"/>
      <c r="G26" s="27"/>
      <c r="H26" s="60" t="s">
        <v>10</v>
      </c>
      <c r="I26" s="15"/>
      <c r="J26" s="15"/>
      <c r="K26" s="119"/>
      <c r="L26" s="121"/>
      <c r="M26" s="4" t="s">
        <v>24</v>
      </c>
    </row>
    <row r="27" spans="1:13" x14ac:dyDescent="0.25">
      <c r="A27" s="142"/>
      <c r="B27" s="118" t="s">
        <v>46</v>
      </c>
      <c r="C27" s="118"/>
      <c r="D27" s="118"/>
      <c r="E27" s="118"/>
      <c r="F27" s="118"/>
      <c r="G27" s="27"/>
      <c r="H27" s="60" t="s">
        <v>10</v>
      </c>
      <c r="I27" s="15"/>
      <c r="J27" s="15"/>
      <c r="K27" s="119" t="str">
        <f>K4</f>
        <v>Oper. 1</v>
      </c>
      <c r="L27" s="120">
        <f>L4</f>
        <v>44783</v>
      </c>
      <c r="M27" s="4" t="s">
        <v>24</v>
      </c>
    </row>
    <row r="28" spans="1:13" x14ac:dyDescent="0.25">
      <c r="A28" s="142"/>
      <c r="B28" s="118" t="s">
        <v>36</v>
      </c>
      <c r="C28" s="118"/>
      <c r="D28" s="118"/>
      <c r="E28" s="118"/>
      <c r="F28" s="118"/>
      <c r="G28" s="27"/>
      <c r="H28" s="60" t="s">
        <v>10</v>
      </c>
      <c r="I28" s="15"/>
      <c r="J28" s="15"/>
      <c r="K28" s="119"/>
      <c r="L28" s="121"/>
      <c r="M28" s="4" t="s">
        <v>24</v>
      </c>
    </row>
    <row r="29" spans="1:13" x14ac:dyDescent="0.25">
      <c r="A29" s="142"/>
      <c r="B29" s="118" t="s">
        <v>37</v>
      </c>
      <c r="C29" s="118"/>
      <c r="D29" s="118"/>
      <c r="E29" s="118"/>
      <c r="F29" s="118"/>
      <c r="G29" s="27"/>
      <c r="H29" s="60" t="s">
        <v>10</v>
      </c>
      <c r="I29" s="15"/>
      <c r="J29" s="15"/>
      <c r="K29" s="119"/>
      <c r="L29" s="121"/>
      <c r="M29" s="4" t="s">
        <v>24</v>
      </c>
    </row>
    <row r="30" spans="1:13" x14ac:dyDescent="0.25">
      <c r="A30" s="142"/>
      <c r="B30" s="118" t="s">
        <v>38</v>
      </c>
      <c r="C30" s="118"/>
      <c r="D30" s="118"/>
      <c r="E30" s="118"/>
      <c r="F30" s="118"/>
      <c r="G30" s="27"/>
      <c r="H30" s="60" t="s">
        <v>10</v>
      </c>
      <c r="I30" s="15"/>
      <c r="J30" s="15"/>
      <c r="K30" s="119"/>
      <c r="L30" s="121"/>
      <c r="M30" s="4" t="s">
        <v>24</v>
      </c>
    </row>
    <row r="31" spans="1:13" x14ac:dyDescent="0.25">
      <c r="A31" s="142"/>
      <c r="B31" s="118" t="s">
        <v>47</v>
      </c>
      <c r="C31" s="118"/>
      <c r="D31" s="118"/>
      <c r="E31" s="118"/>
      <c r="F31" s="118"/>
      <c r="G31" s="27"/>
      <c r="H31" s="60" t="s">
        <v>10</v>
      </c>
      <c r="I31" s="15"/>
      <c r="J31" s="15"/>
      <c r="K31" s="119" t="str">
        <f>K4</f>
        <v>Oper. 1</v>
      </c>
      <c r="L31" s="120">
        <f>L4</f>
        <v>44783</v>
      </c>
      <c r="M31" s="4" t="s">
        <v>24</v>
      </c>
    </row>
    <row r="32" spans="1:13" x14ac:dyDescent="0.25">
      <c r="A32" s="142"/>
      <c r="B32" s="118" t="s">
        <v>39</v>
      </c>
      <c r="C32" s="118"/>
      <c r="D32" s="118"/>
      <c r="E32" s="118"/>
      <c r="F32" s="118"/>
      <c r="G32" s="27"/>
      <c r="H32" s="60" t="s">
        <v>10</v>
      </c>
      <c r="I32" s="15"/>
      <c r="J32" s="15"/>
      <c r="K32" s="119"/>
      <c r="L32" s="121"/>
      <c r="M32" s="4" t="s">
        <v>24</v>
      </c>
    </row>
    <row r="33" spans="1:13" x14ac:dyDescent="0.25">
      <c r="A33" s="142"/>
      <c r="B33" s="118" t="s">
        <v>40</v>
      </c>
      <c r="C33" s="118"/>
      <c r="D33" s="118"/>
      <c r="E33" s="118"/>
      <c r="F33" s="118"/>
      <c r="G33" s="27"/>
      <c r="H33" s="60" t="s">
        <v>10</v>
      </c>
      <c r="I33" s="15"/>
      <c r="J33" s="15"/>
      <c r="K33" s="119"/>
      <c r="L33" s="121"/>
      <c r="M33" s="4" t="s">
        <v>24</v>
      </c>
    </row>
    <row r="34" spans="1:13" x14ac:dyDescent="0.25">
      <c r="A34" s="142"/>
      <c r="B34" s="118" t="s">
        <v>41</v>
      </c>
      <c r="C34" s="118"/>
      <c r="D34" s="118"/>
      <c r="E34" s="118"/>
      <c r="F34" s="118"/>
      <c r="G34" s="27"/>
      <c r="H34" s="60" t="s">
        <v>10</v>
      </c>
      <c r="I34" s="15"/>
      <c r="J34" s="15"/>
      <c r="K34" s="119"/>
      <c r="L34" s="121"/>
      <c r="M34" s="4" t="s">
        <v>24</v>
      </c>
    </row>
    <row r="35" spans="1:13" ht="21" customHeight="1" x14ac:dyDescent="0.25">
      <c r="A35" s="142"/>
      <c r="B35" s="104" t="s">
        <v>52</v>
      </c>
      <c r="C35" s="104"/>
      <c r="D35" s="104"/>
      <c r="E35" s="104"/>
      <c r="F35" s="104"/>
      <c r="G35" s="104"/>
      <c r="H35" s="104"/>
      <c r="I35" s="104"/>
      <c r="J35" s="104"/>
      <c r="K35" s="104"/>
      <c r="L35" s="115"/>
      <c r="M35" s="4" t="s">
        <v>26</v>
      </c>
    </row>
    <row r="36" spans="1:13" x14ac:dyDescent="0.25">
      <c r="A36" s="142"/>
      <c r="B36" s="116" t="s">
        <v>42</v>
      </c>
      <c r="C36" s="116"/>
      <c r="D36" s="116"/>
      <c r="E36" s="116"/>
      <c r="F36" s="116"/>
      <c r="G36" s="27"/>
      <c r="H36" s="16" t="s">
        <v>11</v>
      </c>
      <c r="I36" s="15"/>
      <c r="J36" s="15"/>
      <c r="K36" s="90" t="str">
        <f>K4</f>
        <v>Oper. 1</v>
      </c>
      <c r="L36" s="57">
        <f>L4</f>
        <v>44783</v>
      </c>
      <c r="M36" s="4" t="s">
        <v>24</v>
      </c>
    </row>
    <row r="37" spans="1:13" x14ac:dyDescent="0.25">
      <c r="A37" s="142"/>
      <c r="B37" s="116"/>
      <c r="C37" s="116"/>
      <c r="D37" s="116"/>
      <c r="E37" s="116"/>
      <c r="F37" s="116"/>
      <c r="G37" s="27"/>
      <c r="H37" s="19" t="s">
        <v>12</v>
      </c>
      <c r="I37" s="15"/>
      <c r="J37" s="15"/>
      <c r="K37" s="90" t="str">
        <f>K4</f>
        <v>Oper. 1</v>
      </c>
      <c r="L37" s="57">
        <f>L4</f>
        <v>44783</v>
      </c>
      <c r="M37" s="4" t="s">
        <v>24</v>
      </c>
    </row>
    <row r="38" spans="1:13" x14ac:dyDescent="0.25">
      <c r="A38" s="142"/>
      <c r="B38" s="116" t="s">
        <v>43</v>
      </c>
      <c r="C38" s="116"/>
      <c r="D38" s="116"/>
      <c r="E38" s="116"/>
      <c r="F38" s="116"/>
      <c r="G38" s="27"/>
      <c r="H38" s="16" t="s">
        <v>11</v>
      </c>
      <c r="I38" s="15"/>
      <c r="J38" s="15"/>
      <c r="K38" s="90" t="str">
        <f>K4</f>
        <v>Oper. 1</v>
      </c>
      <c r="L38" s="57">
        <f>L4</f>
        <v>44783</v>
      </c>
      <c r="M38" s="4" t="s">
        <v>24</v>
      </c>
    </row>
    <row r="39" spans="1:13" x14ac:dyDescent="0.25">
      <c r="A39" s="142"/>
      <c r="B39" s="116"/>
      <c r="C39" s="116"/>
      <c r="D39" s="116"/>
      <c r="E39" s="116"/>
      <c r="F39" s="116"/>
      <c r="G39" s="27"/>
      <c r="H39" s="19" t="s">
        <v>12</v>
      </c>
      <c r="I39" s="15"/>
      <c r="J39" s="15"/>
      <c r="K39" s="90" t="str">
        <f>K4</f>
        <v>Oper. 1</v>
      </c>
      <c r="L39" s="57">
        <f>L4</f>
        <v>44783</v>
      </c>
      <c r="M39" s="4" t="s">
        <v>24</v>
      </c>
    </row>
    <row r="40" spans="1:13" x14ac:dyDescent="0.25">
      <c r="A40" s="142"/>
      <c r="B40" s="116" t="s">
        <v>48</v>
      </c>
      <c r="C40" s="116"/>
      <c r="D40" s="116"/>
      <c r="E40" s="116"/>
      <c r="F40" s="116"/>
      <c r="G40" s="27"/>
      <c r="H40" s="19" t="s">
        <v>13</v>
      </c>
      <c r="I40" s="15"/>
      <c r="J40" s="15"/>
      <c r="K40" s="90" t="str">
        <f>K4</f>
        <v>Oper. 1</v>
      </c>
      <c r="L40" s="57">
        <f>L4</f>
        <v>44783</v>
      </c>
      <c r="M40" s="4" t="s">
        <v>24</v>
      </c>
    </row>
    <row r="41" spans="1:13" x14ac:dyDescent="0.25">
      <c r="A41" s="142"/>
      <c r="B41" s="116"/>
      <c r="C41" s="116"/>
      <c r="D41" s="116"/>
      <c r="E41" s="116"/>
      <c r="F41" s="116"/>
      <c r="G41" s="27"/>
      <c r="H41" s="19" t="s">
        <v>14</v>
      </c>
      <c r="I41" s="15"/>
      <c r="J41" s="15"/>
      <c r="K41" s="90" t="str">
        <f>K4</f>
        <v>Oper. 1</v>
      </c>
      <c r="L41" s="57">
        <f>L4</f>
        <v>44783</v>
      </c>
      <c r="M41" s="4" t="s">
        <v>24</v>
      </c>
    </row>
    <row r="42" spans="1:13" ht="27.75" customHeight="1" x14ac:dyDescent="0.25">
      <c r="A42" s="142"/>
      <c r="B42" s="117" t="s">
        <v>53</v>
      </c>
      <c r="C42" s="104"/>
      <c r="D42" s="104"/>
      <c r="E42" s="104"/>
      <c r="F42" s="104"/>
      <c r="G42" s="104"/>
      <c r="H42" s="104"/>
      <c r="I42" s="104"/>
      <c r="J42" s="104"/>
      <c r="K42" s="104"/>
      <c r="L42" s="115"/>
      <c r="M42" s="4" t="s">
        <v>26</v>
      </c>
    </row>
    <row r="43" spans="1:13" x14ac:dyDescent="0.25">
      <c r="A43" s="142"/>
      <c r="B43" s="110" t="s">
        <v>54</v>
      </c>
      <c r="C43" s="104" t="s">
        <v>55</v>
      </c>
      <c r="D43" s="105"/>
      <c r="E43" s="105"/>
      <c r="F43" s="105"/>
      <c r="G43" s="27"/>
      <c r="H43" s="16" t="s">
        <v>11</v>
      </c>
      <c r="I43" s="20"/>
      <c r="J43" s="20"/>
      <c r="K43" s="90" t="str">
        <f>K4</f>
        <v>Oper. 1</v>
      </c>
      <c r="L43" s="57">
        <f>L4</f>
        <v>44783</v>
      </c>
      <c r="M43" s="4" t="s">
        <v>24</v>
      </c>
    </row>
    <row r="44" spans="1:13" x14ac:dyDescent="0.25">
      <c r="A44" s="142"/>
      <c r="B44" s="111"/>
      <c r="C44" s="105"/>
      <c r="D44" s="105"/>
      <c r="E44" s="105"/>
      <c r="F44" s="105"/>
      <c r="G44" s="27"/>
      <c r="H44" s="19" t="s">
        <v>12</v>
      </c>
      <c r="I44" s="20"/>
      <c r="J44" s="20"/>
      <c r="K44" s="90" t="str">
        <f>K4</f>
        <v>Oper. 1</v>
      </c>
      <c r="L44" s="57">
        <f>L4</f>
        <v>44783</v>
      </c>
      <c r="M44" s="4" t="s">
        <v>24</v>
      </c>
    </row>
    <row r="45" spans="1:13" x14ac:dyDescent="0.25">
      <c r="A45" s="142"/>
      <c r="B45" s="111"/>
      <c r="C45" s="104" t="s">
        <v>56</v>
      </c>
      <c r="D45" s="105"/>
      <c r="E45" s="105"/>
      <c r="F45" s="105"/>
      <c r="G45" s="27"/>
      <c r="H45" s="16" t="s">
        <v>11</v>
      </c>
      <c r="I45" s="20"/>
      <c r="J45" s="20"/>
      <c r="K45" s="90" t="str">
        <f>K4</f>
        <v>Oper. 1</v>
      </c>
      <c r="L45" s="57">
        <f>L4</f>
        <v>44783</v>
      </c>
      <c r="M45" s="4" t="s">
        <v>24</v>
      </c>
    </row>
    <row r="46" spans="1:13" x14ac:dyDescent="0.25">
      <c r="A46" s="142"/>
      <c r="B46" s="111"/>
      <c r="C46" s="105"/>
      <c r="D46" s="105"/>
      <c r="E46" s="105"/>
      <c r="F46" s="105"/>
      <c r="G46" s="27"/>
      <c r="H46" s="19" t="s">
        <v>12</v>
      </c>
      <c r="I46" s="20"/>
      <c r="J46" s="20"/>
      <c r="K46" s="90" t="str">
        <f>K4</f>
        <v>Oper. 1</v>
      </c>
      <c r="L46" s="57">
        <f>L4</f>
        <v>44783</v>
      </c>
      <c r="M46" s="4" t="s">
        <v>24</v>
      </c>
    </row>
    <row r="47" spans="1:13" x14ac:dyDescent="0.25">
      <c r="A47" s="142"/>
      <c r="B47" s="111"/>
      <c r="C47" s="104" t="s">
        <v>48</v>
      </c>
      <c r="D47" s="105"/>
      <c r="E47" s="105"/>
      <c r="F47" s="105"/>
      <c r="G47" s="27"/>
      <c r="H47" s="19" t="s">
        <v>13</v>
      </c>
      <c r="I47" s="20"/>
      <c r="J47" s="20"/>
      <c r="K47" s="90" t="str">
        <f>K4</f>
        <v>Oper. 1</v>
      </c>
      <c r="L47" s="57">
        <f>L4</f>
        <v>44783</v>
      </c>
      <c r="M47" s="4" t="s">
        <v>24</v>
      </c>
    </row>
    <row r="48" spans="1:13" x14ac:dyDescent="0.25">
      <c r="A48" s="142"/>
      <c r="B48" s="111"/>
      <c r="C48" s="105"/>
      <c r="D48" s="105"/>
      <c r="E48" s="105"/>
      <c r="F48" s="105"/>
      <c r="G48" s="27"/>
      <c r="H48" s="19" t="s">
        <v>14</v>
      </c>
      <c r="I48" s="20"/>
      <c r="J48" s="20"/>
      <c r="K48" s="90" t="str">
        <f>K4</f>
        <v>Oper. 1</v>
      </c>
      <c r="L48" s="57">
        <f>L4</f>
        <v>44783</v>
      </c>
      <c r="M48" s="4" t="s">
        <v>24</v>
      </c>
    </row>
    <row r="49" spans="1:13" x14ac:dyDescent="0.25">
      <c r="A49" s="142"/>
      <c r="B49" s="112" t="s">
        <v>57</v>
      </c>
      <c r="C49" s="104" t="s">
        <v>55</v>
      </c>
      <c r="D49" s="105"/>
      <c r="E49" s="105"/>
      <c r="F49" s="105"/>
      <c r="G49" s="27"/>
      <c r="H49" s="16" t="s">
        <v>11</v>
      </c>
      <c r="I49" s="20"/>
      <c r="J49" s="20"/>
      <c r="K49" s="90" t="str">
        <f>K10</f>
        <v>Oper. 1</v>
      </c>
      <c r="L49" s="57">
        <f>L10</f>
        <v>44783</v>
      </c>
      <c r="M49" s="4" t="s">
        <v>24</v>
      </c>
    </row>
    <row r="50" spans="1:13" x14ac:dyDescent="0.25">
      <c r="A50" s="142"/>
      <c r="B50" s="113"/>
      <c r="C50" s="105"/>
      <c r="D50" s="105"/>
      <c r="E50" s="105"/>
      <c r="F50" s="105"/>
      <c r="G50" s="27"/>
      <c r="H50" s="19" t="s">
        <v>12</v>
      </c>
      <c r="I50" s="20"/>
      <c r="J50" s="20"/>
      <c r="K50" s="90" t="str">
        <f>K10</f>
        <v>Oper. 1</v>
      </c>
      <c r="L50" s="57">
        <f>L10</f>
        <v>44783</v>
      </c>
      <c r="M50" s="4" t="s">
        <v>24</v>
      </c>
    </row>
    <row r="51" spans="1:13" x14ac:dyDescent="0.25">
      <c r="A51" s="142"/>
      <c r="B51" s="113"/>
      <c r="C51" s="104" t="s">
        <v>56</v>
      </c>
      <c r="D51" s="105"/>
      <c r="E51" s="105"/>
      <c r="F51" s="105"/>
      <c r="G51" s="27"/>
      <c r="H51" s="16" t="s">
        <v>11</v>
      </c>
      <c r="I51" s="20"/>
      <c r="J51" s="20"/>
      <c r="K51" s="90" t="str">
        <f>K10</f>
        <v>Oper. 1</v>
      </c>
      <c r="L51" s="57">
        <f>L10</f>
        <v>44783</v>
      </c>
      <c r="M51" s="4" t="s">
        <v>24</v>
      </c>
    </row>
    <row r="52" spans="1:13" x14ac:dyDescent="0.25">
      <c r="A52" s="142"/>
      <c r="B52" s="113"/>
      <c r="C52" s="105"/>
      <c r="D52" s="105"/>
      <c r="E52" s="105"/>
      <c r="F52" s="105"/>
      <c r="G52" s="27"/>
      <c r="H52" s="19" t="s">
        <v>12</v>
      </c>
      <c r="I52" s="20"/>
      <c r="J52" s="20"/>
      <c r="K52" s="90" t="str">
        <f>K10</f>
        <v>Oper. 1</v>
      </c>
      <c r="L52" s="57">
        <f>L10</f>
        <v>44783</v>
      </c>
      <c r="M52" s="4" t="s">
        <v>24</v>
      </c>
    </row>
    <row r="53" spans="1:13" x14ac:dyDescent="0.25">
      <c r="A53" s="142"/>
      <c r="B53" s="113"/>
      <c r="C53" s="104" t="s">
        <v>48</v>
      </c>
      <c r="D53" s="105"/>
      <c r="E53" s="105"/>
      <c r="F53" s="105"/>
      <c r="G53" s="27"/>
      <c r="H53" s="19" t="s">
        <v>13</v>
      </c>
      <c r="I53" s="20"/>
      <c r="J53" s="20"/>
      <c r="K53" s="90" t="str">
        <f>K10</f>
        <v>Oper. 1</v>
      </c>
      <c r="L53" s="57">
        <f>L10</f>
        <v>44783</v>
      </c>
      <c r="M53" s="4" t="s">
        <v>24</v>
      </c>
    </row>
    <row r="54" spans="1:13" ht="15.75" thickBot="1" x14ac:dyDescent="0.3">
      <c r="A54" s="143"/>
      <c r="B54" s="114"/>
      <c r="C54" s="106"/>
      <c r="D54" s="106"/>
      <c r="E54" s="106"/>
      <c r="F54" s="106"/>
      <c r="G54" s="28"/>
      <c r="H54" s="21" t="s">
        <v>14</v>
      </c>
      <c r="I54" s="22"/>
      <c r="J54" s="22"/>
      <c r="K54" s="91" t="str">
        <f>K10</f>
        <v>Oper. 1</v>
      </c>
      <c r="L54" s="23">
        <f>L10</f>
        <v>44783</v>
      </c>
      <c r="M54" s="4" t="s">
        <v>24</v>
      </c>
    </row>
    <row r="55" spans="1:13" ht="16.5" customHeight="1" thickTop="1" x14ac:dyDescent="0.25">
      <c r="B55" s="107" t="s">
        <v>15</v>
      </c>
      <c r="C55" s="107"/>
      <c r="D55" s="107"/>
      <c r="E55" s="107"/>
      <c r="F55" s="107"/>
      <c r="G55" s="107"/>
      <c r="H55" s="107"/>
      <c r="I55" s="107"/>
      <c r="J55" s="107"/>
      <c r="K55" s="107"/>
      <c r="L55" s="11" t="s">
        <v>16</v>
      </c>
    </row>
    <row r="56" spans="1:13" ht="29.25" customHeight="1" x14ac:dyDescent="0.25">
      <c r="B56" s="108" t="s">
        <v>58</v>
      </c>
      <c r="C56" s="109"/>
      <c r="D56" s="109"/>
      <c r="E56" s="109"/>
      <c r="F56" s="109"/>
      <c r="G56" s="109"/>
      <c r="H56" s="109"/>
      <c r="I56" s="109"/>
      <c r="J56" s="109"/>
      <c r="K56" s="109"/>
      <c r="L56" s="109"/>
    </row>
    <row r="58" spans="1:13" ht="30" customHeight="1" x14ac:dyDescent="0.25"/>
  </sheetData>
  <mergeCells count="66">
    <mergeCell ref="B18:F18"/>
    <mergeCell ref="K18:K21"/>
    <mergeCell ref="L18:L21"/>
    <mergeCell ref="B19:F19"/>
    <mergeCell ref="B20:F20"/>
    <mergeCell ref="B1:J1"/>
    <mergeCell ref="K1:L1"/>
    <mergeCell ref="A2:F2"/>
    <mergeCell ref="G2:J2"/>
    <mergeCell ref="K2:L2"/>
    <mergeCell ref="A3:J3"/>
    <mergeCell ref="B4:J4"/>
    <mergeCell ref="A5:D5"/>
    <mergeCell ref="E5:H5"/>
    <mergeCell ref="J5:K5"/>
    <mergeCell ref="A6:L6"/>
    <mergeCell ref="L10:L13"/>
    <mergeCell ref="B11:F11"/>
    <mergeCell ref="B12:F12"/>
    <mergeCell ref="B13:F13"/>
    <mergeCell ref="A8:A54"/>
    <mergeCell ref="B8:F8"/>
    <mergeCell ref="B9:L9"/>
    <mergeCell ref="B10:F10"/>
    <mergeCell ref="K10:K13"/>
    <mergeCell ref="B14:F14"/>
    <mergeCell ref="K14:K17"/>
    <mergeCell ref="L14:L17"/>
    <mergeCell ref="B15:F15"/>
    <mergeCell ref="B16:F16"/>
    <mergeCell ref="B17:F17"/>
    <mergeCell ref="B21:F21"/>
    <mergeCell ref="B22:L22"/>
    <mergeCell ref="B23:F23"/>
    <mergeCell ref="K23:K26"/>
    <mergeCell ref="L23:L26"/>
    <mergeCell ref="B24:F24"/>
    <mergeCell ref="B25:F25"/>
    <mergeCell ref="B26:F26"/>
    <mergeCell ref="B27:F27"/>
    <mergeCell ref="K27:K30"/>
    <mergeCell ref="L27:L30"/>
    <mergeCell ref="B28:F28"/>
    <mergeCell ref="B29:F29"/>
    <mergeCell ref="B30:F30"/>
    <mergeCell ref="B31:F31"/>
    <mergeCell ref="K31:K34"/>
    <mergeCell ref="L31:L34"/>
    <mergeCell ref="B32:F32"/>
    <mergeCell ref="B33:F33"/>
    <mergeCell ref="B34:F34"/>
    <mergeCell ref="B35:L35"/>
    <mergeCell ref="B36:F37"/>
    <mergeCell ref="B38:F39"/>
    <mergeCell ref="B40:F41"/>
    <mergeCell ref="B42:L42"/>
    <mergeCell ref="C51:F52"/>
    <mergeCell ref="C53:F54"/>
    <mergeCell ref="B55:K55"/>
    <mergeCell ref="B56:L56"/>
    <mergeCell ref="B43:B48"/>
    <mergeCell ref="C43:F44"/>
    <mergeCell ref="C45:F46"/>
    <mergeCell ref="C47:F48"/>
    <mergeCell ref="B49:B54"/>
    <mergeCell ref="C49:F50"/>
  </mergeCells>
  <pageMargins left="0.7" right="0.7" top="0.75" bottom="0.75" header="0.3" footer="0.3"/>
  <pageSetup scale="7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EBD9D-6693-4A1D-BA20-F15D4F55710B}">
  <sheetPr>
    <pageSetUpPr fitToPage="1"/>
  </sheetPr>
  <dimension ref="A1:M58"/>
  <sheetViews>
    <sheetView topLeftCell="A13" workbookViewId="0">
      <selection activeCell="P22" sqref="P22"/>
    </sheetView>
  </sheetViews>
  <sheetFormatPr defaultRowHeight="15" x14ac:dyDescent="0.25"/>
  <cols>
    <col min="1" max="1" width="6.28515625" bestFit="1" customWidth="1"/>
    <col min="6" max="6" width="28.7109375" customWidth="1"/>
    <col min="7" max="7" width="8.42578125" customWidth="1"/>
    <col min="8" max="8" width="9.7109375" customWidth="1"/>
    <col min="9" max="9" width="5.140625" bestFit="1" customWidth="1"/>
    <col min="10" max="10" width="4.5703125" customWidth="1"/>
    <col min="12" max="12" width="10.140625" bestFit="1" customWidth="1"/>
    <col min="13" max="13" width="27" bestFit="1" customWidth="1"/>
  </cols>
  <sheetData>
    <row r="1" spans="1:13" ht="21" thickBot="1" x14ac:dyDescent="0.35">
      <c r="A1" s="1"/>
      <c r="B1" s="132" t="s">
        <v>0</v>
      </c>
      <c r="C1" s="132"/>
      <c r="D1" s="132"/>
      <c r="E1" s="132"/>
      <c r="F1" s="132"/>
      <c r="G1" s="132"/>
      <c r="H1" s="132"/>
      <c r="I1" s="132"/>
      <c r="J1" s="132"/>
      <c r="K1" s="133" t="s">
        <v>90</v>
      </c>
      <c r="L1" s="133"/>
    </row>
    <row r="2" spans="1:13" ht="15.75" thickTop="1" x14ac:dyDescent="0.25">
      <c r="A2" s="134" t="s">
        <v>1</v>
      </c>
      <c r="B2" s="135"/>
      <c r="C2" s="135"/>
      <c r="D2" s="135"/>
      <c r="E2" s="135"/>
      <c r="F2" s="135"/>
      <c r="G2" s="161" t="s">
        <v>2</v>
      </c>
      <c r="H2" s="162"/>
      <c r="I2" s="162"/>
      <c r="J2" s="162"/>
      <c r="K2" s="163">
        <f>('PG 3'!K2)</f>
        <v>12345</v>
      </c>
      <c r="L2" s="164"/>
    </row>
    <row r="3" spans="1:13" ht="14.25" customHeight="1" x14ac:dyDescent="0.25">
      <c r="A3" s="126" t="s">
        <v>3</v>
      </c>
      <c r="B3" s="127"/>
      <c r="C3" s="127"/>
      <c r="D3" s="127"/>
      <c r="E3" s="127"/>
      <c r="F3" s="127"/>
      <c r="G3" s="127"/>
      <c r="H3" s="127"/>
      <c r="I3" s="127"/>
      <c r="J3" s="127"/>
      <c r="K3" s="92" t="s">
        <v>4</v>
      </c>
      <c r="L3" s="93" t="s">
        <v>5</v>
      </c>
      <c r="M3" s="5" t="s">
        <v>31</v>
      </c>
    </row>
    <row r="4" spans="1:13" x14ac:dyDescent="0.25">
      <c r="A4" s="13" t="s">
        <v>6</v>
      </c>
      <c r="B4" s="128" t="s">
        <v>7</v>
      </c>
      <c r="C4" s="128"/>
      <c r="D4" s="128"/>
      <c r="E4" s="128"/>
      <c r="F4" s="128"/>
      <c r="G4" s="128"/>
      <c r="H4" s="128"/>
      <c r="I4" s="128"/>
      <c r="J4" s="128"/>
      <c r="K4" s="101" t="str">
        <f>('PG 3'!K4)</f>
        <v>Oper. 1</v>
      </c>
      <c r="L4" s="102">
        <f>('PG 3'!L4)</f>
        <v>44783</v>
      </c>
      <c r="M4" s="8" t="s">
        <v>29</v>
      </c>
    </row>
    <row r="5" spans="1:13" x14ac:dyDescent="0.25">
      <c r="A5" s="130" t="s">
        <v>17</v>
      </c>
      <c r="B5" s="131"/>
      <c r="C5" s="131"/>
      <c r="D5" s="131"/>
      <c r="E5" s="131" t="s">
        <v>8</v>
      </c>
      <c r="F5" s="131"/>
      <c r="G5" s="131"/>
      <c r="H5" s="131"/>
      <c r="I5" s="101" t="str">
        <f>'PG 3'!I5</f>
        <v>D</v>
      </c>
      <c r="J5" s="131" t="s">
        <v>9</v>
      </c>
      <c r="K5" s="131"/>
      <c r="L5" s="103">
        <f>'PG 3'!L5</f>
        <v>12345</v>
      </c>
      <c r="M5" s="9" t="s">
        <v>30</v>
      </c>
    </row>
    <row r="6" spans="1:13" ht="27.75" customHeight="1" thickBot="1" x14ac:dyDescent="0.3">
      <c r="A6" s="123" t="s">
        <v>32</v>
      </c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5"/>
      <c r="M6" s="5"/>
    </row>
    <row r="7" spans="1:13" ht="3.75" customHeight="1" thickTop="1" thickBot="1" x14ac:dyDescent="0.3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5"/>
    </row>
    <row r="8" spans="1:13" ht="61.5" customHeight="1" thickTop="1" x14ac:dyDescent="0.3">
      <c r="A8" s="141" t="s">
        <v>25</v>
      </c>
      <c r="B8" s="144" t="s">
        <v>18</v>
      </c>
      <c r="C8" s="145"/>
      <c r="D8" s="145"/>
      <c r="E8" s="145"/>
      <c r="F8" s="145"/>
      <c r="G8" s="94" t="s">
        <v>19</v>
      </c>
      <c r="H8" s="94" t="s">
        <v>27</v>
      </c>
      <c r="I8" s="94" t="s">
        <v>20</v>
      </c>
      <c r="J8" s="94" t="s">
        <v>21</v>
      </c>
      <c r="K8" s="95" t="s">
        <v>22</v>
      </c>
      <c r="L8" s="96" t="s">
        <v>5</v>
      </c>
      <c r="M8" s="10"/>
    </row>
    <row r="9" spans="1:13" x14ac:dyDescent="0.25">
      <c r="A9" s="142"/>
      <c r="B9" s="122" t="s">
        <v>59</v>
      </c>
      <c r="C9" s="122"/>
      <c r="D9" s="122"/>
      <c r="E9" s="122"/>
      <c r="F9" s="122"/>
      <c r="G9" s="122"/>
      <c r="H9" s="122"/>
      <c r="I9" s="122"/>
      <c r="J9" s="122"/>
      <c r="K9" s="122"/>
      <c r="L9" s="146"/>
      <c r="M9" s="4"/>
    </row>
    <row r="10" spans="1:13" x14ac:dyDescent="0.25">
      <c r="A10" s="142"/>
      <c r="B10" s="122" t="s">
        <v>61</v>
      </c>
      <c r="C10" s="122"/>
      <c r="D10" s="122"/>
      <c r="E10" s="122"/>
      <c r="F10" s="122"/>
      <c r="G10" s="97" t="s">
        <v>49</v>
      </c>
      <c r="H10" s="97" t="s">
        <v>49</v>
      </c>
      <c r="I10" s="17"/>
      <c r="J10" s="17"/>
      <c r="K10" s="165"/>
      <c r="L10" s="120"/>
      <c r="M10" s="147" t="s">
        <v>70</v>
      </c>
    </row>
    <row r="11" spans="1:13" x14ac:dyDescent="0.25">
      <c r="A11" s="142"/>
      <c r="B11" s="122" t="s">
        <v>60</v>
      </c>
      <c r="C11" s="122"/>
      <c r="D11" s="122"/>
      <c r="E11" s="122"/>
      <c r="F11" s="122"/>
      <c r="G11" s="97" t="s">
        <v>49</v>
      </c>
      <c r="H11" s="97" t="s">
        <v>49</v>
      </c>
      <c r="I11" s="17"/>
      <c r="J11" s="17"/>
      <c r="K11" s="165"/>
      <c r="L11" s="121"/>
      <c r="M11" s="148"/>
    </row>
    <row r="12" spans="1:13" ht="31.5" customHeight="1" x14ac:dyDescent="0.25">
      <c r="A12" s="142"/>
      <c r="B12" s="160" t="s">
        <v>62</v>
      </c>
      <c r="C12" s="122"/>
      <c r="D12" s="122"/>
      <c r="E12" s="122"/>
      <c r="F12" s="122"/>
      <c r="G12" s="97" t="s">
        <v>49</v>
      </c>
      <c r="H12" s="97" t="s">
        <v>49</v>
      </c>
      <c r="I12" s="17"/>
      <c r="J12" s="17"/>
      <c r="K12" s="165"/>
      <c r="L12" s="121"/>
      <c r="M12" s="148"/>
    </row>
    <row r="13" spans="1:13" ht="29.25" customHeight="1" x14ac:dyDescent="0.25">
      <c r="A13" s="142"/>
      <c r="B13" s="157" t="s">
        <v>63</v>
      </c>
      <c r="C13" s="118"/>
      <c r="D13" s="118"/>
      <c r="E13" s="118"/>
      <c r="F13" s="118"/>
      <c r="G13" s="97" t="s">
        <v>49</v>
      </c>
      <c r="H13" s="97" t="s">
        <v>49</v>
      </c>
      <c r="I13" s="17"/>
      <c r="J13" s="17"/>
      <c r="K13" s="165"/>
      <c r="L13" s="121"/>
      <c r="M13" s="148"/>
    </row>
    <row r="14" spans="1:13" ht="41.25" customHeight="1" x14ac:dyDescent="0.25">
      <c r="A14" s="142"/>
      <c r="B14" s="157" t="s">
        <v>64</v>
      </c>
      <c r="C14" s="118"/>
      <c r="D14" s="118"/>
      <c r="E14" s="118"/>
      <c r="F14" s="118"/>
      <c r="G14" s="97" t="s">
        <v>49</v>
      </c>
      <c r="H14" s="97" t="s">
        <v>49</v>
      </c>
      <c r="I14" s="17"/>
      <c r="J14" s="17"/>
      <c r="K14" s="29" t="s">
        <v>126</v>
      </c>
      <c r="L14" s="31">
        <v>44784</v>
      </c>
      <c r="M14" s="48" t="s">
        <v>69</v>
      </c>
    </row>
    <row r="15" spans="1:13" x14ac:dyDescent="0.25">
      <c r="A15" s="142"/>
      <c r="B15" s="118" t="s">
        <v>65</v>
      </c>
      <c r="C15" s="118"/>
      <c r="D15" s="118"/>
      <c r="E15" s="118"/>
      <c r="F15" s="118"/>
      <c r="G15" s="97" t="s">
        <v>49</v>
      </c>
      <c r="H15" s="97" t="s">
        <v>49</v>
      </c>
      <c r="I15" s="17"/>
      <c r="J15" s="17"/>
      <c r="K15" s="17" t="str">
        <f>K14</f>
        <v>Oper. 1</v>
      </c>
      <c r="L15" s="18">
        <f>L14</f>
        <v>44784</v>
      </c>
      <c r="M15" s="4"/>
    </row>
    <row r="16" spans="1:13" x14ac:dyDescent="0.25">
      <c r="A16" s="142"/>
      <c r="B16" s="118" t="s">
        <v>66</v>
      </c>
      <c r="C16" s="118"/>
      <c r="D16" s="118"/>
      <c r="E16" s="118"/>
      <c r="F16" s="118"/>
      <c r="G16" s="97" t="s">
        <v>49</v>
      </c>
      <c r="H16" s="97" t="s">
        <v>49</v>
      </c>
      <c r="I16" s="17"/>
      <c r="J16" s="17"/>
      <c r="K16" s="17" t="str">
        <f>K15</f>
        <v>Oper. 1</v>
      </c>
      <c r="L16" s="18">
        <f>L15</f>
        <v>44784</v>
      </c>
      <c r="M16" s="4"/>
    </row>
    <row r="17" spans="1:13" ht="43.5" customHeight="1" x14ac:dyDescent="0.25">
      <c r="A17" s="142"/>
      <c r="B17" s="157" t="s">
        <v>67</v>
      </c>
      <c r="C17" s="118"/>
      <c r="D17" s="118"/>
      <c r="E17" s="118"/>
      <c r="F17" s="118"/>
      <c r="G17" s="158"/>
      <c r="H17" s="158"/>
      <c r="I17" s="158"/>
      <c r="J17" s="158"/>
      <c r="K17" s="158"/>
      <c r="L17" s="159"/>
      <c r="M17" s="4" t="s">
        <v>26</v>
      </c>
    </row>
    <row r="18" spans="1:13" x14ac:dyDescent="0.25">
      <c r="A18" s="142"/>
      <c r="B18" s="122" t="s">
        <v>44</v>
      </c>
      <c r="C18" s="122"/>
      <c r="D18" s="122"/>
      <c r="E18" s="122"/>
      <c r="F18" s="122"/>
      <c r="G18" s="27"/>
      <c r="H18" s="14" t="s">
        <v>10</v>
      </c>
      <c r="I18" s="15"/>
      <c r="J18" s="15"/>
      <c r="K18" s="152" t="s">
        <v>127</v>
      </c>
      <c r="L18" s="154">
        <v>44784</v>
      </c>
      <c r="M18" s="4" t="s">
        <v>23</v>
      </c>
    </row>
    <row r="19" spans="1:13" x14ac:dyDescent="0.25">
      <c r="A19" s="142"/>
      <c r="B19" s="122" t="s">
        <v>33</v>
      </c>
      <c r="C19" s="122"/>
      <c r="D19" s="122"/>
      <c r="E19" s="122"/>
      <c r="F19" s="122"/>
      <c r="G19" s="27"/>
      <c r="H19" s="14" t="s">
        <v>10</v>
      </c>
      <c r="I19" s="15"/>
      <c r="J19" s="15"/>
      <c r="K19" s="152"/>
      <c r="L19" s="155"/>
      <c r="M19" s="4" t="s">
        <v>24</v>
      </c>
    </row>
    <row r="20" spans="1:13" x14ac:dyDescent="0.25">
      <c r="A20" s="142"/>
      <c r="B20" s="122" t="s">
        <v>34</v>
      </c>
      <c r="C20" s="122"/>
      <c r="D20" s="122"/>
      <c r="E20" s="122"/>
      <c r="F20" s="122"/>
      <c r="G20" s="27"/>
      <c r="H20" s="14" t="s">
        <v>10</v>
      </c>
      <c r="I20" s="15"/>
      <c r="J20" s="15"/>
      <c r="K20" s="152"/>
      <c r="L20" s="155"/>
      <c r="M20" s="4" t="s">
        <v>24</v>
      </c>
    </row>
    <row r="21" spans="1:13" x14ac:dyDescent="0.25">
      <c r="A21" s="142"/>
      <c r="B21" s="118" t="s">
        <v>35</v>
      </c>
      <c r="C21" s="118"/>
      <c r="D21" s="118"/>
      <c r="E21" s="118"/>
      <c r="F21" s="118"/>
      <c r="G21" s="27"/>
      <c r="H21" s="14" t="s">
        <v>10</v>
      </c>
      <c r="I21" s="15"/>
      <c r="J21" s="15"/>
      <c r="K21" s="152"/>
      <c r="L21" s="155"/>
      <c r="M21" s="4" t="s">
        <v>24</v>
      </c>
    </row>
    <row r="22" spans="1:13" x14ac:dyDescent="0.25">
      <c r="A22" s="142"/>
      <c r="B22" s="118" t="s">
        <v>46</v>
      </c>
      <c r="C22" s="118"/>
      <c r="D22" s="118"/>
      <c r="E22" s="118"/>
      <c r="F22" s="118"/>
      <c r="G22" s="27"/>
      <c r="H22" s="14" t="s">
        <v>10</v>
      </c>
      <c r="I22" s="15"/>
      <c r="J22" s="15"/>
      <c r="K22" s="153"/>
      <c r="L22" s="156"/>
      <c r="M22" s="4" t="s">
        <v>24</v>
      </c>
    </row>
    <row r="23" spans="1:13" x14ac:dyDescent="0.25">
      <c r="A23" s="142"/>
      <c r="B23" s="118" t="s">
        <v>36</v>
      </c>
      <c r="C23" s="118"/>
      <c r="D23" s="118"/>
      <c r="E23" s="118"/>
      <c r="F23" s="118"/>
      <c r="G23" s="27"/>
      <c r="H23" s="14" t="s">
        <v>10</v>
      </c>
      <c r="I23" s="15"/>
      <c r="J23" s="15"/>
      <c r="K23" s="153"/>
      <c r="L23" s="156"/>
      <c r="M23" s="4" t="s">
        <v>24</v>
      </c>
    </row>
    <row r="24" spans="1:13" x14ac:dyDescent="0.25">
      <c r="A24" s="142"/>
      <c r="B24" s="118" t="s">
        <v>37</v>
      </c>
      <c r="C24" s="118"/>
      <c r="D24" s="118"/>
      <c r="E24" s="118"/>
      <c r="F24" s="118"/>
      <c r="G24" s="27"/>
      <c r="H24" s="14" t="s">
        <v>10</v>
      </c>
      <c r="I24" s="15"/>
      <c r="J24" s="15"/>
      <c r="K24" s="153"/>
      <c r="L24" s="156"/>
      <c r="M24" s="4" t="s">
        <v>24</v>
      </c>
    </row>
    <row r="25" spans="1:13" x14ac:dyDescent="0.25">
      <c r="A25" s="142"/>
      <c r="B25" s="118" t="s">
        <v>38</v>
      </c>
      <c r="C25" s="118"/>
      <c r="D25" s="118"/>
      <c r="E25" s="118"/>
      <c r="F25" s="118"/>
      <c r="G25" s="27"/>
      <c r="H25" s="14" t="s">
        <v>10</v>
      </c>
      <c r="I25" s="15"/>
      <c r="J25" s="15"/>
      <c r="K25" s="153"/>
      <c r="L25" s="156"/>
      <c r="M25" s="4" t="s">
        <v>24</v>
      </c>
    </row>
    <row r="26" spans="1:13" x14ac:dyDescent="0.25">
      <c r="A26" s="142"/>
      <c r="B26" s="118" t="s">
        <v>47</v>
      </c>
      <c r="C26" s="118"/>
      <c r="D26" s="118"/>
      <c r="E26" s="118"/>
      <c r="F26" s="118"/>
      <c r="G26" s="27"/>
      <c r="H26" s="14" t="s">
        <v>10</v>
      </c>
      <c r="I26" s="15"/>
      <c r="J26" s="15"/>
      <c r="K26" s="153"/>
      <c r="L26" s="156"/>
      <c r="M26" s="4" t="s">
        <v>24</v>
      </c>
    </row>
    <row r="27" spans="1:13" x14ac:dyDescent="0.25">
      <c r="A27" s="142"/>
      <c r="B27" s="118" t="s">
        <v>39</v>
      </c>
      <c r="C27" s="118"/>
      <c r="D27" s="118"/>
      <c r="E27" s="118"/>
      <c r="F27" s="118"/>
      <c r="G27" s="27"/>
      <c r="H27" s="14" t="s">
        <v>10</v>
      </c>
      <c r="I27" s="15"/>
      <c r="J27" s="15"/>
      <c r="K27" s="153"/>
      <c r="L27" s="156"/>
      <c r="M27" s="4" t="s">
        <v>24</v>
      </c>
    </row>
    <row r="28" spans="1:13" x14ac:dyDescent="0.25">
      <c r="A28" s="142"/>
      <c r="B28" s="118" t="s">
        <v>40</v>
      </c>
      <c r="C28" s="118"/>
      <c r="D28" s="118"/>
      <c r="E28" s="118"/>
      <c r="F28" s="118"/>
      <c r="G28" s="27"/>
      <c r="H28" s="14" t="s">
        <v>10</v>
      </c>
      <c r="I28" s="15"/>
      <c r="J28" s="15"/>
      <c r="K28" s="153"/>
      <c r="L28" s="156"/>
      <c r="M28" s="4" t="s">
        <v>24</v>
      </c>
    </row>
    <row r="29" spans="1:13" x14ac:dyDescent="0.25">
      <c r="A29" s="142"/>
      <c r="B29" s="118" t="s">
        <v>41</v>
      </c>
      <c r="C29" s="118"/>
      <c r="D29" s="118"/>
      <c r="E29" s="118"/>
      <c r="F29" s="118"/>
      <c r="G29" s="27"/>
      <c r="H29" s="14" t="s">
        <v>10</v>
      </c>
      <c r="I29" s="15"/>
      <c r="J29" s="15"/>
      <c r="K29" s="153"/>
      <c r="L29" s="156"/>
      <c r="M29" s="4" t="s">
        <v>24</v>
      </c>
    </row>
    <row r="30" spans="1:13" ht="15.75" thickBot="1" x14ac:dyDescent="0.3">
      <c r="A30" s="143"/>
      <c r="B30" s="149" t="s">
        <v>68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1"/>
      <c r="M30" s="4"/>
    </row>
    <row r="31" spans="1:13" ht="15.75" thickTop="1" x14ac:dyDescent="0.25">
      <c r="A31" s="35"/>
      <c r="B31" s="36"/>
      <c r="C31" s="36"/>
      <c r="D31" s="36"/>
      <c r="E31" s="36"/>
      <c r="F31" s="36"/>
      <c r="G31" s="37"/>
      <c r="H31" s="38"/>
      <c r="I31" s="33"/>
      <c r="J31" s="33"/>
      <c r="K31" s="33"/>
      <c r="L31" s="33"/>
      <c r="M31" s="4"/>
    </row>
    <row r="32" spans="1:13" x14ac:dyDescent="0.25">
      <c r="A32" s="35"/>
      <c r="B32" s="36"/>
      <c r="C32" s="36"/>
      <c r="D32" s="36"/>
      <c r="E32" s="36"/>
      <c r="F32" s="36"/>
      <c r="G32" s="37"/>
      <c r="H32" s="38"/>
      <c r="I32" s="33"/>
      <c r="J32" s="33"/>
      <c r="K32" s="33"/>
      <c r="L32" s="33"/>
      <c r="M32" s="4"/>
    </row>
    <row r="33" spans="1:13" x14ac:dyDescent="0.25">
      <c r="A33" s="35"/>
      <c r="B33" s="36"/>
      <c r="C33" s="36"/>
      <c r="D33" s="36"/>
      <c r="E33" s="36"/>
      <c r="F33" s="36"/>
      <c r="G33" s="37"/>
      <c r="H33" s="38"/>
      <c r="I33" s="33"/>
      <c r="J33" s="33"/>
      <c r="K33" s="33"/>
      <c r="L33" s="33"/>
      <c r="M33" s="4"/>
    </row>
    <row r="34" spans="1:13" x14ac:dyDescent="0.25">
      <c r="A34" s="35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4"/>
    </row>
    <row r="35" spans="1:13" ht="21" customHeight="1" x14ac:dyDescent="0.25">
      <c r="A35" s="35"/>
      <c r="B35" s="39"/>
      <c r="C35" s="39"/>
      <c r="D35" s="39"/>
      <c r="E35" s="39"/>
      <c r="F35" s="39"/>
      <c r="G35" s="37"/>
      <c r="H35" s="40"/>
      <c r="I35" s="33"/>
      <c r="J35" s="33"/>
      <c r="K35" s="41"/>
      <c r="L35" s="41"/>
      <c r="M35" s="4"/>
    </row>
    <row r="36" spans="1:13" x14ac:dyDescent="0.25">
      <c r="A36" s="35"/>
      <c r="B36" s="39"/>
      <c r="C36" s="39"/>
      <c r="D36" s="39"/>
      <c r="E36" s="39"/>
      <c r="F36" s="39"/>
      <c r="G36" s="37"/>
      <c r="H36" s="42"/>
      <c r="I36" s="33"/>
      <c r="J36" s="33"/>
      <c r="K36" s="41"/>
      <c r="L36" s="41"/>
      <c r="M36" s="4"/>
    </row>
    <row r="37" spans="1:13" x14ac:dyDescent="0.25">
      <c r="A37" s="35"/>
      <c r="B37" s="39"/>
      <c r="C37" s="39"/>
      <c r="D37" s="39"/>
      <c r="E37" s="39"/>
      <c r="F37" s="39"/>
      <c r="G37" s="37"/>
      <c r="H37" s="40"/>
      <c r="I37" s="33"/>
      <c r="J37" s="33"/>
      <c r="K37" s="41"/>
      <c r="L37" s="41"/>
      <c r="M37" s="4"/>
    </row>
    <row r="38" spans="1:13" x14ac:dyDescent="0.25">
      <c r="A38" s="35"/>
      <c r="B38" s="39"/>
      <c r="C38" s="39"/>
      <c r="D38" s="39"/>
      <c r="E38" s="39"/>
      <c r="F38" s="39"/>
      <c r="G38" s="37"/>
      <c r="H38" s="42"/>
      <c r="I38" s="33"/>
      <c r="J38" s="33"/>
      <c r="K38" s="41"/>
      <c r="L38" s="41"/>
      <c r="M38" s="4"/>
    </row>
    <row r="39" spans="1:13" x14ac:dyDescent="0.25">
      <c r="A39" s="35"/>
      <c r="B39" s="39"/>
      <c r="C39" s="39"/>
      <c r="D39" s="39"/>
      <c r="E39" s="39"/>
      <c r="F39" s="39"/>
      <c r="G39" s="37"/>
      <c r="H39" s="42"/>
      <c r="I39" s="33"/>
      <c r="J39" s="33"/>
      <c r="K39" s="41"/>
      <c r="L39" s="41"/>
      <c r="M39" s="4"/>
    </row>
    <row r="40" spans="1:13" x14ac:dyDescent="0.25">
      <c r="A40" s="35"/>
      <c r="B40" s="39"/>
      <c r="C40" s="39"/>
      <c r="D40" s="39"/>
      <c r="E40" s="39"/>
      <c r="F40" s="39"/>
      <c r="G40" s="37"/>
      <c r="H40" s="42"/>
      <c r="I40" s="33"/>
      <c r="J40" s="33"/>
      <c r="K40" s="41"/>
      <c r="L40" s="41"/>
      <c r="M40" s="4"/>
    </row>
    <row r="41" spans="1:13" x14ac:dyDescent="0.25">
      <c r="A41" s="35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4"/>
    </row>
    <row r="42" spans="1:13" ht="27.75" customHeight="1" x14ac:dyDescent="0.25">
      <c r="A42" s="35"/>
      <c r="B42" s="33"/>
      <c r="C42" s="32"/>
      <c r="D42" s="43"/>
      <c r="E42" s="43"/>
      <c r="F42" s="43"/>
      <c r="G42" s="44"/>
      <c r="H42" s="40"/>
      <c r="I42" s="33"/>
      <c r="J42" s="33"/>
      <c r="K42" s="41"/>
      <c r="L42" s="41"/>
      <c r="M42" s="4"/>
    </row>
    <row r="43" spans="1:13" x14ac:dyDescent="0.25">
      <c r="A43" s="35"/>
      <c r="B43" s="34"/>
      <c r="C43" s="43"/>
      <c r="D43" s="43"/>
      <c r="E43" s="43"/>
      <c r="F43" s="43"/>
      <c r="G43" s="44"/>
      <c r="H43" s="42"/>
      <c r="I43" s="33"/>
      <c r="J43" s="33"/>
      <c r="K43" s="41"/>
      <c r="L43" s="41"/>
      <c r="M43" s="4"/>
    </row>
    <row r="44" spans="1:13" x14ac:dyDescent="0.25">
      <c r="A44" s="35"/>
      <c r="B44" s="34"/>
      <c r="C44" s="32"/>
      <c r="D44" s="43"/>
      <c r="E44" s="43"/>
      <c r="F44" s="43"/>
      <c r="G44" s="44"/>
      <c r="H44" s="40"/>
      <c r="I44" s="33"/>
      <c r="J44" s="33"/>
      <c r="K44" s="41"/>
      <c r="L44" s="41"/>
      <c r="M44" s="4"/>
    </row>
    <row r="45" spans="1:13" x14ac:dyDescent="0.25">
      <c r="A45" s="35"/>
      <c r="B45" s="34"/>
      <c r="C45" s="43"/>
      <c r="D45" s="43"/>
      <c r="E45" s="43"/>
      <c r="F45" s="43"/>
      <c r="G45" s="44"/>
      <c r="H45" s="42"/>
      <c r="I45" s="33"/>
      <c r="J45" s="33"/>
      <c r="K45" s="41"/>
      <c r="L45" s="41"/>
      <c r="M45" s="4"/>
    </row>
    <row r="46" spans="1:13" x14ac:dyDescent="0.25">
      <c r="A46" s="35"/>
      <c r="B46" s="34"/>
      <c r="C46" s="32"/>
      <c r="D46" s="43"/>
      <c r="E46" s="43"/>
      <c r="F46" s="43"/>
      <c r="G46" s="44"/>
      <c r="H46" s="42"/>
      <c r="I46" s="33"/>
      <c r="J46" s="33"/>
      <c r="K46" s="41"/>
      <c r="L46" s="41"/>
      <c r="M46" s="4"/>
    </row>
    <row r="47" spans="1:13" x14ac:dyDescent="0.25">
      <c r="A47" s="35"/>
      <c r="B47" s="34"/>
      <c r="C47" s="43"/>
      <c r="D47" s="43"/>
      <c r="E47" s="43"/>
      <c r="F47" s="43"/>
      <c r="G47" s="44"/>
      <c r="H47" s="42"/>
      <c r="I47" s="33"/>
      <c r="J47" s="33"/>
      <c r="K47" s="41"/>
      <c r="L47" s="41"/>
      <c r="M47" s="4"/>
    </row>
    <row r="48" spans="1:13" x14ac:dyDescent="0.25">
      <c r="A48" s="35"/>
      <c r="B48" s="33"/>
      <c r="C48" s="32"/>
      <c r="D48" s="43"/>
      <c r="E48" s="43"/>
      <c r="F48" s="43"/>
      <c r="G48" s="44"/>
      <c r="H48" s="40"/>
      <c r="I48" s="33"/>
      <c r="J48" s="33"/>
      <c r="K48" s="41"/>
      <c r="L48" s="41"/>
      <c r="M48" s="4"/>
    </row>
    <row r="49" spans="2:13" x14ac:dyDescent="0.25">
      <c r="B49" s="107" t="s">
        <v>15</v>
      </c>
      <c r="C49" s="107"/>
      <c r="D49" s="107"/>
      <c r="E49" s="107"/>
      <c r="F49" s="107"/>
      <c r="G49" s="107"/>
      <c r="H49" s="107"/>
      <c r="I49" s="107"/>
      <c r="J49" s="107"/>
      <c r="K49" s="107"/>
      <c r="L49" s="11" t="s">
        <v>16</v>
      </c>
      <c r="M49" s="4"/>
    </row>
    <row r="50" spans="2:13" ht="30.75" customHeight="1" x14ac:dyDescent="0.25">
      <c r="B50" s="108" t="s">
        <v>58</v>
      </c>
      <c r="C50" s="109"/>
      <c r="D50" s="109"/>
      <c r="E50" s="109"/>
      <c r="F50" s="109"/>
      <c r="G50" s="109"/>
      <c r="H50" s="109"/>
      <c r="I50" s="109"/>
      <c r="J50" s="109"/>
      <c r="K50" s="109"/>
      <c r="L50" s="109"/>
    </row>
    <row r="55" spans="2:13" ht="29.25" customHeight="1" x14ac:dyDescent="0.25"/>
    <row r="56" spans="2:13" ht="25.5" customHeight="1" x14ac:dyDescent="0.25"/>
    <row r="58" spans="2:13" ht="30" customHeight="1" x14ac:dyDescent="0.25"/>
  </sheetData>
  <mergeCells count="42">
    <mergeCell ref="B8:F8"/>
    <mergeCell ref="A8:A30"/>
    <mergeCell ref="B1:J1"/>
    <mergeCell ref="K1:L1"/>
    <mergeCell ref="A2:F2"/>
    <mergeCell ref="G2:J2"/>
    <mergeCell ref="K2:L2"/>
    <mergeCell ref="A3:J3"/>
    <mergeCell ref="B4:J4"/>
    <mergeCell ref="A5:D5"/>
    <mergeCell ref="E5:H5"/>
    <mergeCell ref="J5:K5"/>
    <mergeCell ref="A6:L6"/>
    <mergeCell ref="B9:L9"/>
    <mergeCell ref="B10:F10"/>
    <mergeCell ref="K10:K13"/>
    <mergeCell ref="L10:L13"/>
    <mergeCell ref="B11:F11"/>
    <mergeCell ref="B12:F12"/>
    <mergeCell ref="B13:F13"/>
    <mergeCell ref="B20:F20"/>
    <mergeCell ref="B21:F21"/>
    <mergeCell ref="B14:F14"/>
    <mergeCell ref="B15:F15"/>
    <mergeCell ref="B16:F16"/>
    <mergeCell ref="B17:L17"/>
    <mergeCell ref="M10:M13"/>
    <mergeCell ref="B49:K49"/>
    <mergeCell ref="B50:L50"/>
    <mergeCell ref="B30:L30"/>
    <mergeCell ref="B26:F26"/>
    <mergeCell ref="B27:F27"/>
    <mergeCell ref="B28:F28"/>
    <mergeCell ref="B29:F29"/>
    <mergeCell ref="K18:K29"/>
    <mergeCell ref="L18:L29"/>
    <mergeCell ref="B22:F22"/>
    <mergeCell ref="B23:F23"/>
    <mergeCell ref="B24:F24"/>
    <mergeCell ref="B25:F25"/>
    <mergeCell ref="B18:F18"/>
    <mergeCell ref="B19:F19"/>
  </mergeCells>
  <pageMargins left="0.7" right="0.7" top="0.75" bottom="0.75" header="0.3" footer="0.3"/>
  <pageSetup scale="76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6E906-1C47-44F9-95D5-896B99E9454F}">
  <sheetPr>
    <pageSetUpPr fitToPage="1"/>
  </sheetPr>
  <dimension ref="A1:M58"/>
  <sheetViews>
    <sheetView workbookViewId="0">
      <selection activeCell="R13" sqref="R13"/>
    </sheetView>
  </sheetViews>
  <sheetFormatPr defaultRowHeight="15" x14ac:dyDescent="0.25"/>
  <cols>
    <col min="1" max="1" width="6.28515625" bestFit="1" customWidth="1"/>
    <col min="6" max="6" width="28.7109375" customWidth="1"/>
    <col min="7" max="7" width="8.42578125" customWidth="1"/>
    <col min="8" max="8" width="9.7109375" customWidth="1"/>
    <col min="9" max="9" width="5.140625" bestFit="1" customWidth="1"/>
    <col min="10" max="10" width="4.5703125" customWidth="1"/>
    <col min="12" max="12" width="10.140625" bestFit="1" customWidth="1"/>
    <col min="13" max="13" width="27" bestFit="1" customWidth="1"/>
  </cols>
  <sheetData>
    <row r="1" spans="1:13" ht="21" thickBot="1" x14ac:dyDescent="0.35">
      <c r="A1" s="1"/>
      <c r="B1" s="132" t="s">
        <v>0</v>
      </c>
      <c r="C1" s="132"/>
      <c r="D1" s="132"/>
      <c r="E1" s="132"/>
      <c r="F1" s="132"/>
      <c r="G1" s="132"/>
      <c r="H1" s="132"/>
      <c r="I1" s="132"/>
      <c r="J1" s="132"/>
      <c r="K1" s="133" t="s">
        <v>72</v>
      </c>
      <c r="L1" s="133"/>
    </row>
    <row r="2" spans="1:13" ht="15.75" thickTop="1" x14ac:dyDescent="0.25">
      <c r="A2" s="134" t="s">
        <v>1</v>
      </c>
      <c r="B2" s="135"/>
      <c r="C2" s="135"/>
      <c r="D2" s="135"/>
      <c r="E2" s="135"/>
      <c r="F2" s="135"/>
      <c r="G2" s="161" t="s">
        <v>2</v>
      </c>
      <c r="H2" s="162"/>
      <c r="I2" s="162"/>
      <c r="J2" s="162"/>
      <c r="K2" s="163">
        <f>('PG 3'!K2)</f>
        <v>12345</v>
      </c>
      <c r="L2" s="164"/>
    </row>
    <row r="3" spans="1:13" ht="14.25" customHeight="1" x14ac:dyDescent="0.25">
      <c r="A3" s="126" t="s">
        <v>3</v>
      </c>
      <c r="B3" s="127"/>
      <c r="C3" s="127"/>
      <c r="D3" s="127"/>
      <c r="E3" s="127"/>
      <c r="F3" s="127"/>
      <c r="G3" s="127"/>
      <c r="H3" s="127"/>
      <c r="I3" s="127"/>
      <c r="J3" s="127"/>
      <c r="K3" s="6" t="s">
        <v>4</v>
      </c>
      <c r="L3" s="7" t="s">
        <v>5</v>
      </c>
      <c r="M3" s="5" t="s">
        <v>31</v>
      </c>
    </row>
    <row r="4" spans="1:13" x14ac:dyDescent="0.25">
      <c r="A4" s="13" t="s">
        <v>6</v>
      </c>
      <c r="B4" s="128" t="s">
        <v>7</v>
      </c>
      <c r="C4" s="128"/>
      <c r="D4" s="128"/>
      <c r="E4" s="128"/>
      <c r="F4" s="128"/>
      <c r="G4" s="128"/>
      <c r="H4" s="128"/>
      <c r="I4" s="128"/>
      <c r="J4" s="128"/>
      <c r="K4" s="101" t="str">
        <f>('PG 3'!K4)</f>
        <v>Oper. 1</v>
      </c>
      <c r="L4" s="102">
        <f>('PG 3'!L4)</f>
        <v>44783</v>
      </c>
      <c r="M4" s="69"/>
    </row>
    <row r="5" spans="1:13" x14ac:dyDescent="0.25">
      <c r="A5" s="130" t="s">
        <v>17</v>
      </c>
      <c r="B5" s="131"/>
      <c r="C5" s="131"/>
      <c r="D5" s="131"/>
      <c r="E5" s="131" t="s">
        <v>8</v>
      </c>
      <c r="F5" s="131"/>
      <c r="G5" s="131"/>
      <c r="H5" s="131"/>
      <c r="I5" s="101" t="str">
        <f>'PG 3'!I5</f>
        <v>D</v>
      </c>
      <c r="J5" s="131" t="s">
        <v>9</v>
      </c>
      <c r="K5" s="131"/>
      <c r="L5" s="103">
        <f>'PG 3'!L5</f>
        <v>12345</v>
      </c>
      <c r="M5" s="9" t="s">
        <v>30</v>
      </c>
    </row>
    <row r="6" spans="1:13" ht="27.75" customHeight="1" thickBot="1" x14ac:dyDescent="0.3">
      <c r="A6" s="123" t="s">
        <v>32</v>
      </c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5"/>
      <c r="M6" s="5"/>
    </row>
    <row r="7" spans="1:13" ht="4.5" customHeight="1" thickTop="1" thickBot="1" x14ac:dyDescent="0.3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85"/>
    </row>
    <row r="8" spans="1:13" ht="61.5" customHeight="1" thickTop="1" x14ac:dyDescent="0.3">
      <c r="A8" s="141" t="s">
        <v>25</v>
      </c>
      <c r="B8" s="144" t="s">
        <v>18</v>
      </c>
      <c r="C8" s="145"/>
      <c r="D8" s="145"/>
      <c r="E8" s="145"/>
      <c r="F8" s="145"/>
      <c r="G8" s="94" t="s">
        <v>19</v>
      </c>
      <c r="H8" s="94" t="s">
        <v>27</v>
      </c>
      <c r="I8" s="94" t="s">
        <v>20</v>
      </c>
      <c r="J8" s="94" t="s">
        <v>21</v>
      </c>
      <c r="K8" s="95" t="s">
        <v>22</v>
      </c>
      <c r="L8" s="96" t="s">
        <v>5</v>
      </c>
      <c r="M8" s="10"/>
    </row>
    <row r="9" spans="1:13" x14ac:dyDescent="0.25">
      <c r="A9" s="142"/>
      <c r="B9" s="122" t="s">
        <v>73</v>
      </c>
      <c r="C9" s="122"/>
      <c r="D9" s="122"/>
      <c r="E9" s="122"/>
      <c r="F9" s="122"/>
      <c r="G9" s="122"/>
      <c r="H9" s="122"/>
      <c r="I9" s="122"/>
      <c r="J9" s="122"/>
      <c r="K9" s="122"/>
      <c r="L9" s="146"/>
      <c r="M9" s="4" t="s">
        <v>23</v>
      </c>
    </row>
    <row r="10" spans="1:13" ht="27.75" customHeight="1" x14ac:dyDescent="0.25">
      <c r="A10" s="142"/>
      <c r="B10" s="160" t="s">
        <v>123</v>
      </c>
      <c r="C10" s="122"/>
      <c r="D10" s="122"/>
      <c r="E10" s="122"/>
      <c r="F10" s="122"/>
      <c r="G10" s="50"/>
      <c r="H10" s="60" t="s">
        <v>10</v>
      </c>
      <c r="I10" s="15"/>
      <c r="J10" s="15"/>
      <c r="K10" s="49" t="str">
        <f>'PG 4'!K18</f>
        <v>Oper.1</v>
      </c>
      <c r="L10" s="57">
        <f>'PG 4'!L18</f>
        <v>44784</v>
      </c>
      <c r="M10" s="4" t="s">
        <v>24</v>
      </c>
    </row>
    <row r="11" spans="1:13" ht="29.25" customHeight="1" x14ac:dyDescent="0.25">
      <c r="A11" s="142"/>
      <c r="B11" s="160" t="s">
        <v>124</v>
      </c>
      <c r="C11" s="122"/>
      <c r="D11" s="122"/>
      <c r="E11" s="122"/>
      <c r="F11" s="122"/>
      <c r="G11" s="50"/>
      <c r="H11" s="60" t="s">
        <v>10</v>
      </c>
      <c r="I11" s="15"/>
      <c r="J11" s="15"/>
      <c r="K11" s="49" t="str">
        <f>'PG 4'!K18</f>
        <v>Oper.1</v>
      </c>
      <c r="L11" s="57">
        <f>'PG 4'!L18</f>
        <v>44784</v>
      </c>
      <c r="M11" s="4" t="s">
        <v>24</v>
      </c>
    </row>
    <row r="12" spans="1:13" ht="31.5" customHeight="1" x14ac:dyDescent="0.25">
      <c r="A12" s="142"/>
      <c r="B12" s="160" t="s">
        <v>74</v>
      </c>
      <c r="C12" s="122"/>
      <c r="D12" s="122"/>
      <c r="E12" s="122"/>
      <c r="F12" s="122"/>
      <c r="G12" s="50"/>
      <c r="H12" s="60" t="s">
        <v>78</v>
      </c>
      <c r="I12" s="15"/>
      <c r="J12" s="15"/>
      <c r="K12" s="49" t="str">
        <f>'PG 4'!K18</f>
        <v>Oper.1</v>
      </c>
      <c r="L12" s="57">
        <f>'PG 4'!L18</f>
        <v>44784</v>
      </c>
      <c r="M12" s="4" t="s">
        <v>24</v>
      </c>
    </row>
    <row r="13" spans="1:13" ht="29.25" customHeight="1" x14ac:dyDescent="0.25">
      <c r="A13" s="142"/>
      <c r="B13" s="157" t="s">
        <v>75</v>
      </c>
      <c r="C13" s="118"/>
      <c r="D13" s="118"/>
      <c r="E13" s="118"/>
      <c r="F13" s="118"/>
      <c r="G13" s="50"/>
      <c r="H13" s="60" t="s">
        <v>79</v>
      </c>
      <c r="I13" s="15"/>
      <c r="J13" s="15"/>
      <c r="K13" s="49" t="str">
        <f>'PG 4'!K18</f>
        <v>Oper.1</v>
      </c>
      <c r="L13" s="57">
        <f>'PG 4'!L18</f>
        <v>44784</v>
      </c>
      <c r="M13" s="4" t="s">
        <v>24</v>
      </c>
    </row>
    <row r="14" spans="1:13" ht="27.75" customHeight="1" x14ac:dyDescent="0.25">
      <c r="A14" s="142"/>
      <c r="B14" s="157" t="s">
        <v>76</v>
      </c>
      <c r="C14" s="118"/>
      <c r="D14" s="118"/>
      <c r="E14" s="118"/>
      <c r="F14" s="118"/>
      <c r="G14" s="50"/>
      <c r="H14" s="60" t="s">
        <v>78</v>
      </c>
      <c r="I14" s="15"/>
      <c r="J14" s="15"/>
      <c r="K14" s="49" t="str">
        <f>'PG 4'!K18</f>
        <v>Oper.1</v>
      </c>
      <c r="L14" s="57">
        <f>'PG 4'!L18</f>
        <v>44784</v>
      </c>
      <c r="M14" s="4" t="s">
        <v>24</v>
      </c>
    </row>
    <row r="15" spans="1:13" ht="30.75" customHeight="1" x14ac:dyDescent="0.25">
      <c r="A15" s="142"/>
      <c r="B15" s="157" t="s">
        <v>77</v>
      </c>
      <c r="C15" s="118"/>
      <c r="D15" s="118"/>
      <c r="E15" s="118"/>
      <c r="F15" s="118"/>
      <c r="G15" s="50"/>
      <c r="H15" s="60" t="s">
        <v>79</v>
      </c>
      <c r="I15" s="15"/>
      <c r="J15" s="15"/>
      <c r="K15" s="49" t="str">
        <f>'PG 4'!K18</f>
        <v>Oper.1</v>
      </c>
      <c r="L15" s="57">
        <f>'PG 4'!L18</f>
        <v>44784</v>
      </c>
      <c r="M15" s="4" t="s">
        <v>24</v>
      </c>
    </row>
    <row r="16" spans="1:13" x14ac:dyDescent="0.25">
      <c r="A16" s="142"/>
      <c r="B16" s="118" t="s">
        <v>80</v>
      </c>
      <c r="C16" s="118"/>
      <c r="D16" s="118"/>
      <c r="E16" s="118"/>
      <c r="F16" s="118"/>
      <c r="G16" s="166"/>
      <c r="H16" s="166"/>
      <c r="I16" s="166"/>
      <c r="J16" s="166"/>
      <c r="K16" s="166"/>
      <c r="L16" s="167"/>
      <c r="M16" s="4"/>
    </row>
    <row r="17" spans="1:13" ht="59.25" customHeight="1" x14ac:dyDescent="0.25">
      <c r="A17" s="142"/>
      <c r="B17" s="157" t="s">
        <v>125</v>
      </c>
      <c r="C17" s="168"/>
      <c r="D17" s="168"/>
      <c r="E17" s="168"/>
      <c r="F17" s="168"/>
      <c r="G17" s="97" t="s">
        <v>49</v>
      </c>
      <c r="H17" s="87"/>
      <c r="I17" s="87"/>
      <c r="J17" s="87"/>
      <c r="K17" s="88" t="str">
        <f>'PG 4'!K18</f>
        <v>Oper.1</v>
      </c>
      <c r="L17" s="89">
        <f>'PG 4'!L18</f>
        <v>44784</v>
      </c>
      <c r="M17" s="4"/>
    </row>
    <row r="18" spans="1:13" ht="57" customHeight="1" x14ac:dyDescent="0.25">
      <c r="A18" s="142"/>
      <c r="B18" s="157" t="s">
        <v>81</v>
      </c>
      <c r="C18" s="157"/>
      <c r="D18" s="157"/>
      <c r="E18" s="157"/>
      <c r="F18" s="157"/>
      <c r="G18" s="97" t="s">
        <v>49</v>
      </c>
      <c r="H18" s="65"/>
      <c r="I18" s="59"/>
      <c r="J18" s="59"/>
      <c r="K18" s="84" t="str">
        <f>'PG 4'!K18</f>
        <v>Oper.1</v>
      </c>
      <c r="L18" s="57">
        <f>'PG 4'!L18</f>
        <v>44784</v>
      </c>
      <c r="M18" s="4"/>
    </row>
    <row r="19" spans="1:13" x14ac:dyDescent="0.25">
      <c r="A19" s="142"/>
      <c r="B19" s="157" t="s">
        <v>82</v>
      </c>
      <c r="C19" s="157"/>
      <c r="D19" s="157"/>
      <c r="E19" s="157"/>
      <c r="F19" s="157"/>
      <c r="G19" s="97" t="s">
        <v>49</v>
      </c>
      <c r="H19" s="65"/>
      <c r="I19" s="59"/>
      <c r="J19" s="59"/>
      <c r="K19" s="84" t="str">
        <f>'PG 4'!K18</f>
        <v>Oper.1</v>
      </c>
      <c r="L19" s="57">
        <f>'PG 4'!L18</f>
        <v>44784</v>
      </c>
      <c r="M19" s="4"/>
    </row>
    <row r="20" spans="1:13" x14ac:dyDescent="0.25">
      <c r="A20" s="142"/>
      <c r="B20" s="157" t="s">
        <v>83</v>
      </c>
      <c r="C20" s="157"/>
      <c r="D20" s="157"/>
      <c r="E20" s="157"/>
      <c r="F20" s="157"/>
      <c r="G20" s="169"/>
      <c r="H20" s="169"/>
      <c r="I20" s="169"/>
      <c r="J20" s="169"/>
      <c r="K20" s="169"/>
      <c r="L20" s="170"/>
      <c r="M20" s="4"/>
    </row>
    <row r="21" spans="1:13" ht="28.5" customHeight="1" x14ac:dyDescent="0.25">
      <c r="A21" s="142"/>
      <c r="B21" s="157" t="s">
        <v>84</v>
      </c>
      <c r="C21" s="157"/>
      <c r="D21" s="157"/>
      <c r="E21" s="157"/>
      <c r="F21" s="157"/>
      <c r="G21" s="97" t="s">
        <v>49</v>
      </c>
      <c r="H21" s="65"/>
      <c r="I21" s="59"/>
      <c r="J21" s="59"/>
      <c r="K21" s="49"/>
      <c r="L21" s="58"/>
      <c r="M21" s="4"/>
    </row>
    <row r="22" spans="1:13" ht="28.5" customHeight="1" x14ac:dyDescent="0.25">
      <c r="A22" s="142"/>
      <c r="B22" s="157" t="s">
        <v>85</v>
      </c>
      <c r="C22" s="157"/>
      <c r="D22" s="157"/>
      <c r="E22" s="157"/>
      <c r="F22" s="157"/>
      <c r="G22" s="97" t="s">
        <v>49</v>
      </c>
      <c r="H22" s="65"/>
      <c r="I22" s="59"/>
      <c r="J22" s="59"/>
      <c r="K22" s="51"/>
      <c r="L22" s="52"/>
      <c r="M22" s="4"/>
    </row>
    <row r="23" spans="1:13" ht="58.5" customHeight="1" x14ac:dyDescent="0.25">
      <c r="A23" s="142"/>
      <c r="B23" s="157" t="s">
        <v>86</v>
      </c>
      <c r="C23" s="157"/>
      <c r="D23" s="157"/>
      <c r="E23" s="157"/>
      <c r="F23" s="157"/>
      <c r="G23" s="97" t="s">
        <v>49</v>
      </c>
      <c r="H23" s="65"/>
      <c r="I23" s="59"/>
      <c r="J23" s="59"/>
      <c r="K23" s="51"/>
      <c r="L23" s="52"/>
      <c r="M23" s="4"/>
    </row>
    <row r="24" spans="1:13" ht="43.5" customHeight="1" x14ac:dyDescent="0.25">
      <c r="A24" s="142"/>
      <c r="B24" s="157" t="s">
        <v>87</v>
      </c>
      <c r="C24" s="157"/>
      <c r="D24" s="157"/>
      <c r="E24" s="157"/>
      <c r="F24" s="157"/>
      <c r="G24" s="97" t="s">
        <v>49</v>
      </c>
      <c r="H24" s="65"/>
      <c r="I24" s="59"/>
      <c r="J24" s="59"/>
      <c r="K24" s="51"/>
      <c r="L24" s="52"/>
      <c r="M24" s="4"/>
    </row>
    <row r="25" spans="1:13" ht="2.25" hidden="1" customHeight="1" x14ac:dyDescent="0.25">
      <c r="A25" s="142"/>
      <c r="B25" s="157"/>
      <c r="C25" s="157"/>
      <c r="D25" s="157"/>
      <c r="E25" s="157"/>
      <c r="F25" s="157"/>
      <c r="G25" s="30"/>
      <c r="H25" s="65"/>
      <c r="I25" s="59"/>
      <c r="J25" s="59"/>
      <c r="K25" s="51"/>
      <c r="L25" s="52"/>
      <c r="M25" s="4"/>
    </row>
    <row r="26" spans="1:13" ht="15" hidden="1" customHeight="1" x14ac:dyDescent="0.25">
      <c r="A26" s="142"/>
      <c r="B26" s="157"/>
      <c r="C26" s="157"/>
      <c r="D26" s="157"/>
      <c r="E26" s="157"/>
      <c r="F26" s="157"/>
      <c r="G26" s="30"/>
      <c r="H26" s="65"/>
      <c r="I26" s="59"/>
      <c r="J26" s="59"/>
      <c r="K26" s="51"/>
      <c r="L26" s="52"/>
      <c r="M26" s="4"/>
    </row>
    <row r="27" spans="1:13" ht="15" hidden="1" customHeight="1" x14ac:dyDescent="0.25">
      <c r="A27" s="142"/>
      <c r="B27" s="157"/>
      <c r="C27" s="157"/>
      <c r="D27" s="157"/>
      <c r="E27" s="157"/>
      <c r="F27" s="157"/>
      <c r="G27" s="30"/>
      <c r="H27" s="65"/>
      <c r="I27" s="59"/>
      <c r="J27" s="59"/>
      <c r="K27" s="51"/>
      <c r="L27" s="52"/>
      <c r="M27" s="4"/>
    </row>
    <row r="28" spans="1:13" ht="15" hidden="1" customHeight="1" x14ac:dyDescent="0.25">
      <c r="A28" s="142"/>
      <c r="B28" s="157"/>
      <c r="C28" s="157"/>
      <c r="D28" s="157"/>
      <c r="E28" s="157"/>
      <c r="F28" s="157"/>
      <c r="G28" s="30"/>
      <c r="H28" s="65"/>
      <c r="I28" s="59"/>
      <c r="J28" s="59"/>
      <c r="K28" s="51"/>
      <c r="L28" s="52"/>
      <c r="M28" s="4"/>
    </row>
    <row r="29" spans="1:13" ht="15" hidden="1" customHeight="1" x14ac:dyDescent="0.25">
      <c r="A29" s="142"/>
      <c r="B29" s="157"/>
      <c r="C29" s="157"/>
      <c r="D29" s="157"/>
      <c r="E29" s="157"/>
      <c r="F29" s="157"/>
      <c r="G29" s="30"/>
      <c r="H29" s="65"/>
      <c r="I29" s="59"/>
      <c r="J29" s="59"/>
      <c r="K29" s="51"/>
      <c r="L29" s="52"/>
      <c r="M29" s="4"/>
    </row>
    <row r="30" spans="1:13" ht="15.75" thickBot="1" x14ac:dyDescent="0.3">
      <c r="A30" s="143"/>
      <c r="B30" s="149" t="s">
        <v>88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1"/>
      <c r="M30" s="4"/>
    </row>
    <row r="31" spans="1:13" ht="15.75" thickTop="1" x14ac:dyDescent="0.25">
      <c r="A31" s="35"/>
      <c r="B31" s="36"/>
      <c r="C31" s="36"/>
      <c r="D31" s="36"/>
      <c r="E31" s="36"/>
      <c r="F31" s="36"/>
      <c r="G31" s="37"/>
      <c r="H31" s="38"/>
      <c r="I31" s="33"/>
      <c r="J31" s="33"/>
      <c r="K31" s="33"/>
      <c r="L31" s="33"/>
      <c r="M31" s="4"/>
    </row>
    <row r="32" spans="1:13" x14ac:dyDescent="0.25">
      <c r="A32" s="35"/>
      <c r="B32" s="36"/>
      <c r="C32" s="36"/>
      <c r="D32" s="36"/>
      <c r="E32" s="36"/>
      <c r="F32" s="36"/>
      <c r="G32" s="37"/>
      <c r="H32" s="38"/>
      <c r="I32" s="33"/>
      <c r="J32" s="33"/>
      <c r="K32" s="33"/>
      <c r="L32" s="33"/>
      <c r="M32" s="4"/>
    </row>
    <row r="33" spans="1:13" x14ac:dyDescent="0.25">
      <c r="A33" s="35"/>
      <c r="B33" s="36"/>
      <c r="C33" s="36"/>
      <c r="D33" s="36"/>
      <c r="E33" s="36"/>
      <c r="F33" s="36"/>
      <c r="G33" s="37"/>
      <c r="H33" s="38"/>
      <c r="I33" s="33"/>
      <c r="J33" s="33"/>
      <c r="K33" s="33"/>
      <c r="L33" s="33"/>
      <c r="M33" s="4"/>
    </row>
    <row r="34" spans="1:13" x14ac:dyDescent="0.25">
      <c r="A34" s="35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4"/>
    </row>
    <row r="35" spans="1:13" ht="21" customHeight="1" x14ac:dyDescent="0.25">
      <c r="A35" s="35"/>
      <c r="B35" s="39"/>
      <c r="C35" s="39"/>
      <c r="D35" s="39"/>
      <c r="E35" s="39"/>
      <c r="F35" s="39"/>
      <c r="G35" s="37"/>
      <c r="H35" s="40"/>
      <c r="I35" s="33"/>
      <c r="J35" s="33"/>
      <c r="K35" s="41"/>
      <c r="L35" s="41"/>
      <c r="M35" s="4"/>
    </row>
    <row r="36" spans="1:13" x14ac:dyDescent="0.25">
      <c r="A36" s="35"/>
      <c r="B36" s="39"/>
      <c r="C36" s="39"/>
      <c r="D36" s="39"/>
      <c r="E36" s="39"/>
      <c r="F36" s="39"/>
      <c r="G36" s="37"/>
      <c r="H36" s="40"/>
      <c r="I36" s="33"/>
      <c r="J36" s="33"/>
      <c r="K36" s="41"/>
      <c r="L36" s="41"/>
      <c r="M36" s="4"/>
    </row>
    <row r="37" spans="1:13" x14ac:dyDescent="0.25">
      <c r="A37" s="35"/>
      <c r="B37" s="39"/>
      <c r="C37" s="39"/>
      <c r="D37" s="39"/>
      <c r="E37" s="39"/>
      <c r="F37" s="39"/>
      <c r="G37" s="37"/>
      <c r="H37" s="40"/>
      <c r="I37" s="33"/>
      <c r="J37" s="33"/>
      <c r="K37" s="41"/>
      <c r="L37" s="41"/>
      <c r="M37" s="4"/>
    </row>
    <row r="38" spans="1:13" x14ac:dyDescent="0.25">
      <c r="A38" s="35"/>
      <c r="B38" s="39"/>
      <c r="C38" s="39"/>
      <c r="D38" s="39"/>
      <c r="E38" s="39"/>
      <c r="F38" s="39"/>
      <c r="G38" s="37"/>
      <c r="H38" s="40"/>
      <c r="I38" s="33"/>
      <c r="J38" s="33"/>
      <c r="K38" s="41"/>
      <c r="L38" s="41"/>
      <c r="M38" s="4"/>
    </row>
    <row r="39" spans="1:13" x14ac:dyDescent="0.25">
      <c r="A39" s="35"/>
      <c r="B39" s="39"/>
      <c r="C39" s="39"/>
      <c r="D39" s="39"/>
      <c r="E39" s="39"/>
      <c r="F39" s="39"/>
      <c r="G39" s="37"/>
      <c r="H39" s="42"/>
      <c r="I39" s="33"/>
      <c r="J39" s="33"/>
      <c r="K39" s="41"/>
      <c r="L39" s="41"/>
      <c r="M39" s="4"/>
    </row>
    <row r="40" spans="1:13" x14ac:dyDescent="0.25">
      <c r="A40" s="35"/>
      <c r="B40" s="39"/>
      <c r="C40" s="39"/>
      <c r="D40" s="39"/>
      <c r="E40" s="39"/>
      <c r="F40" s="39"/>
      <c r="G40" s="37"/>
      <c r="H40" s="42"/>
      <c r="I40" s="33"/>
      <c r="J40" s="33"/>
      <c r="K40" s="41"/>
      <c r="L40" s="41"/>
    </row>
    <row r="41" spans="1:13" x14ac:dyDescent="0.25">
      <c r="A41" s="35"/>
      <c r="B41" s="39"/>
      <c r="C41" s="39"/>
      <c r="D41" s="39"/>
      <c r="E41" s="39"/>
      <c r="F41" s="39"/>
      <c r="G41" s="37"/>
      <c r="H41" s="42"/>
      <c r="I41" s="33"/>
      <c r="J41" s="33"/>
      <c r="K41" s="41"/>
      <c r="L41" s="41"/>
    </row>
    <row r="42" spans="1:13" ht="27.75" customHeight="1" x14ac:dyDescent="0.25">
      <c r="B42" s="107" t="s">
        <v>15</v>
      </c>
      <c r="C42" s="107"/>
      <c r="D42" s="107"/>
      <c r="E42" s="107"/>
      <c r="F42" s="107"/>
      <c r="G42" s="107"/>
      <c r="H42" s="107"/>
      <c r="I42" s="107"/>
      <c r="J42" s="107"/>
      <c r="K42" s="107"/>
      <c r="L42" s="11" t="s">
        <v>16</v>
      </c>
    </row>
    <row r="43" spans="1:13" ht="30.75" customHeight="1" x14ac:dyDescent="0.25">
      <c r="B43" s="108" t="s">
        <v>58</v>
      </c>
      <c r="C43" s="109"/>
      <c r="D43" s="109"/>
      <c r="E43" s="109"/>
      <c r="F43" s="109"/>
      <c r="G43" s="109"/>
      <c r="H43" s="109"/>
      <c r="I43" s="109"/>
      <c r="J43" s="109"/>
      <c r="K43" s="109"/>
      <c r="L43" s="109"/>
    </row>
    <row r="55" ht="31.5" customHeight="1" x14ac:dyDescent="0.25"/>
    <row r="56" ht="25.5" customHeight="1" x14ac:dyDescent="0.25"/>
    <row r="58" ht="30" customHeight="1" x14ac:dyDescent="0.25"/>
  </sheetData>
  <mergeCells count="37">
    <mergeCell ref="B8:F8"/>
    <mergeCell ref="B9:L9"/>
    <mergeCell ref="B10:F10"/>
    <mergeCell ref="B1:J1"/>
    <mergeCell ref="K1:L1"/>
    <mergeCell ref="A2:F2"/>
    <mergeCell ref="G2:J2"/>
    <mergeCell ref="K2:L2"/>
    <mergeCell ref="A3:J3"/>
    <mergeCell ref="B4:J4"/>
    <mergeCell ref="A5:D5"/>
    <mergeCell ref="E5:H5"/>
    <mergeCell ref="J5:K5"/>
    <mergeCell ref="A6:L6"/>
    <mergeCell ref="A8:A30"/>
    <mergeCell ref="B15:F15"/>
    <mergeCell ref="B29:F29"/>
    <mergeCell ref="B11:F11"/>
    <mergeCell ref="B12:F12"/>
    <mergeCell ref="B13:F13"/>
    <mergeCell ref="B14:F14"/>
    <mergeCell ref="B30:L30"/>
    <mergeCell ref="B42:K42"/>
    <mergeCell ref="B43:L43"/>
    <mergeCell ref="B16:L16"/>
    <mergeCell ref="B17:F17"/>
    <mergeCell ref="B20:L20"/>
    <mergeCell ref="B23:F23"/>
    <mergeCell ref="B24:F24"/>
    <mergeCell ref="B25:F25"/>
    <mergeCell ref="B26:F26"/>
    <mergeCell ref="B27:F27"/>
    <mergeCell ref="B28:F28"/>
    <mergeCell ref="B18:F18"/>
    <mergeCell ref="B19:F19"/>
    <mergeCell ref="B21:F21"/>
    <mergeCell ref="B22:F22"/>
  </mergeCells>
  <pageMargins left="0.7" right="0.7" top="0.75" bottom="0.75" header="0.3" footer="0.3"/>
  <pageSetup scale="75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AE28C-3945-4134-8D7F-A5C02FFF90B6}">
  <sheetPr>
    <pageSetUpPr fitToPage="1"/>
  </sheetPr>
  <dimension ref="A1:M68"/>
  <sheetViews>
    <sheetView workbookViewId="0">
      <selection activeCell="N12" sqref="N12"/>
    </sheetView>
  </sheetViews>
  <sheetFormatPr defaultRowHeight="15" x14ac:dyDescent="0.25"/>
  <cols>
    <col min="1" max="1" width="6.28515625" bestFit="1" customWidth="1"/>
    <col min="6" max="6" width="35.28515625" customWidth="1"/>
    <col min="7" max="7" width="6.28515625" bestFit="1" customWidth="1"/>
    <col min="8" max="8" width="4.5703125" bestFit="1" customWidth="1"/>
    <col min="9" max="9" width="5.140625" bestFit="1" customWidth="1"/>
    <col min="10" max="10" width="4.42578125" bestFit="1" customWidth="1"/>
    <col min="11" max="11" width="9" bestFit="1" customWidth="1"/>
    <col min="12" max="12" width="10.140625" bestFit="1" customWidth="1"/>
    <col min="13" max="13" width="30" bestFit="1" customWidth="1"/>
  </cols>
  <sheetData>
    <row r="1" spans="1:13" ht="20.25" x14ac:dyDescent="0.3">
      <c r="A1" s="1"/>
      <c r="B1" s="132" t="s">
        <v>108</v>
      </c>
      <c r="C1" s="132"/>
      <c r="D1" s="132"/>
      <c r="E1" s="132"/>
      <c r="F1" s="132"/>
      <c r="G1" s="132"/>
      <c r="H1" s="132"/>
      <c r="I1" s="132"/>
      <c r="J1" s="132"/>
      <c r="K1" s="133" t="s">
        <v>89</v>
      </c>
      <c r="L1" s="133"/>
    </row>
    <row r="2" spans="1:13" ht="26.25" x14ac:dyDescent="0.25">
      <c r="A2" s="182" t="s">
        <v>96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</row>
    <row r="3" spans="1:13" ht="24" thickBot="1" x14ac:dyDescent="0.4">
      <c r="A3" s="184" t="s">
        <v>97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</row>
    <row r="4" spans="1:13" ht="15.75" customHeight="1" thickTop="1" x14ac:dyDescent="0.25">
      <c r="A4" s="189" t="s">
        <v>91</v>
      </c>
      <c r="B4" s="190"/>
      <c r="C4" s="190"/>
      <c r="D4" s="190"/>
      <c r="E4" s="190"/>
      <c r="F4" s="190"/>
      <c r="G4" s="186" t="s">
        <v>2</v>
      </c>
      <c r="H4" s="162"/>
      <c r="I4" s="162"/>
      <c r="J4" s="163">
        <f>'PG 3'!K2</f>
        <v>12345</v>
      </c>
      <c r="K4" s="187"/>
      <c r="L4" s="188"/>
      <c r="M4" s="10"/>
    </row>
    <row r="5" spans="1:13" ht="25.5" x14ac:dyDescent="0.25">
      <c r="A5" s="191"/>
      <c r="B5" s="192"/>
      <c r="C5" s="192"/>
      <c r="D5" s="192"/>
      <c r="E5" s="192"/>
      <c r="F5" s="192"/>
      <c r="G5" s="45" t="s">
        <v>19</v>
      </c>
      <c r="H5" s="45" t="s">
        <v>27</v>
      </c>
      <c r="I5" s="45" t="s">
        <v>20</v>
      </c>
      <c r="J5" s="45" t="s">
        <v>21</v>
      </c>
      <c r="K5" s="46" t="s">
        <v>22</v>
      </c>
      <c r="L5" s="47" t="s">
        <v>5</v>
      </c>
      <c r="M5" s="10" t="s">
        <v>31</v>
      </c>
    </row>
    <row r="6" spans="1:13" ht="27" customHeight="1" x14ac:dyDescent="0.25">
      <c r="A6" s="62" t="s">
        <v>92</v>
      </c>
      <c r="B6" s="199" t="s">
        <v>93</v>
      </c>
      <c r="C6" s="192"/>
      <c r="D6" s="192"/>
      <c r="E6" s="192"/>
      <c r="F6" s="192"/>
      <c r="G6" s="192"/>
      <c r="H6" s="192"/>
      <c r="I6" s="192"/>
      <c r="J6" s="192"/>
      <c r="K6" s="192"/>
      <c r="L6" s="200"/>
      <c r="M6" s="61" t="s">
        <v>30</v>
      </c>
    </row>
    <row r="7" spans="1:13" x14ac:dyDescent="0.25">
      <c r="A7" s="62" t="s">
        <v>25</v>
      </c>
      <c r="B7" s="178" t="s">
        <v>94</v>
      </c>
      <c r="C7" s="179"/>
      <c r="D7" s="179"/>
      <c r="E7" s="179"/>
      <c r="F7" s="179"/>
      <c r="G7" s="180"/>
      <c r="H7" s="180"/>
      <c r="I7" s="180"/>
      <c r="J7" s="180"/>
      <c r="K7" s="180"/>
      <c r="L7" s="181"/>
      <c r="M7" s="70" t="s">
        <v>107</v>
      </c>
    </row>
    <row r="8" spans="1:13" ht="30" customHeight="1" x14ac:dyDescent="0.25">
      <c r="A8" s="176" t="s">
        <v>95</v>
      </c>
      <c r="B8" s="157" t="s">
        <v>119</v>
      </c>
      <c r="C8" s="160"/>
      <c r="D8" s="160"/>
      <c r="E8" s="160"/>
      <c r="F8" s="160"/>
      <c r="G8" s="75">
        <f>'PG 7'!G10</f>
        <v>0</v>
      </c>
      <c r="H8" s="76" t="s">
        <v>10</v>
      </c>
      <c r="I8" s="77"/>
      <c r="J8" s="77"/>
      <c r="K8" s="77" t="str">
        <f>'PG 3'!K4</f>
        <v>Oper. 1</v>
      </c>
      <c r="L8" s="78">
        <f>'PG 3'!L4</f>
        <v>44783</v>
      </c>
      <c r="M8" s="10"/>
    </row>
    <row r="9" spans="1:13" ht="32.25" customHeight="1" thickBot="1" x14ac:dyDescent="0.3">
      <c r="A9" s="177"/>
      <c r="B9" s="193" t="s">
        <v>120</v>
      </c>
      <c r="C9" s="194"/>
      <c r="D9" s="194"/>
      <c r="E9" s="194"/>
      <c r="F9" s="195"/>
      <c r="G9" s="79">
        <f>'PG 7'!G11</f>
        <v>0</v>
      </c>
      <c r="H9" s="80" t="s">
        <v>10</v>
      </c>
      <c r="I9" s="81"/>
      <c r="J9" s="81"/>
      <c r="K9" s="81" t="str">
        <f>'PG 3'!K4</f>
        <v>Oper. 1</v>
      </c>
      <c r="L9" s="82">
        <f>'PG 3'!L4</f>
        <v>44783</v>
      </c>
      <c r="M9" s="10"/>
    </row>
    <row r="10" spans="1:13" ht="11.25" customHeight="1" thickTop="1" x14ac:dyDescent="0.25">
      <c r="A10" s="53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10"/>
    </row>
    <row r="11" spans="1:13" ht="39" customHeight="1" x14ac:dyDescent="0.3">
      <c r="A11" s="196" t="s">
        <v>98</v>
      </c>
      <c r="B11" s="179"/>
      <c r="C11" s="179"/>
      <c r="D11" s="179"/>
      <c r="E11" s="179"/>
      <c r="F11" s="197"/>
      <c r="G11" s="45" t="s">
        <v>19</v>
      </c>
      <c r="H11" s="45" t="s">
        <v>27</v>
      </c>
      <c r="I11" s="45" t="s">
        <v>20</v>
      </c>
      <c r="J11" s="45" t="s">
        <v>21</v>
      </c>
      <c r="K11" s="46" t="s">
        <v>22</v>
      </c>
      <c r="L11" s="47" t="s">
        <v>5</v>
      </c>
      <c r="M11" s="56"/>
    </row>
    <row r="12" spans="1:13" ht="28.5" customHeight="1" x14ac:dyDescent="0.25">
      <c r="A12" s="62" t="s">
        <v>92</v>
      </c>
      <c r="B12" s="199" t="s">
        <v>99</v>
      </c>
      <c r="C12" s="192"/>
      <c r="D12" s="192"/>
      <c r="E12" s="192"/>
      <c r="F12" s="192"/>
      <c r="G12" s="192"/>
      <c r="H12" s="192"/>
      <c r="I12" s="192"/>
      <c r="J12" s="192"/>
      <c r="K12" s="192"/>
      <c r="L12" s="200"/>
      <c r="M12" s="56"/>
    </row>
    <row r="13" spans="1:13" x14ac:dyDescent="0.25">
      <c r="A13" s="62" t="s">
        <v>25</v>
      </c>
      <c r="B13" s="178" t="s">
        <v>94</v>
      </c>
      <c r="C13" s="179"/>
      <c r="D13" s="179"/>
      <c r="E13" s="179"/>
      <c r="F13" s="179"/>
      <c r="G13" s="180"/>
      <c r="H13" s="180"/>
      <c r="I13" s="180"/>
      <c r="J13" s="180"/>
      <c r="K13" s="180"/>
      <c r="L13" s="181"/>
      <c r="M13" s="56"/>
    </row>
    <row r="14" spans="1:13" ht="31.5" customHeight="1" x14ac:dyDescent="0.25">
      <c r="A14" s="176" t="s">
        <v>95</v>
      </c>
      <c r="B14" s="157" t="s">
        <v>122</v>
      </c>
      <c r="C14" s="160"/>
      <c r="D14" s="160"/>
      <c r="E14" s="160"/>
      <c r="F14" s="160"/>
      <c r="G14" s="75">
        <f>'PG 7'!G12</f>
        <v>0</v>
      </c>
      <c r="H14" s="76" t="s">
        <v>78</v>
      </c>
      <c r="I14" s="77"/>
      <c r="J14" s="77"/>
      <c r="K14" s="77" t="str">
        <f>'PG 3'!K4</f>
        <v>Oper. 1</v>
      </c>
      <c r="L14" s="78">
        <f>'PG 3'!L4</f>
        <v>44783</v>
      </c>
      <c r="M14" s="56"/>
    </row>
    <row r="15" spans="1:13" ht="33.75" customHeight="1" thickBot="1" x14ac:dyDescent="0.3">
      <c r="A15" s="177"/>
      <c r="B15" s="193" t="s">
        <v>121</v>
      </c>
      <c r="C15" s="194"/>
      <c r="D15" s="194"/>
      <c r="E15" s="194"/>
      <c r="F15" s="195"/>
      <c r="G15" s="79">
        <f>'PG 7'!G14</f>
        <v>0</v>
      </c>
      <c r="H15" s="80" t="s">
        <v>78</v>
      </c>
      <c r="I15" s="81"/>
      <c r="J15" s="81"/>
      <c r="K15" s="81" t="str">
        <f>'PG 3'!K4</f>
        <v>Oper. 1</v>
      </c>
      <c r="L15" s="82">
        <f>'PG 3'!L4</f>
        <v>44783</v>
      </c>
      <c r="M15" s="56"/>
    </row>
    <row r="16" spans="1:13" ht="16.5" thickTop="1" thickBot="1" x14ac:dyDescent="0.3">
      <c r="A16" s="35"/>
      <c r="B16" s="36"/>
      <c r="C16" s="36"/>
      <c r="D16" s="36"/>
      <c r="E16" s="36"/>
      <c r="F16" s="36"/>
      <c r="G16" s="37"/>
      <c r="H16" s="38"/>
      <c r="I16" s="33"/>
      <c r="J16" s="33"/>
      <c r="K16" s="33"/>
      <c r="L16" s="41"/>
      <c r="M16" s="56"/>
    </row>
    <row r="17" spans="1:13" ht="38.25" customHeight="1" thickTop="1" x14ac:dyDescent="0.3">
      <c r="A17" s="198" t="s">
        <v>106</v>
      </c>
      <c r="B17" s="190"/>
      <c r="C17" s="190"/>
      <c r="D17" s="190"/>
      <c r="E17" s="190"/>
      <c r="F17" s="190"/>
      <c r="G17" s="24" t="s">
        <v>19</v>
      </c>
      <c r="H17" s="24" t="s">
        <v>27</v>
      </c>
      <c r="I17" s="24" t="s">
        <v>20</v>
      </c>
      <c r="J17" s="24" t="s">
        <v>21</v>
      </c>
      <c r="K17" s="25" t="s">
        <v>22</v>
      </c>
      <c r="L17" s="26" t="s">
        <v>5</v>
      </c>
      <c r="M17" s="56"/>
    </row>
    <row r="18" spans="1:13" ht="44.25" customHeight="1" x14ac:dyDescent="0.25">
      <c r="A18" s="62" t="s">
        <v>92</v>
      </c>
      <c r="B18" s="199" t="s">
        <v>100</v>
      </c>
      <c r="C18" s="192"/>
      <c r="D18" s="192"/>
      <c r="E18" s="192"/>
      <c r="F18" s="192"/>
      <c r="G18" s="192"/>
      <c r="H18" s="192"/>
      <c r="I18" s="192"/>
      <c r="J18" s="192"/>
      <c r="K18" s="192"/>
      <c r="L18" s="200"/>
      <c r="M18" s="56"/>
    </row>
    <row r="19" spans="1:13" x14ac:dyDescent="0.25">
      <c r="A19" s="62" t="s">
        <v>25</v>
      </c>
      <c r="B19" s="201" t="s">
        <v>109</v>
      </c>
      <c r="C19" s="192"/>
      <c r="D19" s="192"/>
      <c r="E19" s="192"/>
      <c r="F19" s="192"/>
      <c r="G19" s="122"/>
      <c r="H19" s="122"/>
      <c r="I19" s="122"/>
      <c r="J19" s="122"/>
      <c r="K19" s="122"/>
      <c r="L19" s="146"/>
      <c r="M19" s="56"/>
    </row>
    <row r="20" spans="1:13" ht="22.5" x14ac:dyDescent="0.25">
      <c r="A20" s="54" t="s">
        <v>95</v>
      </c>
      <c r="B20" s="157" t="s">
        <v>110</v>
      </c>
      <c r="C20" s="160"/>
      <c r="D20" s="160"/>
      <c r="E20" s="160"/>
      <c r="F20" s="160"/>
      <c r="G20" s="75">
        <f>'PG 4'!G18</f>
        <v>0</v>
      </c>
      <c r="H20" s="14" t="s">
        <v>10</v>
      </c>
      <c r="I20" s="77"/>
      <c r="J20" s="77"/>
      <c r="K20" s="77" t="str">
        <f>'PG 3'!K4</f>
        <v>Oper. 1</v>
      </c>
      <c r="L20" s="78">
        <f>'PG 3'!L4</f>
        <v>44783</v>
      </c>
      <c r="M20" s="56"/>
    </row>
    <row r="21" spans="1:13" x14ac:dyDescent="0.25">
      <c r="A21" s="66"/>
      <c r="B21" s="157" t="s">
        <v>111</v>
      </c>
      <c r="C21" s="160"/>
      <c r="D21" s="160"/>
      <c r="E21" s="160"/>
      <c r="F21" s="160"/>
      <c r="G21" s="75">
        <f>'PG 4'!G19</f>
        <v>0</v>
      </c>
      <c r="H21" s="14" t="s">
        <v>10</v>
      </c>
      <c r="I21" s="77"/>
      <c r="J21" s="77"/>
      <c r="K21" s="77" t="str">
        <f>'PG 3'!K4</f>
        <v>Oper. 1</v>
      </c>
      <c r="L21" s="78">
        <f>'PG 3'!L4</f>
        <v>44783</v>
      </c>
      <c r="M21" s="56"/>
    </row>
    <row r="22" spans="1:13" x14ac:dyDescent="0.25">
      <c r="A22" s="66"/>
      <c r="B22" s="157" t="s">
        <v>112</v>
      </c>
      <c r="C22" s="160"/>
      <c r="D22" s="160"/>
      <c r="E22" s="160"/>
      <c r="F22" s="160"/>
      <c r="G22" s="75">
        <f>'PG 4'!G20</f>
        <v>0</v>
      </c>
      <c r="H22" s="14" t="s">
        <v>10</v>
      </c>
      <c r="I22" s="77"/>
      <c r="J22" s="77"/>
      <c r="K22" s="77" t="str">
        <f>'PG 3'!K4</f>
        <v>Oper. 1</v>
      </c>
      <c r="L22" s="78">
        <f>'PG 3'!L4</f>
        <v>44783</v>
      </c>
      <c r="M22" s="56"/>
    </row>
    <row r="23" spans="1:13" x14ac:dyDescent="0.25">
      <c r="A23" s="66"/>
      <c r="B23" s="157" t="s">
        <v>113</v>
      </c>
      <c r="C23" s="160"/>
      <c r="D23" s="160"/>
      <c r="E23" s="160"/>
      <c r="F23" s="160"/>
      <c r="G23" s="75">
        <f>'PG 4'!G21</f>
        <v>0</v>
      </c>
      <c r="H23" s="14" t="s">
        <v>10</v>
      </c>
      <c r="I23" s="77"/>
      <c r="J23" s="77"/>
      <c r="K23" s="77" t="str">
        <f>'PG 3'!K4</f>
        <v>Oper. 1</v>
      </c>
      <c r="L23" s="78">
        <f>'PG 3'!L4</f>
        <v>44783</v>
      </c>
      <c r="M23" s="56"/>
    </row>
    <row r="24" spans="1:13" x14ac:dyDescent="0.25">
      <c r="A24" s="66"/>
      <c r="B24" s="157" t="s">
        <v>114</v>
      </c>
      <c r="C24" s="160"/>
      <c r="D24" s="160"/>
      <c r="E24" s="160"/>
      <c r="F24" s="160"/>
      <c r="G24" s="75">
        <f>'PG 4'!G22</f>
        <v>0</v>
      </c>
      <c r="H24" s="14" t="s">
        <v>10</v>
      </c>
      <c r="I24" s="77"/>
      <c r="J24" s="77"/>
      <c r="K24" s="77" t="str">
        <f>'PG 3'!K4</f>
        <v>Oper. 1</v>
      </c>
      <c r="L24" s="78">
        <f>'PG 3'!L4</f>
        <v>44783</v>
      </c>
      <c r="M24" s="56"/>
    </row>
    <row r="25" spans="1:13" ht="30.75" customHeight="1" x14ac:dyDescent="0.25">
      <c r="A25" s="66"/>
      <c r="B25" s="208" t="s">
        <v>115</v>
      </c>
      <c r="C25" s="208"/>
      <c r="D25" s="208"/>
      <c r="E25" s="208"/>
      <c r="F25" s="208"/>
      <c r="G25" s="75">
        <f>'PG 4'!G23</f>
        <v>0</v>
      </c>
      <c r="H25" s="14" t="s">
        <v>10</v>
      </c>
      <c r="I25" s="77"/>
      <c r="J25" s="77"/>
      <c r="K25" s="83" t="str">
        <f>'PG 3'!K4</f>
        <v>Oper. 1</v>
      </c>
      <c r="L25" s="78">
        <f>'PG 3'!L4</f>
        <v>44783</v>
      </c>
      <c r="M25" s="56"/>
    </row>
    <row r="26" spans="1:13" ht="15.75" customHeight="1" x14ac:dyDescent="0.25">
      <c r="A26" s="66"/>
      <c r="B26" s="157" t="s">
        <v>116</v>
      </c>
      <c r="C26" s="160"/>
      <c r="D26" s="160"/>
      <c r="E26" s="160"/>
      <c r="F26" s="160"/>
      <c r="G26" s="75">
        <f>'PG 4'!G26</f>
        <v>0</v>
      </c>
      <c r="H26" s="60" t="s">
        <v>10</v>
      </c>
      <c r="I26" s="77"/>
      <c r="J26" s="77"/>
      <c r="K26" s="77" t="str">
        <f>'PG 3'!K4</f>
        <v>Oper. 1</v>
      </c>
      <c r="L26" s="78">
        <f>'PG 3'!L4</f>
        <v>44783</v>
      </c>
      <c r="M26" s="56"/>
    </row>
    <row r="27" spans="1:13" x14ac:dyDescent="0.25">
      <c r="A27" s="66"/>
      <c r="B27" s="157" t="s">
        <v>117</v>
      </c>
      <c r="C27" s="157"/>
      <c r="D27" s="157"/>
      <c r="E27" s="157"/>
      <c r="F27" s="157"/>
      <c r="G27" s="75">
        <f>'PG 4'!G27</f>
        <v>0</v>
      </c>
      <c r="H27" s="14" t="s">
        <v>10</v>
      </c>
      <c r="I27" s="77"/>
      <c r="J27" s="77"/>
      <c r="K27" s="77" t="str">
        <f>'PG 3'!K4</f>
        <v>Oper. 1</v>
      </c>
      <c r="L27" s="78">
        <f>'PG 3'!L4</f>
        <v>44783</v>
      </c>
      <c r="M27" s="56"/>
    </row>
    <row r="28" spans="1:13" ht="30.75" customHeight="1" thickBot="1" x14ac:dyDescent="0.3">
      <c r="A28" s="67"/>
      <c r="B28" s="209" t="s">
        <v>118</v>
      </c>
      <c r="C28" s="210"/>
      <c r="D28" s="210"/>
      <c r="E28" s="210"/>
      <c r="F28" s="210"/>
      <c r="G28" s="75">
        <f>'PG 4'!G28</f>
        <v>0</v>
      </c>
      <c r="H28" s="55" t="s">
        <v>10</v>
      </c>
      <c r="I28" s="81"/>
      <c r="J28" s="81"/>
      <c r="K28" s="81" t="str">
        <f>'PG 3'!K4</f>
        <v>Oper. 1</v>
      </c>
      <c r="L28" s="82">
        <f>'PG 3'!L23</f>
        <v>44783</v>
      </c>
      <c r="M28" s="56"/>
    </row>
    <row r="29" spans="1:13" ht="16.5" thickTop="1" thickBot="1" x14ac:dyDescent="0.3">
      <c r="A29" s="35"/>
      <c r="B29" s="36"/>
      <c r="C29" s="36"/>
      <c r="D29" s="36"/>
      <c r="E29" s="36"/>
      <c r="F29" s="36"/>
      <c r="G29" s="63"/>
      <c r="H29" s="63"/>
      <c r="I29" s="36"/>
      <c r="J29" s="36"/>
      <c r="K29" s="36"/>
      <c r="L29" s="64"/>
      <c r="M29" s="56"/>
    </row>
    <row r="30" spans="1:13" ht="32.25" customHeight="1" thickTop="1" x14ac:dyDescent="0.25">
      <c r="A30" s="173" t="s">
        <v>105</v>
      </c>
      <c r="B30" s="174"/>
      <c r="C30" s="174"/>
      <c r="D30" s="174"/>
      <c r="E30" s="174"/>
      <c r="F30" s="174"/>
      <c r="G30" s="175"/>
      <c r="H30" s="175"/>
      <c r="I30" s="24" t="s">
        <v>20</v>
      </c>
      <c r="J30" s="24" t="s">
        <v>21</v>
      </c>
      <c r="K30" s="25" t="s">
        <v>22</v>
      </c>
      <c r="L30" s="26" t="s">
        <v>5</v>
      </c>
      <c r="M30" s="56"/>
    </row>
    <row r="31" spans="1:13" ht="30.75" customHeight="1" x14ac:dyDescent="0.25">
      <c r="A31" s="62" t="s">
        <v>92</v>
      </c>
      <c r="B31" s="199" t="s">
        <v>101</v>
      </c>
      <c r="C31" s="192"/>
      <c r="D31" s="192"/>
      <c r="E31" s="192"/>
      <c r="F31" s="192"/>
      <c r="G31" s="192"/>
      <c r="H31" s="192"/>
      <c r="I31" s="192"/>
      <c r="J31" s="192"/>
      <c r="K31" s="192"/>
      <c r="L31" s="200"/>
      <c r="M31" s="56"/>
    </row>
    <row r="32" spans="1:13" x14ac:dyDescent="0.25">
      <c r="A32" s="62" t="s">
        <v>25</v>
      </c>
      <c r="B32" s="201" t="s">
        <v>102</v>
      </c>
      <c r="C32" s="192"/>
      <c r="D32" s="192"/>
      <c r="E32" s="192"/>
      <c r="F32" s="192"/>
      <c r="G32" s="122"/>
      <c r="H32" s="122"/>
      <c r="I32" s="122"/>
      <c r="J32" s="122"/>
      <c r="K32" s="122"/>
      <c r="L32" s="146"/>
      <c r="M32" s="56"/>
    </row>
    <row r="33" spans="1:13" x14ac:dyDescent="0.25">
      <c r="A33" s="202" t="s">
        <v>95</v>
      </c>
      <c r="B33" s="157" t="s">
        <v>103</v>
      </c>
      <c r="C33" s="160"/>
      <c r="D33" s="160"/>
      <c r="E33" s="160"/>
      <c r="F33" s="160"/>
      <c r="G33" s="204"/>
      <c r="H33" s="204"/>
      <c r="I33" s="71"/>
      <c r="J33" s="71"/>
      <c r="K33" s="71"/>
      <c r="L33" s="72"/>
      <c r="M33" s="56"/>
    </row>
    <row r="34" spans="1:13" ht="15.75" customHeight="1" thickBot="1" x14ac:dyDescent="0.3">
      <c r="A34" s="203"/>
      <c r="B34" s="205" t="s">
        <v>104</v>
      </c>
      <c r="C34" s="206"/>
      <c r="D34" s="206"/>
      <c r="E34" s="206"/>
      <c r="F34" s="206"/>
      <c r="G34" s="207"/>
      <c r="H34" s="207"/>
      <c r="I34" s="171" t="s">
        <v>49</v>
      </c>
      <c r="J34" s="172"/>
      <c r="K34" s="73"/>
      <c r="L34" s="74"/>
      <c r="M34" s="56"/>
    </row>
    <row r="35" spans="1:13" ht="15.75" customHeight="1" thickTop="1" x14ac:dyDescent="0.25">
      <c r="A35" s="68"/>
      <c r="B35" s="36"/>
      <c r="C35" s="3"/>
      <c r="D35" s="3"/>
      <c r="E35" s="3"/>
      <c r="F35" s="3"/>
      <c r="G35" s="86"/>
      <c r="H35" s="86"/>
      <c r="I35" s="33"/>
      <c r="J35" s="34"/>
      <c r="K35" s="36"/>
      <c r="L35" s="64"/>
      <c r="M35" s="56"/>
    </row>
    <row r="36" spans="1:13" x14ac:dyDescent="0.25">
      <c r="A36" s="35"/>
      <c r="B36" s="36"/>
      <c r="C36" s="36"/>
      <c r="D36" s="36"/>
      <c r="E36" s="36"/>
      <c r="F36" s="36"/>
      <c r="G36" s="63"/>
      <c r="H36" s="63"/>
      <c r="I36" s="36"/>
      <c r="J36" s="36"/>
      <c r="K36" s="36"/>
      <c r="L36" s="64"/>
    </row>
    <row r="37" spans="1:13" x14ac:dyDescent="0.25">
      <c r="B37" s="107" t="s">
        <v>15</v>
      </c>
      <c r="C37" s="107"/>
      <c r="D37" s="107"/>
      <c r="E37" s="107"/>
      <c r="F37" s="107"/>
      <c r="G37" s="107"/>
      <c r="H37" s="107"/>
      <c r="I37" s="107"/>
      <c r="J37" s="107"/>
      <c r="K37" s="107"/>
      <c r="L37" s="11" t="s">
        <v>16</v>
      </c>
    </row>
    <row r="38" spans="1:13" ht="32.25" customHeight="1" x14ac:dyDescent="0.25">
      <c r="B38" s="108" t="s">
        <v>58</v>
      </c>
      <c r="C38" s="109"/>
      <c r="D38" s="109"/>
      <c r="E38" s="109"/>
      <c r="F38" s="109"/>
      <c r="G38" s="109"/>
      <c r="H38" s="109"/>
      <c r="I38" s="109"/>
      <c r="J38" s="109"/>
      <c r="K38" s="109"/>
      <c r="L38" s="109"/>
    </row>
    <row r="45" spans="1:13" ht="21" customHeight="1" x14ac:dyDescent="0.25"/>
    <row r="52" ht="27.75" customHeight="1" x14ac:dyDescent="0.25"/>
    <row r="66" ht="25.5" customHeight="1" x14ac:dyDescent="0.25"/>
    <row r="68" ht="30" customHeight="1" x14ac:dyDescent="0.25"/>
  </sheetData>
  <mergeCells count="39">
    <mergeCell ref="B37:K37"/>
    <mergeCell ref="B38:L38"/>
    <mergeCell ref="B6:L6"/>
    <mergeCell ref="B8:F8"/>
    <mergeCell ref="B9:F9"/>
    <mergeCell ref="B12:L12"/>
    <mergeCell ref="B13:L13"/>
    <mergeCell ref="B18:L18"/>
    <mergeCell ref="B31:L31"/>
    <mergeCell ref="B32:L32"/>
    <mergeCell ref="B33:H33"/>
    <mergeCell ref="B34:H34"/>
    <mergeCell ref="B24:F24"/>
    <mergeCell ref="B25:F25"/>
    <mergeCell ref="B27:F27"/>
    <mergeCell ref="B28:F28"/>
    <mergeCell ref="B1:J1"/>
    <mergeCell ref="K1:L1"/>
    <mergeCell ref="A2:L2"/>
    <mergeCell ref="A3:L3"/>
    <mergeCell ref="G4:I4"/>
    <mergeCell ref="J4:L4"/>
    <mergeCell ref="A4:F5"/>
    <mergeCell ref="I34:J34"/>
    <mergeCell ref="B26:F26"/>
    <mergeCell ref="A30:H30"/>
    <mergeCell ref="A8:A9"/>
    <mergeCell ref="B7:L7"/>
    <mergeCell ref="A14:A15"/>
    <mergeCell ref="B14:F14"/>
    <mergeCell ref="B15:F15"/>
    <mergeCell ref="A11:F11"/>
    <mergeCell ref="A17:F17"/>
    <mergeCell ref="A33:A34"/>
    <mergeCell ref="B19:L19"/>
    <mergeCell ref="B20:F20"/>
    <mergeCell ref="B21:F21"/>
    <mergeCell ref="B22:F22"/>
    <mergeCell ref="B23:F23"/>
  </mergeCells>
  <pageMargins left="0.7" right="0.7" top="0.75" bottom="0.75" header="0.3" footer="0.3"/>
  <pageSetup scale="76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PG 3</vt:lpstr>
      <vt:lpstr>PG 4</vt:lpstr>
      <vt:lpstr>PG 7</vt:lpstr>
      <vt:lpstr>PG 8</vt:lpstr>
      <vt:lpstr>'PG 3'!Print_Area</vt:lpstr>
      <vt:lpstr>'PG 4'!Print_Area</vt:lpstr>
      <vt:lpstr>'PG 7'!Print_Area</vt:lpstr>
      <vt:lpstr>'PG 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Balogh</dc:creator>
  <cp:lastModifiedBy>Jeremy Balogh</cp:lastModifiedBy>
  <cp:lastPrinted>2022-08-15T15:44:17Z</cp:lastPrinted>
  <dcterms:created xsi:type="dcterms:W3CDTF">2022-08-10T01:05:18Z</dcterms:created>
  <dcterms:modified xsi:type="dcterms:W3CDTF">2022-09-02T19:49:26Z</dcterms:modified>
</cp:coreProperties>
</file>