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<sst xmlns="http://schemas.openxmlformats.org/spreadsheetml/2006/main" count="22" uniqueCount="19">
  <si>
    <t>A Jumping Cats cresceu em 2014:</t>
  </si>
  <si>
    <t>Mês:</t>
  </si>
  <si>
    <t>Vendas (R$)</t>
  </si>
  <si>
    <t>Crescimento:</t>
  </si>
  <si>
    <t>Acrécimo + 1</t>
  </si>
  <si>
    <t>Teste:</t>
  </si>
  <si>
    <t>ficou igual ao valor real</t>
  </si>
  <si>
    <t>com média geométrica</t>
  </si>
  <si>
    <t>Quanto a Jumping Cats cresceu EM MÉDIA em 2014 ?</t>
  </si>
  <si>
    <t>Produto</t>
  </si>
  <si>
    <t>Média Geométrica</t>
  </si>
  <si>
    <t>Essa é a média aritimética</t>
  </si>
  <si>
    <t>é a raíz nézima do produto de todos os valores</t>
  </si>
  <si>
    <t>Ela não pode ser usada para um crescimento multiplicativo</t>
  </si>
  <si>
    <t>o produto foi calculado com a função product</t>
  </si>
  <si>
    <t>Para isso usa-se a média geométrica</t>
  </si>
  <si>
    <t>a raíz foi calculada com a potência inversa de n sobre o produto</t>
  </si>
  <si>
    <t>a potência é calculada com a função power</t>
  </si>
  <si>
    <t>usando a média geométrica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</si>
</sst>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3" xfId="0" applyFont="1" applyNumberFormat="1"/>
    <xf borderId="0" fillId="0" fontId="1" numFmtId="3" xfId="0" applyFont="1" applyNumberFormat="1"/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2" numFmtId="10" xfId="0" applyFont="1" applyNumberFormat="1"/>
    <xf borderId="0" fillId="0" fontId="3" numFmtId="3" xfId="0" applyFont="1" applyNumberFormat="1"/>
    <xf borderId="0" fillId="0" fontId="4" numFmtId="3" xfId="0" applyFont="1" applyNumberFormat="1"/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3" numFmtId="0" xfId="0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3.43"/>
    <col customWidth="1" min="3" max="3" width="11.57"/>
    <col customWidth="1" min="4" max="4" width="10.14"/>
    <col customWidth="1" min="5" max="5" width="9.86"/>
    <col customWidth="1" min="6" max="6" width="11.43"/>
    <col customWidth="1" min="7" max="7" width="10.43"/>
    <col customWidth="1" min="8" max="8" width="11.29"/>
    <col customWidth="1" min="9" max="11" width="8.43"/>
    <col customWidth="1" min="12" max="14" width="9.43"/>
  </cols>
  <sheetData>
    <row r="1">
      <c r="B1" s="1" t="s">
        <v>0</v>
      </c>
    </row>
    <row r="3">
      <c r="A3" t="s">
        <v>1</v>
      </c>
      <c r="B3" s="2">
        <v>41286.0</v>
      </c>
      <c r="C3" s="2">
        <v>41640.0</v>
      </c>
      <c r="D3" s="2">
        <v>41641.0</v>
      </c>
      <c r="E3" s="2">
        <v>41642.0</v>
      </c>
      <c r="F3" s="2">
        <v>41643.0</v>
      </c>
      <c r="G3" s="2">
        <v>41644.0</v>
      </c>
      <c r="H3" s="2">
        <v>41645.0</v>
      </c>
      <c r="I3" s="2">
        <v>41646.0</v>
      </c>
      <c r="J3" s="2">
        <v>41647.0</v>
      </c>
      <c r="K3" s="2">
        <v>41648.0</v>
      </c>
      <c r="L3" s="2">
        <v>41649.0</v>
      </c>
      <c r="M3" s="2">
        <v>41650.0</v>
      </c>
      <c r="N3" s="2">
        <v>41651.0</v>
      </c>
    </row>
    <row r="4">
      <c r="A4" t="s">
        <v>2</v>
      </c>
      <c r="B4" s="3">
        <v>11729.0</v>
      </c>
      <c r="C4" s="3">
        <v>12315.45</v>
      </c>
      <c r="D4" s="3">
        <v>13670.149500000001</v>
      </c>
      <c r="E4" s="3">
        <v>15310.567440000003</v>
      </c>
      <c r="F4" s="3">
        <v>17300.9412072</v>
      </c>
      <c r="G4" s="3">
        <v>19723.072976208005</v>
      </c>
      <c r="H4" s="3">
        <v>21695.380273828807</v>
      </c>
      <c r="I4" s="3">
        <v>25600.54872311799</v>
      </c>
      <c r="J4" s="3">
        <v>27136.58164650507</v>
      </c>
      <c r="K4" s="3">
        <v>29578.87399469053</v>
      </c>
      <c r="L4" s="3">
        <v>33719.91635394721</v>
      </c>
      <c r="M4" s="3">
        <v>39452.30213411823</v>
      </c>
      <c r="N4" s="4">
        <v>43003.009326188876</v>
      </c>
    </row>
    <row r="5">
      <c r="A5" t="s">
        <v>3</v>
      </c>
      <c r="C5" s="5">
        <f t="shared" ref="C5:N5" si="1">(C4-B4)/B4</f>
        <v>0.05</v>
      </c>
      <c r="D5" s="5">
        <f t="shared" si="1"/>
        <v>0.11</v>
      </c>
      <c r="E5" s="5">
        <f t="shared" si="1"/>
        <v>0.12</v>
      </c>
      <c r="F5" s="5">
        <f t="shared" si="1"/>
        <v>0.13</v>
      </c>
      <c r="G5" s="5">
        <f t="shared" si="1"/>
        <v>0.14</v>
      </c>
      <c r="H5" s="5">
        <f t="shared" si="1"/>
        <v>0.1</v>
      </c>
      <c r="I5" s="5">
        <f t="shared" si="1"/>
        <v>0.18</v>
      </c>
      <c r="J5" s="5">
        <f t="shared" si="1"/>
        <v>0.06</v>
      </c>
      <c r="K5" s="5">
        <f t="shared" si="1"/>
        <v>0.09</v>
      </c>
      <c r="L5" s="5">
        <f t="shared" si="1"/>
        <v>0.14</v>
      </c>
      <c r="M5" s="5">
        <f t="shared" si="1"/>
        <v>0.17</v>
      </c>
      <c r="N5" s="5">
        <f t="shared" si="1"/>
        <v>0.09</v>
      </c>
    </row>
    <row r="6">
      <c r="A6" s="6" t="s">
        <v>4</v>
      </c>
      <c r="C6" s="5">
        <f t="shared" ref="C6:N6" si="2">C5+1</f>
        <v>1.05</v>
      </c>
      <c r="D6" s="5">
        <f t="shared" si="2"/>
        <v>1.11</v>
      </c>
      <c r="E6" s="5">
        <f t="shared" si="2"/>
        <v>1.12</v>
      </c>
      <c r="F6" s="5">
        <f t="shared" si="2"/>
        <v>1.13</v>
      </c>
      <c r="G6" s="5">
        <f t="shared" si="2"/>
        <v>1.14</v>
      </c>
      <c r="H6" s="5">
        <f t="shared" si="2"/>
        <v>1.1</v>
      </c>
      <c r="I6" s="5">
        <f t="shared" si="2"/>
        <v>1.18</v>
      </c>
      <c r="J6" s="5">
        <f t="shared" si="2"/>
        <v>1.06</v>
      </c>
      <c r="K6" s="5">
        <f t="shared" si="2"/>
        <v>1.09</v>
      </c>
      <c r="L6" s="5">
        <f t="shared" si="2"/>
        <v>1.14</v>
      </c>
      <c r="M6" s="5">
        <f t="shared" si="2"/>
        <v>1.17</v>
      </c>
      <c r="N6" s="5">
        <f t="shared" si="2"/>
        <v>1.09</v>
      </c>
    </row>
    <row r="8">
      <c r="A8" t="s">
        <v>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t="s">
        <v>1</v>
      </c>
      <c r="B9" s="2">
        <v>41286.0</v>
      </c>
      <c r="C9" s="2">
        <v>41640.0</v>
      </c>
      <c r="D9" s="2">
        <v>41641.0</v>
      </c>
      <c r="E9" s="2">
        <v>41642.0</v>
      </c>
      <c r="F9" s="2">
        <v>41643.0</v>
      </c>
      <c r="G9" s="2">
        <v>41644.0</v>
      </c>
      <c r="H9" s="2">
        <v>41645.0</v>
      </c>
      <c r="I9" s="2">
        <v>41646.0</v>
      </c>
      <c r="J9" s="2">
        <v>41647.0</v>
      </c>
      <c r="K9" s="2">
        <v>41648.0</v>
      </c>
      <c r="L9" s="2">
        <v>41649.0</v>
      </c>
      <c r="M9" s="2">
        <v>41650.0</v>
      </c>
      <c r="N9" s="2">
        <v>41651.0</v>
      </c>
    </row>
    <row r="10">
      <c r="A10" t="s">
        <v>2</v>
      </c>
      <c r="B10" s="8">
        <f>B4</f>
        <v>11729</v>
      </c>
      <c r="C10" s="8">
        <f t="shared" ref="C10:N10" si="3">B10*(1+$B$16)</f>
        <v>13077.835</v>
      </c>
      <c r="D10" s="8">
        <f t="shared" si="3"/>
        <v>14581.78603</v>
      </c>
      <c r="E10" s="8">
        <f t="shared" si="3"/>
        <v>16258.69142</v>
      </c>
      <c r="F10" s="8">
        <f t="shared" si="3"/>
        <v>18128.44093</v>
      </c>
      <c r="G10" s="8">
        <f t="shared" si="3"/>
        <v>20213.21164</v>
      </c>
      <c r="H10" s="8">
        <f t="shared" si="3"/>
        <v>22537.73098</v>
      </c>
      <c r="I10" s="8">
        <f t="shared" si="3"/>
        <v>25129.57004</v>
      </c>
      <c r="J10" s="8">
        <f t="shared" si="3"/>
        <v>28019.47059</v>
      </c>
      <c r="K10" s="8">
        <f t="shared" si="3"/>
        <v>31241.70971</v>
      </c>
      <c r="L10" s="8">
        <f t="shared" si="3"/>
        <v>34834.50633</v>
      </c>
      <c r="M10" s="8">
        <f t="shared" si="3"/>
        <v>38840.47456</v>
      </c>
      <c r="N10" s="9">
        <f t="shared" si="3"/>
        <v>43307.12913</v>
      </c>
    </row>
    <row r="11">
      <c r="A11" s="10" t="s">
        <v>2</v>
      </c>
      <c r="B11" s="8">
        <v>11729.0</v>
      </c>
      <c r="C11" s="8">
        <f t="shared" ref="C11:N11" si="4">B11*(1+$B$20)</f>
        <v>13070.15711</v>
      </c>
      <c r="D11" s="8">
        <f t="shared" si="4"/>
        <v>14564.66936</v>
      </c>
      <c r="E11" s="8">
        <f t="shared" si="4"/>
        <v>16230.0722</v>
      </c>
      <c r="F11" s="8">
        <f t="shared" si="4"/>
        <v>18085.90618</v>
      </c>
      <c r="G11" s="8">
        <f t="shared" si="4"/>
        <v>20153.94623</v>
      </c>
      <c r="H11" s="8">
        <f t="shared" si="4"/>
        <v>22458.45712</v>
      </c>
      <c r="I11" s="8">
        <f t="shared" si="4"/>
        <v>25026.47823</v>
      </c>
      <c r="J11" s="8">
        <f t="shared" si="4"/>
        <v>27888.14071</v>
      </c>
      <c r="K11" s="8">
        <f t="shared" si="4"/>
        <v>31077.02111</v>
      </c>
      <c r="L11" s="8">
        <f t="shared" si="4"/>
        <v>34630.5353</v>
      </c>
      <c r="M11" s="8">
        <f t="shared" si="4"/>
        <v>38590.37746</v>
      </c>
      <c r="N11" s="9">
        <f t="shared" si="4"/>
        <v>43003.00933</v>
      </c>
      <c r="O11" s="6" t="s">
        <v>6</v>
      </c>
    </row>
    <row r="12">
      <c r="A12" s="11" t="s">
        <v>7</v>
      </c>
    </row>
    <row r="14">
      <c r="B14" s="1" t="s">
        <v>8</v>
      </c>
    </row>
    <row r="15">
      <c r="J15" s="12" t="s">
        <v>9</v>
      </c>
      <c r="K15" s="12" t="s">
        <v>10</v>
      </c>
    </row>
    <row r="16">
      <c r="B16" s="13">
        <f>SUM(C5:N5)/12</f>
        <v>0.115</v>
      </c>
      <c r="C16" s="10" t="s">
        <v>11</v>
      </c>
      <c r="J16" s="12">
        <f>PRODUCT(C6:N6)</f>
        <v>3.666383266</v>
      </c>
      <c r="K16" s="12">
        <f>POWER(J16,1/12)</f>
        <v>1.114345393</v>
      </c>
      <c r="L16" s="6" t="s">
        <v>12</v>
      </c>
    </row>
    <row r="17">
      <c r="C17" s="6" t="s">
        <v>13</v>
      </c>
      <c r="L17" s="6" t="s">
        <v>14</v>
      </c>
    </row>
    <row r="18">
      <c r="C18" s="6" t="s">
        <v>15</v>
      </c>
      <c r="L18" s="6" t="s">
        <v>16</v>
      </c>
    </row>
    <row r="19">
      <c r="L19" s="6" t="s">
        <v>17</v>
      </c>
    </row>
    <row r="20">
      <c r="B20" s="13">
        <f>K16-1</f>
        <v>0.1143453928</v>
      </c>
      <c r="C20" s="6" t="s">
        <v>18</v>
      </c>
    </row>
  </sheetData>
  <drawing r:id="rId1"/>
</worksheet>
</file>