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TOTVS\TDS.WorkSpace\Transamerica\MIT´s\"/>
    </mc:Choice>
  </mc:AlternateContent>
  <bookViews>
    <workbookView xWindow="0" yWindow="0" windowWidth="20400" windowHeight="7905" tabRatio="773"/>
  </bookViews>
  <sheets>
    <sheet name="GAP TOTVS X Aparecida 25_02 v2" sheetId="21" r:id="rId1"/>
    <sheet name="Dashboard TOTVS X Aparecida 25" sheetId="22" r:id="rId2"/>
    <sheet name="GAPS Criticos" sheetId="13" r:id="rId3"/>
    <sheet name="Analise de GAP TOTVS" sheetId="1" state="hidden" r:id="rId4"/>
    <sheet name="Dashboard" sheetId="8" state="hidden" r:id="rId5"/>
    <sheet name="Decisões" sheetId="2" state="hidden" r:id="rId6"/>
  </sheets>
  <definedNames>
    <definedName name="_xlnm._FilterDatabase" localSheetId="3" hidden="1">'Analise de GAP TOTVS'!$A$12:$R$82</definedName>
    <definedName name="_xlnm._FilterDatabase" localSheetId="0" hidden="1">'GAP TOTVS X Aparecida 25_02 v2'!$B$12:$X$85</definedName>
    <definedName name="_xlnm._FilterDatabase" localSheetId="2" hidden="1">'GAPS Criticos'!$B$1:$E$4</definedName>
    <definedName name="_xlnm.Print_Area" localSheetId="3">'Analise de GAP TOTVS'!$A$1:$R$39</definedName>
    <definedName name="_xlnm.Print_Area" localSheetId="0">'GAP TOTVS X Aparecida 25_02 v2'!$A$1:$R$39</definedName>
    <definedName name="_xlnm.Print_Area" localSheetId="2">'GAPS Criticos'!$A$1:$E$1</definedName>
  </definedNames>
  <calcPr calcId="152511"/>
  <pivotCaches>
    <pivotCache cacheId="0" r:id="rId7"/>
    <pivotCache cacheId="1" r:id="rId8"/>
    <pivotCache cacheId="2" r:id="rId9"/>
    <pivotCache cacheId="3" r:id="rId10"/>
    <pivotCache cacheId="4" r:id="rId11"/>
  </pivotCaches>
</workbook>
</file>

<file path=xl/calcChain.xml><?xml version="1.0" encoding="utf-8"?>
<calcChain xmlns="http://schemas.openxmlformats.org/spreadsheetml/2006/main">
  <c r="B1" i="8" l="1"/>
</calcChain>
</file>

<file path=xl/sharedStrings.xml><?xml version="1.0" encoding="utf-8"?>
<sst xmlns="http://schemas.openxmlformats.org/spreadsheetml/2006/main" count="2225" uniqueCount="362">
  <si>
    <t>CONTORNO</t>
  </si>
  <si>
    <t xml:space="preserve">#     </t>
  </si>
  <si>
    <t>STATUS</t>
  </si>
  <si>
    <t>DESCRITIVO</t>
  </si>
  <si>
    <t>MÓDULO</t>
  </si>
  <si>
    <t>RESPONSÁVEL</t>
  </si>
  <si>
    <t>CONSULTOR</t>
  </si>
  <si>
    <t>PROFISSIONAL CLIENTE</t>
  </si>
  <si>
    <t>CRITICIDADE</t>
  </si>
  <si>
    <t>Estimativa ($)</t>
  </si>
  <si>
    <t>Aprovado ($)</t>
  </si>
  <si>
    <t>DECISÃO</t>
  </si>
  <si>
    <t>Decisões</t>
  </si>
  <si>
    <t>Escopo Adicional - Investimento Cliente</t>
  </si>
  <si>
    <t>Customização - Investimento Cliente</t>
  </si>
  <si>
    <t>Melhoria Futura do Produto - TOTVS</t>
  </si>
  <si>
    <t>Adequação Legal - TOTVS</t>
  </si>
  <si>
    <t>Solução de Contorno</t>
  </si>
  <si>
    <t>Vetado pelo Comitê do Projeto</t>
  </si>
  <si>
    <t>Escopo Adicional - Investimento TOTVS</t>
  </si>
  <si>
    <t>Nome do Cliente</t>
  </si>
  <si>
    <t>Código do Cliente</t>
  </si>
  <si>
    <t>Nome do Projeto</t>
  </si>
  <si>
    <t>Código do Projeto</t>
  </si>
  <si>
    <t>Ref Proposta Comercial</t>
  </si>
  <si>
    <t>Gerente/Coordenador TOTVS</t>
  </si>
  <si>
    <t>Gerente/Coordenador Cliente</t>
  </si>
  <si>
    <t>Data</t>
  </si>
  <si>
    <t>Assinatura</t>
  </si>
  <si>
    <t>Aprovado por</t>
  </si>
  <si>
    <t>Solicitação de Mudança de Escopo</t>
  </si>
  <si>
    <t>Análise de Gaps e Mudanças - MIT046</t>
  </si>
  <si>
    <t xml:space="preserve">Financeiro </t>
  </si>
  <si>
    <t>Usuários Financeiro</t>
  </si>
  <si>
    <t>Roberto Thomaz</t>
  </si>
  <si>
    <t>Aparecida Sousa</t>
  </si>
  <si>
    <t>Pendente</t>
  </si>
  <si>
    <t>Companhia Transamérica de Hotéis São Paulo</t>
  </si>
  <si>
    <t>Estes titulos (vendas) poderão ser incluidos no contas a receber do sistema PROTHEUS de forma manual.</t>
  </si>
  <si>
    <t>TFBNX700</t>
  </si>
  <si>
    <t>Implantação PROTHEUS 12.1.27</t>
  </si>
  <si>
    <t>Claudinei Ferreira</t>
  </si>
  <si>
    <t xml:space="preserve">Para a emissão do recibo não fiscal, poderá ser utilizado a rotina padrão de inclusão de pedido de vendas, utilizando uma serie que não gera transmissão de documento, dessa forma conseguirão emitir o Relatorio da Pre Nota (espelho da Nota) deste pedido.
</t>
  </si>
  <si>
    <t>Ativo Fixo</t>
  </si>
  <si>
    <t>Evanildo</t>
  </si>
  <si>
    <t xml:space="preserve">Elton Teodoro </t>
  </si>
  <si>
    <t>Usuários Ativo fixo</t>
  </si>
  <si>
    <t xml:space="preserve">Não há no ERP Protheus um layout de indicadores como o que foi apresentado pela área de manutenção do Hotel Comandatuba em planilha de Excel.
</t>
  </si>
  <si>
    <t xml:space="preserve">Uma alternativa é extrair os dados necessários através da aplicação de configuração de indicadores existente  no módulo de Manutenção de Ativos do ERP Protheus.
</t>
  </si>
  <si>
    <t xml:space="preserve">Manutenção de Ativo </t>
  </si>
  <si>
    <t xml:space="preserve">Usuário de Manutenção de Ativo </t>
  </si>
  <si>
    <t>Abilio Augusto</t>
  </si>
  <si>
    <t xml:space="preserve">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
</t>
  </si>
  <si>
    <t xml:space="preserve">A empresa TEC citou a importância da possibilidade de emissão de um OPR (One Page Report) relatório gerencial em uma única página formatados conforme necessidade de cada prédio. Não há no módulo de Manutenção de Ativos do ERP Protheus um relatório com este exato layout.
</t>
  </si>
  <si>
    <t>Planejamento e Controle Orçamentario</t>
  </si>
  <si>
    <t xml:space="preserve">Usuário de PCO </t>
  </si>
  <si>
    <t xml:space="preserve">Ao sinalizar o Fornecedor para o início do Faturamento do Pedido de Compra o Protheus deverá alterar o status (legenda) do Pedido de Compra de “Pendente”, para “Em trânsito e/ou Em entrega”.
</t>
  </si>
  <si>
    <t>Usuário de Compras</t>
  </si>
  <si>
    <t>Eduardo Clay</t>
  </si>
  <si>
    <t xml:space="preserve">No levantamento do PCO, foi sinalizado que o front office não será no sistema PROTHEUS. 
Neste caso para fazer o controle de saldos dos orçamentos seria necessário uma integração
</t>
  </si>
  <si>
    <t xml:space="preserve">Empresa: Transamérica Comércio e Serviço
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
</t>
  </si>
  <si>
    <t>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t>
  </si>
  <si>
    <t>Estoque</t>
  </si>
  <si>
    <t>Usuário de Estoque</t>
  </si>
  <si>
    <t xml:space="preserve">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
</t>
  </si>
  <si>
    <t xml:space="preserve">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
</t>
  </si>
  <si>
    <t xml:space="preserve">A cada inclusão das Requisições independente da requisitante, a mesma deverá ser impressa automática no setor de separação dos itens requisitados.
</t>
  </si>
  <si>
    <t>Gabriela Gonzaga</t>
  </si>
  <si>
    <t>Controle de comissões a pagar e descontada - fornecedor</t>
  </si>
  <si>
    <t xml:space="preserve">Prestação de contas - analisar se será possivel utilizar o modulo caixinha para controle </t>
  </si>
  <si>
    <t>Impressão de recibo de adiantamento e duplicata nos hoteis</t>
  </si>
  <si>
    <t xml:space="preserve">A equipe TOTVS, Irá verificar o processo da CMNET. </t>
  </si>
  <si>
    <t>Possibilidade de criação de formulas para projeção de receita e despesas vinculado a apartamentos ocupados</t>
  </si>
  <si>
    <t>Na entrada de nota com rateio é possivel ter tabelas já definidas do rateio</t>
  </si>
  <si>
    <t>Inclusão de um campo no processo de solicitação de compras para diferenciar processos que serão cotados e dos que irão direto para pedido de compra</t>
  </si>
  <si>
    <t>Relatorio itens sem movimentação</t>
  </si>
  <si>
    <t>Todas</t>
  </si>
  <si>
    <t>Teatro Alfa</t>
  </si>
  <si>
    <t>TEC</t>
  </si>
  <si>
    <t>HTSP</t>
  </si>
  <si>
    <t>Na geração do borderôs de pagamentos, baixas manuais e baixas automáticas selecionamos qual conta sairá esse pagamento. Não temos como amarrar a conta a ser movimentada com fornecedor.</t>
  </si>
  <si>
    <t>Na capacitação comentamos de efetuar um único lançamento no contas a pagar manual, algo diferente será necessário efetuar integração</t>
  </si>
  <si>
    <t>Conciliador SITEF</t>
  </si>
  <si>
    <t>Geração de Nota ou Títulos no Financeiro Pedido de Vendas (Integração Master CRM)</t>
  </si>
  <si>
    <t>GAP Levantado na capacitação efetuada no dia 16/10</t>
  </si>
  <si>
    <t>Fernanda</t>
  </si>
  <si>
    <t xml:space="preserve">Financeiro - Contas a Pagar
Será necessario inclusão do Centro de custo por evento para que se tenha por eventos todos as receitas e despesas.
</t>
  </si>
  <si>
    <t>EMPRESA</t>
  </si>
  <si>
    <t xml:space="preserve">Foi definido na implantação do módulo de contabilidade que os eventos serão  gerenciados/contralados através da entidade contabil  item contabil, essa apuração das despesas e receitas por eventos, poderão ser extraidas pelas rotinas e relatorios padrões do sistema PROTHEUS.
</t>
  </si>
  <si>
    <t xml:space="preserve">Financeiro - Contas a Pagar
Será necessario um relatório de despesas e receitas do evento.
</t>
  </si>
  <si>
    <t>Foi definido na implantação do módulo de contabilidade que os eventos serão  gerenciados/contralados através da entidade contabil  item contabil, essa apuração das despesas e receitas por eventos, poderão ser extraidas pelas rotinas e relatorios padrões do sistema PROTHEUS.</t>
  </si>
  <si>
    <t xml:space="preserve">Financeiro - Contas a Receber
Será necessario integrar as vendas (titulos) realizados no sistema SIMPLA  no contas a receber do sistema PROTHEUS.
Atualmente esse controle é realizado por planilha
</t>
  </si>
  <si>
    <t xml:space="preserve">Financeiro - Contas a Receber
Será necessario integrar as vendas (titulos) realizados no e-commerce  no contas a receber do sistema PROTHEUS.
Atualmente esse controle é realizado direto no e-commerce.
</t>
  </si>
  <si>
    <t>Verifica se esse GAP poderá ser absorvido com THEX</t>
  </si>
  <si>
    <t xml:space="preserve">Financeiro - Contas a Receber
Emitir recibo fiscal, para as vendas que não possuem pedido de vendas (Deposito/ recebimento antecipado).
</t>
  </si>
  <si>
    <t>Controle de cartão de credito - Hoteis</t>
  </si>
  <si>
    <t>Os hoteis interface entre CM e Protheus para não ter erro de duplicidade entre os lançamentos</t>
  </si>
  <si>
    <t xml:space="preserve">
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
</t>
  </si>
  <si>
    <t xml:space="preserve">Lista Pré defenida para inclusão de Solicitação de Compras(Café da manhã)
</t>
  </si>
  <si>
    <t>Inclusão manualmente de cada item que será comprado.</t>
  </si>
  <si>
    <t xml:space="preserve">Será necessario que seja preenchido no momento da solicitação de compras, as informações  referente a classificação do bem imobilizado (local, centro de custo e Responsável).
</t>
  </si>
  <si>
    <t>Todos Hoteis</t>
  </si>
  <si>
    <t xml:space="preserve">
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
</t>
  </si>
  <si>
    <t>Este item poderá ser utilizado através da Ficha técnica, para trazer todos os itens que compõe a requisição do prato.</t>
  </si>
  <si>
    <t>Realizar a impressão manualmente de cada Requisição incluída.</t>
  </si>
  <si>
    <t>TCS / Passaporte</t>
  </si>
  <si>
    <t>Para este item utilizaremos o cadastro de rateios pré definidos, o cadastro será realizado na Contabilidade e utilizado no módulo de Compras na momento da entrada da NF.</t>
  </si>
  <si>
    <t>Relatórios de análises do Estoque. (Analise de Movimentação, Consumo Mês a Mês, Entradas e Saídas, No periódo e etc)</t>
  </si>
  <si>
    <t>Restringir acessos aos usuários e determinar quem pode efetuar essa ação.</t>
  </si>
  <si>
    <t>Imprimir relatório padrão de Requisiçoes.</t>
  </si>
  <si>
    <t xml:space="preserve"> HTSP / Ilha de Comandatuba</t>
  </si>
  <si>
    <t>Criar campo Observação no cadastro de produto</t>
  </si>
  <si>
    <t>Importação do saldo inicial será realizado manualmente. Verificar possibilidade de ser por arquivo pois são muitos itens. </t>
  </si>
  <si>
    <t> Transferência entre almoxarifados: hoje o Protheus não possui uma validação por parte do almoxarife da transferência. Como hoje essa rotina é inserida no sistema pelo usuário final como se fosse uma requisição, precisamos que tenha algum tipo de efetivação da rotina. </t>
  </si>
  <si>
    <t>Transferência entre almoxarifados apenas ocorre se no almox destino já houve alguma movimentação daquele item. Assim se não ocorreu, precisa ser inserido um saldo inicial 0. Valeria sugeriu verificar alguma forma de automaticamente criar esse saldo zero</t>
  </si>
  <si>
    <t>Inseriar manuelmente os itens com saldos 0 nos respectivos almoxarifados.</t>
  </si>
  <si>
    <r>
      <t>Integração com o sistema de RH</t>
    </r>
    <r>
      <rPr>
        <sz val="11"/>
        <color rgb="FF222222"/>
        <rFont val="Arial Narrow"/>
        <family val="2"/>
      </rPr>
      <t xml:space="preserve"> para integração dos pagamentos de Folha. </t>
    </r>
  </si>
  <si>
    <r>
      <t>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t>
    </r>
    <r>
      <rPr>
        <sz val="11"/>
        <rFont val="Arial Narrow"/>
        <family val="2"/>
      </rPr>
      <t xml:space="preserve">centro de custo CSC. Não ter a possibilidade de alteração pode gerar retrabalho, pois, muitos fornecedores são iguais e não podemos realizar pagamentos para contas erradas.
</t>
    </r>
  </si>
  <si>
    <t xml:space="preserve">Desenvolvimento de cnab a pagar tributos 
Bradesco / Santander 
</t>
  </si>
  <si>
    <t>Resolvido</t>
  </si>
  <si>
    <t xml:space="preserve">Esse controle poderá ser efetuado através das rotinas padrões, sendo lançados de forma manual.
</t>
  </si>
  <si>
    <t>Sem Contorno</t>
  </si>
  <si>
    <t xml:space="preserve">Desenvolvimento da rotina para emissão de boletos bancários para os bancos Bradesco / Santander 
</t>
  </si>
  <si>
    <t>Camila /Gabriela</t>
  </si>
  <si>
    <t>Sem contorno</t>
  </si>
  <si>
    <t>No sistema PROTHEUS as informações referente a classificação do Bem imobilizado são inseridas momento da classificação (cadastro), onde será possivel incluir, localização do bem, entidades contabeis do bem, , responsavel e outras informações.
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t>
  </si>
  <si>
    <t>Relatório de fluxo de caixa que seja através do tipo de recebimento com titulos em aberto</t>
  </si>
  <si>
    <t>Criar um campo no cadastro de Locais de Estoque (Almoxarifados), para a identificação do armazém, se o mesmo é primário ou secundário.</t>
  </si>
  <si>
    <t>Marcos Saulo / Gabriela Gonzaga</t>
  </si>
  <si>
    <t>Importação do cadastro de Centro de custo</t>
  </si>
  <si>
    <t xml:space="preserve">Contabilidade </t>
  </si>
  <si>
    <t xml:space="preserve">Todas </t>
  </si>
  <si>
    <t>Roberto Ramirez</t>
  </si>
  <si>
    <t>Importação do cadastro de Plano de contas x Plano referencial</t>
  </si>
  <si>
    <t>Importação do cadastro de Natureza</t>
  </si>
  <si>
    <t>Importação do saldo em Lotes inicial será realizado manualmente. Verificar possibilidade de ser por arquivo pois são muitos itens. </t>
  </si>
  <si>
    <t xml:space="preserve">Orçamento </t>
  </si>
  <si>
    <t xml:space="preserve">
Criado campo meramente iinformativo, não será utilizado em processamento, relatorios e outras rotinas.</t>
  </si>
  <si>
    <t xml:space="preserve">
Realizado importação desse cadastro </t>
  </si>
  <si>
    <t>Parametrização de Mashups - Fornecedores</t>
  </si>
  <si>
    <t>Aguardando planilha com as informações para execução da importação</t>
  </si>
  <si>
    <t xml:space="preserve">Parametriizado site do SINTEGRA
Irá realizar a pesquisa fará o preenchimento dos campos
Razão Social, Endereço, Inscr Estadual e Municipal 
</t>
  </si>
  <si>
    <t>Realizar amarração da natureza ao cadastro de produto, para evitar o preenchimento manual na entrada / saida da Nota fiscal</t>
  </si>
  <si>
    <t>Criar rotina de replica para a inclusão/ alteração do cadastro de produto para todas as empresas</t>
  </si>
  <si>
    <t>Criar rotina de replica para a inclusão/ alteração do cadastro de fornecedor para todas as empresas.</t>
  </si>
  <si>
    <t>Configurador</t>
  </si>
  <si>
    <t>Equipe TOTVS</t>
  </si>
  <si>
    <t>Criar rotina de replica para a inclusão/ alteração do cadastro de cliente para todas as empresas.</t>
  </si>
  <si>
    <t>É possível que a rotina de transferência junto com o aplicativo "Meu Ativo" atendam o cliente, é preciso amadurecer mais o entendimento.</t>
  </si>
  <si>
    <t xml:space="preserve">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t>
  </si>
  <si>
    <t xml:space="preserve">Quando tiver uma entrada de NF com aquisição de imobilizado, com as mesmas caracteristicas e a quantidade for maior que 1,  então será necessário classficar cada um dos bens de maneira automatica.  acelerando o processo e evitando algum erro de digitação.
</t>
  </si>
  <si>
    <t>No sistema PROTHEUS existe a rotina de classificação manual, onde o usuário precisará classificar itema a item.</t>
  </si>
  <si>
    <t xml:space="preserve">Usuários de compras </t>
  </si>
  <si>
    <t xml:space="preserve">Permitir a amarração de várias natureza financeiras diretamente no cadastros do cliente/fornecedor para rateio de receitas (car)/despesas (cap), contabilização e geração das retenções automática.
</t>
  </si>
  <si>
    <t xml:space="preserve">Verificar também a possibilidade da amarração da natureza financeira no produto, evitando que o usuário tenha que escolher no momento do lançamento da NF 
</t>
  </si>
  <si>
    <t xml:space="preserve">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t>
  </si>
  <si>
    <t>Importação do Cadastro de Manutenção de Ativo</t>
  </si>
  <si>
    <t>Agata Rodrigues</t>
  </si>
  <si>
    <t>GAP Levantado na capacitação efetuada no dia 14/10;
11/01/2021 - Será discutido internamente.</t>
  </si>
  <si>
    <t>Declinado</t>
  </si>
  <si>
    <r>
      <t xml:space="preserve">GAP Levantado na capacitação efetuada no dia 14/10;
</t>
    </r>
    <r>
      <rPr>
        <b/>
        <sz val="11"/>
        <rFont val="Arial Narrow"/>
        <family val="2"/>
      </rPr>
      <t>11/01/2021 -</t>
    </r>
    <r>
      <rPr>
        <sz val="11"/>
        <color theme="1" tint="0.249977111117893"/>
        <rFont val="Arial Narrow"/>
        <family val="2"/>
      </rPr>
      <t xml:space="preserve"> Será verificado esse processo em conjunto com a equipe fiscal. A Valéria irá enviar um e-mail explicando para Gabriela e o Paulo Gusmão;</t>
    </r>
  </si>
  <si>
    <r>
      <t xml:space="preserve">GAP Levantado na durante o cadsatro de natureza no dia 25/11/2020;
</t>
    </r>
    <r>
      <rPr>
        <b/>
        <sz val="11"/>
        <rFont val="Arial Narrow"/>
        <family val="2"/>
      </rPr>
      <t>11/01/2021 -</t>
    </r>
    <r>
      <rPr>
        <sz val="11"/>
        <color theme="1" tint="0.249977111117893"/>
        <rFont val="Arial Narrow"/>
        <family val="2"/>
      </rPr>
      <t xml:space="preserve"> Será melhor avaliado nos teste integrados;</t>
    </r>
  </si>
  <si>
    <r>
      <t xml:space="preserve">Gap enviado pela gestora Gabriela dia 01/10/2020; 
</t>
    </r>
    <r>
      <rPr>
        <b/>
        <sz val="11"/>
        <rFont val="Arial Narrow"/>
        <family val="2"/>
      </rPr>
      <t>11/01/2021</t>
    </r>
    <r>
      <rPr>
        <sz val="11"/>
        <color theme="1" tint="0.249977111117893"/>
        <rFont val="Arial Narrow"/>
        <family val="2"/>
      </rPr>
      <t xml:space="preserve"> - Na geração do faturameto CMNet, deverá ser gerado o título com valor da comissão (CP) X cliente (CR). Marca reunião para discussão entre Protheus x CMNet;</t>
    </r>
  </si>
  <si>
    <r>
      <t xml:space="preserve">Gap enviado pela gestora Gabriela dia 01/10/2020;
</t>
    </r>
    <r>
      <rPr>
        <b/>
        <sz val="11"/>
        <rFont val="Arial Narrow"/>
        <family val="2"/>
      </rPr>
      <t>11/01/2021  (HTSP) -</t>
    </r>
    <r>
      <rPr>
        <sz val="11"/>
        <color theme="1" tint="0.249977111117893"/>
        <rFont val="Arial Narrow"/>
        <family val="2"/>
      </rPr>
      <t xml:space="preserve"> Verificar a emissão de recibo no CMNet (Aparecida Verificar);</t>
    </r>
  </si>
  <si>
    <t>Criação de Campo para informar se a Solicitação de Compra passará ou não por Cotação</t>
  </si>
  <si>
    <t>Além disso que o campo quantidade entregue fique sem informação. Assim o almoxarife pode preencher no papel a quantidade realmente entregue. Na requisição impressa, sair o saldo atual em estoque.</t>
  </si>
  <si>
    <t>Aguardando o retorno das planilhas.</t>
  </si>
  <si>
    <t>Os eventos serão controlados por Item Contábil e utilizados nas requisições.</t>
  </si>
  <si>
    <t>Importação de Arquivo</t>
  </si>
  <si>
    <t>PRIORIDADE</t>
  </si>
  <si>
    <t xml:space="preserve">Importação da planilha </t>
  </si>
  <si>
    <t xml:space="preserve">Configuração realizada </t>
  </si>
  <si>
    <t>Validação no teste Integrado</t>
  </si>
  <si>
    <t>Adequação Legal – TOTVS</t>
  </si>
  <si>
    <t>Análise</t>
  </si>
  <si>
    <r>
      <rPr>
        <b/>
        <sz val="11"/>
        <rFont val="Arial Narrow"/>
        <family val="2"/>
      </rPr>
      <t>11/01/2021</t>
    </r>
    <r>
      <rPr>
        <sz val="11"/>
        <color theme="1" tint="0.249977111117893"/>
        <rFont val="Arial Narrow"/>
        <family val="2"/>
      </rPr>
      <t xml:space="preserve"> - Será analisado nos protótipo integrado validação, para uma mehor avaliação.</t>
    </r>
  </si>
  <si>
    <t xml:space="preserve">Será necessário realizar integração com sistema de Recursos humanos, para incluir titulos no contas a pagar.
</t>
  </si>
  <si>
    <t>Este item não esta contemplado na Proposta, porém a TOTVS irá absorve-lo</t>
  </si>
  <si>
    <r>
      <t xml:space="preserve">Gap enviado pela gestora Gabriela dia 01/10/2020; 
</t>
    </r>
    <r>
      <rPr>
        <b/>
        <sz val="11"/>
        <rFont val="Arial Narrow"/>
        <family val="2"/>
      </rPr>
      <t>11/01/2021 -</t>
    </r>
    <r>
      <rPr>
        <sz val="11"/>
        <color theme="1" tint="0.249977111117893"/>
        <rFont val="Arial Narrow"/>
        <family val="2"/>
      </rPr>
      <t xml:space="preserve"> Será necessário verificar a rotina SITEF, pois não seria somente controle e sim efetuar baixas de automáticas dos títulos; </t>
    </r>
    <r>
      <rPr>
        <b/>
        <sz val="11"/>
        <color theme="1" tint="0.249977111117893"/>
        <rFont val="Arial Narrow"/>
        <family val="2"/>
      </rPr>
      <t>12/01/2021</t>
    </r>
    <r>
      <rPr>
        <sz val="11"/>
        <color theme="1" tint="0.249977111117893"/>
        <rFont val="Arial Narrow"/>
        <family val="2"/>
      </rPr>
      <t xml:space="preserve"> - Aguardando orçamento e apresentação da rotina</t>
    </r>
  </si>
  <si>
    <t>Sim</t>
  </si>
  <si>
    <r>
      <t xml:space="preserve">Gap enviado pela gestora Gabriela dia 01/10/2020
</t>
    </r>
    <r>
      <rPr>
        <b/>
        <sz val="11"/>
        <rFont val="Arial Narrow"/>
        <family val="2"/>
      </rPr>
      <t>11/01/2021 -</t>
    </r>
    <r>
      <rPr>
        <sz val="11"/>
        <color theme="1" tint="0.249977111117893"/>
        <rFont val="Arial Narrow"/>
        <family val="2"/>
      </rPr>
      <t xml:space="preserve"> Foi feita apresentação do módulo de Prestação de Contas e o AR envio a proposta para o HTSP; </t>
    </r>
    <r>
      <rPr>
        <b/>
        <sz val="11"/>
        <color theme="1" tint="0.249977111117893"/>
        <rFont val="Arial Narrow"/>
        <family val="2"/>
      </rPr>
      <t>12/01/2021 -</t>
    </r>
    <r>
      <rPr>
        <sz val="11"/>
        <color theme="1" tint="0.249977111117893"/>
        <rFont val="Arial Narrow"/>
        <family val="2"/>
      </rPr>
      <t xml:space="preserve"> Aguardando proposta atualizada.</t>
    </r>
  </si>
  <si>
    <r>
      <t xml:space="preserve">Gap enviado pela gestora Gabriela dia 01/10/2020;
</t>
    </r>
    <r>
      <rPr>
        <b/>
        <sz val="11"/>
        <rFont val="Arial Narrow"/>
        <family val="2"/>
      </rPr>
      <t xml:space="preserve">11/01/2021 </t>
    </r>
    <r>
      <rPr>
        <sz val="11"/>
        <color theme="1" tint="0.249977111117893"/>
        <rFont val="Arial Narrow"/>
        <family val="2"/>
      </rPr>
      <t>- Será analisado nos protótipo integrado validação, para uma mehor avaliação;</t>
    </r>
  </si>
  <si>
    <t>Na entrada de nota da TCS e Passaporte há rateio que deve ser contabilizado como um contas a receber pois o mesmo será reembolsado por outra empresa do grupo</t>
  </si>
  <si>
    <r>
      <t xml:space="preserve">GAP Levantado na capacitação efetuada no dia 14/10; 
</t>
    </r>
    <r>
      <rPr>
        <b/>
        <sz val="11"/>
        <rFont val="Arial Narrow"/>
        <family val="2"/>
      </rPr>
      <t xml:space="preserve">11/01/2021 </t>
    </r>
    <r>
      <rPr>
        <sz val="11"/>
        <color theme="1" tint="0.249977111117893"/>
        <rFont val="Arial Narrow"/>
        <family val="2"/>
      </rPr>
      <t xml:space="preserve">- Não temos como associar uma conta bancária no ato da entrada da nota fiscal, será analisada uma possivel customização; </t>
    </r>
    <r>
      <rPr>
        <b/>
        <sz val="11"/>
        <color theme="1" tint="0.249977111117893"/>
        <rFont val="Arial Narrow"/>
        <family val="2"/>
      </rPr>
      <t>12/01/2021 -</t>
    </r>
    <r>
      <rPr>
        <sz val="11"/>
        <color theme="1" tint="0.249977111117893"/>
        <rFont val="Arial Narrow"/>
        <family val="2"/>
      </rPr>
      <t xml:space="preserve"> Aguardando orçamento.</t>
    </r>
  </si>
  <si>
    <r>
      <t>Possibilidade de haver um </t>
    </r>
    <r>
      <rPr>
        <sz val="11"/>
        <rFont val="Arial Narrow"/>
        <family val="2"/>
      </rPr>
      <t xml:space="preserve">bloqueio com mínimo de dias para pagamentos que são inseridos diretamente no Protheus. 
</t>
    </r>
  </si>
  <si>
    <t>GAP Levantado na capacitação efetuada no dia 14/10;
11/01/2021 - Declinado;</t>
  </si>
  <si>
    <r>
      <t>Alçada de aprovação nos pagamentos inseridos diretamente no sistema</t>
    </r>
    <r>
      <rPr>
        <sz val="11"/>
        <color rgb="FF222222"/>
        <rFont val="Arial Narrow"/>
        <family val="2"/>
      </rPr>
      <t xml:space="preserve">. Foi comentado a possibilidade de amarrar por tipo de documento com criação de códigos específicos para cada um. Aqui enquadra pagamentos de impostos, folha de pagamento por exemplo. 
</t>
    </r>
  </si>
  <si>
    <r>
      <rPr>
        <b/>
        <sz val="11"/>
        <color theme="1" tint="0.249977111117893"/>
        <rFont val="Arial Narrow"/>
        <family val="2"/>
      </rPr>
      <t>11/01/2021 -</t>
    </r>
    <r>
      <rPr>
        <sz val="11"/>
        <color theme="1" tint="0.249977111117893"/>
        <rFont val="Arial Narrow"/>
        <family val="2"/>
      </rPr>
      <t xml:space="preserve"> Está sendo tratado no item 35</t>
    </r>
  </si>
  <si>
    <r>
      <t xml:space="preserve">GAP Levantado na capacitação efetuada no dia 14/10. 
</t>
    </r>
    <r>
      <rPr>
        <b/>
        <sz val="11"/>
        <color theme="1" tint="0.249977111117893"/>
        <rFont val="Arial Narrow"/>
        <family val="2"/>
      </rPr>
      <t>12/01/2021 -</t>
    </r>
    <r>
      <rPr>
        <sz val="11"/>
        <color theme="1" tint="0.249977111117893"/>
        <rFont val="Arial Narrow"/>
        <family val="2"/>
      </rPr>
      <t xml:space="preserve"> Este item é o mesmo do item 23</t>
    </r>
  </si>
  <si>
    <r>
      <rPr>
        <b/>
        <sz val="11"/>
        <color theme="1" tint="0.249977111117893"/>
        <rFont val="Arial Narrow"/>
        <family val="2"/>
      </rPr>
      <t xml:space="preserve">11/01/2021 - </t>
    </r>
    <r>
      <rPr>
        <sz val="11"/>
        <color theme="1" tint="0.249977111117893"/>
        <rFont val="Arial Narrow"/>
        <family val="2"/>
      </rPr>
      <t xml:space="preserve">Verificar desenvolvimento do boleto Santander e Bradesco; </t>
    </r>
    <r>
      <rPr>
        <b/>
        <sz val="11"/>
        <color theme="1" tint="0.249977111117893"/>
        <rFont val="Arial Narrow"/>
        <family val="2"/>
      </rPr>
      <t xml:space="preserve">12/01/2021 </t>
    </r>
    <r>
      <rPr>
        <sz val="11"/>
        <color theme="1" tint="0.249977111117893"/>
        <rFont val="Arial Narrow"/>
        <family val="2"/>
      </rPr>
      <t>- Aguardando orçamento</t>
    </r>
  </si>
  <si>
    <r>
      <t xml:space="preserve">Esta solicitação se deve ao fato que, são inúmeros Pedido de Compra durante o dia no sistema Protheus e os Compradores não saberão qual Pedido de Compra foi sinalizado ao Fornecedor o envio da Mercadoria. - </t>
    </r>
    <r>
      <rPr>
        <b/>
        <sz val="11"/>
        <color theme="1" tint="0.249977111117893"/>
        <rFont val="Arial Narrow"/>
        <family val="2"/>
      </rPr>
      <t>12/01/2021 -</t>
    </r>
    <r>
      <rPr>
        <sz val="11"/>
        <color theme="1" tint="0.249977111117893"/>
        <rFont val="Arial Narrow"/>
        <family val="2"/>
      </rPr>
      <t xml:space="preserve"> Aguardando Orçamento</t>
    </r>
  </si>
  <si>
    <r>
      <rPr>
        <b/>
        <sz val="11"/>
        <color theme="1" tint="0.249977111117893"/>
        <rFont val="Arial Narrow"/>
        <family val="2"/>
      </rPr>
      <t>12/01/2021 -</t>
    </r>
    <r>
      <rPr>
        <sz val="11"/>
        <color theme="1" tint="0.249977111117893"/>
        <rFont val="Arial Narrow"/>
        <family val="2"/>
      </rPr>
      <t xml:space="preserve"> Aguardando Orçamento</t>
    </r>
  </si>
  <si>
    <r>
      <rPr>
        <b/>
        <sz val="11"/>
        <color theme="1" tint="0.249977111117893"/>
        <rFont val="Arial Narrow"/>
        <family val="2"/>
      </rPr>
      <t>12/01/2021 -</t>
    </r>
    <r>
      <rPr>
        <sz val="11"/>
        <color theme="1" tint="0.249977111117893"/>
        <rFont val="Arial Narrow"/>
        <family val="2"/>
      </rPr>
      <t xml:space="preserve"> Aguardando Orçamento (Criação de Campo para informar temperatura - Emissão de relatório, com as informações de Fornecedor, Item, Quantidade, Temperatura e etc).</t>
    </r>
  </si>
  <si>
    <r>
      <rPr>
        <b/>
        <sz val="11"/>
        <color theme="1" tint="0.249977111117893"/>
        <rFont val="Arial Narrow"/>
        <family val="2"/>
      </rPr>
      <t>11/01/2021 -</t>
    </r>
    <r>
      <rPr>
        <sz val="11"/>
        <color theme="1" tint="0.249977111117893"/>
        <rFont val="Arial Narrow"/>
        <family val="2"/>
      </rPr>
      <t xml:space="preserve"> Será testado e validado no teste integrado.</t>
    </r>
  </si>
  <si>
    <r>
      <rPr>
        <b/>
        <sz val="11"/>
        <color theme="1" tint="0.249977111117893"/>
        <rFont val="Arial Narrow"/>
        <family val="2"/>
      </rPr>
      <t>11/01/2021 -</t>
    </r>
    <r>
      <rPr>
        <sz val="11"/>
        <color theme="1" tint="0.249977111117893"/>
        <rFont val="Arial Narrow"/>
        <family val="2"/>
      </rPr>
      <t xml:space="preserve"> Os eventos serão controlados por Item Contábil e utilizados nas requisições.</t>
    </r>
  </si>
  <si>
    <r>
      <t xml:space="preserve">Gap enviado pela gestora Gabriela dia 01/10/2021 - </t>
    </r>
    <r>
      <rPr>
        <b/>
        <sz val="11"/>
        <color theme="1" tint="0.249977111117893"/>
        <rFont val="Arial Narrow"/>
        <family val="2"/>
      </rPr>
      <t>11/01/2021-</t>
    </r>
    <r>
      <rPr>
        <sz val="11"/>
        <color theme="1" tint="0.249977111117893"/>
        <rFont val="Arial Narrow"/>
        <family val="2"/>
      </rPr>
      <t xml:space="preserve"> Este item será validado nos testes integrados</t>
    </r>
  </si>
  <si>
    <r>
      <t xml:space="preserve">Gap enviado pela gestora Gabriela dia 01/10/2020
</t>
    </r>
    <r>
      <rPr>
        <b/>
        <sz val="11"/>
        <color theme="1" tint="0.249977111117893"/>
        <rFont val="Arial Narrow"/>
        <family val="2"/>
      </rPr>
      <t>11/01/2021 -</t>
    </r>
    <r>
      <rPr>
        <sz val="11"/>
        <color theme="1" tint="0.249977111117893"/>
        <rFont val="Arial Narrow"/>
        <family val="2"/>
      </rPr>
      <t xml:space="preserve"> Será criado o campo na rotina de Solicitação de Compras, meramente texto.</t>
    </r>
  </si>
  <si>
    <t>Interface PDV e estoque para baixa automatica de bebidas</t>
  </si>
  <si>
    <t>Integração Totvs CMNET com Faturamento Protheus para baixa automática de itens de bebidas.</t>
  </si>
  <si>
    <r>
      <t xml:space="preserve">GAP Levantado na capacitação efetuada no dia 14/10 - </t>
    </r>
    <r>
      <rPr>
        <b/>
        <sz val="11"/>
        <color theme="1" tint="0.249977111117893"/>
        <rFont val="Arial Narrow"/>
        <family val="2"/>
      </rPr>
      <t xml:space="preserve">12/01/2021 - </t>
    </r>
    <r>
      <rPr>
        <sz val="11"/>
        <color theme="1" tint="0.249977111117893"/>
        <rFont val="Arial Narrow"/>
        <family val="2"/>
      </rPr>
      <t>Aguardando Orçamento</t>
    </r>
  </si>
  <si>
    <r>
      <t xml:space="preserve">Aprovação de Transferências entre Almoxarifados não possui aprovações por alçadas. - </t>
    </r>
    <r>
      <rPr>
        <b/>
        <sz val="11"/>
        <color theme="1" tint="0.249977111117893"/>
        <rFont val="Arial Narrow"/>
        <family val="2"/>
      </rPr>
      <t>12/01/2021 -</t>
    </r>
    <r>
      <rPr>
        <sz val="11"/>
        <color theme="1" tint="0.249977111117893"/>
        <rFont val="Arial Narrow"/>
        <family val="2"/>
      </rPr>
      <t xml:space="preserve"> Aguardando Orçamento</t>
    </r>
  </si>
  <si>
    <r>
      <rPr>
        <b/>
        <sz val="11"/>
        <color theme="1" tint="0.249977111117893"/>
        <rFont val="Arial Narrow"/>
        <family val="2"/>
      </rPr>
      <t>11/01/2021 -</t>
    </r>
    <r>
      <rPr>
        <sz val="11"/>
        <color theme="1" tint="0.249977111117893"/>
        <rFont val="Arial Narrow"/>
        <family val="2"/>
      </rPr>
      <t xml:space="preserve"> 'Será alterado processo interno para lançamentos de saldos zerados para os novos itens nos respectivos almoxarifados.</t>
    </r>
  </si>
  <si>
    <r>
      <rPr>
        <b/>
        <sz val="11"/>
        <color theme="1" tint="0.249977111117893"/>
        <rFont val="Arial Narrow"/>
        <family val="2"/>
      </rPr>
      <t>11/01/2021 -</t>
    </r>
    <r>
      <rPr>
        <sz val="11"/>
        <color theme="1" tint="0.249977111117893"/>
        <rFont val="Arial Narrow"/>
        <family val="2"/>
      </rPr>
      <t xml:space="preserve"> Aguardando reunião interna.</t>
    </r>
  </si>
  <si>
    <t xml:space="preserve">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
</t>
  </si>
  <si>
    <r>
      <t>Campo para ser inserido a identificação a </t>
    </r>
    <r>
      <rPr>
        <sz val="11"/>
        <rFont val="Arial Narrow"/>
        <family val="2"/>
      </rPr>
      <t xml:space="preserve">praça de pagamento na entrada da nota, assim contas a pagar consegue diferenciar os pagamentos que irão compor o borderô. Necessidade para Comandatuba
</t>
    </r>
  </si>
  <si>
    <r>
      <t xml:space="preserve">GAP Levantado na capacitação efetuada no dia 14/10;
</t>
    </r>
    <r>
      <rPr>
        <b/>
        <sz val="11"/>
        <color theme="1" tint="0.249977111117893"/>
        <rFont val="Arial Narrow"/>
        <family val="2"/>
      </rPr>
      <t>11/01/2021 -</t>
    </r>
    <r>
      <rPr>
        <sz val="11"/>
        <color theme="1" tint="0.249977111117893"/>
        <rFont val="Arial Narrow"/>
        <family val="2"/>
      </rPr>
      <t xml:space="preserve"> Verifcar compartilhamento de tabelas SA6 e SEE entre filiais e exclusivo por empresas; </t>
    </r>
    <r>
      <rPr>
        <b/>
        <sz val="11"/>
        <color theme="1" tint="0.249977111117893"/>
        <rFont val="Arial Narrow"/>
        <family val="2"/>
      </rPr>
      <t>12/01/2021 -</t>
    </r>
    <r>
      <rPr>
        <sz val="11"/>
        <color theme="1" tint="0.249977111117893"/>
        <rFont val="Arial Narrow"/>
        <family val="2"/>
      </rPr>
      <t xml:space="preserve"> Realizar testes durante os testes integrados
13/01/2021 - Alterado a configuração das tabelas Cadsatro de banco e Cadastro de parametro de bancos para Exclusivo entre empresas e compartilhado entre filiais
Para validação será realizado teste integrado</t>
    </r>
  </si>
  <si>
    <t xml:space="preserve">Existem situações de reformas/obras (conceito projeto), onde são realizadas requisições de estoque/compras. 
Essas requisições/compras são centralizadas nesse "projeto" e ao final do mesmo, ele se tornará um bem imobilizado. Será necessario que no sistema Protheus ocorra essa centralização e depois gere o cadastro do bem imobilizado.
</t>
  </si>
  <si>
    <r>
      <t>Possibilidade de </t>
    </r>
    <r>
      <rPr>
        <u/>
        <sz val="11"/>
        <rFont val="Arial Narrow"/>
        <family val="2"/>
      </rPr>
      <t>rateio por valor</t>
    </r>
    <r>
      <rPr>
        <sz val="11"/>
        <rFont val="Arial Narrow"/>
        <family val="2"/>
      </rPr>
      <t xml:space="preserve"> e não apenas porcentagem - Rotina de Pedido de compras
</t>
    </r>
  </si>
  <si>
    <r>
      <t>Possibilidade de </t>
    </r>
    <r>
      <rPr>
        <u/>
        <sz val="11"/>
        <rFont val="Arial Narrow"/>
        <family val="2"/>
      </rPr>
      <t>rateio por valor</t>
    </r>
    <r>
      <rPr>
        <sz val="11"/>
        <rFont val="Arial Narrow"/>
        <family val="2"/>
      </rPr>
      <t xml:space="preserve"> e não apenas porcentagem - Rotina de entrada da nota fiscal
</t>
    </r>
  </si>
  <si>
    <t>GAP Levantado dia 13/01 pela Camila
15/01/2021 - Aguardando Orçamento</t>
  </si>
  <si>
    <r>
      <t xml:space="preserve">Gap enviado pela gestora Gabriela dia 01/10/2021 - </t>
    </r>
    <r>
      <rPr>
        <b/>
        <sz val="11"/>
        <color theme="1" tint="0.249977111117893"/>
        <rFont val="Arial Narrow"/>
        <family val="2"/>
      </rPr>
      <t>11/01/2021 -</t>
    </r>
    <r>
      <rPr>
        <sz val="11"/>
        <color theme="1" tint="0.249977111117893"/>
        <rFont val="Arial Narrow"/>
        <family val="2"/>
      </rPr>
      <t xml:space="preserve"> Este item será analisado com o relatório que será enviado pelo Marcos, e o analista Eduardo fará analise dos relatorios padroes do Protheus.
</t>
    </r>
    <r>
      <rPr>
        <b/>
        <sz val="11"/>
        <color theme="1" tint="0.249977111117893"/>
        <rFont val="Arial Narrow"/>
        <family val="2"/>
      </rPr>
      <t>Dia 14/01/2021</t>
    </r>
    <r>
      <rPr>
        <sz val="11"/>
        <color theme="1" tint="0.249977111117893"/>
        <rFont val="Arial Narrow"/>
        <family val="2"/>
      </rPr>
      <t xml:space="preserve"> - enviado relatorio padrão, aguardando analise do usuário Marcos/ André/ Gabriela
</t>
    </r>
    <r>
      <rPr>
        <b/>
        <sz val="11"/>
        <color theme="1" tint="0.249977111117893"/>
        <rFont val="Arial Narrow"/>
        <family val="2"/>
      </rPr>
      <t xml:space="preserve">Dia 19/01/2021 </t>
    </r>
    <r>
      <rPr>
        <sz val="11"/>
        <color theme="1" tint="0.249977111117893"/>
        <rFont val="Arial Narrow"/>
        <family val="2"/>
      </rPr>
      <t>- Esse item será atendido no padrão conforme retorno de Marcos Saulo.</t>
    </r>
  </si>
  <si>
    <r>
      <t xml:space="preserve">Relatório MATR105, precisará de ajustes de campos no layout.
</t>
    </r>
    <r>
      <rPr>
        <b/>
        <sz val="11"/>
        <color theme="1" tint="0.249977111117893"/>
        <rFont val="Arial Narrow"/>
        <family val="2"/>
      </rPr>
      <t>12/01/2021 -</t>
    </r>
    <r>
      <rPr>
        <sz val="11"/>
        <color theme="1" tint="0.249977111117893"/>
        <rFont val="Arial Narrow"/>
        <family val="2"/>
      </rPr>
      <t xml:space="preserve"> Aguardando Orçamento
</t>
    </r>
    <r>
      <rPr>
        <b/>
        <sz val="11"/>
        <color theme="1" tint="0.249977111117893"/>
        <rFont val="Arial Narrow"/>
        <family val="2"/>
      </rPr>
      <t xml:space="preserve">Dia 14/01/2021 </t>
    </r>
    <r>
      <rPr>
        <sz val="11"/>
        <color theme="1" tint="0.249977111117893"/>
        <rFont val="Arial Narrow"/>
        <family val="2"/>
      </rPr>
      <t xml:space="preserve">- enviado relatorio padrão, aguardando anlise do usuário Marcos/ André/ Gabriela
</t>
    </r>
    <r>
      <rPr>
        <b/>
        <sz val="11"/>
        <color theme="1" tint="0.249977111117893"/>
        <rFont val="Arial Narrow"/>
        <family val="2"/>
      </rPr>
      <t xml:space="preserve">Dia 19/01/2021 </t>
    </r>
    <r>
      <rPr>
        <sz val="11"/>
        <color theme="1" tint="0.249977111117893"/>
        <rFont val="Arial Narrow"/>
        <family val="2"/>
      </rPr>
      <t>- O layout do relatorio padrão atenderá, porem terão as customizações para atender necessidade de algumas informações, conforme email do Marcos Saulo</t>
    </r>
  </si>
  <si>
    <r>
      <rPr>
        <b/>
        <sz val="11"/>
        <color theme="1" tint="0.249977111117893"/>
        <rFont val="Arial Narrow"/>
        <family val="2"/>
      </rPr>
      <t>26/01/2021-</t>
    </r>
    <r>
      <rPr>
        <sz val="11"/>
        <color theme="1" tint="0.249977111117893"/>
        <rFont val="Arial Narrow"/>
        <family val="2"/>
      </rPr>
      <t xml:space="preserve"> Aguardando Orçamento</t>
    </r>
  </si>
  <si>
    <t>Desejável</t>
  </si>
  <si>
    <t xml:space="preserve">Para esse controle, poderão utilizar a rotina padrão de Ordem de produção.
Para cada "projeto",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t>
  </si>
  <si>
    <r>
      <rPr>
        <b/>
        <sz val="11"/>
        <color theme="1" tint="0.249977111117893"/>
        <rFont val="Arial Narrow"/>
        <family val="2"/>
      </rPr>
      <t xml:space="preserve">
26/01/2021 </t>
    </r>
    <r>
      <rPr>
        <sz val="11"/>
        <color theme="1" tint="0.249977111117893"/>
        <rFont val="Arial Narrow"/>
        <family val="2"/>
      </rPr>
      <t>- Foi apresentado a ideia de utilizar para controle de obras/reforma a classe de valor, porem o problema é que tudo seria de forma manual.</t>
    </r>
    <r>
      <rPr>
        <b/>
        <sz val="11"/>
        <color theme="1" tint="0.249977111117893"/>
        <rFont val="Arial Narrow"/>
        <family val="2"/>
      </rPr>
      <t xml:space="preserve">
26/01/2021 - </t>
    </r>
    <r>
      <rPr>
        <sz val="11"/>
        <color theme="1" tint="0.249977111117893"/>
        <rFont val="Arial Narrow"/>
        <family val="2"/>
      </rPr>
      <t>Aguardando Orçamento</t>
    </r>
  </si>
  <si>
    <t>Importante</t>
  </si>
  <si>
    <t>Obrigatório</t>
  </si>
  <si>
    <t xml:space="preserve">Sistema Protheus atende nativamente </t>
  </si>
  <si>
    <r>
      <rPr>
        <b/>
        <sz val="11"/>
        <color theme="1" tint="0.249977111117893"/>
        <rFont val="Arial Narrow"/>
        <family val="2"/>
      </rPr>
      <t>26/01/2021 -</t>
    </r>
    <r>
      <rPr>
        <sz val="11"/>
        <color theme="1" tint="0.249977111117893"/>
        <rFont val="Arial Narrow"/>
        <family val="2"/>
      </rPr>
      <t xml:space="preserve"> Aguardando Orçamento
Esse GAP não é obrigatório para o Go Live, porem essa customização terá que esta pronta para  o proximo inventario (previsto 12/2021).</t>
    </r>
  </si>
  <si>
    <r>
      <rPr>
        <b/>
        <sz val="11"/>
        <color theme="1" tint="0.249977111117893"/>
        <rFont val="Arial Narrow"/>
        <family val="2"/>
      </rPr>
      <t xml:space="preserve">26/01/2021 </t>
    </r>
    <r>
      <rPr>
        <sz val="11"/>
        <color theme="1" tint="0.249977111117893"/>
        <rFont val="Arial Narrow"/>
        <family val="2"/>
      </rPr>
      <t>- Aguardando Orçamento</t>
    </r>
  </si>
  <si>
    <t xml:space="preserve">Alteração de Staus do pedido de compras do tipo Compra Futura.
</t>
  </si>
  <si>
    <t>Há relatorios de compras futuras, onde é possivel identificar quais pedidos estão pendentes de entrega</t>
  </si>
  <si>
    <r>
      <rPr>
        <b/>
        <sz val="11"/>
        <color theme="1" tint="0.249977111117893"/>
        <rFont val="Arial Narrow"/>
        <family val="2"/>
      </rPr>
      <t>22/01/2021 -</t>
    </r>
    <r>
      <rPr>
        <sz val="11"/>
        <color theme="1" tint="0.249977111117893"/>
        <rFont val="Arial Narrow"/>
        <family val="2"/>
      </rPr>
      <t xml:space="preserve"> Esse GAP foi incluso com a solicitação da Gabriela durante a apresentação do processo de compra futura.
</t>
    </r>
    <r>
      <rPr>
        <b/>
        <sz val="11"/>
        <color theme="1" tint="0.249977111117893"/>
        <rFont val="Arial Narrow"/>
        <family val="2"/>
      </rPr>
      <t>22/01/2021 -</t>
    </r>
    <r>
      <rPr>
        <sz val="11"/>
        <color theme="1" tint="0.249977111117893"/>
        <rFont val="Arial Narrow"/>
        <family val="2"/>
      </rPr>
      <t xml:space="preserve"> Aguardando orçamento
</t>
    </r>
  </si>
  <si>
    <r>
      <rPr>
        <b/>
        <sz val="11"/>
        <color theme="1" tint="0.249977111117893"/>
        <rFont val="Arial Narrow"/>
        <family val="2"/>
      </rPr>
      <t>02/02/2021</t>
    </r>
    <r>
      <rPr>
        <sz val="11"/>
        <color theme="1" tint="0.249977111117893"/>
        <rFont val="Arial Narrow"/>
        <family val="2"/>
      </rPr>
      <t>: Aguardando Orçamento</t>
    </r>
  </si>
  <si>
    <r>
      <rPr>
        <b/>
        <sz val="11"/>
        <rFont val="Arial Narrow"/>
        <family val="2"/>
      </rPr>
      <t>11/01/2021</t>
    </r>
    <r>
      <rPr>
        <sz val="11"/>
        <color theme="1" tint="0.249977111117893"/>
        <rFont val="Arial Narrow"/>
        <family val="2"/>
      </rPr>
      <t xml:space="preserve"> - Será analisado nos protótipo integrado validação, para uma melhor avaliação.</t>
    </r>
  </si>
  <si>
    <t xml:space="preserve">
Compras</t>
  </si>
  <si>
    <t xml:space="preserve">
Usuários Compras</t>
  </si>
  <si>
    <t xml:space="preserve">
Eduardo Clay</t>
  </si>
  <si>
    <r>
      <rPr>
        <sz val="11"/>
        <color theme="1" tint="0.249977111117893"/>
        <rFont val="Arial Narrow"/>
        <family val="2"/>
      </rPr>
      <t>Este item não esta contemplado na Proposta, porém a TOTVS irá absorve-lo.</t>
    </r>
    <r>
      <rPr>
        <b/>
        <sz val="11"/>
        <color theme="1" tint="0.249977111117893"/>
        <rFont val="Arial Narrow"/>
        <family val="2"/>
      </rPr>
      <t xml:space="preserve">
</t>
    </r>
  </si>
  <si>
    <r>
      <t xml:space="preserve">Gap enviado pela gestora Gabriela dia 01/10/2020
</t>
    </r>
    <r>
      <rPr>
        <b/>
        <sz val="11"/>
        <color theme="1" tint="0.249977111117893"/>
        <rFont val="Arial Narrow"/>
        <family val="2"/>
      </rPr>
      <t>11/01/2021</t>
    </r>
    <r>
      <rPr>
        <sz val="11"/>
        <color theme="1" tint="0.249977111117893"/>
        <rFont val="Arial Narrow"/>
        <family val="2"/>
      </rPr>
      <t xml:space="preserve">- Será analisado se a integração com THEX realizará de maneira automática.
</t>
    </r>
  </si>
  <si>
    <t>Criado campo meramente informativo, não será utilizado em processamento, relatorios e outras rotinas.
GAP Levantado na durante o treinamento de cadastro para o modulo de Compras dia 10/12/2020</t>
  </si>
  <si>
    <t xml:space="preserve">Realizado importação desse cadastro </t>
  </si>
  <si>
    <r>
      <t xml:space="preserve">Esse item foi levantado na reunião de apresentação do fluxo do sistema PROTHEUS no dia 29/12/2020.
</t>
    </r>
    <r>
      <rPr>
        <b/>
        <sz val="11"/>
        <color theme="1" tint="0.249977111117893"/>
        <rFont val="Arial Narrow"/>
        <family val="2"/>
      </rPr>
      <t xml:space="preserve">11/01/2021 </t>
    </r>
    <r>
      <rPr>
        <sz val="11"/>
        <color theme="1" tint="0.249977111117893"/>
        <rFont val="Arial Narrow"/>
        <family val="2"/>
      </rPr>
      <t xml:space="preserve">- Aguardando Orçamento
</t>
    </r>
  </si>
  <si>
    <r>
      <t xml:space="preserve">Esse item foi levantado na reunião de apresentação do fluxo do sistema PROTHEUS no dia 29/12/2020.
</t>
    </r>
    <r>
      <rPr>
        <b/>
        <sz val="11"/>
        <color theme="1" tint="0.249977111117893"/>
        <rFont val="Arial Narrow"/>
        <family val="2"/>
      </rPr>
      <t>11/01/2021</t>
    </r>
    <r>
      <rPr>
        <sz val="11"/>
        <color theme="1" tint="0.249977111117893"/>
        <rFont val="Arial Narrow"/>
        <family val="2"/>
      </rPr>
      <t xml:space="preserve"> - Aguardando Orçamento
</t>
    </r>
  </si>
  <si>
    <r>
      <rPr>
        <b/>
        <sz val="11"/>
        <color theme="1" tint="0.249977111117893"/>
        <rFont val="Arial Narrow"/>
        <family val="2"/>
      </rPr>
      <t xml:space="preserve">26/01/2021 </t>
    </r>
    <r>
      <rPr>
        <sz val="11"/>
        <color theme="1" tint="0.249977111117893"/>
        <rFont val="Arial Narrow"/>
        <family val="2"/>
      </rPr>
      <t xml:space="preserve">- O sistema PROTHEUS  atenderá a norma CPC27.
Aguardando retorno da equipe Transamerica
Atenderá pela rotina padrão
</t>
    </r>
    <r>
      <rPr>
        <b/>
        <sz val="11"/>
        <color theme="1" tint="0.249977111117893"/>
        <rFont val="Arial Narrow"/>
        <family val="2"/>
      </rPr>
      <t/>
    </r>
  </si>
  <si>
    <r>
      <rPr>
        <b/>
        <sz val="11"/>
        <color theme="1" tint="0.249977111117893"/>
        <rFont val="Arial Narrow"/>
        <family val="2"/>
      </rPr>
      <t>02/02/2021:</t>
    </r>
    <r>
      <rPr>
        <sz val="11"/>
        <color theme="1" tint="0.249977111117893"/>
        <rFont val="Arial Narrow"/>
        <family val="2"/>
      </rPr>
      <t xml:space="preserve"> De acordo com e-mail enviado pela Aparecida dia 02/02/2021 deverá ser customizado esse item
</t>
    </r>
    <r>
      <rPr>
        <b/>
        <sz val="11"/>
        <color theme="1" tint="0.249977111117893"/>
        <rFont val="Arial Narrow"/>
        <family val="2"/>
      </rPr>
      <t>02/02/0201:</t>
    </r>
    <r>
      <rPr>
        <sz val="11"/>
        <color theme="1" tint="0.249977111117893"/>
        <rFont val="Arial Narrow"/>
        <family val="2"/>
      </rPr>
      <t>Aguardando orçamento</t>
    </r>
  </si>
  <si>
    <r>
      <rPr>
        <b/>
        <sz val="11"/>
        <color theme="1" tint="0.249977111117893"/>
        <rFont val="Arial Narrow"/>
        <family val="2"/>
      </rPr>
      <t>02/02/2021:</t>
    </r>
    <r>
      <rPr>
        <sz val="11"/>
        <color theme="1" tint="0.249977111117893"/>
        <rFont val="Arial Narrow"/>
        <family val="2"/>
      </rPr>
      <t xml:space="preserve"> De acordo com e-mail enviado pela Aparecida dia 02/02/2021, deverá ser declinado, irão realizar implantação padrão.</t>
    </r>
  </si>
  <si>
    <r>
      <rPr>
        <b/>
        <sz val="11"/>
        <color theme="1" tint="0.249977111117893"/>
        <rFont val="Arial Narrow"/>
        <family val="2"/>
      </rPr>
      <t>02/02/2021</t>
    </r>
    <r>
      <rPr>
        <sz val="11"/>
        <color theme="1" tint="0.249977111117893"/>
        <rFont val="Arial Narrow"/>
        <family val="2"/>
      </rPr>
      <t>: De acordo com e-mail enviado pela Aparecida dia 02/02/2021, deverá ser declinado, irão realizar implantação padrão.</t>
    </r>
  </si>
  <si>
    <r>
      <rPr>
        <b/>
        <sz val="11"/>
        <color theme="1" tint="0.249977111117893"/>
        <rFont val="Arial Narrow"/>
        <family val="2"/>
      </rPr>
      <t>02/02/2021:</t>
    </r>
    <r>
      <rPr>
        <sz val="11"/>
        <color theme="1" tint="0.249977111117893"/>
        <rFont val="Arial Narrow"/>
        <family val="2"/>
      </rPr>
      <t xml:space="preserve"> De acordo com e-mail enviado pela Aparecida dia 02/02/2021, deverá ser declinado, irão realizar implantação padrão.
A TOTVS não recomenda a importação do cadsatro de manutenção de ativo, em razão de possuir amarração com  varias tabelas secundárias
</t>
    </r>
  </si>
  <si>
    <t>Rótulos de Linha</t>
  </si>
  <si>
    <t>Total Geral</t>
  </si>
  <si>
    <t>Contagem de STATUS</t>
  </si>
  <si>
    <t>Observação</t>
  </si>
  <si>
    <t xml:space="preserve">02/02/2021: Enviado e-mail por Aparecida com detalhamento desse item.
Ticket 10543844 - Reunião de alinhamento internamente entre a equipe HT, após esta reunião a Totvs será acionada para uma reuniao em conjunto.
</t>
  </si>
  <si>
    <r>
      <t>Exemplo 1 Compra de bebidas (doses)3UN (Garrafa) com cada uma 750ML
No cadastro de produtos, iremos utilizar como primeira unidade de medida ML - Mililitros e a segunda unidade como UN - Unidades, será necessário utilizar o recurso do fator de conversão onde irá realizar a equivalência da quantidade de líquido do produto.
Nesse exemplo o estoque ficará com um total de 2250ML.
No momento da saída deste produto, deverá analisar quantos Mililitros equivale a 1 dose, e utilizar no sistema THEX.a mesma unidade principal do sistema PROTHEUS (Mililitros).
Exemplo 2 Compra de bebidas refrigerante (Fardos)
Nesse exemplo o sistema PROTHEUS possibilitará o cadastro desse produto de 2 maneiras:
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No momento da saída deste produto, deverá fazer a venda/movimentação em Unidades (Garrafas), e utilizar no sistema THEX.a mesma unidade principal do sistema PROTHEUS (UNIDADE).</t>
    </r>
    <r>
      <rPr>
        <sz val="11"/>
        <color theme="1" tint="0.249977111117893"/>
        <rFont val="Calibri"/>
        <family val="2"/>
        <scheme val="minor"/>
      </rPr>
      <t>  
2ª - Cadastrar o produto como UN - Unidade, independente da unidade de medida do fornecedor (Fardo), nesse caso teremos uma única unidade de medida sem necessitar do recurso do fator de conversão.
  Nesse exemplo iremos comprar 1 fardo com 24 garrafas, o estoque ficará com um total de 24 Unidades.  
 No momento da saída deste produto, deverá fazer a venda/movimentação em Unidades (Garrafas), e utilizar no sistema THEX.a mesma  unidade principal do sistema PROTHEUS (UNIDADE).  
 Exemplo 3 Compra de Carne1 quilo de carne
No cadastro de produtos, iremos utilizar como primeira unidade de medida GR - Gramas e a segunda unidade como KG - Quilo, será necessário utilizar o recurso do fator de conversão, onde irá realizar a equivalência da quantidade de peso do produto.
Nesse exemplo o estoque ficará com um total de 1000GR.
No momento da saída deste produto, deverá analisar quantas gramas equivale a 1 filé, e utilizar no sistema THEX.a mesma unidade principal do sistema PROTHEUS (Gramas).</t>
    </r>
  </si>
  <si>
    <t>Compras</t>
  </si>
  <si>
    <t>Rateio por Natureza Financeira de Recebimento/Desembolso
 O ERP Protheus deverá permitir associar mais de um tipo de natureza financeira de receita/despesa no cadastro de clientes/fornecedor.
Finalidade: Limitar o usuário de realizar rateios de receitas / despesas indevidamente.
Observação: Avaliar a possibilidade de amarrar a Natureza financeira do cadastro do produto. Dessa forma para fornecedores que fornecem mais de um tipo de serviço, essa amarração seguiria o serviço prestado (produto) inserido no pedido de compra. Se estiver no fornecedor, teremos de qualquer forma escolher a natureza no momento da entrada da nota. Ou deve haver uma regra que confirme fornecedor x produto x natureza financeira</t>
  </si>
  <si>
    <t>Exemplo 02
Unidade de Compra – utilizado para a entrada do produto nos estoque, Exemplo: 1 Garrafa de Whisky
Menor Unidade – utilizado para baixar o produto por centro de custos através de requisição, Exemplo: Baixa para centro de custo restaurante 1 Garrafa de Whisky
Venda por Ficha Técnica –  utilizado para realizar a baixa de ficha técnica – Exemplo: Venda de 1 Dose de Whisky no PDV, a Dose quando vendida no PDV será baixada no estoque através da ordem de produção no Protheus.
Custo Médio  – utilizado para informar o cálculo do custo médio.
Produto = Whisky
Compra =  01 Garrafa
Baixa para custo = 01 Garrafa
Venda no PDV = Dose (20 Doses de 50 Mililitro = 1 GF de 1000 Mililitro)
Baixa por Ordem de Produção = 1 Dose de 50 Mililitro
Calculo do Custo Médio = Garrafa</t>
  </si>
  <si>
    <t>Integração CMNet x Protheus
Todas as receitas (exemplo; Diária, Lavanderia, Telefonia, A&amp;B) lançadas nas contas de hóspedes, Eventos, PDV e contas avulsas deverão ser integradas de forma espelhada com o módulo financeiro de contas as receber Protheus.</t>
  </si>
  <si>
    <r>
      <rPr>
        <b/>
        <sz val="11"/>
        <color theme="1" tint="0.249977111117893"/>
        <rFont val="Arial Narrow"/>
        <family val="2"/>
      </rPr>
      <t>02/02/2021: Incluso esse Gap através do e-mail da Aparecida enviado dia 02/02/2021 as 11:58
Esse GAP precisa que todos os itens que compoem a conta do hospede seja integrado para o Protheus igual ao rateio de Multiplas Naturezas</t>
    </r>
    <r>
      <rPr>
        <sz val="11"/>
        <color theme="1" tint="0.249977111117893"/>
        <rFont val="Arial Narrow"/>
        <family val="2"/>
      </rPr>
      <t xml:space="preserve">
</t>
    </r>
  </si>
  <si>
    <t>Roberto Thomas</t>
  </si>
  <si>
    <t xml:space="preserve">02/02/2021: Incluso esse Gap através do e-mail da Aparecida enviado dia 02/02/2021 as 11:58
</t>
  </si>
  <si>
    <t>Classificação manual</t>
  </si>
  <si>
    <t>Classificação Fiscal Automática.
 Para que a classificação fiscal seja 100% automatizada, todas as regras fiscais (Tes de entrada / saída, Tes inteligente e exceções fiscais) devem ser amarradas no cadastro do produto.
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
CONTABILIDADE
Importante: No momento de lançar o documento, o sistema deve apresentar somente os centros de custos que foram amarrados nas contas contábeis de resultados.
Centro de custos não associado, deve ficar oculto e não permitir que o usuário realize lançamentos.</t>
  </si>
  <si>
    <t>PO do Módulo</t>
  </si>
  <si>
    <t xml:space="preserve">Todos </t>
  </si>
  <si>
    <t>(vazio)</t>
  </si>
  <si>
    <r>
      <rPr>
        <b/>
        <sz val="11"/>
        <color theme="1" tint="0.249977111117893"/>
        <rFont val="Arial Narrow"/>
        <family val="2"/>
      </rPr>
      <t xml:space="preserve">03/02/2021: </t>
    </r>
    <r>
      <rPr>
        <sz val="11"/>
        <color theme="1" tint="0.249977111117893"/>
        <rFont val="Arial Narrow"/>
        <family val="2"/>
      </rPr>
      <t xml:space="preserve">Declinado esse item, pois será atendido pela rotina padrão, estamos declinando conforme autorização do Wendell email dia 03/02/2021. </t>
    </r>
    <r>
      <rPr>
        <b/>
        <sz val="11"/>
        <color theme="1" tint="0.249977111117893"/>
        <rFont val="Arial Narrow"/>
        <family val="2"/>
      </rPr>
      <t xml:space="preserve">
02/02/2021</t>
    </r>
    <r>
      <rPr>
        <sz val="11"/>
        <color theme="1" tint="0.249977111117893"/>
        <rFont val="Arial Narrow"/>
        <family val="2"/>
      </rPr>
      <t xml:space="preserve">: Aguardando Orçamento
Será analisado para uma proxima fase, após o Go Live
Gap enviado pela gestora Gabriela dia 01/10/2021
</t>
    </r>
  </si>
  <si>
    <t>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
Em ambos os casos usaremos recursos do padrão.</t>
  </si>
  <si>
    <t>No momento de lançar o documento, o sistema deve apresentar somente os centros de custos que foram amarrados nas contas contábeis de resultados.
Centro de custos não associado, deve ficar oculto e não permitir que o usuário realize lançamentos.</t>
  </si>
  <si>
    <t>Contabilidade</t>
  </si>
  <si>
    <t>Contorno Aceito</t>
  </si>
  <si>
    <t>Não</t>
  </si>
  <si>
    <t>Validação no teste integrado</t>
  </si>
  <si>
    <t>Absorvido</t>
  </si>
  <si>
    <t>Utilizar rotina padrão de bloqueio e desbloqueio de pagamento</t>
  </si>
  <si>
    <r>
      <t xml:space="preserve">Esse processo será para alguns fornecedores (Nota fiscal);
</t>
    </r>
    <r>
      <rPr>
        <b/>
        <sz val="11"/>
        <rFont val="Arial Narrow"/>
        <family val="2"/>
      </rPr>
      <t xml:space="preserve">11/01/2021 </t>
    </r>
    <r>
      <rPr>
        <sz val="11"/>
        <color theme="1" tint="0.249977111117893"/>
        <rFont val="Arial Narrow"/>
        <family val="2"/>
      </rPr>
      <t xml:space="preserve">- Será eleborado cenário para validação no dia 12/01/2021 às 15h;
</t>
    </r>
    <r>
      <rPr>
        <b/>
        <sz val="11"/>
        <color theme="1" tint="0.249977111117893"/>
        <rFont val="Arial Narrow"/>
        <family val="2"/>
      </rPr>
      <t xml:space="preserve">12/01/2021 - </t>
    </r>
    <r>
      <rPr>
        <sz val="11"/>
        <color theme="1" tint="0.249977111117893"/>
        <rFont val="Arial Narrow"/>
        <family val="2"/>
      </rPr>
      <t>Mediante apresentação foi decidido que irão realizar teste integrado, para decidirem se precisará desenvolver este GAP</t>
    </r>
  </si>
  <si>
    <r>
      <t xml:space="preserve">Gap enviado pela gestora Gabriela dia 01/10/2020
Terá uma apresentação deste processo no dia 12/01/2020
</t>
    </r>
    <r>
      <rPr>
        <b/>
        <sz val="11"/>
        <color theme="1" tint="0.249977111117893"/>
        <rFont val="Arial Narrow"/>
        <family val="2"/>
      </rPr>
      <t>12/01/2021 -</t>
    </r>
    <r>
      <rPr>
        <sz val="11"/>
        <color theme="1" tint="0.249977111117893"/>
        <rFont val="Arial Narrow"/>
        <family val="2"/>
      </rPr>
      <t xml:space="preserve"> Mediante apresentação foi decidido que irão realizar teste integrado, para decidirem se precisará desenvolver este GAP</t>
    </r>
  </si>
  <si>
    <t>Soma dos Dashboards</t>
  </si>
  <si>
    <t>GAPs ABSORVIDOS</t>
  </si>
  <si>
    <t>GAPs ORÇADOS</t>
  </si>
  <si>
    <t>GAPs DECLINADOS</t>
  </si>
  <si>
    <t>GAPs AGUARDANDO TESTES</t>
  </si>
  <si>
    <t>PENDENTE DE ANALISE DO GAPs - TRANSAMERICA</t>
  </si>
  <si>
    <t>Go Live</t>
  </si>
  <si>
    <t>MIT044</t>
  </si>
  <si>
    <t>Observações Transamerica 23/02/2021</t>
  </si>
  <si>
    <t>Esse item foi levantado na reunião de apresentação do fluxo do sistema PROTHEUS no dia 29/12/2020, por Gabriela e Erika. - Ticket 10543842
12/01/2021 - Aguardando Orçamento</t>
  </si>
  <si>
    <t>Ticket 10543842 - 11/01/2021 - Item Repetido com o 63</t>
  </si>
  <si>
    <t>Desejavel</t>
  </si>
  <si>
    <t>Classificação Transamerica 25/02/2021</t>
  </si>
  <si>
    <t>Status Transamerica 25/02/2021</t>
  </si>
  <si>
    <t>Duplicado</t>
  </si>
  <si>
    <r>
      <t xml:space="preserve">(Aparecida) A integração das receitas de Eventos devem ocorrer da mesma forma que a integração das receitas de hospedagem e das contas avulsas. No meu entendimento não será necessário utilizar o ITEM CONTÁBIL para identificar a origem do titulo à receber no módulo financeiro e a origem da receita contábil no módulo contabilidade (Protheus).  A identificação da origem do lancamento pode ser identificada de varias formas, exemplo; através do histórico do lançamento, módulo de origem do lançamento PMS, Eventos, PDV, Etc.) e também através do relatório front office, Exemplo: Checkouts (Eventos) notas a faturar, faturas emitidas (fatura hotel) posição por clientes (Protheus). Na contabildiade, o relatório razão contábil deve possuir filtro que identifica o módulo que originou cada lancamento. </t>
    </r>
    <r>
      <rPr>
        <u/>
        <sz val="12"/>
        <color rgb="FFFF0000"/>
        <rFont val="Calibri"/>
        <family val="2"/>
        <scheme val="minor"/>
      </rPr>
      <t xml:space="preserve">Obs.: </t>
    </r>
    <r>
      <rPr>
        <sz val="12"/>
        <color rgb="FFFF0000"/>
        <rFont val="Calibri"/>
        <family val="2"/>
        <scheme val="minor"/>
      </rPr>
      <t xml:space="preserve">Os centtros de custos serão amarrados nas contas de receita (resultado), desta forma quando fizer o lançamento do tipo de Debito/Crédito no módulo de </t>
    </r>
    <r>
      <rPr>
        <u/>
        <sz val="12"/>
        <color rgb="FFFF0000"/>
        <rFont val="Calibri"/>
        <family val="2"/>
        <scheme val="minor"/>
      </rPr>
      <t>Eventos</t>
    </r>
    <r>
      <rPr>
        <sz val="12"/>
        <color rgb="FFFF0000"/>
        <rFont val="Calibri"/>
        <family val="2"/>
        <scheme val="minor"/>
      </rPr>
      <t xml:space="preserve">, Exemplo: Aluguel de Salas, Aluguel de Eequipamentos, etc., o sistema automatiamente contabiliza e apropria a receita para o centro de custo que estiver amarrado na conta contabil. </t>
    </r>
  </si>
  <si>
    <t>(Aparecida) Precisamos agendar uma reunião com a empresa SIMPLA para entender como será intregrado as vendas de bilhetes e outros serviços com o módulo Faturamento Protheus.</t>
  </si>
  <si>
    <r>
      <t xml:space="preserve">(Aparecida) Financeiro - Contas a Receber
Será necessario integrar as vendas (titulos) realizados no </t>
    </r>
    <r>
      <rPr>
        <u/>
        <sz val="12"/>
        <color rgb="FFFF0000"/>
        <rFont val="Calibri"/>
        <family val="2"/>
        <scheme val="minor"/>
      </rPr>
      <t>e-commerce</t>
    </r>
    <r>
      <rPr>
        <sz val="12"/>
        <color rgb="FFFF0000"/>
        <rFont val="Calibri"/>
        <family val="2"/>
        <scheme val="minor"/>
      </rPr>
      <t xml:space="preserve"> contas a receber do sistema PROTHEUS.
Atualmente esse controle é realizado por planilha (Aparecida) Precisamos entender no detalhe o processo de vendas no E-Commerce para gerar a integração das vendas  e outros serviços como o módulo Faturamento Protheus.</t>
    </r>
  </si>
  <si>
    <t>(Aparecida) Precisamos configurar a emissão do recibo através do módulo de Faturamento ou Contas a Receber Protheus.</t>
  </si>
  <si>
    <r>
      <rPr>
        <sz val="12"/>
        <color rgb="FFFF0000"/>
        <rFont val="Calibri"/>
        <family val="2"/>
        <scheme val="minor"/>
      </rPr>
      <t>(Aparecida) Empresa: Transamérica Comércio e Serviço
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t>
    </r>
    <r>
      <rPr>
        <sz val="12"/>
        <color theme="1" tint="0.249977111117893"/>
        <rFont val="Calibri"/>
        <family val="2"/>
        <scheme val="minor"/>
      </rPr>
      <t xml:space="preserve">
</t>
    </r>
  </si>
  <si>
    <r>
      <rPr>
        <u/>
        <sz val="12"/>
        <color rgb="FFFF0000"/>
        <rFont val="Calibri"/>
        <family val="2"/>
        <scheme val="minor"/>
      </rPr>
      <t xml:space="preserve">(Aparecida) Integração das Receitas contábeis originadas do Front Office CMNet x PCO = </t>
    </r>
    <r>
      <rPr>
        <sz val="12"/>
        <color rgb="FFFF0000"/>
        <rFont val="Calibri"/>
        <family val="2"/>
        <scheme val="minor"/>
      </rPr>
      <t xml:space="preserve">Será lançada uma planilha contendo  o orçamento ANUAL (FIXO) MENSAL (VARIÁVEL) das Receitas/Despeas por centro de custos do HTSP. Conforme as receitas front office CMNet são integradas com a contabilidade (D+1), as informações contábies devem alimentar automaticamente PCO, gerando ORÇAMENTO REALIZADO. As demais Receitas de origem backoffice Protheus, assim como as Despesas deverm ser integradas com a  contabilidade através do </t>
    </r>
    <r>
      <rPr>
        <u/>
        <sz val="12"/>
        <color rgb="FFFF0000"/>
        <rFont val="Calibri"/>
        <family val="2"/>
        <scheme val="minor"/>
      </rPr>
      <t>LANCAMENTO PADRÃO</t>
    </r>
    <r>
      <rPr>
        <sz val="12"/>
        <color rgb="FFFF0000"/>
        <rFont val="Calibri"/>
        <family val="2"/>
        <scheme val="minor"/>
      </rPr>
      <t xml:space="preserve">, gerando o relatório de </t>
    </r>
    <r>
      <rPr>
        <i/>
        <u/>
        <sz val="12"/>
        <color rgb="FFFF0000"/>
        <rFont val="Calibri"/>
        <family val="2"/>
        <scheme val="minor"/>
      </rPr>
      <t>Orcado x Realizado</t>
    </r>
    <r>
      <rPr>
        <sz val="12"/>
        <color rgb="FFFF0000"/>
        <rFont val="Calibri"/>
        <family val="2"/>
        <scheme val="minor"/>
      </rPr>
      <t xml:space="preserve"> e abatendo o saldo o orçamento mensal fazendo o comparativo com o orçamento anual. </t>
    </r>
  </si>
  <si>
    <t>Verificar se o item 28 faz referência com o item 06.</t>
  </si>
  <si>
    <t>(Aparecida) Deverá ser implentado no Protheus (cadastros de produtos) o fator de conversão para baixa de ficha tecnica através da Ordem de Produção.</t>
  </si>
  <si>
    <r>
      <t>(Aparecida) O Rateio de Natureza Financeira deve ser realizado por VALOR e não percentual.</t>
    </r>
    <r>
      <rPr>
        <sz val="12"/>
        <color rgb="FF0070C0"/>
        <rFont val="Calibri"/>
        <family val="2"/>
        <scheme val="minor"/>
      </rPr>
      <t xml:space="preserve"> </t>
    </r>
    <r>
      <rPr>
        <b/>
        <sz val="12"/>
        <color rgb="FF0070C0"/>
        <rFont val="Calibri"/>
        <family val="2"/>
        <scheme val="minor"/>
      </rPr>
      <t/>
    </r>
  </si>
  <si>
    <t>Elaborada</t>
  </si>
  <si>
    <t xml:space="preserve">(Aparecida) Levantamento de processos MasterCRM </t>
  </si>
  <si>
    <r>
      <rPr>
        <sz val="12"/>
        <color rgb="FFFF0000"/>
        <rFont val="Calibri"/>
        <family val="2"/>
        <scheme val="minor"/>
      </rPr>
      <t>(Aparecida) Cliente/Fornecedor x Natureza Financeira:
A natureza financeira deverá ser amarrada no cadastro do cliente/fornecedor para contabilização da receita/despesa e retenção de impostos de forma automática, restringindo o usuário de escolher a natureza errada.</t>
    </r>
    <r>
      <rPr>
        <sz val="12"/>
        <color rgb="FF1F3864"/>
        <rFont val="Calibri"/>
        <family val="2"/>
        <scheme val="minor"/>
      </rPr>
      <t xml:space="preserve">
</t>
    </r>
  </si>
  <si>
    <r>
      <t xml:space="preserve">(Aparecida) Implementar a opção de amarrar a natureza financeira no </t>
    </r>
    <r>
      <rPr>
        <u/>
        <sz val="12"/>
        <color rgb="FFFF0000"/>
        <rFont val="Calibri"/>
        <family val="2"/>
        <scheme val="minor"/>
      </rPr>
      <t>cadastro do produto</t>
    </r>
    <r>
      <rPr>
        <sz val="12"/>
        <color rgb="FFFF0000"/>
        <rFont val="Calibri"/>
        <family val="2"/>
        <scheme val="minor"/>
      </rPr>
      <t xml:space="preserve">, desta forma todas as notas de mercadorias/serviços quando originadas pelo módulo de compras, o sistema faz o rateio automático, contabilizando as despesas corretamente e também retendo os impostos para contas a pagar. 
Finalidade: Limitar o usuário de realizar rateios de receitas / despesas indevidamente.
</t>
    </r>
  </si>
  <si>
    <r>
      <rPr>
        <sz val="12"/>
        <color rgb="FFFF0000"/>
        <rFont val="Calibri"/>
        <family val="2"/>
        <scheme val="minor"/>
      </rPr>
      <t xml:space="preserve">(Aparecida) COMPRAS / ESTOQUE
No cadastro de produto deve existir </t>
    </r>
    <r>
      <rPr>
        <u/>
        <sz val="12"/>
        <color rgb="FFFF0000"/>
        <rFont val="Calibri"/>
        <family val="2"/>
        <scheme val="minor"/>
      </rPr>
      <t>quatro fatores de conversão</t>
    </r>
    <r>
      <rPr>
        <sz val="12"/>
        <color rgb="FFFF0000"/>
        <rFont val="Calibri"/>
        <family val="2"/>
        <scheme val="minor"/>
      </rPr>
      <t xml:space="preserve"> para controle da </t>
    </r>
    <r>
      <rPr>
        <u/>
        <sz val="12"/>
        <color rgb="FFFF0000"/>
        <rFont val="Calibri"/>
        <family val="2"/>
        <scheme val="minor"/>
      </rPr>
      <t>entrada do produto no estoque, baixa por requisição, apuração de custo médio, baixa no estoque por ficha técnica de itens vendido no PDV.</t>
    </r>
    <r>
      <rPr>
        <sz val="12"/>
        <color rgb="FFFF0000"/>
        <rFont val="Calibri"/>
        <family val="2"/>
        <scheme val="minor"/>
      </rPr>
      <t xml:space="preserve">
Exemplo 01
1 - Unidade Compra – utilizado para entrada do produto nos estoque, Exemplo: 01 Fardo de 24 Unidade do produto Coca-Cola.
2 - Menor Unidade – utilizado para baixa por requisição através de centro de custo, Exemplo: Baixa para centro de custo restaurante de 01 unidades da Coca-Cola.
3 - Venda por Ficha Técnica –  utilizado para realizar a baixa de ficha técnica – Exemplo: Venda de 01 unidade da Coca-Cola no PDV, será realizada a baixa automática da unidade da Coca-Cola pela ordem de produção .
4 - Custo Médio – utilizado para informar o cálculo do custo médio do produto.
Produto = Coca Cola 
Compra = 01 Fardo de 24 Unidades
Baixa para custo = Pode ser baixado o fardo completo ou unidades.
Venda no PDV = Unidade 
Baixa por Ordem de Produção = Unidade
Custo Médio = Unidade  </t>
    </r>
    <r>
      <rPr>
        <sz val="12"/>
        <color theme="1" tint="0.249977111117893"/>
        <rFont val="Calibri"/>
        <family val="2"/>
        <scheme val="minor"/>
      </rPr>
      <t xml:space="preserve">
</t>
    </r>
  </si>
  <si>
    <t>(Aparecida) Todos os rateios de Natureza Financeira e Centros de Custos devem ser realizados por VALOR  não por percentual.</t>
  </si>
  <si>
    <t xml:space="preserve">(Aparecida) Classificação Fiscal Automática.
Para que a classificação fiscal seja 100% automatizada, todas as regras fiscais (Tes de entrada / saída, Tes inteligente e exceções fiscais) devem ser amarradas no cadastro do produto.
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
</t>
  </si>
  <si>
    <t xml:space="preserve">(Aparecida) No momento de lançar o documento, o sistema deve apresentar somente o(s) centro(s) de custos que foram amarrados nas contas contábeis de resultados.
</t>
  </si>
  <si>
    <t>No momento de lançar o documento, o sistema deve apresentar somente os centros de custos que foram amarrados nas contas contábeis de resultados.
Centro de custos não associado, deve ficar oculto e não permitir que o usuário realize lançamentos.</t>
  </si>
  <si>
    <t>(Aparecida) O módulo de Eventos CMNet não controla a parte dos custos gerados com serviços terceiros. Existe o campo custo nos cadastros de requerimentos, equipamentos e pessoal de apoio, porém a informação é meramente ilustrativa, pois não existe integração do controle de custos por Eventos com o Back Office Protheus.</t>
  </si>
  <si>
    <r>
      <t xml:space="preserve">(Aparecida) Durante a capacitação entendi que parte destas informações podem ser informadas no cadastros do </t>
    </r>
    <r>
      <rPr>
        <u/>
        <sz val="12"/>
        <color rgb="FFFF0000"/>
        <rFont val="Calibri"/>
        <family val="2"/>
        <scheme val="minor"/>
      </rPr>
      <t>bem do imobilizado</t>
    </r>
    <r>
      <rPr>
        <sz val="12"/>
        <color rgb="FFFF0000"/>
        <rFont val="Calibri"/>
        <family val="2"/>
        <scheme val="minor"/>
      </rPr>
      <t xml:space="preserve"> e as demais informações podem ser informadas na </t>
    </r>
    <r>
      <rPr>
        <u/>
        <sz val="12"/>
        <color rgb="FFFF0000"/>
        <rFont val="Calibri"/>
        <family val="2"/>
        <scheme val="minor"/>
      </rPr>
      <t>entrada da nota</t>
    </r>
    <r>
      <rPr>
        <sz val="12"/>
        <color rgb="FFFF0000"/>
        <rFont val="Calibri"/>
        <family val="2"/>
        <scheme val="minor"/>
      </rPr>
      <t xml:space="preserve">. Endendo que o PADRÃO PROTHEUS atende bem esta demanda sem haver necessaide de customização. </t>
    </r>
  </si>
  <si>
    <r>
      <t>(Aparecida) Intregração do PMS X MANUTENÇÃO DE ATIVOS (Protheus). Quando a UH (apto) for colocado no status de manunteção no PMS o sistema deve gerar a</t>
    </r>
    <r>
      <rPr>
        <u/>
        <sz val="12"/>
        <color rgb="FFFF0000"/>
        <rFont val="Calibri"/>
        <family val="2"/>
        <scheme val="minor"/>
      </rPr>
      <t xml:space="preserve"> Ordem de Serviços</t>
    </r>
    <r>
      <rPr>
        <sz val="12"/>
        <color rgb="FFFF0000"/>
        <rFont val="Calibri"/>
        <family val="2"/>
        <scheme val="minor"/>
      </rPr>
      <t xml:space="preserve"> automática no Manutenção de Ativos Protheus.</t>
    </r>
  </si>
  <si>
    <t xml:space="preserve">(Aparecida) No meu entendimento, basta apenas direcionar a impressão das requisições para a impressora correta (rede/local) ou gerar os relatórios em PDF granvando no diretorio escolhido. </t>
  </si>
  <si>
    <t>(Aparecida) Após implantação dos saldos iniciais e movimentação de estoque, todos os novos cadastros inseridos no módulo de estoque precisa ter o saldo incial (mesmo que Zero) implantado, caso contrario o sistema não habilita o item para movimentação.</t>
  </si>
  <si>
    <r>
      <t xml:space="preserve">(Aparecida) Deve ser montado 02 tipos de Fluxo de Caixa, sendo; </t>
    </r>
    <r>
      <rPr>
        <u/>
        <sz val="12"/>
        <color rgb="FFFF0000"/>
        <rFont val="Calibri"/>
        <family val="2"/>
        <scheme val="minor"/>
      </rPr>
      <t xml:space="preserve">01 - Fluxo de Caixa por Receitas e Despesas (Naturezas Financeiras; </t>
    </r>
    <r>
      <rPr>
        <sz val="12"/>
        <color rgb="FFFF0000"/>
        <rFont val="Calibri"/>
        <family val="2"/>
        <scheme val="minor"/>
      </rPr>
      <t xml:space="preserve"> Deve considerar todas as receitas e despesas lançadas através dos sistemas CMNet e Protheus. </t>
    </r>
    <r>
      <rPr>
        <u/>
        <sz val="12"/>
        <color rgb="FFFF0000"/>
        <rFont val="Calibri"/>
        <family val="2"/>
        <scheme val="minor"/>
      </rPr>
      <t xml:space="preserve">02 - Fluxo de Caixa por formas de Recebimento e Pagamento; </t>
    </r>
    <r>
      <rPr>
        <sz val="12"/>
        <color rgb="FFFF0000"/>
        <rFont val="Calibri"/>
        <family val="2"/>
        <scheme val="minor"/>
      </rPr>
      <t xml:space="preserve">Deve considerar os titulos baixados/a vencer por formas de recebimento e pagamentos. </t>
    </r>
  </si>
  <si>
    <t>Encontrado contorno.</t>
  </si>
  <si>
    <r>
      <t xml:space="preserve">(Aparecida) No meu entendimento, o sistema </t>
    </r>
    <r>
      <rPr>
        <u/>
        <sz val="12"/>
        <color rgb="FFFF0000"/>
        <rFont val="Calibri"/>
        <family val="2"/>
        <scheme val="minor"/>
      </rPr>
      <t>não deve realizar classificação automática</t>
    </r>
    <r>
      <rPr>
        <sz val="12"/>
        <color rgb="FFFF0000"/>
        <rFont val="Calibri"/>
        <family val="2"/>
        <scheme val="minor"/>
      </rPr>
      <t xml:space="preserve"> dos bens do ativo, pois nem sempre a quantidade dos bens à classificar serão as mesmas, e se o sistema permitir "copiar e colar" a quantidade do bem conforme a solicitação apresentada pelo usuário, o sistema pode gerar classificações erradas. </t>
    </r>
  </si>
  <si>
    <t xml:space="preserve">(Aparecida) Segundo informações da Totvs, devido a compexidade dos cadastros de Bens de Manutenção, não será possivel realizar carga de dados, sendo necessario que o cadastro seja inserido manualmente. </t>
  </si>
  <si>
    <t xml:space="preserve">(Aparecida) Integração CMNet x Protheus
Todas as receitas, exemplo; Diária, Lavanderia, Telefonia e A&amp;B lançadas nas contas de hóspedes, eventos, PDVs e contas avulsas deverão ser integradas de forma espelhada com o módulo financeiro de contas as receber Protheus. Observação: Na contabilidade serão integradas todas as receitas, no financeiro a será integrado a forma de pagamento do hospdes/cliente eventos. </t>
  </si>
  <si>
    <t>Verificar se existe possibiliade de extrair a informação através do Go-Data.</t>
  </si>
  <si>
    <r>
      <rPr>
        <sz val="12"/>
        <color rgb="FFFF0000"/>
        <rFont val="Calibri"/>
        <family val="2"/>
        <scheme val="minor"/>
      </rPr>
      <t>(Aparecida)</t>
    </r>
    <r>
      <rPr>
        <sz val="12"/>
        <color theme="1" tint="0.249977111117893"/>
        <rFont val="Calibri"/>
        <family val="2"/>
        <scheme val="minor"/>
      </rPr>
      <t xml:space="preserve"> </t>
    </r>
    <r>
      <rPr>
        <sz val="12"/>
        <color rgb="FFFF0000"/>
        <rFont val="Calibri"/>
        <family val="2"/>
        <scheme val="minor"/>
      </rPr>
      <t xml:space="preserve">Processo de teste. Importante: Desenvolvimento CNAB Cobrança/Pagemento/Impostos/Concessionárias. </t>
    </r>
  </si>
  <si>
    <t>(Aparecida)  Claudio Lucio (gestor de projetos CMNet) informou que a interface entre CMNet x Protheus está desenvolvida corretamente, falta validar no teste integrado.</t>
  </si>
  <si>
    <r>
      <t xml:space="preserve">(Aparecida) No meu entendimento a função Ordem de Produção no Estoque não atende esta demanda. O correto é que o sistema permita fazer rateios por </t>
    </r>
    <r>
      <rPr>
        <u/>
        <sz val="12"/>
        <color rgb="FFFF0000"/>
        <rFont val="Calibri"/>
        <family val="2"/>
        <scheme val="minor"/>
      </rPr>
      <t>Atividade/Projetos</t>
    </r>
    <r>
      <rPr>
        <sz val="12"/>
        <color rgb="FFFF0000"/>
        <rFont val="Calibri"/>
        <family val="2"/>
        <scheme val="minor"/>
      </rPr>
      <t xml:space="preserve">, é um assunto que precisamos analisar com mais detalhe. </t>
    </r>
  </si>
  <si>
    <r>
      <t xml:space="preserve">(Aparecida) A </t>
    </r>
    <r>
      <rPr>
        <u/>
        <sz val="12"/>
        <color rgb="FFFF0000"/>
        <rFont val="Calibri"/>
        <family val="2"/>
        <scheme val="minor"/>
      </rPr>
      <t>Ordem de Produção</t>
    </r>
    <r>
      <rPr>
        <sz val="12"/>
        <color rgb="FFFF0000"/>
        <rFont val="Calibri"/>
        <family val="2"/>
        <scheme val="minor"/>
      </rPr>
      <t xml:space="preserve"> será utilzada para baixar requisições de itens de consumo diário, exemplo: Lista de Café das Manhã, Ficha Técnica de Bebidas, etc., Para solicitação de compras de grande volumetria, seria importante existir a opção de criar planilhas </t>
    </r>
    <r>
      <rPr>
        <u/>
        <sz val="12"/>
        <color rgb="FFFF0000"/>
        <rFont val="Calibri"/>
        <family val="2"/>
        <scheme val="minor"/>
      </rPr>
      <t>"pré-prontas"</t>
    </r>
    <r>
      <rPr>
        <sz val="12"/>
        <color rgb="FFFF0000"/>
        <rFont val="Calibri"/>
        <family val="2"/>
        <scheme val="minor"/>
      </rPr>
      <t>, onde seria informado todos os itens de compra diaria, semanal e mensal, exemplo; Hortifrutigranjeiros.</t>
    </r>
  </si>
  <si>
    <r>
      <t xml:space="preserve">(Aparecida) As </t>
    </r>
    <r>
      <rPr>
        <u/>
        <sz val="12"/>
        <color rgb="FFFF0000"/>
        <rFont val="Calibri"/>
        <family val="2"/>
        <scheme val="minor"/>
      </rPr>
      <t>comissões à pagar</t>
    </r>
    <r>
      <rPr>
        <sz val="12"/>
        <color rgb="FFFF0000"/>
        <rFont val="Calibri"/>
        <family val="2"/>
        <scheme val="minor"/>
      </rPr>
      <t xml:space="preserve"> (agências faturadas / pagamento direto / comissão de cartões de crédito) deverão integrar automaticamente (gerar titulo à pagar) no </t>
    </r>
    <r>
      <rPr>
        <u/>
        <sz val="12"/>
        <color rgb="FFFF0000"/>
        <rFont val="Calibri"/>
        <family val="2"/>
        <scheme val="minor"/>
      </rPr>
      <t xml:space="preserve">contas a pagar Protheus.  Importante: </t>
    </r>
    <r>
      <rPr>
        <sz val="12"/>
        <color rgb="FFFF0000"/>
        <rFont val="Calibri"/>
        <family val="2"/>
        <scheme val="minor"/>
      </rPr>
      <t>O módulo Fatura Hotel CMNet que realizará a integração das comissões com o contas a pagar Protheus.</t>
    </r>
  </si>
  <si>
    <t>Será necessário verificar a rotina SITEF, pois não seria somente controle e sim efetuar baixas de automáticas dos títulos.</t>
  </si>
  <si>
    <t>(Aparecida) Contratar módulo Prestação de Contas.</t>
  </si>
  <si>
    <t>(Aparecida) Deverá ser impresso no Financeiro.</t>
  </si>
  <si>
    <t xml:space="preserve">(Aparecida) Deve existir a planilha de compras pré-definida para faciliar a geração da Ordem de Compras. Será muito utilizado para hortifrutigranjeiros. </t>
  </si>
  <si>
    <r>
      <t xml:space="preserve">(Aparecida) O sistema deve tratar transferencia entre Almoxarifados como </t>
    </r>
    <r>
      <rPr>
        <u/>
        <sz val="12"/>
        <color rgb="FFFF0000"/>
        <rFont val="Calibri"/>
        <family val="2"/>
        <scheme val="minor"/>
      </rPr>
      <t>Tipo De Movimentação.</t>
    </r>
    <r>
      <rPr>
        <sz val="12"/>
        <color rgb="FFFF0000"/>
        <rFont val="Calibri"/>
        <family val="2"/>
        <scheme val="minor"/>
      </rPr>
      <t xml:space="preserve"> Tambem deve existir permissão para que o usuário execute esta função dentro do sistema.</t>
    </r>
  </si>
  <si>
    <r>
      <t>(Aparecida) Quando a</t>
    </r>
    <r>
      <rPr>
        <u/>
        <sz val="12"/>
        <color rgb="FFFF0000"/>
        <rFont val="Calibri"/>
        <family val="2"/>
        <scheme val="minor"/>
      </rPr>
      <t xml:space="preserve"> requisição for atendida parcialmente</t>
    </r>
    <r>
      <rPr>
        <sz val="12"/>
        <color rgb="FFFF0000"/>
        <rFont val="Calibri"/>
        <family val="2"/>
        <scheme val="minor"/>
      </rPr>
      <t>, o sistema deve realizar a</t>
    </r>
    <r>
      <rPr>
        <u/>
        <sz val="12"/>
        <color rgb="FFFF0000"/>
        <rFont val="Calibri"/>
        <family val="2"/>
        <scheme val="minor"/>
      </rPr>
      <t xml:space="preserve"> baixa parcial</t>
    </r>
    <r>
      <rPr>
        <sz val="12"/>
        <color rgb="FFFF0000"/>
        <rFont val="Calibri"/>
        <family val="2"/>
        <scheme val="minor"/>
      </rPr>
      <t xml:space="preserve"> dos itens e atualizar o status da requisção, informando a quantidade de itens entregue e a quantidade  pendente. Os itens pendentes podem ser entregue em outra data, e não sendo entregue, podem ser eliminados através da função </t>
    </r>
    <r>
      <rPr>
        <u/>
        <sz val="12"/>
        <color rgb="FFFF0000"/>
        <rFont val="Calibri"/>
        <family val="2"/>
        <scheme val="minor"/>
      </rPr>
      <t>eliminar residiuos</t>
    </r>
    <r>
      <rPr>
        <sz val="12"/>
        <color rgb="FFFF0000"/>
        <rFont val="Calibri"/>
        <family val="2"/>
        <scheme val="minor"/>
      </rPr>
      <t>.</t>
    </r>
    <r>
      <rPr>
        <u/>
        <sz val="12"/>
        <color rgb="FFFF0000"/>
        <rFont val="Calibri"/>
        <family val="2"/>
        <scheme val="minor"/>
      </rPr>
      <t xml:space="preserve"> Ponto de Atenção:</t>
    </r>
    <r>
      <rPr>
        <sz val="12"/>
        <color rgb="FFFF0000"/>
        <rFont val="Calibri"/>
        <family val="2"/>
        <scheme val="minor"/>
      </rPr>
      <t xml:space="preserve"> Precisamos ter muito cuidado com esta rotina, pois se não for aplicado todos os filtros corretamente, pode limpar todos os itens pendentes de entrega da base de dados, incluisve itens das requisições que ainda não foram atendidas, esta função quando aplicada é irreversivel. </t>
    </r>
  </si>
  <si>
    <r>
      <t xml:space="preserve">(Aparecida) Verificar a possibilidade de realizar </t>
    </r>
    <r>
      <rPr>
        <u val="singleAccounting"/>
        <sz val="12"/>
        <color rgb="FFFF0000"/>
        <rFont val="Calibri"/>
        <family val="2"/>
        <scheme val="minor"/>
      </rPr>
      <t>carga de dados</t>
    </r>
    <r>
      <rPr>
        <sz val="12"/>
        <color rgb="FFFF0000"/>
        <rFont val="Calibri"/>
        <family val="2"/>
        <scheme val="minor"/>
      </rPr>
      <t xml:space="preserve">, pois temos uma volumetria muito grande de itens para </t>
    </r>
    <r>
      <rPr>
        <u val="singleAccounting"/>
        <sz val="12"/>
        <color rgb="FFFF0000"/>
        <rFont val="Calibri"/>
        <family val="2"/>
        <scheme val="minor"/>
      </rPr>
      <t>implantação de saldo inicial</t>
    </r>
    <r>
      <rPr>
        <sz val="12"/>
        <color rgb="FFFF0000"/>
        <rFont val="Calibri"/>
        <family val="2"/>
        <scheme val="minor"/>
      </rPr>
      <t xml:space="preserve"> em estoque e também para bens do ativo imobilizado e itens de manutenção. </t>
    </r>
  </si>
  <si>
    <t>Layout enviado.</t>
  </si>
  <si>
    <t xml:space="preserve">(Aparecida) Ponto de Desenvolvimento:
Criar rotina para replicação/alteração dos cadastros de plano de contas, cliente, fornecedores e produtos.
Esta rotina deve conter alguns parâmetros;
1- Parâmetro para indicar qual empresa será a replicadora do cadastro
2- Parâmetro para indicar qual empresa receberá o novo cadastro
3- Parâmetro para indicar qual empresa receberá alteração do cadastro.
</t>
  </si>
  <si>
    <t>Contagem de Classificação Transamerica 25/02/2021</t>
  </si>
  <si>
    <t>Impeditivos</t>
  </si>
  <si>
    <t>Contagem de Status Transamerica 25/02/2021</t>
  </si>
  <si>
    <r>
      <rPr>
        <b/>
        <sz val="11"/>
        <color theme="1" tint="0.249977111117893"/>
        <rFont val="Arial Narrow"/>
        <family val="2"/>
      </rPr>
      <t>Dia 09/03/2021</t>
    </r>
    <r>
      <rPr>
        <sz val="11"/>
        <color theme="1" tint="0.249977111117893"/>
        <rFont val="Arial Narrow"/>
        <family val="2"/>
      </rPr>
      <t xml:space="preserve"> - Na reunião de analise de GAP - A equipe Transamerica chegou a conclusão, que será necessário realizar uma reunião interna para detalhamento dessa customização que trata da integração entre sistemas. Após reunião interna a equipe Transamerica deverá acionar a equipe Totvs para retomada desse assunto.</t>
    </r>
  </si>
  <si>
    <r>
      <rPr>
        <b/>
        <sz val="11"/>
        <color theme="1" tint="0.249977111117893"/>
        <rFont val="Arial Narrow"/>
        <family val="2"/>
      </rPr>
      <t xml:space="preserve">Dia 09/03/2021 </t>
    </r>
    <r>
      <rPr>
        <sz val="11"/>
        <color theme="1" tint="0.249977111117893"/>
        <rFont val="Arial Narrow"/>
        <family val="2"/>
      </rPr>
      <t xml:space="preserve">- Na reunião de analise de GAP - A equipe Transamerica chegou a conclusão, que será necessário realizar uma reunião interna para detalhamento dessa customização que trata da integração entre sistemas. Após reunião interna a equipe Transamerica deverá acionar a equipe Totvs para retomada desse assunto.
</t>
    </r>
  </si>
  <si>
    <t>Conforme apresentação do dia 12/01/2021</t>
  </si>
  <si>
    <r>
      <rPr>
        <b/>
        <sz val="11"/>
        <color theme="1" tint="0.249977111117893"/>
        <rFont val="Arial Narrow"/>
        <family val="2"/>
      </rPr>
      <t>09/03/2021 -</t>
    </r>
    <r>
      <rPr>
        <sz val="11"/>
        <color theme="1" tint="0.249977111117893"/>
        <rFont val="Arial Narrow"/>
        <family val="2"/>
      </rPr>
      <t xml:space="preserve">  Equipe TOTVS esta aguardando decisão da equipe Transamérica para dar continuidade a esse GAP.
GAP Levantado na capacitação efetuada no dia 16/10</t>
    </r>
  </si>
  <si>
    <r>
      <t xml:space="preserve">GAP Levantado na capacitação efetuada no dia 14/10;
</t>
    </r>
    <r>
      <rPr>
        <b/>
        <sz val="11"/>
        <color theme="1" tint="0.249977111117893"/>
        <rFont val="Arial Narrow"/>
        <family val="2"/>
      </rPr>
      <t>11/01/2021 -</t>
    </r>
    <r>
      <rPr>
        <sz val="11"/>
        <color theme="1" tint="0.249977111117893"/>
        <rFont val="Arial Narrow"/>
        <family val="2"/>
      </rPr>
      <t xml:space="preserve"> Verifcar compartilhamento de tabelas SA6 e SEE entre filiais e exclusivo por empresas; </t>
    </r>
    <r>
      <rPr>
        <b/>
        <sz val="11"/>
        <color theme="1" tint="0.249977111117893"/>
        <rFont val="Arial Narrow"/>
        <family val="2"/>
      </rPr>
      <t>12/01/2021 -</t>
    </r>
    <r>
      <rPr>
        <sz val="11"/>
        <color theme="1" tint="0.249977111117893"/>
        <rFont val="Arial Narrow"/>
        <family val="2"/>
      </rPr>
      <t xml:space="preserve"> Realizar testes durante os testes integrados
</t>
    </r>
    <r>
      <rPr>
        <b/>
        <sz val="11"/>
        <color theme="1" tint="0.249977111117893"/>
        <rFont val="Arial Narrow"/>
        <family val="2"/>
      </rPr>
      <t>13/01/2021 -</t>
    </r>
    <r>
      <rPr>
        <sz val="11"/>
        <color theme="1" tint="0.249977111117893"/>
        <rFont val="Arial Narrow"/>
        <family val="2"/>
      </rPr>
      <t xml:space="preserve"> Alterado a configuração das tabelas Cadsatro de banco e Cadastro de parametro de bancos para Exclusivo entre empresas e compartilhado entre filiais
Para validação será realizado teste integrado;
</t>
    </r>
    <r>
      <rPr>
        <b/>
        <sz val="11"/>
        <color theme="1" tint="0.249977111117893"/>
        <rFont val="Arial Narrow"/>
        <family val="2"/>
      </rPr>
      <t>30/03/2021 -</t>
    </r>
    <r>
      <rPr>
        <sz val="11"/>
        <color theme="1" tint="0.249977111117893"/>
        <rFont val="Arial Narrow"/>
        <family val="2"/>
      </rPr>
      <t xml:space="preserve"> Incluído cenário 98 na MIT045;</t>
    </r>
  </si>
  <si>
    <r>
      <t xml:space="preserve">GAP Levantado na durante o cadsatro de natureza no dia </t>
    </r>
    <r>
      <rPr>
        <b/>
        <sz val="11"/>
        <color theme="1" tint="0.249977111117893"/>
        <rFont val="Arial Narrow"/>
        <family val="2"/>
      </rPr>
      <t>25/11/2020</t>
    </r>
    <r>
      <rPr>
        <sz val="11"/>
        <color theme="1" tint="0.249977111117893"/>
        <rFont val="Arial Narrow"/>
        <family val="2"/>
      </rPr>
      <t xml:space="preserve">;
</t>
    </r>
    <r>
      <rPr>
        <b/>
        <sz val="11"/>
        <rFont val="Arial Narrow"/>
        <family val="2"/>
      </rPr>
      <t>11/01/2021 -</t>
    </r>
    <r>
      <rPr>
        <sz val="11"/>
        <color theme="1" tint="0.249977111117893"/>
        <rFont val="Arial Narrow"/>
        <family val="2"/>
      </rPr>
      <t xml:space="preserve"> Será melhor avaliado nos teste integrados;
</t>
    </r>
    <r>
      <rPr>
        <b/>
        <sz val="11"/>
        <color theme="1" tint="0.249977111117893"/>
        <rFont val="Arial Narrow"/>
        <family val="2"/>
      </rPr>
      <t>30/03/2021 -</t>
    </r>
    <r>
      <rPr>
        <sz val="11"/>
        <color theme="1" tint="0.249977111117893"/>
        <rFont val="Arial Narrow"/>
        <family val="2"/>
      </rPr>
      <t xml:space="preserve"> Cenário 106 MIT045;</t>
    </r>
  </si>
  <si>
    <r>
      <t xml:space="preserve">GAP Levantado na capacitação efetuada no dia 14/10;
</t>
    </r>
    <r>
      <rPr>
        <b/>
        <sz val="11"/>
        <rFont val="Arial Narrow"/>
        <family val="2"/>
      </rPr>
      <t>11/01/2021 -</t>
    </r>
    <r>
      <rPr>
        <sz val="11"/>
        <color theme="1" tint="0.249977111117893"/>
        <rFont val="Arial Narrow"/>
        <family val="2"/>
      </rPr>
      <t xml:space="preserve"> Será verificado esse processo em conjunto com a equipe fiscal. A Valéria irá enviar um e-mail explicando para Gabriela e o Paulo Gusmão;
</t>
    </r>
    <r>
      <rPr>
        <b/>
        <sz val="11"/>
        <color theme="1" tint="0.249977111117893"/>
        <rFont val="Arial Narrow"/>
        <family val="2"/>
      </rPr>
      <t>30/03/2021 -</t>
    </r>
    <r>
      <rPr>
        <sz val="11"/>
        <color theme="1" tint="0.249977111117893"/>
        <rFont val="Arial Narrow"/>
        <family val="2"/>
      </rPr>
      <t xml:space="preserve"> Cenário 108 MIT045;</t>
    </r>
  </si>
  <si>
    <r>
      <rPr>
        <b/>
        <sz val="11"/>
        <color theme="1" tint="0.249977111117893"/>
        <rFont val="Arial Narrow"/>
        <family val="2"/>
      </rPr>
      <t xml:space="preserve">09/03/2021 - </t>
    </r>
    <r>
      <rPr>
        <sz val="11"/>
        <color theme="1" tint="0.249977111117893"/>
        <rFont val="Arial Narrow"/>
        <family val="2"/>
      </rPr>
      <t>A equipe Transamerica manteve decisão conforme apresentação. 
Esse processo será para alguns fornecedores (Nota fiscal);</t>
    </r>
    <r>
      <rPr>
        <b/>
        <sz val="11"/>
        <color theme="1" tint="0.249977111117893"/>
        <rFont val="Arial Narrow"/>
        <family val="2"/>
      </rPr>
      <t xml:space="preserve">
12/01/2021</t>
    </r>
    <r>
      <rPr>
        <sz val="11"/>
        <color theme="1" tint="0.249977111117893"/>
        <rFont val="Arial Narrow"/>
        <family val="2"/>
      </rPr>
      <t xml:space="preserve"> - Mediante apresentação foi decidido que irão realizar teste integrado, para decidirem se precisará desenvolver este GAP
'Gap enviado pela gestora Gabriela dia 01/10/2020
Terá uma apresentação deste processo no dia 12/01/2020;
</t>
    </r>
    <r>
      <rPr>
        <b/>
        <sz val="11"/>
        <color theme="1" tint="0.249977111117893"/>
        <rFont val="Arial Narrow"/>
        <family val="2"/>
      </rPr>
      <t xml:space="preserve">30/03/2021 - </t>
    </r>
    <r>
      <rPr>
        <sz val="11"/>
        <color theme="1" tint="0.249977111117893"/>
        <rFont val="Arial Narrow"/>
        <family val="2"/>
      </rPr>
      <t>Cenário 117 MIT045;</t>
    </r>
  </si>
  <si>
    <r>
      <t xml:space="preserve">Gap enviado pela gestora Gabriela dia 01/10/2021 - </t>
    </r>
    <r>
      <rPr>
        <b/>
        <sz val="11"/>
        <color theme="1" tint="0.249977111117893"/>
        <rFont val="Arial Narrow"/>
        <family val="2"/>
      </rPr>
      <t>11/01/2021-</t>
    </r>
    <r>
      <rPr>
        <sz val="11"/>
        <color theme="1" tint="0.249977111117893"/>
        <rFont val="Arial Narrow"/>
        <family val="2"/>
      </rPr>
      <t xml:space="preserve"> Este item será validado nos testes integrados;
</t>
    </r>
    <r>
      <rPr>
        <b/>
        <sz val="11"/>
        <color theme="1" tint="0.249977111117893"/>
        <rFont val="Arial Narrow"/>
        <family val="2"/>
      </rPr>
      <t>30/03/2021 -</t>
    </r>
    <r>
      <rPr>
        <sz val="11"/>
        <color theme="1" tint="0.249977111117893"/>
        <rFont val="Arial Narrow"/>
        <family val="2"/>
      </rPr>
      <t xml:space="preserve"> Processo será validado nos cenários de compras incluídos na MIT045;</t>
    </r>
  </si>
  <si>
    <r>
      <rPr>
        <b/>
        <sz val="11"/>
        <color theme="1" tint="0.249977111117893"/>
        <rFont val="Arial Narrow"/>
        <family val="2"/>
      </rPr>
      <t>09/03/2021 -</t>
    </r>
    <r>
      <rPr>
        <sz val="11"/>
        <color theme="1" tint="0.249977111117893"/>
        <rFont val="Arial Narrow"/>
        <family val="2"/>
      </rPr>
      <t xml:space="preserve"> A equipe Transamerica manteve decisão conforme apresentação. 
Esse processo será para alguns fornecedores (Nota fiscal);
</t>
    </r>
    <r>
      <rPr>
        <b/>
        <sz val="11"/>
        <rFont val="Arial Narrow"/>
        <family val="2"/>
      </rPr>
      <t xml:space="preserve">11/01/2021 </t>
    </r>
    <r>
      <rPr>
        <sz val="11"/>
        <color theme="1" tint="0.249977111117893"/>
        <rFont val="Arial Narrow"/>
        <family val="2"/>
      </rPr>
      <t xml:space="preserve">- Será eleborado cenário para validação no dia 12/01/2021 às 15h;
</t>
    </r>
    <r>
      <rPr>
        <b/>
        <sz val="11"/>
        <color theme="1" tint="0.249977111117893"/>
        <rFont val="Arial Narrow"/>
        <family val="2"/>
      </rPr>
      <t xml:space="preserve">12/01/2021 - </t>
    </r>
    <r>
      <rPr>
        <sz val="11"/>
        <color theme="1" tint="0.249977111117893"/>
        <rFont val="Arial Narrow"/>
        <family val="2"/>
      </rPr>
      <t xml:space="preserve">Mediante apresentação foi decidido que irão realizar teste integrado, para decidirem se precisará desenvolver este GAP;
</t>
    </r>
    <r>
      <rPr>
        <b/>
        <sz val="11"/>
        <color theme="1" tint="0.249977111117893"/>
        <rFont val="Arial Narrow"/>
        <family val="2"/>
      </rPr>
      <t>30/03/2021 -</t>
    </r>
    <r>
      <rPr>
        <sz val="11"/>
        <color theme="1" tint="0.249977111117893"/>
        <rFont val="Arial Narrow"/>
        <family val="2"/>
      </rPr>
      <t xml:space="preserve"> Cenário 117 MIT045;</t>
    </r>
  </si>
  <si>
    <r>
      <rPr>
        <b/>
        <sz val="11"/>
        <color theme="1" tint="0.249977111117893"/>
        <rFont val="Arial Narrow"/>
        <family val="2"/>
      </rPr>
      <t>11/01/2021 -</t>
    </r>
    <r>
      <rPr>
        <sz val="11"/>
        <color theme="1" tint="0.249977111117893"/>
        <rFont val="Arial Narrow"/>
        <family val="2"/>
      </rPr>
      <t xml:space="preserve"> Será testado e validado no teste integrado;
</t>
    </r>
    <r>
      <rPr>
        <b/>
        <sz val="11"/>
        <color theme="1" tint="0.249977111117893"/>
        <rFont val="Arial Narrow"/>
        <family val="2"/>
      </rPr>
      <t xml:space="preserve">30/03/2021 </t>
    </r>
    <r>
      <rPr>
        <sz val="11"/>
        <color theme="1" tint="0.249977111117893"/>
        <rFont val="Arial Narrow"/>
        <family val="2"/>
      </rPr>
      <t>- Cenário 30 MIT045;</t>
    </r>
  </si>
  <si>
    <r>
      <t xml:space="preserve">Gap enviado pela gestora Gabriela dia 01/10/2020; 
</t>
    </r>
    <r>
      <rPr>
        <b/>
        <sz val="11"/>
        <rFont val="Arial Narrow"/>
        <family val="2"/>
      </rPr>
      <t>11/01/2021</t>
    </r>
    <r>
      <rPr>
        <sz val="11"/>
        <color theme="1" tint="0.249977111117893"/>
        <rFont val="Arial Narrow"/>
        <family val="2"/>
      </rPr>
      <t xml:space="preserve"> - Na geração do faturameto CMNet, deverá ser gerado o título com valor da comissão (CP) X cliente (CR). Marca reunião para discussão entre Protheus x CMNet;
</t>
    </r>
    <r>
      <rPr>
        <b/>
        <sz val="11"/>
        <color theme="1" tint="0.249977111117893"/>
        <rFont val="Arial Narrow"/>
        <family val="2"/>
      </rPr>
      <t>30/03/2021 -</t>
    </r>
    <r>
      <rPr>
        <sz val="11"/>
        <color theme="1" tint="0.249977111117893"/>
        <rFont val="Arial Narrow"/>
        <family val="2"/>
      </rPr>
      <t xml:space="preserve"> Cenário 117 MIT045;</t>
    </r>
  </si>
  <si>
    <r>
      <rPr>
        <b/>
        <sz val="11"/>
        <rFont val="Arial Narrow"/>
        <family val="2"/>
      </rPr>
      <t>11/01/2021</t>
    </r>
    <r>
      <rPr>
        <sz val="11"/>
        <color theme="1" tint="0.249977111117893"/>
        <rFont val="Arial Narrow"/>
        <family val="2"/>
      </rPr>
      <t xml:space="preserve"> - Será analisado nos protótipo integrado validação, para uma mehor avaliação;
</t>
    </r>
    <r>
      <rPr>
        <b/>
        <sz val="11"/>
        <color theme="1" tint="0.249977111117893"/>
        <rFont val="Arial Narrow"/>
        <family val="2"/>
      </rPr>
      <t>30/03/2021 -</t>
    </r>
    <r>
      <rPr>
        <sz val="11"/>
        <color theme="1" tint="0.249977111117893"/>
        <rFont val="Arial Narrow"/>
        <family val="2"/>
      </rPr>
      <t xml:space="preserve"> Cenário 38 MIT045;</t>
    </r>
  </si>
  <si>
    <r>
      <rPr>
        <b/>
        <sz val="11"/>
        <rFont val="Arial Narrow"/>
        <family val="2"/>
      </rPr>
      <t>11/01/2021</t>
    </r>
    <r>
      <rPr>
        <sz val="11"/>
        <color theme="1" tint="0.249977111117893"/>
        <rFont val="Arial Narrow"/>
        <family val="2"/>
      </rPr>
      <t xml:space="preserve"> - Será analisado nos protótipo integrado validação, para uma melhor avaliação;
</t>
    </r>
    <r>
      <rPr>
        <b/>
        <sz val="11"/>
        <color theme="1" tint="0.249977111117893"/>
        <rFont val="Arial Narrow"/>
        <family val="2"/>
      </rPr>
      <t>30/03/2021 -</t>
    </r>
    <r>
      <rPr>
        <sz val="11"/>
        <color theme="1" tint="0.249977111117893"/>
        <rFont val="Arial Narrow"/>
        <family val="2"/>
      </rPr>
      <t xml:space="preserve"> Cenário 38 MIT045;</t>
    </r>
  </si>
  <si>
    <t>Melhoria do Produto</t>
  </si>
  <si>
    <t>Origem do GAP</t>
  </si>
  <si>
    <t>MIT041</t>
  </si>
  <si>
    <t>Alinhamento Transámerica</t>
  </si>
  <si>
    <t>Validação Teste Integrado</t>
  </si>
  <si>
    <t xml:space="preserve">Decisão na reunião com Rinaldo 03/03/2021 
</t>
  </si>
  <si>
    <r>
      <rPr>
        <b/>
        <sz val="11"/>
        <color theme="1" tint="0.249977111117893"/>
        <rFont val="Arial Narrow"/>
        <family val="2"/>
      </rPr>
      <t>05/04/2021 -</t>
    </r>
    <r>
      <rPr>
        <sz val="11"/>
        <color theme="1" tint="0.249977111117893"/>
        <rFont val="Arial Narrow"/>
        <family val="2"/>
      </rPr>
      <t xml:space="preserve"> Consultor Roberto Enviou e-mail nesta data com o processo de contorno utilizando o módulo de faturamento e / ou inclusão de titulo no contas a receber.
Gap enviado pela gestora Gabriela dia 01/10/2020;
11/01/2021  (HTSP) - Verificar a emissão de recibo no CMNet (Aparecida Verificar);</t>
    </r>
  </si>
  <si>
    <r>
      <rPr>
        <b/>
        <sz val="11"/>
        <color theme="1" tint="0.249977111117893"/>
        <rFont val="Arial Narrow"/>
        <family val="2"/>
      </rPr>
      <t xml:space="preserve">05/04/2021 </t>
    </r>
    <r>
      <rPr>
        <sz val="11"/>
        <color theme="1" tint="0.249977111117893"/>
        <rFont val="Arial Narrow"/>
        <family val="2"/>
      </rPr>
      <t xml:space="preserve">- Consultor Roberto Enviou e-mail nesta data com o processo de contorno utilizando o módulo de faturamento e / ou inclusão de titulo no contas a receber.
09/03/2021 - De acordo com o detalhamento da equipe Transamérica, o sistema PROTHEUS não consegue atender 100% no padrão, porem a equipe TOTVS irá analisar um contorno paliativo para não impedir o processo dos usuários no Go Live.
Equipe TOTVS aguardará informações da Transamerica e deverá analisar se o Protheus terá um contorno paliativo
</t>
    </r>
  </si>
  <si>
    <t>Essa informação do Nosso Numero só é gerada pelo sistema, quando se tem emissão de boleto bancário, que não é o caso da Transamerica, pois o projeto não esta contemplando esse processo</t>
  </si>
  <si>
    <r>
      <rPr>
        <b/>
        <sz val="11"/>
        <color theme="1" tint="0.249977111117893"/>
        <rFont val="Arial Narrow"/>
        <family val="2"/>
      </rPr>
      <t>Item incluso em 27/04/2021</t>
    </r>
    <r>
      <rPr>
        <sz val="11"/>
        <color theme="1" tint="0.249977111117893"/>
        <rFont val="Arial Narrow"/>
        <family val="2"/>
      </rPr>
      <t xml:space="preserve">
No envio do arquivo de cnab cobrança, é necessario envio do nosso numero, devido a carteira que a Transamerica utiliza atualmente nos banco santander e Bradesco</t>
    </r>
  </si>
  <si>
    <r>
      <rPr>
        <b/>
        <sz val="11"/>
        <color theme="1" tint="0.249977111117893"/>
        <rFont val="Arial Narrow"/>
        <family val="2"/>
      </rPr>
      <t>Item incluso em 29/04/2021</t>
    </r>
    <r>
      <rPr>
        <sz val="11"/>
        <color theme="1" tint="0.249977111117893"/>
        <rFont val="Arial Narrow"/>
        <family val="2"/>
      </rPr>
      <t xml:space="preserve">
Replace do cadastroo de centro de custo X conta contabil</t>
    </r>
  </si>
  <si>
    <t>Será realizado a copia do cadastro do HTSP para HTIC</t>
  </si>
  <si>
    <t>Elton Zaniboni</t>
  </si>
  <si>
    <t>Fatruamento</t>
  </si>
  <si>
    <t>HTIC</t>
  </si>
  <si>
    <r>
      <rPr>
        <b/>
        <sz val="11"/>
        <color theme="1" tint="0.249977111117893"/>
        <rFont val="Arial Narrow"/>
        <family val="2"/>
      </rPr>
      <t>Item incluso em 15/04/2021</t>
    </r>
    <r>
      <rPr>
        <sz val="11"/>
        <color theme="1" tint="0.249977111117893"/>
        <rFont val="Arial Narrow"/>
        <family val="2"/>
      </rPr>
      <t xml:space="preserve">
Desenvolvimento do arquivo TXT para transmissão da NFSe do municipio de Una-BA.</t>
    </r>
  </si>
  <si>
    <t>Para Municípios com menos de 500 mil habitantes não sendo capitais conforme contrato, não teremos o desenvolvimento diretamente pelo processo padrão da manutenção.</t>
  </si>
  <si>
    <t xml:space="preserve">Para a emissão do recibo não fiscal, poderá ser utilizado a rotina padrão de inclusão de pedido de vendas, utilizando uma serie que não gera transmissão de documento e uma natureza especifica, dessa forma conseguirão emitir o Relatorio da Pre Nota (espelho da Nota) deste pedido.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</si>
</sst>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R$&quot;* #,##0.00_-;\-&quot;R$&quot;* #,##0.00_-;_-&quot;R$&quot;* &quot;-&quot;??_-;_-@_-"/>
    <numFmt numFmtId="165" formatCode="_(* #,##0.00_);_(* \(#,##0.00\);_(* &quot;-&quot;??_);_(@_)"/>
  </numFmts>
  <fonts count="35" x14ac:knownFonts="1">
    <font>
      <sz val="10"/>
      <name val="Arial"/>
    </font>
    <font>
      <sz val="10"/>
      <name val="Arial"/>
      <family val="2"/>
    </font>
    <font>
      <b/>
      <sz val="11"/>
      <name val="Arial Narrow"/>
      <family val="2"/>
    </font>
    <font>
      <b/>
      <sz val="11"/>
      <color theme="1"/>
      <name val="Arial Narrow"/>
      <family val="2"/>
    </font>
    <font>
      <b/>
      <sz val="11"/>
      <color indexed="8"/>
      <name val="Arial Narrow"/>
      <family val="2"/>
    </font>
    <font>
      <b/>
      <sz val="11"/>
      <color rgb="FFFFFFFF"/>
      <name val="Arial Narrow"/>
      <family val="2"/>
    </font>
    <font>
      <sz val="11"/>
      <name val="Arial Narrow"/>
      <family val="2"/>
    </font>
    <font>
      <sz val="11"/>
      <color indexed="8"/>
      <name val="Arial Narrow"/>
      <family val="2"/>
    </font>
    <font>
      <b/>
      <sz val="11"/>
      <color theme="1" tint="0.34998626667073579"/>
      <name val="Arial Narrow"/>
      <family val="2"/>
    </font>
    <font>
      <sz val="11"/>
      <color theme="1" tint="0.249977111117893"/>
      <name val="Arial Narrow"/>
      <family val="2"/>
    </font>
    <font>
      <b/>
      <sz val="20"/>
      <name val="Arial Narrow"/>
      <family val="2"/>
    </font>
    <font>
      <sz val="10"/>
      <name val="Arial"/>
      <family val="2"/>
    </font>
    <font>
      <b/>
      <sz val="12"/>
      <name val="Arial"/>
      <family val="2"/>
    </font>
    <font>
      <b/>
      <sz val="11"/>
      <color rgb="FFFFC000"/>
      <name val="Arial Narrow"/>
      <family val="2"/>
    </font>
    <font>
      <b/>
      <sz val="11"/>
      <color theme="0" tint="-0.34998626667073579"/>
      <name val="Arial Narrow"/>
      <family val="2"/>
    </font>
    <font>
      <sz val="11"/>
      <color theme="0" tint="-0.34998626667073579"/>
      <name val="Arial Narrow"/>
      <family val="2"/>
    </font>
    <font>
      <i/>
      <sz val="11"/>
      <color theme="0" tint="-0.34998626667073579"/>
      <name val="Arial Narrow"/>
      <family val="2"/>
    </font>
    <font>
      <sz val="11"/>
      <color rgb="FF3F3F3F"/>
      <name val="Arial Narrow"/>
      <family val="2"/>
    </font>
    <font>
      <sz val="11"/>
      <color rgb="FF222222"/>
      <name val="Arial Narrow"/>
      <family val="2"/>
    </font>
    <font>
      <u/>
      <sz val="11"/>
      <name val="Arial Narrow"/>
      <family val="2"/>
    </font>
    <font>
      <b/>
      <sz val="11"/>
      <color theme="1" tint="0.249977111117893"/>
      <name val="Arial Narrow"/>
      <family val="2"/>
    </font>
    <font>
      <sz val="11"/>
      <color theme="1" tint="0.249977111117893"/>
      <name val="Calibri"/>
      <family val="2"/>
      <scheme val="minor"/>
    </font>
    <font>
      <b/>
      <sz val="10"/>
      <color rgb="FFFF0000"/>
      <name val="Arial"/>
      <family val="2"/>
    </font>
    <font>
      <b/>
      <sz val="10"/>
      <name val="Arial"/>
      <family val="2"/>
    </font>
    <font>
      <sz val="11"/>
      <color rgb="FF9C0006"/>
      <name val="Calibri"/>
      <family val="2"/>
      <scheme val="minor"/>
    </font>
    <font>
      <sz val="11"/>
      <name val="Calibri"/>
      <family val="2"/>
      <scheme val="minor"/>
    </font>
    <font>
      <sz val="12"/>
      <color rgb="FFFF0000"/>
      <name val="Calibri"/>
      <family val="2"/>
      <scheme val="minor"/>
    </font>
    <font>
      <u/>
      <sz val="12"/>
      <color rgb="FFFF0000"/>
      <name val="Calibri"/>
      <family val="2"/>
      <scheme val="minor"/>
    </font>
    <font>
      <b/>
      <sz val="11"/>
      <color rgb="FFFF0000"/>
      <name val="Arial Narrow"/>
      <family val="2"/>
    </font>
    <font>
      <sz val="12"/>
      <color theme="1" tint="0.249977111117893"/>
      <name val="Calibri"/>
      <family val="2"/>
      <scheme val="minor"/>
    </font>
    <font>
      <i/>
      <u/>
      <sz val="12"/>
      <color rgb="FFFF0000"/>
      <name val="Calibri"/>
      <family val="2"/>
      <scheme val="minor"/>
    </font>
    <font>
      <sz val="12"/>
      <color rgb="FF0070C0"/>
      <name val="Calibri"/>
      <family val="2"/>
      <scheme val="minor"/>
    </font>
    <font>
      <b/>
      <sz val="12"/>
      <color rgb="FF0070C0"/>
      <name val="Calibri"/>
      <family val="2"/>
      <scheme val="minor"/>
    </font>
    <font>
      <sz val="12"/>
      <color rgb="FF1F3864"/>
      <name val="Calibri"/>
      <family val="2"/>
      <scheme val="minor"/>
    </font>
    <font>
      <u val="singleAccounting"/>
      <sz val="12"/>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tint="0.499984740745262"/>
        <bgColor rgb="FF000000"/>
      </patternFill>
    </fill>
    <fill>
      <patternFill patternType="solid">
        <fgColor theme="1" tint="0.249977111117893"/>
        <bgColor indexed="64"/>
      </patternFill>
    </fill>
    <fill>
      <patternFill patternType="solid">
        <fgColor indexed="6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C7CE"/>
      </patternFill>
    </fill>
    <fill>
      <patternFill patternType="solid">
        <fgColor rgb="FFFFCC66"/>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rgb="FF595959"/>
      </left>
      <right style="thin">
        <color rgb="FF595959"/>
      </right>
      <top style="thin">
        <color rgb="FF595959"/>
      </top>
      <bottom style="thin">
        <color rgb="FF59595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top style="thin">
        <color theme="1" tint="0.34998626667073579"/>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1" fillId="0" borderId="0" applyFont="0" applyFill="0" applyBorder="0" applyAlignment="0" applyProtection="0"/>
    <xf numFmtId="0" fontId="24" fillId="9" borderId="0" applyNumberFormat="0" applyBorder="0" applyAlignment="0" applyProtection="0"/>
  </cellStyleXfs>
  <cellXfs count="97">
    <xf numFmtId="0" fontId="0" fillId="0" borderId="0" xfId="0"/>
    <xf numFmtId="0" fontId="4" fillId="2" borderId="0" xfId="0" applyFont="1" applyFill="1" applyBorder="1" applyAlignment="1"/>
    <xf numFmtId="1"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5" fontId="6" fillId="2" borderId="0" xfId="0" applyNumberFormat="1" applyFont="1" applyFill="1" applyBorder="1" applyAlignment="1">
      <alignment horizontal="center" vertical="center" wrapText="1"/>
    </xf>
    <xf numFmtId="0" fontId="6" fillId="2" borderId="0" xfId="0" applyFont="1" applyFill="1" applyBorder="1" applyAlignment="1">
      <alignment vertical="center" wrapText="1"/>
    </xf>
    <xf numFmtId="0" fontId="6" fillId="2" borderId="0" xfId="0" applyFont="1" applyFill="1" applyAlignment="1">
      <alignment vertical="center" wrapText="1"/>
    </xf>
    <xf numFmtId="0" fontId="6" fillId="2" borderId="0" xfId="0" applyFont="1" applyFill="1" applyBorder="1"/>
    <xf numFmtId="0" fontId="6" fillId="0" borderId="0" xfId="0" applyFont="1"/>
    <xf numFmtId="0" fontId="7" fillId="2" borderId="0" xfId="0" applyFont="1" applyFill="1" applyBorder="1"/>
    <xf numFmtId="1" fontId="2" fillId="2" borderId="0" xfId="0" applyNumberFormat="1" applyFont="1" applyFill="1" applyAlignment="1">
      <alignment horizontal="center" vertical="center" wrapText="1"/>
    </xf>
    <xf numFmtId="0" fontId="3" fillId="2" borderId="0" xfId="0" applyFont="1" applyFill="1" applyAlignment="1">
      <alignment horizontal="left" vertical="top"/>
    </xf>
    <xf numFmtId="0" fontId="6" fillId="2" borderId="0" xfId="0" applyFont="1" applyFill="1" applyAlignment="1">
      <alignment vertical="center"/>
    </xf>
    <xf numFmtId="0" fontId="6" fillId="2" borderId="0" xfId="0" applyFont="1" applyFill="1" applyAlignment="1">
      <alignment horizontal="center" vertical="center"/>
    </xf>
    <xf numFmtId="2" fontId="6" fillId="2" borderId="0" xfId="1" applyNumberFormat="1" applyFont="1" applyFill="1" applyAlignment="1">
      <alignment horizontal="center" vertical="center"/>
    </xf>
    <xf numFmtId="0" fontId="1" fillId="0" borderId="0" xfId="0" applyFont="1"/>
    <xf numFmtId="0" fontId="12" fillId="0" borderId="0" xfId="0" applyFont="1"/>
    <xf numFmtId="0" fontId="7" fillId="5" borderId="0" xfId="0" applyFont="1" applyFill="1" applyBorder="1"/>
    <xf numFmtId="0" fontId="8" fillId="5" borderId="0" xfId="0"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Border="1" applyAlignment="1">
      <alignment vertical="center" wrapText="1"/>
    </xf>
    <xf numFmtId="0" fontId="5" fillId="3"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5" fillId="2" borderId="1" xfId="0" applyFont="1" applyFill="1" applyBorder="1"/>
    <xf numFmtId="1" fontId="14" fillId="2" borderId="1" xfId="0" applyNumberFormat="1" applyFont="1" applyFill="1" applyBorder="1" applyAlignment="1">
      <alignment vertical="center" wrapText="1"/>
    </xf>
    <xf numFmtId="0" fontId="15" fillId="2" borderId="1" xfId="0" applyFont="1" applyFill="1" applyBorder="1" applyAlignment="1">
      <alignment horizontal="center"/>
    </xf>
    <xf numFmtId="14" fontId="15" fillId="2" borderId="1" xfId="0" applyNumberFormat="1" applyFont="1" applyFill="1" applyBorder="1" applyAlignment="1">
      <alignment horizontal="center" vertical="center" wrapText="1"/>
    </xf>
    <xf numFmtId="1" fontId="16" fillId="2" borderId="1" xfId="0" applyNumberFormat="1" applyFont="1" applyFill="1" applyBorder="1" applyAlignment="1">
      <alignment horizontal="center" vertical="center" wrapText="1"/>
    </xf>
    <xf numFmtId="0" fontId="13" fillId="4" borderId="0" xfId="0" applyFont="1" applyFill="1" applyBorder="1" applyAlignment="1">
      <alignment horizontal="center" vertical="center" wrapText="1"/>
    </xf>
    <xf numFmtId="1" fontId="16" fillId="2" borderId="0"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2" xfId="0" quotePrefix="1" applyFont="1" applyFill="1" applyBorder="1" applyAlignment="1">
      <alignment horizontal="left" vertical="center" wrapText="1"/>
    </xf>
    <xf numFmtId="164" fontId="9" fillId="0" borderId="2" xfId="2" applyFont="1" applyFill="1" applyBorder="1" applyAlignment="1">
      <alignment horizontal="left" vertical="center" wrapText="1"/>
    </xf>
    <xf numFmtId="0" fontId="6" fillId="0" borderId="0" xfId="0" applyFont="1" applyFill="1" applyAlignment="1">
      <alignment vertical="center"/>
    </xf>
    <xf numFmtId="0" fontId="6" fillId="2" borderId="0" xfId="0" applyFont="1" applyFill="1" applyAlignment="1">
      <alignment horizontal="left" vertical="center"/>
    </xf>
    <xf numFmtId="0" fontId="10" fillId="2" borderId="0" xfId="0" applyFont="1" applyFill="1" applyAlignment="1">
      <alignment horizontal="center" vertical="center" wrapText="1"/>
    </xf>
    <xf numFmtId="0" fontId="15" fillId="2" borderId="0" xfId="0" applyFont="1" applyFill="1" applyBorder="1" applyAlignment="1">
      <alignment horizontal="center"/>
    </xf>
    <xf numFmtId="164" fontId="9" fillId="0" borderId="4" xfId="2" applyFont="1" applyFill="1" applyBorder="1" applyAlignment="1">
      <alignment horizontal="left" vertical="center" wrapText="1"/>
    </xf>
    <xf numFmtId="0" fontId="6" fillId="0" borderId="1" xfId="0" applyFont="1" applyFill="1" applyBorder="1" applyAlignment="1">
      <alignment vertical="center"/>
    </xf>
    <xf numFmtId="0" fontId="9" fillId="0" borderId="4" xfId="0" applyFont="1" applyFill="1" applyBorder="1" applyAlignment="1">
      <alignment horizontal="left" vertical="center" wrapText="1"/>
    </xf>
    <xf numFmtId="0" fontId="9" fillId="0" borderId="4" xfId="0" quotePrefix="1" applyFont="1" applyFill="1" applyBorder="1" applyAlignment="1">
      <alignment horizontal="left" vertical="center" wrapText="1"/>
    </xf>
    <xf numFmtId="0" fontId="20" fillId="0" borderId="4" xfId="0" applyFont="1" applyFill="1" applyBorder="1" applyAlignment="1">
      <alignment horizontal="left" vertical="center" wrapText="1"/>
    </xf>
    <xf numFmtId="0" fontId="9" fillId="0" borderId="2" xfId="0" applyFont="1" applyFill="1" applyBorder="1" applyAlignment="1">
      <alignment horizontal="left" vertical="top" wrapText="1"/>
    </xf>
    <xf numFmtId="0" fontId="9" fillId="0" borderId="2" xfId="0" quotePrefix="1" applyFont="1" applyFill="1" applyBorder="1" applyAlignment="1">
      <alignment horizontal="left" vertical="top" wrapText="1"/>
    </xf>
    <xf numFmtId="164" fontId="9" fillId="0" borderId="2" xfId="2" applyFont="1" applyFill="1" applyBorder="1" applyAlignment="1">
      <alignment horizontal="left" vertical="top" wrapText="1"/>
    </xf>
    <xf numFmtId="0" fontId="17" fillId="0" borderId="3" xfId="0" applyFont="1" applyFill="1" applyBorder="1" applyAlignment="1">
      <alignment horizontal="left" vertical="center"/>
    </xf>
    <xf numFmtId="0" fontId="9" fillId="0" borderId="4" xfId="0" applyFont="1" applyFill="1" applyBorder="1" applyAlignment="1">
      <alignment horizontal="left" vertical="top" wrapText="1"/>
    </xf>
    <xf numFmtId="0" fontId="6" fillId="0" borderId="0" xfId="0" applyFont="1" applyFill="1" applyAlignment="1">
      <alignment horizontal="left" vertical="center"/>
    </xf>
    <xf numFmtId="164" fontId="9" fillId="0" borderId="2" xfId="2"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left" vertical="center" wrapText="1"/>
    </xf>
    <xf numFmtId="164" fontId="9" fillId="0" borderId="2" xfId="2" applyFont="1" applyFill="1" applyBorder="1" applyAlignment="1">
      <alignment vertical="center" wrapText="1"/>
    </xf>
    <xf numFmtId="0" fontId="6" fillId="0" borderId="1" xfId="0" applyFont="1" applyFill="1" applyBorder="1" applyAlignment="1">
      <alignment horizontal="right" vertical="center"/>
    </xf>
    <xf numFmtId="14" fontId="9" fillId="0" borderId="2" xfId="0" applyNumberFormat="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64" fontId="20" fillId="0" borderId="2" xfId="2" applyFont="1" applyFill="1" applyBorder="1" applyAlignment="1">
      <alignment horizontal="left" vertical="center" wrapText="1"/>
    </xf>
    <xf numFmtId="0" fontId="6" fillId="2" borderId="1" xfId="0" applyFont="1" applyFill="1" applyBorder="1" applyAlignment="1">
      <alignment vertical="center"/>
    </xf>
    <xf numFmtId="0" fontId="22" fillId="6" borderId="0" xfId="0" applyFont="1" applyFill="1" applyBorder="1" applyAlignment="1"/>
    <xf numFmtId="0" fontId="22" fillId="6" borderId="0" xfId="0" applyFont="1" applyFill="1" applyBorder="1"/>
    <xf numFmtId="0" fontId="1" fillId="0" borderId="0" xfId="0" applyFont="1" applyAlignment="1">
      <alignment vertical="top" wrapText="1"/>
    </xf>
    <xf numFmtId="0" fontId="9" fillId="0" borderId="6" xfId="0" quotePrefix="1" applyFont="1" applyFill="1" applyBorder="1" applyAlignment="1">
      <alignment horizontal="left" vertical="center" wrapText="1"/>
    </xf>
    <xf numFmtId="0" fontId="9" fillId="0" borderId="6" xfId="0" applyFont="1" applyFill="1" applyBorder="1" applyAlignment="1">
      <alignment horizontal="left" vertical="center" wrapText="1"/>
    </xf>
    <xf numFmtId="164" fontId="20" fillId="0" borderId="7" xfId="2" applyFont="1" applyFill="1" applyBorder="1" applyAlignment="1">
      <alignment horizontal="left" vertical="center" wrapText="1"/>
    </xf>
    <xf numFmtId="0" fontId="6" fillId="2" borderId="8" xfId="0" applyFont="1" applyFill="1" applyBorder="1" applyAlignment="1">
      <alignment vertical="center"/>
    </xf>
    <xf numFmtId="0" fontId="9" fillId="0" borderId="1" xfId="0" quotePrefix="1"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64" fontId="20" fillId="0" borderId="1" xfId="2" applyFont="1" applyFill="1" applyBorder="1" applyAlignment="1">
      <alignment horizontal="left" vertical="center" wrapText="1"/>
    </xf>
    <xf numFmtId="0" fontId="13" fillId="0" borderId="0" xfId="0" applyFont="1" applyFill="1" applyBorder="1" applyAlignment="1">
      <alignment horizontal="center" vertical="center" wrapText="1"/>
    </xf>
    <xf numFmtId="0" fontId="23" fillId="7" borderId="0" xfId="0" applyFont="1" applyFill="1" applyAlignment="1">
      <alignment horizontal="left"/>
    </xf>
    <xf numFmtId="0" fontId="23" fillId="7" borderId="0" xfId="0" applyFont="1" applyFill="1"/>
    <xf numFmtId="0" fontId="6" fillId="8" borderId="0" xfId="0" applyFont="1" applyFill="1" applyAlignment="1">
      <alignment vertical="center"/>
    </xf>
    <xf numFmtId="0" fontId="3" fillId="0" borderId="0" xfId="0" applyFont="1" applyFill="1" applyAlignment="1">
      <alignment horizontal="left" vertical="top"/>
    </xf>
    <xf numFmtId="0" fontId="5" fillId="0" borderId="1" xfId="0" applyFont="1" applyFill="1" applyBorder="1" applyAlignment="1">
      <alignment horizontal="center" vertical="center" wrapText="1"/>
    </xf>
    <xf numFmtId="0" fontId="22" fillId="0" borderId="0" xfId="0" applyFont="1"/>
    <xf numFmtId="0" fontId="10" fillId="2" borderId="0" xfId="0" applyFont="1" applyFill="1" applyAlignment="1">
      <alignment horizontal="center" vertical="center" wrapText="1"/>
    </xf>
    <xf numFmtId="1" fontId="2" fillId="2" borderId="0" xfId="0" applyNumberFormat="1" applyFont="1" applyFill="1" applyBorder="1" applyAlignment="1">
      <alignment horizontal="center" vertical="center" wrapText="1"/>
    </xf>
    <xf numFmtId="0" fontId="26" fillId="2" borderId="1" xfId="0" applyNumberFormat="1" applyFont="1" applyFill="1" applyBorder="1" applyAlignment="1">
      <alignment horizontal="left" vertical="top" wrapText="1"/>
    </xf>
    <xf numFmtId="0" fontId="25" fillId="0" borderId="1" xfId="3" applyFont="1" applyFill="1" applyBorder="1" applyAlignment="1">
      <alignment horizontal="left" vertical="center" wrapText="1"/>
    </xf>
    <xf numFmtId="0" fontId="25" fillId="0" borderId="4" xfId="3" applyFont="1" applyFill="1" applyBorder="1" applyAlignment="1">
      <alignment horizontal="left" vertical="center" wrapText="1"/>
    </xf>
    <xf numFmtId="0" fontId="25" fillId="0" borderId="7" xfId="3" applyFont="1" applyFill="1" applyBorder="1" applyAlignment="1">
      <alignment horizontal="left" vertical="center" wrapText="1"/>
    </xf>
    <xf numFmtId="0" fontId="25" fillId="0" borderId="9" xfId="3" applyFont="1" applyFill="1" applyBorder="1" applyAlignment="1">
      <alignment horizontal="left" vertical="center" wrapText="1"/>
    </xf>
    <xf numFmtId="0" fontId="28" fillId="10" borderId="1" xfId="0" applyFont="1" applyFill="1" applyBorder="1" applyAlignment="1">
      <alignment horizontal="center" vertical="center" wrapText="1"/>
    </xf>
    <xf numFmtId="0" fontId="29" fillId="2" borderId="1" xfId="0" applyNumberFormat="1" applyFont="1" applyFill="1" applyBorder="1" applyAlignment="1">
      <alignment horizontal="left" vertical="top" wrapText="1"/>
    </xf>
    <xf numFmtId="0" fontId="26" fillId="2" borderId="1" xfId="0" quotePrefix="1" applyNumberFormat="1" applyFont="1" applyFill="1" applyBorder="1" applyAlignment="1">
      <alignment horizontal="left" vertical="top" wrapText="1"/>
    </xf>
    <xf numFmtId="0" fontId="26" fillId="2" borderId="1" xfId="2" applyNumberFormat="1" applyFont="1" applyFill="1" applyBorder="1" applyAlignment="1">
      <alignment horizontal="left" vertical="top" wrapText="1"/>
    </xf>
    <xf numFmtId="0" fontId="33" fillId="2" borderId="1" xfId="0" applyNumberFormat="1" applyFont="1" applyFill="1" applyBorder="1" applyAlignment="1">
      <alignment horizontal="left" vertical="top" wrapText="1"/>
    </xf>
    <xf numFmtId="0" fontId="29" fillId="2" borderId="1" xfId="0" quotePrefix="1" applyNumberFormat="1" applyFont="1" applyFill="1" applyBorder="1" applyAlignment="1">
      <alignment horizontal="left" vertical="top" wrapText="1"/>
    </xf>
    <xf numFmtId="0" fontId="9" fillId="0" borderId="2" xfId="2" applyNumberFormat="1" applyFont="1" applyFill="1" applyBorder="1" applyAlignment="1">
      <alignment horizontal="left" vertical="center" wrapText="1"/>
    </xf>
    <xf numFmtId="0" fontId="10" fillId="2" borderId="0" xfId="0" applyFont="1" applyFill="1" applyAlignment="1">
      <alignment horizontal="center" vertical="center" wrapText="1"/>
    </xf>
    <xf numFmtId="1" fontId="2" fillId="2" borderId="0" xfId="0" applyNumberFormat="1" applyFont="1" applyFill="1" applyBorder="1" applyAlignment="1">
      <alignment horizontal="center" vertical="center" wrapText="1"/>
    </xf>
    <xf numFmtId="14" fontId="9" fillId="5" borderId="0" xfId="0" applyNumberFormat="1" applyFont="1" applyFill="1" applyBorder="1" applyAlignment="1">
      <alignment horizontal="center" vertical="center" wrapText="1"/>
    </xf>
    <xf numFmtId="0" fontId="22" fillId="0" borderId="0" xfId="0" applyFont="1" applyAlignment="1">
      <alignment horizontal="left"/>
    </xf>
    <xf numFmtId="0" fontId="22" fillId="0" borderId="0" xfId="0" applyFont="1" applyAlignment="1">
      <alignment horizontal="center"/>
    </xf>
  </cellXfs>
  <cellStyles count="4">
    <cellStyle name="Incorreto" xfId="3" builtinId="27"/>
    <cellStyle name="Moeda" xfId="2" builtinId="4"/>
    <cellStyle name="Normal" xfId="0" builtinId="0"/>
    <cellStyle name="Vírgula" xfId="1" builtinId="3"/>
  </cellStyles>
  <dxfs count="252">
    <dxf>
      <font>
        <b/>
      </font>
    </dxf>
    <dxf>
      <font>
        <color rgb="FFFF0000"/>
      </font>
    </dxf>
    <dxf>
      <font>
        <b/>
        <color rgb="FFFF0000"/>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FFCC66"/>
      <color rgb="FFFF9933"/>
      <color rgb="FFF2B5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371489</xdr:colOff>
      <xdr:row>1</xdr:row>
      <xdr:rowOff>19050</xdr:rowOff>
    </xdr:from>
    <xdr:ext cx="1200136" cy="342900"/>
    <xdr:pic>
      <xdr:nvPicPr>
        <xdr:cNvPr id="2" name="Imagem 1" descr="TOTVS">
          <a:extLst>
            <a:ext uri="{FF2B5EF4-FFF2-40B4-BE49-F238E27FC236}">
              <a16:creationId xmlns="" xmlns:a16="http://schemas.microsoft.com/office/drawing/2014/main" id="{00000000-0008-0000-0000-000010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903" b="18033"/>
        <a:stretch/>
      </xdr:blipFill>
      <xdr:spPr bwMode="auto">
        <a:xfrm>
          <a:off x="542939" y="228600"/>
          <a:ext cx="1200136" cy="342900"/>
        </a:xfrm>
        <a:prstGeom prst="rect">
          <a:avLst/>
        </a:prstGeom>
        <a:noFill/>
        <a:ln>
          <a:noFill/>
        </a:ln>
      </xdr:spPr>
    </xdr:pic>
    <xdr:clientData/>
  </xdr:oneCellAnchor>
  <xdr:twoCellAnchor>
    <xdr:from>
      <xdr:col>2</xdr:col>
      <xdr:colOff>2509629</xdr:colOff>
      <xdr:row>0</xdr:row>
      <xdr:rowOff>237587</xdr:rowOff>
    </xdr:from>
    <xdr:to>
      <xdr:col>2</xdr:col>
      <xdr:colOff>2946731</xdr:colOff>
      <xdr:row>2</xdr:row>
      <xdr:rowOff>64125</xdr:rowOff>
    </xdr:to>
    <xdr:pic>
      <xdr:nvPicPr>
        <xdr:cNvPr id="3" name="Imagem 2" descr="TOTVS">
          <a:extLst>
            <a:ext uri="{FF2B5EF4-FFF2-40B4-BE49-F238E27FC236}">
              <a16:creationId xmlns="" xmlns:a16="http://schemas.microsoft.com/office/drawing/2014/main" id="{00000000-0008-0000-0000-000011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0961"/>
        <a:stretch/>
      </xdr:blipFill>
      <xdr:spPr bwMode="auto">
        <a:xfrm>
          <a:off x="3395454" y="209012"/>
          <a:ext cx="122777" cy="3885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356670</xdr:colOff>
      <xdr:row>1</xdr:row>
      <xdr:rowOff>148441</xdr:rowOff>
    </xdr:from>
    <xdr:to>
      <xdr:col>15</xdr:col>
      <xdr:colOff>1096025</xdr:colOff>
      <xdr:row>3</xdr:row>
      <xdr:rowOff>71871</xdr:rowOff>
    </xdr:to>
    <xdr:pic>
      <xdr:nvPicPr>
        <xdr:cNvPr id="4" name="Imagem 3" descr="C:\Users\eduardo.lucas\AppData\Local\Microsoft\Windows\INetCache\Content.Word\LOGO.PNG">
          <a:extLst>
            <a:ext uri="{FF2B5EF4-FFF2-40B4-BE49-F238E27FC236}">
              <a16:creationId xmlns="" xmlns:a16="http://schemas.microsoft.com/office/drawing/2014/main" id="{00000000-0008-0000-0000-000017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216420" y="357991"/>
          <a:ext cx="1920455" cy="5711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371489</xdr:colOff>
      <xdr:row>1</xdr:row>
      <xdr:rowOff>19050</xdr:rowOff>
    </xdr:from>
    <xdr:ext cx="1200136" cy="342900"/>
    <xdr:pic>
      <xdr:nvPicPr>
        <xdr:cNvPr id="16" name="Imagem 15" descr="TOTVS">
          <a:extLst>
            <a:ext uri="{FF2B5EF4-FFF2-40B4-BE49-F238E27FC236}">
              <a16:creationId xmlns="" xmlns:a16="http://schemas.microsoft.com/office/drawing/2014/main" id="{00000000-0008-0000-0000-000010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903" b="18033"/>
        <a:stretch/>
      </xdr:blipFill>
      <xdr:spPr bwMode="auto">
        <a:xfrm>
          <a:off x="495314" y="352425"/>
          <a:ext cx="1200136" cy="342900"/>
        </a:xfrm>
        <a:prstGeom prst="rect">
          <a:avLst/>
        </a:prstGeom>
        <a:noFill/>
        <a:ln>
          <a:noFill/>
        </a:ln>
      </xdr:spPr>
    </xdr:pic>
    <xdr:clientData/>
  </xdr:oneCellAnchor>
  <xdr:twoCellAnchor>
    <xdr:from>
      <xdr:col>2</xdr:col>
      <xdr:colOff>2509629</xdr:colOff>
      <xdr:row>0</xdr:row>
      <xdr:rowOff>237587</xdr:rowOff>
    </xdr:from>
    <xdr:to>
      <xdr:col>2</xdr:col>
      <xdr:colOff>2946731</xdr:colOff>
      <xdr:row>2</xdr:row>
      <xdr:rowOff>64125</xdr:rowOff>
    </xdr:to>
    <xdr:pic>
      <xdr:nvPicPr>
        <xdr:cNvPr id="17" name="Imagem 16" descr="TOTVS">
          <a:extLst>
            <a:ext uri="{FF2B5EF4-FFF2-40B4-BE49-F238E27FC236}">
              <a16:creationId xmlns="" xmlns:a16="http://schemas.microsoft.com/office/drawing/2014/main" id="{00000000-0008-0000-0000-000011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0961"/>
        <a:stretch/>
      </xdr:blipFill>
      <xdr:spPr bwMode="auto">
        <a:xfrm>
          <a:off x="3395052" y="237587"/>
          <a:ext cx="437102" cy="483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356670</xdr:colOff>
      <xdr:row>1</xdr:row>
      <xdr:rowOff>148441</xdr:rowOff>
    </xdr:from>
    <xdr:to>
      <xdr:col>15</xdr:col>
      <xdr:colOff>1096025</xdr:colOff>
      <xdr:row>3</xdr:row>
      <xdr:rowOff>71871</xdr:rowOff>
    </xdr:to>
    <xdr:pic>
      <xdr:nvPicPr>
        <xdr:cNvPr id="23" name="Imagem 22" descr="C:\Users\eduardo.lucas\AppData\Local\Microsoft\Windows\INetCache\Content.Word\LOGO.PNG">
          <a:extLst>
            <a:ext uri="{FF2B5EF4-FFF2-40B4-BE49-F238E27FC236}">
              <a16:creationId xmlns="" xmlns:a16="http://schemas.microsoft.com/office/drawing/2014/main" id="{00000000-0008-0000-0000-000017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688009" y="477280"/>
          <a:ext cx="1926649" cy="563873"/>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Valeria Ontivero Leal" refreshedDate="44237.778146064818" createdVersion="5" refreshedVersion="5" minRefreshableVersion="3" recordCount="71">
  <cacheSource type="worksheet">
    <worksheetSource ref="B12:R867" sheet="Analise de GAP TOTVS"/>
  </cacheSource>
  <cacheFields count="17">
    <cacheField name="#     " numFmtId="0">
      <sharedItems containsString="0" containsBlank="1" containsNumber="1" containsInteger="1" minValue="1" maxValue="70"/>
    </cacheField>
    <cacheField name="STATUS" numFmtId="0">
      <sharedItems containsBlank="1" count="5">
        <s v="Análise"/>
        <s v="Pendente"/>
        <s v="Declinado"/>
        <s v="Resolvido"/>
        <m/>
      </sharedItems>
    </cacheField>
    <cacheField name="DESCRITIVO" numFmtId="0">
      <sharedItems containsBlank="1" longText="1"/>
    </cacheField>
    <cacheField name="MÓDULO" numFmtId="0">
      <sharedItems containsBlank="1" count="10">
        <s v="Financeiro "/>
        <s v="_x000a_Compras"/>
        <s v="Ativo Fixo"/>
        <s v="Manutenção de Ativo "/>
        <s v="Planejamento e Controle Orçamentario"/>
        <s v="Estoque"/>
        <s v="Contabilidade "/>
        <s v="Configurador"/>
        <m/>
        <s v="Compras" u="1"/>
      </sharedItems>
    </cacheField>
    <cacheField name="EMPRESA" numFmtId="0">
      <sharedItems containsBlank="1" count="9">
        <s v="Todas"/>
        <s v="Teatro Alfa"/>
        <s v="TEC"/>
        <s v="HTSP"/>
        <s v="Todos Hoteis"/>
        <s v=" HTSP / Ilha de Comandatuba"/>
        <s v="TCS / Passaporte"/>
        <s v="Todas "/>
        <m/>
      </sharedItems>
    </cacheField>
    <cacheField name="RESPONSÁVEL" numFmtId="0">
      <sharedItems containsBlank="1"/>
    </cacheField>
    <cacheField name="Observação" numFmtId="0">
      <sharedItems containsBlank="1" longText="1"/>
    </cacheField>
    <cacheField name="PROFISSIONAL CLIENTE" numFmtId="0">
      <sharedItems containsBlank="1"/>
    </cacheField>
    <cacheField name="CONSULTOR" numFmtId="0">
      <sharedItems containsBlank="1"/>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aleria Ontivero Leal" refreshedDate="44237.77829224537" createdVersion="5" refreshedVersion="5" minRefreshableVersion="3" recordCount="71">
  <cacheSource type="worksheet">
    <worksheetSource ref="B12:R298" sheet="Analise de GAP TOTVS"/>
  </cacheSource>
  <cacheFields count="17">
    <cacheField name="#     " numFmtId="0">
      <sharedItems containsString="0" containsBlank="1" containsNumber="1" containsInteger="1" minValue="1" maxValue="70"/>
    </cacheField>
    <cacheField name="STATUS" numFmtId="0">
      <sharedItems containsBlank="1" count="5">
        <s v="Análise"/>
        <s v="Pendente"/>
        <s v="Declinado"/>
        <s v="Resolvido"/>
        <m/>
      </sharedItems>
    </cacheField>
    <cacheField name="DESCRITIVO" numFmtId="0">
      <sharedItems containsBlank="1" longText="1"/>
    </cacheField>
    <cacheField name="MÓDULO" numFmtId="0">
      <sharedItems containsBlank="1" count="10">
        <s v="Financeiro "/>
        <s v="_x000a_Compras"/>
        <s v="Ativo Fixo"/>
        <s v="Manutenção de Ativo "/>
        <s v="Planejamento e Controle Orçamentario"/>
        <s v="Estoque"/>
        <s v="Contabilidade "/>
        <s v="Configurador"/>
        <m/>
        <s v="Compras" u="1"/>
      </sharedItems>
    </cacheField>
    <cacheField name="EMPRESA" numFmtId="0">
      <sharedItems containsBlank="1" count="9">
        <s v="Todas"/>
        <s v="Teatro Alfa"/>
        <s v="TEC"/>
        <s v="HTSP"/>
        <s v="Todos Hoteis"/>
        <s v=" HTSP / Ilha de Comandatuba"/>
        <s v="TCS / Passaporte"/>
        <s v="Todas "/>
        <m/>
      </sharedItems>
    </cacheField>
    <cacheField name="RESPONSÁVEL" numFmtId="0">
      <sharedItems containsBlank="1"/>
    </cacheField>
    <cacheField name="Observação" numFmtId="0">
      <sharedItems containsBlank="1" longText="1"/>
    </cacheField>
    <cacheField name="PROFISSIONAL CLIENTE" numFmtId="0">
      <sharedItems containsBlank="1"/>
    </cacheField>
    <cacheField name="CONSULTOR" numFmtId="0">
      <sharedItems containsBlank="1"/>
    </cacheField>
    <cacheField name="Orçamento " numFmtId="0">
      <sharedItems containsBlank="1" count="4">
        <s v="Não"/>
        <m/>
        <s v="Sim"/>
        <s v="Absorvido TOTVS" u="1"/>
      </sharedItems>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ount="6">
        <s v="Validação no teste integrado"/>
        <m/>
        <s v="Não"/>
        <s v="Sem Contorno"/>
        <s v="Sim"/>
        <s v="Absorvido"/>
      </sharedItems>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aleria Ontivero Leal" refreshedDate="44237.77839861111" createdVersion="5" refreshedVersion="5" minRefreshableVersion="3" recordCount="71">
  <cacheSource type="worksheet">
    <worksheetSource ref="B12:R299" sheet="Analise de GAP TOTVS"/>
  </cacheSource>
  <cacheFields count="17">
    <cacheField name="#     " numFmtId="0">
      <sharedItems containsString="0" containsBlank="1" containsNumber="1" containsInteger="1" minValue="1" maxValue="70"/>
    </cacheField>
    <cacheField name="STATUS" numFmtId="0">
      <sharedItems containsBlank="1" count="5">
        <s v="Análise"/>
        <s v="Pendente"/>
        <s v="Declinado"/>
        <s v="Resolvido"/>
        <m/>
      </sharedItems>
    </cacheField>
    <cacheField name="DESCRITIVO" numFmtId="0">
      <sharedItems containsBlank="1" longText="1"/>
    </cacheField>
    <cacheField name="MÓDULO" numFmtId="0">
      <sharedItems containsBlank="1" count="10">
        <s v="Financeiro "/>
        <s v="_x000a_Compras"/>
        <s v="Ativo Fixo"/>
        <s v="Manutenção de Ativo "/>
        <s v="Planejamento e Controle Orçamentario"/>
        <s v="Estoque"/>
        <s v="Contabilidade "/>
        <s v="Configurador"/>
        <m/>
        <s v="Compras" u="1"/>
      </sharedItems>
    </cacheField>
    <cacheField name="EMPRESA" numFmtId="0">
      <sharedItems containsBlank="1" count="9">
        <s v="Todas"/>
        <s v="Teatro Alfa"/>
        <s v="TEC"/>
        <s v="HTSP"/>
        <s v="Todos Hoteis"/>
        <s v=" HTSP / Ilha de Comandatuba"/>
        <s v="TCS / Passaporte"/>
        <s v="Todas "/>
        <m/>
      </sharedItems>
    </cacheField>
    <cacheField name="RESPONSÁVEL" numFmtId="0">
      <sharedItems containsBlank="1"/>
    </cacheField>
    <cacheField name="Observação" numFmtId="0">
      <sharedItems containsBlank="1" longText="1"/>
    </cacheField>
    <cacheField name="PROFISSIONAL CLIENTE" numFmtId="0">
      <sharedItems containsBlank="1"/>
    </cacheField>
    <cacheField name="CONSULTOR" numFmtId="0">
      <sharedItems containsBlank="1"/>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ount="6">
        <s v="Validação no teste integrado"/>
        <m/>
        <s v="Não"/>
        <s v="Sem Contorno"/>
        <s v="Sim"/>
        <s v="Absorvido"/>
      </sharedItems>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Valeria Ontivero Leal" refreshedDate="44237.778449768521" createdVersion="5" refreshedVersion="5" minRefreshableVersion="3" recordCount="70">
  <cacheSource type="worksheet">
    <worksheetSource ref="B12:R82" sheet="Analise de GAP TOTVS"/>
  </cacheSource>
  <cacheFields count="17">
    <cacheField name="#     " numFmtId="0">
      <sharedItems containsSemiMixedTypes="0" containsString="0" containsNumber="1" containsInteger="1" minValue="1" maxValue="70"/>
    </cacheField>
    <cacheField name="STATUS" numFmtId="0">
      <sharedItems/>
    </cacheField>
    <cacheField name="DESCRITIVO" numFmtId="0">
      <sharedItems longText="1"/>
    </cacheField>
    <cacheField name="MÓDULO" numFmtId="0">
      <sharedItems count="8">
        <s v="Financeiro "/>
        <s v="_x000a_Compras"/>
        <s v="Ativo Fixo"/>
        <s v="Manutenção de Ativo "/>
        <s v="Planejamento e Controle Orçamentario"/>
        <s v="Estoque"/>
        <s v="Contabilidade "/>
        <s v="Configurador"/>
      </sharedItems>
    </cacheField>
    <cacheField name="EMPRESA" numFmtId="0">
      <sharedItems count="8">
        <s v="Todas"/>
        <s v="Teatro Alfa"/>
        <s v="TEC"/>
        <s v="HTSP"/>
        <s v="Todos Hoteis"/>
        <s v=" HTSP / Ilha de Comandatuba"/>
        <s v="TCS / Passaporte"/>
        <s v="Todas "/>
      </sharedItems>
    </cacheField>
    <cacheField name="RESPONSÁVEL" numFmtId="0">
      <sharedItems/>
    </cacheField>
    <cacheField name="Observação" numFmtId="0">
      <sharedItems containsBlank="1" longText="1"/>
    </cacheField>
    <cacheField name="PROFISSIONAL CLIENTE" numFmtId="0">
      <sharedItems/>
    </cacheField>
    <cacheField name="CONSULTOR" numFmtId="0">
      <sharedItems/>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ount="6">
        <s v="Validação no teste integrado"/>
        <m/>
        <s v="Não"/>
        <s v="Sem Contorno"/>
        <s v="Sim"/>
        <s v="Absorvido"/>
      </sharedItems>
    </cacheField>
    <cacheField name="PRIORIDADE"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Valeria Ontivero Leal" refreshedDate="44253.72494537037" createdVersion="5" refreshedVersion="5" minRefreshableVersion="3" recordCount="70">
  <cacheSource type="worksheet">
    <worksheetSource ref="B12:X82" sheet="GAP TOTVS X Aparecida 25_02 v2"/>
  </cacheSource>
  <cacheFields count="21">
    <cacheField name="#     " numFmtId="0">
      <sharedItems containsSemiMixedTypes="0" containsString="0" containsNumber="1" containsInteger="1" minValue="1" maxValue="70"/>
    </cacheField>
    <cacheField name="STATUS" numFmtId="0">
      <sharedItems/>
    </cacheField>
    <cacheField name="DESCRITIVO" numFmtId="0">
      <sharedItems longText="1"/>
    </cacheField>
    <cacheField name="MÓDULO" numFmtId="0">
      <sharedItems count="8">
        <s v="Financeiro "/>
        <s v="_x000a_Compras"/>
        <s v="Ativo Fixo"/>
        <s v="Manutenção de Ativo "/>
        <s v="Planejamento e Controle Orçamentario"/>
        <s v="Estoque"/>
        <s v="Contabilidade "/>
        <s v="Configurador"/>
      </sharedItems>
    </cacheField>
    <cacheField name="EMPRESA" numFmtId="0">
      <sharedItems count="8">
        <s v="Todas"/>
        <s v="Teatro Alfa"/>
        <s v="TEC"/>
        <s v="HTSP"/>
        <s v="Todos Hoteis"/>
        <s v=" HTSP / Ilha de Comandatuba"/>
        <s v="TCS / Passaporte"/>
        <s v="Todas "/>
      </sharedItems>
    </cacheField>
    <cacheField name="RESPONSÁVEL" numFmtId="0">
      <sharedItems/>
    </cacheField>
    <cacheField name="Observação" numFmtId="0">
      <sharedItems containsBlank="1" longText="1"/>
    </cacheField>
    <cacheField name="PROFISSIONAL CLIENTE" numFmtId="0">
      <sharedItems/>
    </cacheField>
    <cacheField name="CONSULTOR" numFmtId="0">
      <sharedItems/>
    </cacheField>
    <cacheField name="Orçamento " numFmtId="0">
      <sharedItems containsBlank="1"/>
    </cacheField>
    <cacheField name="Estimativa ($)" numFmtId="0">
      <sharedItems containsNonDate="0" containsString="0" containsBlank="1"/>
    </cacheField>
    <cacheField name="Aprovado ($)" numFmtId="0">
      <sharedItems containsNonDate="0" containsString="0" containsBlank="1"/>
    </cacheField>
    <cacheField name="CRITICIDADE" numFmtId="0">
      <sharedItems containsBlank="1"/>
    </cacheField>
    <cacheField name="DECISÃO" numFmtId="0">
      <sharedItems containsBlank="1"/>
    </cacheField>
    <cacheField name="CONTORNO" numFmtId="0">
      <sharedItems containsBlank="1" longText="1"/>
    </cacheField>
    <cacheField name="Contorno Aceito" numFmtId="0">
      <sharedItems containsBlank="1"/>
    </cacheField>
    <cacheField name="PRIORIDADE" numFmtId="0">
      <sharedItems containsString="0" containsBlank="1" containsNumber="1" containsInteger="1" minValue="1" maxValue="3"/>
    </cacheField>
    <cacheField name="Classificação Transamerica 25/02/2021" numFmtId="0">
      <sharedItems containsBlank="1" count="2">
        <s v="Go Live"/>
        <m/>
      </sharedItems>
    </cacheField>
    <cacheField name="Status Transamerica 25/02/2021" numFmtId="0">
      <sharedItems containsBlank="1" count="5">
        <s v="Pendente"/>
        <s v="Declinado"/>
        <s v="Resolvido"/>
        <s v="Duplicado"/>
        <m u="1"/>
      </sharedItems>
    </cacheField>
    <cacheField name="Observações Transamerica 23/02/2021" numFmtId="0">
      <sharedItems containsBlank="1" longText="1"/>
    </cacheField>
    <cacheField name="MIT04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
  <r>
    <n v="1"/>
    <x v="0"/>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s v="Validação no teste integrado"/>
    <n v="1"/>
  </r>
  <r>
    <n v="2"/>
    <x v="0"/>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s v="Validação no teste integrado"/>
    <n v="2"/>
  </r>
  <r>
    <n v="3"/>
    <x v="1"/>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m/>
    <m/>
  </r>
  <r>
    <n v="4"/>
    <x v="1"/>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m/>
    <m/>
  </r>
  <r>
    <n v="5"/>
    <x v="1"/>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m/>
    <m/>
  </r>
  <r>
    <n v="6"/>
    <x v="0"/>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s v="Validação no teste integrado"/>
    <m/>
  </r>
  <r>
    <n v="7"/>
    <x v="1"/>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s v="Não"/>
    <n v="3"/>
  </r>
  <r>
    <n v="8"/>
    <x v="1"/>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s v="Não"/>
    <n v="1"/>
  </r>
  <r>
    <n v="9"/>
    <x v="1"/>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s v="Sem Contorno"/>
    <n v="1"/>
  </r>
  <r>
    <n v="10"/>
    <x v="2"/>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s v="Sim"/>
    <m/>
  </r>
  <r>
    <n v="11"/>
    <x v="2"/>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s v="Sem Contorno"/>
    <m/>
  </r>
  <r>
    <n v="12"/>
    <x v="2"/>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s v="Sem Contorno"/>
    <m/>
  </r>
  <r>
    <n v="13"/>
    <x v="1"/>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s v="Sem Contorno"/>
    <n v="2"/>
  </r>
  <r>
    <n v="14"/>
    <x v="1"/>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s v="Sem Contorno"/>
    <n v="2"/>
  </r>
  <r>
    <n v="15"/>
    <x v="1"/>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s v="Sem Contorno"/>
    <m/>
  </r>
  <r>
    <n v="16"/>
    <x v="1"/>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s v="Sem Contorno"/>
    <n v="2"/>
  </r>
  <r>
    <n v="17"/>
    <x v="0"/>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s v="Validação no teste integrado"/>
    <n v="1"/>
  </r>
  <r>
    <n v="18"/>
    <x v="2"/>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s v="Sim"/>
    <m/>
  </r>
  <r>
    <n v="19"/>
    <x v="1"/>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s v="Não"/>
    <n v="3"/>
  </r>
  <r>
    <n v="20"/>
    <x v="2"/>
    <s v="Será necessário realizar integração com sistema de Recursos humanos, para incluir titulos no contas a pagar._x000a_"/>
    <x v="0"/>
    <x v="0"/>
    <s v="Aparecida Sousa"/>
    <s v="11/01/2021 - Está sendo tratado no item 35"/>
    <s v="Gabriela Gonzaga"/>
    <s v="Roberto Thomaz"/>
    <s v="Não"/>
    <m/>
    <m/>
    <m/>
    <m/>
    <s v="Sem Contorno"/>
    <s v="Sem Contorno"/>
    <m/>
  </r>
  <r>
    <n v="21"/>
    <x v="3"/>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s v="Absorvido"/>
    <m/>
  </r>
  <r>
    <n v="22"/>
    <x v="0"/>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s v="Validação no teste integrado"/>
    <n v="1"/>
  </r>
  <r>
    <n v="23"/>
    <x v="1"/>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s v="Sem Contorno"/>
    <n v="1"/>
  </r>
  <r>
    <n v="24"/>
    <x v="1"/>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s v="Sem Contorno"/>
    <n v="2"/>
  </r>
  <r>
    <n v="25"/>
    <x v="1"/>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s v="Sem Contorno"/>
    <n v="3"/>
  </r>
  <r>
    <n v="26"/>
    <x v="0"/>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s v="Validação no teste integrado"/>
    <n v="1"/>
  </r>
  <r>
    <n v="27"/>
    <x v="2"/>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s v="Sim"/>
    <n v="3"/>
  </r>
  <r>
    <n v="28"/>
    <x v="0"/>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s v="Validação no teste integrado"/>
    <n v="1"/>
  </r>
  <r>
    <n v="29"/>
    <x v="0"/>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s v="Validação no teste integrado"/>
    <n v="1"/>
  </r>
  <r>
    <n v="30"/>
    <x v="3"/>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s v="Absorvido"/>
    <m/>
  </r>
  <r>
    <n v="31"/>
    <x v="2"/>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s v="Sim"/>
    <n v="2"/>
  </r>
  <r>
    <n v="32"/>
    <x v="1"/>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s v="Não"/>
    <n v="1"/>
  </r>
  <r>
    <n v="33"/>
    <x v="1"/>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s v="Não"/>
    <n v="2"/>
  </r>
  <r>
    <n v="34"/>
    <x v="2"/>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s v="Sem Contorno"/>
    <m/>
  </r>
  <r>
    <n v="35"/>
    <x v="1"/>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m/>
    <n v="3"/>
  </r>
  <r>
    <n v="36"/>
    <x v="0"/>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s v="Validação no teste integrado"/>
    <n v="2"/>
  </r>
  <r>
    <n v="37"/>
    <x v="1"/>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s v="Sem Contorno"/>
    <n v="1"/>
  </r>
  <r>
    <n v="38"/>
    <x v="0"/>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s v="Validação no teste integrado"/>
    <n v="3"/>
  </r>
  <r>
    <n v="39"/>
    <x v="2"/>
    <s v="Conciliador SITEF"/>
    <x v="0"/>
    <x v="0"/>
    <s v="Aparecida Sousa"/>
    <s v="GAP Levantado na capacitação efetuada no dia 14/10. _x000a_12/01/2021 - Este item é o mesmo do item 23"/>
    <s v="Gabriela Gonzaga"/>
    <s v="Roberto Thomaz"/>
    <s v="Não"/>
    <m/>
    <m/>
    <m/>
    <m/>
    <s v="Sem Contorno"/>
    <s v="Sem Contorno"/>
    <m/>
  </r>
  <r>
    <n v="40"/>
    <x v="1"/>
    <s v="Geração de Nota ou Títulos no Financeiro Pedido de Vendas (Integração Master CRM)"/>
    <x v="0"/>
    <x v="2"/>
    <s v="Aparecida Sousa"/>
    <s v="GAP Levantado na capacitação efetuada no dia 16/10"/>
    <s v="Fernanda"/>
    <s v="Roberto Thomaz"/>
    <m/>
    <m/>
    <m/>
    <m/>
    <m/>
    <s v="Sem Contorno"/>
    <m/>
    <m/>
  </r>
  <r>
    <n v="41"/>
    <x v="1"/>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s v="Não"/>
    <n v="1"/>
  </r>
  <r>
    <n v="42"/>
    <x v="1"/>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s v="Não"/>
    <n v="1"/>
  </r>
  <r>
    <n v="43"/>
    <x v="1"/>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s v="Não"/>
    <n v="2"/>
  </r>
  <r>
    <n v="44"/>
    <x v="3"/>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s v="Absorvido"/>
    <m/>
  </r>
  <r>
    <n v="45"/>
    <x v="1"/>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s v="Absorvido"/>
    <n v="1"/>
  </r>
  <r>
    <n v="46"/>
    <x v="2"/>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s v="Sim"/>
    <m/>
  </r>
  <r>
    <n v="47"/>
    <x v="1"/>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s v="Sem Contorno"/>
    <n v="2"/>
  </r>
  <r>
    <n v="48"/>
    <x v="0"/>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s v="Validação no teste integrado"/>
    <n v="2"/>
  </r>
  <r>
    <n v="49"/>
    <x v="3"/>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s v="Absorvido"/>
    <m/>
  </r>
  <r>
    <n v="50"/>
    <x v="3"/>
    <s v="Importação do cadastro de Centro de custo"/>
    <x v="6"/>
    <x v="7"/>
    <s v="Aparecida Sousa"/>
    <s v="_x000a_Realizado importação desse cadastro "/>
    <s v="Aparecida Sousa"/>
    <s v="Roberto Ramirez"/>
    <s v="Não"/>
    <m/>
    <m/>
    <m/>
    <s v="Escopo Adicional - Investimento TOTVS"/>
    <s v="_x000a_Realizado importação desse cadastro "/>
    <s v="Absorvido"/>
    <m/>
  </r>
  <r>
    <n v="51"/>
    <x v="3"/>
    <s v="Importação do cadastro de Plano de contas x Plano referencial"/>
    <x v="6"/>
    <x v="7"/>
    <s v="Aparecida Sousa"/>
    <s v="Realizado importação desse cadastro "/>
    <s v="Aparecida Sousa"/>
    <s v="Roberto Ramirez"/>
    <s v="Não"/>
    <m/>
    <m/>
    <m/>
    <s v="Escopo Adicional - Investimento TOTVS"/>
    <s v="Realizado importação desse cadastro "/>
    <s v="Absorvido"/>
    <m/>
  </r>
  <r>
    <n v="52"/>
    <x v="1"/>
    <s v="Importação do cadastro de Natureza"/>
    <x v="0"/>
    <x v="7"/>
    <s v="Aparecida Sousa"/>
    <s v="Aguardando planilha com as informações para execução da importação"/>
    <s v="Aparecida Sousa"/>
    <s v="Roberto Thomaz"/>
    <s v="Não"/>
    <m/>
    <m/>
    <m/>
    <s v="Escopo Adicional - Investimento TOTVS"/>
    <s v="Importação da planilha "/>
    <s v="Absorvido"/>
    <m/>
  </r>
  <r>
    <n v="53"/>
    <x v="1"/>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s v="Absorvido"/>
    <m/>
  </r>
  <r>
    <n v="54"/>
    <x v="3"/>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s v="Absorvido"/>
    <m/>
  </r>
  <r>
    <n v="55"/>
    <x v="1"/>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s v="Sim"/>
    <m/>
    <m/>
    <s v="Obrigatório"/>
    <s v="Customização - Investimento Cliente"/>
    <s v="Sem Contorno"/>
    <s v="Sem Contorno"/>
    <n v="1"/>
  </r>
  <r>
    <n v="56"/>
    <x v="1"/>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s v="Sem Contorno"/>
    <n v="1"/>
  </r>
  <r>
    <n v="57"/>
    <x v="1"/>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r>
  <r>
    <n v="58"/>
    <x v="1"/>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r>
  <r>
    <n v="59"/>
    <x v="2"/>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s v="Sim"/>
    <m/>
  </r>
  <r>
    <n v="60"/>
    <x v="1"/>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s v="Não"/>
    <n v="2"/>
  </r>
  <r>
    <n v="61"/>
    <x v="1"/>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s v="Não"/>
    <n v="2"/>
  </r>
  <r>
    <n v="62"/>
    <x v="1"/>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s v="Sem Contorno"/>
    <n v="1"/>
  </r>
  <r>
    <n v="63"/>
    <x v="2"/>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s v="Não"/>
    <m/>
    <m/>
    <m/>
    <m/>
    <s v="Sem Contorno"/>
    <s v="Sem Contorno"/>
    <m/>
  </r>
  <r>
    <n v="64"/>
    <x v="1"/>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s v="Não"/>
    <n v="1"/>
  </r>
  <r>
    <n v="65"/>
    <x v="2"/>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s v="Sem Contorno"/>
    <m/>
  </r>
  <r>
    <n v="66"/>
    <x v="1"/>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s v="Sem Contorno"/>
    <n v="1"/>
  </r>
  <r>
    <n v="67"/>
    <x v="1"/>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s v="Não"/>
    <n v="3"/>
  </r>
  <r>
    <n v="68"/>
    <x v="1"/>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s v="Sem Contorno"/>
    <n v="1"/>
  </r>
  <r>
    <n v="69"/>
    <x v="1"/>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s v="Não"/>
    <n v="1"/>
  </r>
  <r>
    <n v="70"/>
    <x v="1"/>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s v="Sem Contorno"/>
    <n v="1"/>
  </r>
  <r>
    <m/>
    <x v="4"/>
    <m/>
    <x v="8"/>
    <x v="8"/>
    <m/>
    <m/>
    <m/>
    <m/>
    <m/>
    <m/>
    <m/>
    <m/>
    <m/>
    <m/>
    <m/>
    <m/>
  </r>
</pivotCacheRecords>
</file>

<file path=xl/pivotCache/pivotCacheRecords2.xml><?xml version="1.0" encoding="utf-8"?>
<pivotCacheRecords xmlns="http://schemas.openxmlformats.org/spreadsheetml/2006/main" xmlns:r="http://schemas.openxmlformats.org/officeDocument/2006/relationships" count="71">
  <r>
    <n v="1"/>
    <x v="0"/>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x v="0"/>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x v="0"/>
    <n v="1"/>
  </r>
  <r>
    <n v="2"/>
    <x v="0"/>
    <s v="Financeiro - Contas a Pagar_x000a_Será necessario um relatório de despesas e receitas do evento._x000a_"/>
    <x v="0"/>
    <x v="0"/>
    <s v="Aparecida Sousa"/>
    <s v="11/01/2021 - Será analisado nos protótipo integrado validação, para uma melhor avaliação."/>
    <s v="Usuários Financeiro"/>
    <s v="Roberto Thomaz"/>
    <x v="0"/>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x v="0"/>
    <n v="2"/>
  </r>
  <r>
    <n v="3"/>
    <x v="1"/>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x v="1"/>
    <m/>
    <m/>
    <m/>
    <m/>
    <s v="Estes titulos (vendas) poderão ser incluidos no contas a receber do sistema PROTHEUS de forma manual."/>
    <x v="1"/>
    <m/>
  </r>
  <r>
    <n v="4"/>
    <x v="1"/>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x v="1"/>
    <m/>
    <m/>
    <m/>
    <m/>
    <s v="Sem Contorno"/>
    <x v="1"/>
    <m/>
  </r>
  <r>
    <n v="5"/>
    <x v="1"/>
    <s v="Financeiro - Contas a Receber_x000a_Emitir recibo fiscal, para as vendas que não possuem pedido de vendas (Deposito/ recebimento antecipado)._x000a_"/>
    <x v="0"/>
    <x v="2"/>
    <s v="Aparecida Sousa"/>
    <m/>
    <s v="Usuários Financeiro"/>
    <s v="Roberto Thomaz"/>
    <x v="1"/>
    <m/>
    <m/>
    <m/>
    <m/>
    <s v="Para a emissão do recibo não fiscal, poderá ser utilizado a rotina padrão de inclusão de pedido de vendas, utilizando uma serie que não gera transmissão de documento, dessa forma conseguirão emitir o Relatorio da Pre Nota (espelho da Nota) deste pedido._x000a_"/>
    <x v="1"/>
    <m/>
  </r>
  <r>
    <n v="6"/>
    <x v="0"/>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x v="0"/>
    <m/>
    <m/>
    <m/>
    <s v="Validação no teste Integrado"/>
    <s v="Sem Contorno"/>
    <x v="0"/>
    <m/>
  </r>
  <r>
    <n v="7"/>
    <x v="1"/>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x v="2"/>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x v="2"/>
    <n v="3"/>
  </r>
  <r>
    <n v="8"/>
    <x v="1"/>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x v="2"/>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x v="2"/>
    <n v="1"/>
  </r>
  <r>
    <n v="9"/>
    <x v="1"/>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x v="2"/>
    <m/>
    <m/>
    <s v="Obrigatório"/>
    <s v="Customização - Investimento Cliente"/>
    <s v="Sem Contorno"/>
    <x v="3"/>
    <n v="1"/>
  </r>
  <r>
    <n v="10"/>
    <x v="2"/>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x v="0"/>
    <m/>
    <m/>
    <m/>
    <m/>
    <s v="Uma alternativa é extrair os dados necessários através da aplicação de configuração de indicadores existente  no módulo de Manutenção de Ativos do ERP Protheus._x000a_"/>
    <x v="4"/>
    <m/>
  </r>
  <r>
    <n v="11"/>
    <x v="2"/>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x v="0"/>
    <m/>
    <m/>
    <m/>
    <m/>
    <s v="Sem Contorno"/>
    <x v="3"/>
    <m/>
  </r>
  <r>
    <n v="12"/>
    <x v="2"/>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x v="0"/>
    <m/>
    <m/>
    <m/>
    <m/>
    <s v="Sem Contorno"/>
    <x v="3"/>
    <m/>
  </r>
  <r>
    <n v="13"/>
    <x v="1"/>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x v="2"/>
    <m/>
    <m/>
    <s v="Desejável"/>
    <s v="Customização - Investimento Cliente"/>
    <s v="Sem Contorno"/>
    <x v="3"/>
    <n v="2"/>
  </r>
  <r>
    <n v="14"/>
    <x v="1"/>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x v="2"/>
    <m/>
    <m/>
    <s v="Obrigatório"/>
    <s v="Customização - Investimento Cliente"/>
    <s v="Sem Contorno"/>
    <x v="3"/>
    <n v="2"/>
  </r>
  <r>
    <n v="15"/>
    <x v="1"/>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x v="2"/>
    <m/>
    <m/>
    <s v="Desejável"/>
    <s v="Customização - Investimento Cliente"/>
    <s v="Sem Contorno"/>
    <x v="3"/>
    <m/>
  </r>
  <r>
    <n v="16"/>
    <x v="1"/>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x v="2"/>
    <m/>
    <m/>
    <s v="Importante"/>
    <s v="Customização - Investimento Cliente"/>
    <s v="Sem Contorno"/>
    <x v="3"/>
    <n v="2"/>
  </r>
  <r>
    <n v="17"/>
    <x v="0"/>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x v="0"/>
    <m/>
    <m/>
    <s v="Importante"/>
    <s v="Validação no teste Integrado"/>
    <s v="Este item poderá ser utilizado através da Ficha técnica, para trazer todos os itens que compõe a requisição do prato."/>
    <x v="0"/>
    <n v="1"/>
  </r>
  <r>
    <n v="18"/>
    <x v="2"/>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x v="0"/>
    <m/>
    <m/>
    <m/>
    <m/>
    <s v="Os eventos serão controlados por Item Contábil e utilizados nas requisições."/>
    <x v="4"/>
    <m/>
  </r>
  <r>
    <n v="19"/>
    <x v="1"/>
    <s v="A cada inclusão das Requisições independente da requisitante, a mesma deverá ser impressa automática no setor de separação dos itens requisitados._x000a_"/>
    <x v="5"/>
    <x v="5"/>
    <s v="Aparecida Sousa"/>
    <s v="12/01/2021 - Aguardando Orçamento"/>
    <s v="Usuário de Estoque"/>
    <s v="Eduardo Clay"/>
    <x v="2"/>
    <m/>
    <m/>
    <s v="Desejável"/>
    <s v="Customização - Investimento Cliente"/>
    <s v="Realizar a impressão manualmente de cada Requisição incluída."/>
    <x v="2"/>
    <n v="3"/>
  </r>
  <r>
    <n v="20"/>
    <x v="2"/>
    <s v="Será necessário realizar integração com sistema de Recursos humanos, para incluir titulos no contas a pagar._x000a_"/>
    <x v="0"/>
    <x v="0"/>
    <s v="Aparecida Sousa"/>
    <s v="11/01/2021 - Está sendo tratado no item 35"/>
    <s v="Gabriela Gonzaga"/>
    <s v="Roberto Thomaz"/>
    <x v="0"/>
    <m/>
    <m/>
    <m/>
    <m/>
    <s v="Sem Contorno"/>
    <x v="3"/>
    <m/>
  </r>
  <r>
    <n v="21"/>
    <x v="3"/>
    <s v="Desenvolvimento de cnab a pagar tributos _x000a_Bradesco / Santander _x000a_"/>
    <x v="0"/>
    <x v="0"/>
    <s v="Aparecida Sousa"/>
    <s v="Este item não esta contemplado na Proposta, porém a TOTVS irá absorve-lo"/>
    <s v="Gabriela Gonzaga"/>
    <s v="Roberto Thomaz"/>
    <x v="0"/>
    <m/>
    <m/>
    <s v="Importante"/>
    <s v="Escopo Adicional - Investimento TOTVS"/>
    <s v="Este item não esta contemplado na Proposta, porém a TOTVS irá absorve-lo._x000a_"/>
    <x v="5"/>
    <m/>
  </r>
  <r>
    <n v="22"/>
    <x v="0"/>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x v="0"/>
    <m/>
    <m/>
    <s v="Obrigatório"/>
    <m/>
    <s v="Esse controle poderá ser efetuado através das rotinas padrões, sendo lançados de forma manual._x000a_"/>
    <x v="0"/>
    <n v="1"/>
  </r>
  <r>
    <n v="23"/>
    <x v="1"/>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x v="2"/>
    <m/>
    <m/>
    <s v="Importante"/>
    <s v="Escopo Adicional - Investimento Cliente"/>
    <s v="Sem Contorno"/>
    <x v="3"/>
    <n v="1"/>
  </r>
  <r>
    <n v="24"/>
    <x v="1"/>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x v="2"/>
    <m/>
    <m/>
    <s v="Obrigatório"/>
    <s v="Escopo Adicional - Investimento Cliente"/>
    <s v="Sem Contorno"/>
    <x v="3"/>
    <n v="2"/>
  </r>
  <r>
    <n v="25"/>
    <x v="1"/>
    <s v="Impressão de recibo de adiantamento e duplicata nos hoteis"/>
    <x v="0"/>
    <x v="0"/>
    <s v="Aparecida Sousa"/>
    <s v="Gap enviado pela gestora Gabriela dia 01/10/2020;_x000a_11/01/2021  (HTSP) - Verificar a emissão de recibo no CMNet (Aparecida Verificar);"/>
    <s v="Gabriela Gonzaga"/>
    <s v="Roberto Thomaz"/>
    <x v="2"/>
    <m/>
    <m/>
    <s v="Desejável"/>
    <s v="Customização - Investimento Cliente"/>
    <s v="Sem Contorno"/>
    <x v="3"/>
    <n v="3"/>
  </r>
  <r>
    <n v="26"/>
    <x v="0"/>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x v="0"/>
    <m/>
    <m/>
    <s v="Obrigatório"/>
    <s v="Validação no teste Integrado"/>
    <s v="A equipe TOTVS, Irá verificar o processo da CMNET. "/>
    <x v="0"/>
    <n v="1"/>
  </r>
  <r>
    <n v="27"/>
    <x v="2"/>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x v="0"/>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x v="4"/>
    <n v="3"/>
  </r>
  <r>
    <n v="28"/>
    <x v="0"/>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x v="0"/>
    <m/>
    <m/>
    <s v="Obrigatório"/>
    <m/>
    <s v="Sem Contorno"/>
    <x v="0"/>
    <n v="1"/>
  </r>
  <r>
    <n v="29"/>
    <x v="0"/>
    <s v="Na entrada de nota com rateio é possivel ter tabelas já definidas do rateio"/>
    <x v="1"/>
    <x v="5"/>
    <s v="Aparecida Sousa"/>
    <s v="Gap enviado pela gestora Gabriela dia 01/10/2021 - 11/01/2021- Este item será validado nos testes integrados"/>
    <s v="Gabriela Gonzaga"/>
    <s v="Eduardo Clay"/>
    <x v="0"/>
    <m/>
    <m/>
    <s v="Obrigatório"/>
    <s v="Validação no teste Integrado"/>
    <s v="Para este item utilizaremos o cadastro de rateios pré definidos, o cadastro será realizado na Contabilidade e utilizado no módulo de Compras na momento da entrada da NF."/>
    <x v="0"/>
    <n v="1"/>
  </r>
  <r>
    <n v="30"/>
    <x v="3"/>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x v="0"/>
    <m/>
    <m/>
    <m/>
    <s v="Escopo Adicional - Investimento TOTVS"/>
    <s v="Criação de Campo para informar se a Solicitação de Compra passará ou não por Cotação"/>
    <x v="5"/>
    <m/>
  </r>
  <r>
    <n v="31"/>
    <x v="2"/>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x v="0"/>
    <m/>
    <m/>
    <s v="Importante"/>
    <m/>
    <s v="Relatórios de análises do Estoque. (Analise de Movimentação, Consumo Mês a Mês, Entradas e Saídas, No periódo e etc)"/>
    <x v="4"/>
    <n v="2"/>
  </r>
  <r>
    <n v="32"/>
    <x v="1"/>
    <s v="Interface PDV e estoque para baixa automatica de bebidas"/>
    <x v="5"/>
    <x v="5"/>
    <s v="Aparecida Sousa"/>
    <s v="Gap enviado pela gestora Gabriela dia 01/10/2020_x000a_11/01/2021- Será analisado se a integração com THEX realizará de maneira automática._x000a_"/>
    <s v="Gabriela Gonzaga"/>
    <s v="Eduardo Clay"/>
    <x v="2"/>
    <m/>
    <m/>
    <s v="Obrigatório"/>
    <s v="Customização - Investimento Cliente"/>
    <s v="Integração Totvs CMNET com Faturamento Protheus para baixa automática de itens de bebidas."/>
    <x v="2"/>
    <n v="1"/>
  </r>
  <r>
    <n v="33"/>
    <x v="1"/>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x v="2"/>
    <m/>
    <m/>
    <s v="Obrigatório"/>
    <s v="Customização - Investimento Cliente"/>
    <s v="Na geração do borderôs de pagamentos, baixas manuais e baixas automáticas selecionamos qual conta sairá esse pagamento. Não temos como amarrar a conta a ser movimentada com fornecedor."/>
    <x v="2"/>
    <n v="2"/>
  </r>
  <r>
    <n v="34"/>
    <x v="2"/>
    <s v="Possibilidade de haver um bloqueio com mínimo de dias para pagamentos que são inseridos diretamente no Protheus. _x000a_"/>
    <x v="0"/>
    <x v="3"/>
    <s v="Aparecida Sousa"/>
    <s v="GAP Levantado na capacitação efetuada no dia 14/10;_x000a_11/01/2021 - Declinado;"/>
    <s v="Gabriela Gonzaga"/>
    <s v="Roberto Thomaz"/>
    <x v="0"/>
    <m/>
    <m/>
    <m/>
    <m/>
    <s v="Sem Contorno"/>
    <x v="3"/>
    <m/>
  </r>
  <r>
    <n v="35"/>
    <x v="1"/>
    <s v="Integração com o sistema de RH para integração dos pagamentos de Folha. "/>
    <x v="0"/>
    <x v="0"/>
    <s v="Aparecida Sousa"/>
    <s v="GAP Levantado na capacitação efetuada no dia 14/10;_x000a_11/01/2021 - Será discutido internamente."/>
    <s v="Gabriela Gonzaga"/>
    <s v="Roberto Thomaz"/>
    <x v="1"/>
    <m/>
    <m/>
    <s v="Desejável"/>
    <m/>
    <s v="Na capacitação comentamos de efetuar um único lançamento no contas a pagar manual, algo diferente será necessário efetuar integração"/>
    <x v="1"/>
    <n v="3"/>
  </r>
  <r>
    <n v="36"/>
    <x v="0"/>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x v="0"/>
    <m/>
    <m/>
    <s v="Desejável"/>
    <s v="Validação no teste Integrado"/>
    <s v="Utilizar rotina padrão de bloqueio e desbloqueio de pagamento"/>
    <x v="0"/>
    <n v="2"/>
  </r>
  <r>
    <n v="37"/>
    <x v="1"/>
    <s v="Possibilidade de rateio por valor e não apenas porcentagem - Rotina de entrada da nota fiscal_x000a_"/>
    <x v="1"/>
    <x v="0"/>
    <s v="Aparecida Sousa"/>
    <s v="GAP Levantado na capacitação efetuada no dia 14/10 - 12/01/2021 - Aguardando Orçamento"/>
    <s v="Gabriela Gonzaga"/>
    <s v="Eduardo Clay"/>
    <x v="2"/>
    <m/>
    <m/>
    <s v="Obrigatório"/>
    <s v="Customização - Investimento Cliente"/>
    <s v="Sem Contorno"/>
    <x v="3"/>
    <n v="1"/>
  </r>
  <r>
    <n v="38"/>
    <x v="0"/>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x v="0"/>
    <m/>
    <m/>
    <s v="Desejável"/>
    <s v="Validação no teste Integrado"/>
    <s v="Sem Contorno"/>
    <x v="0"/>
    <n v="3"/>
  </r>
  <r>
    <n v="39"/>
    <x v="2"/>
    <s v="Conciliador SITEF"/>
    <x v="0"/>
    <x v="0"/>
    <s v="Aparecida Sousa"/>
    <s v="GAP Levantado na capacitação efetuada no dia 14/10. _x000a_12/01/2021 - Este item é o mesmo do item 23"/>
    <s v="Gabriela Gonzaga"/>
    <s v="Roberto Thomaz"/>
    <x v="0"/>
    <m/>
    <m/>
    <m/>
    <m/>
    <s v="Sem Contorno"/>
    <x v="3"/>
    <m/>
  </r>
  <r>
    <n v="40"/>
    <x v="1"/>
    <s v="Geração de Nota ou Títulos no Financeiro Pedido de Vendas (Integração Master CRM)"/>
    <x v="0"/>
    <x v="2"/>
    <s v="Aparecida Sousa"/>
    <s v="GAP Levantado na capacitação efetuada no dia 16/10"/>
    <s v="Fernanda"/>
    <s v="Roberto Thomaz"/>
    <x v="1"/>
    <m/>
    <m/>
    <m/>
    <m/>
    <s v="Sem Contorno"/>
    <x v="1"/>
    <m/>
  </r>
  <r>
    <n v="41"/>
    <x v="1"/>
    <s v="Lista Pré defenida para inclusão de Solicitação de Compras(Café da manhã)_x000a_"/>
    <x v="1"/>
    <x v="5"/>
    <s v="Aparecida Sousa"/>
    <s v="12/01/2021 - Aguardando Orçamento"/>
    <s v="Gabriela Gonzaga"/>
    <s v="Eduardo Clay"/>
    <x v="2"/>
    <m/>
    <m/>
    <s v="Importante"/>
    <s v="Customização - Investimento Cliente"/>
    <s v="Inclusão manualmente de cada item que será comprado."/>
    <x v="2"/>
    <n v="1"/>
  </r>
  <r>
    <n v="42"/>
    <x v="1"/>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x v="2"/>
    <m/>
    <m/>
    <s v="Obrigatório"/>
    <s v="Customização - Investimento Cliente"/>
    <s v="Restringir acessos aos usuários e determinar quem pode efetuar essa ação."/>
    <x v="2"/>
    <n v="1"/>
  </r>
  <r>
    <n v="43"/>
    <x v="1"/>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x v="2"/>
    <m/>
    <m/>
    <s v="Importante"/>
    <s v="Customização - Investimento Cliente"/>
    <s v="Imprimir relatório padrão de Requisiçoes."/>
    <x v="2"/>
    <n v="2"/>
  </r>
  <r>
    <n v="44"/>
    <x v="3"/>
    <s v="Criar campo Observação no cadastro de produto"/>
    <x v="5"/>
    <x v="5"/>
    <s v="Aparecida Sousa"/>
    <s v="_x000a_Criado campo meramente iinformativo, não será utilizado em processamento, relatorios e outras rotinas."/>
    <s v="Gabriela Gonzaga"/>
    <s v="Eduardo Clay"/>
    <x v="0"/>
    <m/>
    <m/>
    <m/>
    <s v="Escopo Adicional - Investimento TOTVS"/>
    <s v="_x000a_Criado campo meramente iinformativo, não será utilizado em processamento, relatorios e outras rotinas."/>
    <x v="5"/>
    <m/>
  </r>
  <r>
    <n v="45"/>
    <x v="1"/>
    <s v="Importação do saldo inicial será realizado manualmente. Verificar possibilidade de ser por arquivo pois são muitos itens. "/>
    <x v="5"/>
    <x v="5"/>
    <s v="Aparecida Sousa"/>
    <s v="Aguardando o retorno das planilhas."/>
    <s v="Gabriela Gonzaga"/>
    <s v="Eduardo Clay"/>
    <x v="0"/>
    <m/>
    <m/>
    <s v="Obrigatório"/>
    <s v="Escopo Adicional - Investimento TOTVS"/>
    <s v="Importação de Arquivo"/>
    <x v="5"/>
    <n v="1"/>
  </r>
  <r>
    <n v="46"/>
    <x v="2"/>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x v="0"/>
    <m/>
    <m/>
    <m/>
    <m/>
    <s v="Inseriar manuelmente os itens com saldos 0 nos respectivos almoxarifados."/>
    <x v="4"/>
    <m/>
  </r>
  <r>
    <n v="47"/>
    <x v="1"/>
    <s v="Desenvolvimento da rotina para emissão de boletos bancários para os bancos Bradesco / Santander _x000a_"/>
    <x v="0"/>
    <x v="0"/>
    <s v="Aparecida Sousa"/>
    <s v="11/01/2021 - Verificar desenvolvimento do boleto Santander e Bradesco; 12/01/2021 - Aguardando orçamento"/>
    <s v="Camila /Gabriela"/>
    <s v="Roberto Thomaz"/>
    <x v="2"/>
    <m/>
    <m/>
    <s v="Desejável"/>
    <s v="Customização - Investimento Cliente"/>
    <s v="Sem Contorno"/>
    <x v="3"/>
    <n v="2"/>
  </r>
  <r>
    <n v="48"/>
    <x v="0"/>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x v="0"/>
    <m/>
    <m/>
    <s v="Importante"/>
    <s v="Validação no teste Integrado"/>
    <m/>
    <x v="0"/>
    <n v="2"/>
  </r>
  <r>
    <n v="49"/>
    <x v="3"/>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x v="0"/>
    <m/>
    <m/>
    <m/>
    <s v="Escopo Adicional - Investimento TOTVS"/>
    <s v="_x000a_Criado campo meramente iinformativo, não será utilizado em processamento, relatorios e outras rotinas."/>
    <x v="5"/>
    <m/>
  </r>
  <r>
    <n v="50"/>
    <x v="3"/>
    <s v="Importação do cadastro de Centro de custo"/>
    <x v="6"/>
    <x v="7"/>
    <s v="Aparecida Sousa"/>
    <s v="_x000a_Realizado importação desse cadastro "/>
    <s v="Aparecida Sousa"/>
    <s v="Roberto Ramirez"/>
    <x v="0"/>
    <m/>
    <m/>
    <m/>
    <s v="Escopo Adicional - Investimento TOTVS"/>
    <s v="_x000a_Realizado importação desse cadastro "/>
    <x v="5"/>
    <m/>
  </r>
  <r>
    <n v="51"/>
    <x v="3"/>
    <s v="Importação do cadastro de Plano de contas x Plano referencial"/>
    <x v="6"/>
    <x v="7"/>
    <s v="Aparecida Sousa"/>
    <s v="Realizado importação desse cadastro "/>
    <s v="Aparecida Sousa"/>
    <s v="Roberto Ramirez"/>
    <x v="0"/>
    <m/>
    <m/>
    <m/>
    <s v="Escopo Adicional - Investimento TOTVS"/>
    <s v="Realizado importação desse cadastro "/>
    <x v="5"/>
    <m/>
  </r>
  <r>
    <n v="52"/>
    <x v="1"/>
    <s v="Importação do cadastro de Natureza"/>
    <x v="0"/>
    <x v="7"/>
    <s v="Aparecida Sousa"/>
    <s v="Aguardando planilha com as informações para execução da importação"/>
    <s v="Aparecida Sousa"/>
    <s v="Roberto Thomaz"/>
    <x v="0"/>
    <m/>
    <m/>
    <m/>
    <s v="Escopo Adicional - Investimento TOTVS"/>
    <s v="Importação da planilha "/>
    <x v="5"/>
    <m/>
  </r>
  <r>
    <n v="53"/>
    <x v="1"/>
    <s v="Importação do saldo em Lotes inicial será realizado manualmente. Verificar possibilidade de ser por arquivo pois são muitos itens. "/>
    <x v="5"/>
    <x v="7"/>
    <s v="Aparecida Sousa"/>
    <s v="Aguardando planilha com as informações para execução da importação"/>
    <s v="Aparecida Sousa"/>
    <s v="Eduardo Clay"/>
    <x v="0"/>
    <m/>
    <m/>
    <m/>
    <s v="Escopo Adicional - Investimento TOTVS"/>
    <s v="Importação da planilha "/>
    <x v="5"/>
    <m/>
  </r>
  <r>
    <n v="54"/>
    <x v="3"/>
    <s v="Parametrização de Mashups - Fornecedores"/>
    <x v="0"/>
    <x v="7"/>
    <s v="Aparecida Sousa"/>
    <s v="Parametriizado site do SINTEGRA_x000a_Irá realizar a pesquisa fará o preenchimento dos campos_x000a_Razão Social, Endereço, Inscr Estadual e Municipal _x000a_"/>
    <s v="Aparecida Sousa"/>
    <s v="Roberto Thomaz"/>
    <x v="0"/>
    <m/>
    <m/>
    <m/>
    <s v="Escopo Adicional - Investimento TOTVS"/>
    <s v="Configuração realizada "/>
    <x v="5"/>
    <m/>
  </r>
  <r>
    <n v="55"/>
    <x v="1"/>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x v="2"/>
    <m/>
    <m/>
    <s v="Obrigatório"/>
    <s v="Customização - Investimento Cliente"/>
    <s v="Sem Contorno"/>
    <x v="3"/>
    <n v="1"/>
  </r>
  <r>
    <n v="56"/>
    <x v="1"/>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x v="2"/>
    <m/>
    <m/>
    <s v="Obrigatório"/>
    <s v="Customização - Investimento Cliente"/>
    <s v="Sem Contorno"/>
    <x v="3"/>
    <n v="1"/>
  </r>
  <r>
    <n v="57"/>
    <x v="1"/>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x v="2"/>
    <m/>
    <m/>
    <s v="Obrigatório"/>
    <s v="Customização - Investimento Cliente"/>
    <s v="Sem Contorno"/>
    <x v="3"/>
    <n v="1"/>
  </r>
  <r>
    <n v="58"/>
    <x v="1"/>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x v="2"/>
    <m/>
    <m/>
    <s v="Obrigatório"/>
    <s v="Customização - Investimento Cliente"/>
    <s v="Sem Contorno"/>
    <x v="3"/>
    <n v="1"/>
  </r>
  <r>
    <n v="59"/>
    <x v="2"/>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x v="0"/>
    <m/>
    <m/>
    <m/>
    <m/>
    <s v="Sistema Protheus atende nativamente "/>
    <x v="4"/>
    <m/>
  </r>
  <r>
    <n v="60"/>
    <x v="1"/>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x v="2"/>
    <m/>
    <m/>
    <s v="Importante"/>
    <s v="Customização - Investimento Cliente"/>
    <s v="É possível que a rotina de transferência junto com o aplicativo &quot;Meu Ativo&quot; atendam o cliente, é preciso amadurecer mais o entendimento."/>
    <x v="2"/>
    <n v="2"/>
  </r>
  <r>
    <n v="61"/>
    <x v="1"/>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x v="2"/>
    <m/>
    <m/>
    <s v="Obrigatório"/>
    <s v="Customização - Investimento Cliente"/>
    <s v="No sistema PROTHEUS existe a rotina de classificação manual, onde o usuário precisará classificar itema a item."/>
    <x v="2"/>
    <n v="2"/>
  </r>
  <r>
    <n v="62"/>
    <x v="1"/>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x v="2"/>
    <m/>
    <m/>
    <s v="Obrigatório"/>
    <s v="Customização - Investimento Cliente"/>
    <s v="Sem contorno"/>
    <x v="3"/>
    <n v="1"/>
  </r>
  <r>
    <n v="63"/>
    <x v="2"/>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x v="0"/>
    <m/>
    <m/>
    <m/>
    <m/>
    <s v="Sem Contorno"/>
    <x v="3"/>
    <m/>
  </r>
  <r>
    <n v="64"/>
    <x v="1"/>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x v="2"/>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x v="2"/>
    <n v="1"/>
  </r>
  <r>
    <n v="65"/>
    <x v="2"/>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x v="0"/>
    <m/>
    <m/>
    <m/>
    <m/>
    <s v="Sem contorno"/>
    <x v="3"/>
    <m/>
  </r>
  <r>
    <n v="66"/>
    <x v="1"/>
    <s v="Possibilidade de rateio por valor e não apenas porcentagem - Rotina de Pedido de compras_x000a_"/>
    <x v="1"/>
    <x v="0"/>
    <s v="Aparecida Sousa"/>
    <s v="GAP Levantado dia 13/01 pela Camila_x000a_15/01/2021 - Aguardando Orçamento"/>
    <s v="Gabriela Gonzaga"/>
    <s v="Eduardo Clay"/>
    <x v="2"/>
    <m/>
    <m/>
    <s v="Obrigatório"/>
    <s v="Customização - Investimento Cliente"/>
    <s v="Sem Contorno"/>
    <x v="3"/>
    <n v="1"/>
  </r>
  <r>
    <n v="67"/>
    <x v="1"/>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x v="2"/>
    <m/>
    <m/>
    <s v="Desejável"/>
    <s v="Customização - Investimento Cliente"/>
    <s v="Há relatorios de compras futuras, onde é possivel identificar quais pedidos estão pendentes de entrega"/>
    <x v="2"/>
    <n v="3"/>
  </r>
  <r>
    <n v="68"/>
    <x v="1"/>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x v="2"/>
    <m/>
    <m/>
    <s v="Obrigatório"/>
    <s v="Customização - Investimento Cliente"/>
    <s v="Sem Contorno"/>
    <x v="3"/>
    <n v="1"/>
  </r>
  <r>
    <n v="69"/>
    <x v="1"/>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x v="2"/>
    <m/>
    <m/>
    <s v="Obrigatório"/>
    <s v="Customização - Investimento Cliente"/>
    <s v="Classificação manual"/>
    <x v="2"/>
    <n v="1"/>
  </r>
  <r>
    <n v="70"/>
    <x v="1"/>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x v="2"/>
    <m/>
    <m/>
    <s v="Obrigatório"/>
    <s v="Customização - Investimento Cliente"/>
    <s v="Sem Contorno"/>
    <x v="3"/>
    <n v="1"/>
  </r>
  <r>
    <m/>
    <x v="4"/>
    <m/>
    <x v="8"/>
    <x v="8"/>
    <m/>
    <m/>
    <m/>
    <m/>
    <x v="1"/>
    <m/>
    <m/>
    <m/>
    <m/>
    <m/>
    <x v="1"/>
    <m/>
  </r>
</pivotCacheRecords>
</file>

<file path=xl/pivotCache/pivotCacheRecords3.xml><?xml version="1.0" encoding="utf-8"?>
<pivotCacheRecords xmlns="http://schemas.openxmlformats.org/spreadsheetml/2006/main" xmlns:r="http://schemas.openxmlformats.org/officeDocument/2006/relationships" count="71">
  <r>
    <n v="1"/>
    <x v="0"/>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x v="0"/>
    <n v="1"/>
  </r>
  <r>
    <n v="2"/>
    <x v="0"/>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x v="0"/>
    <n v="2"/>
  </r>
  <r>
    <n v="3"/>
    <x v="1"/>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x v="1"/>
    <m/>
  </r>
  <r>
    <n v="4"/>
    <x v="1"/>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x v="1"/>
    <m/>
  </r>
  <r>
    <n v="5"/>
    <x v="1"/>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x v="1"/>
    <m/>
  </r>
  <r>
    <n v="6"/>
    <x v="0"/>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x v="0"/>
    <m/>
  </r>
  <r>
    <n v="7"/>
    <x v="1"/>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x v="2"/>
    <n v="3"/>
  </r>
  <r>
    <n v="8"/>
    <x v="1"/>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x v="2"/>
    <n v="1"/>
  </r>
  <r>
    <n v="9"/>
    <x v="1"/>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x v="3"/>
    <n v="1"/>
  </r>
  <r>
    <n v="10"/>
    <x v="2"/>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x v="4"/>
    <m/>
  </r>
  <r>
    <n v="11"/>
    <x v="2"/>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x v="3"/>
    <m/>
  </r>
  <r>
    <n v="12"/>
    <x v="2"/>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x v="3"/>
    <m/>
  </r>
  <r>
    <n v="13"/>
    <x v="1"/>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x v="3"/>
    <n v="2"/>
  </r>
  <r>
    <n v="14"/>
    <x v="1"/>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x v="3"/>
    <n v="2"/>
  </r>
  <r>
    <n v="15"/>
    <x v="1"/>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x v="3"/>
    <m/>
  </r>
  <r>
    <n v="16"/>
    <x v="1"/>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x v="3"/>
    <n v="2"/>
  </r>
  <r>
    <n v="17"/>
    <x v="0"/>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x v="0"/>
    <n v="1"/>
  </r>
  <r>
    <n v="18"/>
    <x v="2"/>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x v="4"/>
    <m/>
  </r>
  <r>
    <n v="19"/>
    <x v="1"/>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x v="2"/>
    <n v="3"/>
  </r>
  <r>
    <n v="20"/>
    <x v="2"/>
    <s v="Será necessário realizar integração com sistema de Recursos humanos, para incluir titulos no contas a pagar._x000a_"/>
    <x v="0"/>
    <x v="0"/>
    <s v="Aparecida Sousa"/>
    <s v="11/01/2021 - Está sendo tratado no item 35"/>
    <s v="Gabriela Gonzaga"/>
    <s v="Roberto Thomaz"/>
    <s v="Não"/>
    <m/>
    <m/>
    <m/>
    <m/>
    <s v="Sem Contorno"/>
    <x v="3"/>
    <m/>
  </r>
  <r>
    <n v="21"/>
    <x v="3"/>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x v="5"/>
    <m/>
  </r>
  <r>
    <n v="22"/>
    <x v="0"/>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x v="0"/>
    <n v="1"/>
  </r>
  <r>
    <n v="23"/>
    <x v="1"/>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x v="3"/>
    <n v="1"/>
  </r>
  <r>
    <n v="24"/>
    <x v="1"/>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x v="3"/>
    <n v="2"/>
  </r>
  <r>
    <n v="25"/>
    <x v="1"/>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x v="3"/>
    <n v="3"/>
  </r>
  <r>
    <n v="26"/>
    <x v="0"/>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x v="0"/>
    <n v="1"/>
  </r>
  <r>
    <n v="27"/>
    <x v="2"/>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x v="4"/>
    <n v="3"/>
  </r>
  <r>
    <n v="28"/>
    <x v="0"/>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x v="0"/>
    <n v="1"/>
  </r>
  <r>
    <n v="29"/>
    <x v="0"/>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x v="0"/>
    <n v="1"/>
  </r>
  <r>
    <n v="30"/>
    <x v="3"/>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x v="5"/>
    <m/>
  </r>
  <r>
    <n v="31"/>
    <x v="2"/>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x v="4"/>
    <n v="2"/>
  </r>
  <r>
    <n v="32"/>
    <x v="1"/>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x v="2"/>
    <n v="1"/>
  </r>
  <r>
    <n v="33"/>
    <x v="1"/>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x v="2"/>
    <n v="2"/>
  </r>
  <r>
    <n v="34"/>
    <x v="2"/>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x v="3"/>
    <m/>
  </r>
  <r>
    <n v="35"/>
    <x v="1"/>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x v="1"/>
    <n v="3"/>
  </r>
  <r>
    <n v="36"/>
    <x v="0"/>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x v="0"/>
    <n v="2"/>
  </r>
  <r>
    <n v="37"/>
    <x v="1"/>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x v="3"/>
    <n v="1"/>
  </r>
  <r>
    <n v="38"/>
    <x v="0"/>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x v="0"/>
    <n v="3"/>
  </r>
  <r>
    <n v="39"/>
    <x v="2"/>
    <s v="Conciliador SITEF"/>
    <x v="0"/>
    <x v="0"/>
    <s v="Aparecida Sousa"/>
    <s v="GAP Levantado na capacitação efetuada no dia 14/10. _x000a_12/01/2021 - Este item é o mesmo do item 23"/>
    <s v="Gabriela Gonzaga"/>
    <s v="Roberto Thomaz"/>
    <s v="Não"/>
    <m/>
    <m/>
    <m/>
    <m/>
    <s v="Sem Contorno"/>
    <x v="3"/>
    <m/>
  </r>
  <r>
    <n v="40"/>
    <x v="1"/>
    <s v="Geração de Nota ou Títulos no Financeiro Pedido de Vendas (Integração Master CRM)"/>
    <x v="0"/>
    <x v="2"/>
    <s v="Aparecida Sousa"/>
    <s v="GAP Levantado na capacitação efetuada no dia 16/10"/>
    <s v="Fernanda"/>
    <s v="Roberto Thomaz"/>
    <m/>
    <m/>
    <m/>
    <m/>
    <m/>
    <s v="Sem Contorno"/>
    <x v="1"/>
    <m/>
  </r>
  <r>
    <n v="41"/>
    <x v="1"/>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x v="2"/>
    <n v="1"/>
  </r>
  <r>
    <n v="42"/>
    <x v="1"/>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x v="2"/>
    <n v="1"/>
  </r>
  <r>
    <n v="43"/>
    <x v="1"/>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x v="2"/>
    <n v="2"/>
  </r>
  <r>
    <n v="44"/>
    <x v="3"/>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x v="5"/>
    <m/>
  </r>
  <r>
    <n v="45"/>
    <x v="1"/>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x v="5"/>
    <n v="1"/>
  </r>
  <r>
    <n v="46"/>
    <x v="2"/>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x v="4"/>
    <m/>
  </r>
  <r>
    <n v="47"/>
    <x v="1"/>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x v="3"/>
    <n v="2"/>
  </r>
  <r>
    <n v="48"/>
    <x v="0"/>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x v="0"/>
    <n v="2"/>
  </r>
  <r>
    <n v="49"/>
    <x v="3"/>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x v="5"/>
    <m/>
  </r>
  <r>
    <n v="50"/>
    <x v="3"/>
    <s v="Importação do cadastro de Centro de custo"/>
    <x v="6"/>
    <x v="7"/>
    <s v="Aparecida Sousa"/>
    <s v="_x000a_Realizado importação desse cadastro "/>
    <s v="Aparecida Sousa"/>
    <s v="Roberto Ramirez"/>
    <s v="Não"/>
    <m/>
    <m/>
    <m/>
    <s v="Escopo Adicional - Investimento TOTVS"/>
    <s v="_x000a_Realizado importação desse cadastro "/>
    <x v="5"/>
    <m/>
  </r>
  <r>
    <n v="51"/>
    <x v="3"/>
    <s v="Importação do cadastro de Plano de contas x Plano referencial"/>
    <x v="6"/>
    <x v="7"/>
    <s v="Aparecida Sousa"/>
    <s v="Realizado importação desse cadastro "/>
    <s v="Aparecida Sousa"/>
    <s v="Roberto Ramirez"/>
    <s v="Não"/>
    <m/>
    <m/>
    <m/>
    <s v="Escopo Adicional - Investimento TOTVS"/>
    <s v="Realizado importação desse cadastro "/>
    <x v="5"/>
    <m/>
  </r>
  <r>
    <n v="52"/>
    <x v="1"/>
    <s v="Importação do cadastro de Natureza"/>
    <x v="0"/>
    <x v="7"/>
    <s v="Aparecida Sousa"/>
    <s v="Aguardando planilha com as informações para execução da importação"/>
    <s v="Aparecida Sousa"/>
    <s v="Roberto Thomaz"/>
    <s v="Não"/>
    <m/>
    <m/>
    <m/>
    <s v="Escopo Adicional - Investimento TOTVS"/>
    <s v="Importação da planilha "/>
    <x v="5"/>
    <m/>
  </r>
  <r>
    <n v="53"/>
    <x v="1"/>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x v="5"/>
    <m/>
  </r>
  <r>
    <n v="54"/>
    <x v="3"/>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x v="5"/>
    <m/>
  </r>
  <r>
    <n v="55"/>
    <x v="1"/>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s v="Sim"/>
    <m/>
    <m/>
    <s v="Obrigatório"/>
    <s v="Customização - Investimento Cliente"/>
    <s v="Sem Contorno"/>
    <x v="3"/>
    <n v="1"/>
  </r>
  <r>
    <n v="56"/>
    <x v="1"/>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x v="3"/>
    <n v="1"/>
  </r>
  <r>
    <n v="57"/>
    <x v="1"/>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8"/>
    <x v="1"/>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9"/>
    <x v="2"/>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x v="4"/>
    <m/>
  </r>
  <r>
    <n v="60"/>
    <x v="1"/>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x v="2"/>
    <n v="2"/>
  </r>
  <r>
    <n v="61"/>
    <x v="1"/>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x v="2"/>
    <n v="2"/>
  </r>
  <r>
    <n v="62"/>
    <x v="1"/>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x v="3"/>
    <n v="1"/>
  </r>
  <r>
    <n v="63"/>
    <x v="2"/>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s v="Não"/>
    <m/>
    <m/>
    <m/>
    <m/>
    <s v="Sem Contorno"/>
    <x v="3"/>
    <m/>
  </r>
  <r>
    <n v="64"/>
    <x v="1"/>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x v="2"/>
    <n v="1"/>
  </r>
  <r>
    <n v="65"/>
    <x v="2"/>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x v="3"/>
    <m/>
  </r>
  <r>
    <n v="66"/>
    <x v="1"/>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x v="3"/>
    <n v="1"/>
  </r>
  <r>
    <n v="67"/>
    <x v="1"/>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x v="2"/>
    <n v="3"/>
  </r>
  <r>
    <n v="68"/>
    <x v="1"/>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x v="3"/>
    <n v="1"/>
  </r>
  <r>
    <n v="69"/>
    <x v="1"/>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x v="2"/>
    <n v="1"/>
  </r>
  <r>
    <n v="70"/>
    <x v="1"/>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x v="3"/>
    <n v="1"/>
  </r>
  <r>
    <m/>
    <x v="4"/>
    <m/>
    <x v="8"/>
    <x v="8"/>
    <m/>
    <m/>
    <m/>
    <m/>
    <m/>
    <m/>
    <m/>
    <m/>
    <m/>
    <m/>
    <x v="1"/>
    <m/>
  </r>
</pivotCacheRecords>
</file>

<file path=xl/pivotCache/pivotCacheRecords4.xml><?xml version="1.0" encoding="utf-8"?>
<pivotCacheRecords xmlns="http://schemas.openxmlformats.org/spreadsheetml/2006/main" xmlns:r="http://schemas.openxmlformats.org/officeDocument/2006/relationships" count="70">
  <r>
    <n v="1"/>
    <s v="Análise"/>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x v="0"/>
    <n v="1"/>
  </r>
  <r>
    <n v="2"/>
    <s v="Análise"/>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x v="0"/>
    <n v="2"/>
  </r>
  <r>
    <n v="3"/>
    <s v="Pendente"/>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x v="1"/>
    <m/>
  </r>
  <r>
    <n v="4"/>
    <s v="Pendente"/>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x v="1"/>
    <m/>
  </r>
  <r>
    <n v="5"/>
    <s v="Pendente"/>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x v="1"/>
    <m/>
  </r>
  <r>
    <n v="6"/>
    <s v="Análise"/>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x v="0"/>
    <m/>
  </r>
  <r>
    <n v="7"/>
    <s v="Pendente"/>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x v="2"/>
    <n v="3"/>
  </r>
  <r>
    <n v="8"/>
    <s v="Pendente"/>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x v="2"/>
    <n v="1"/>
  </r>
  <r>
    <n v="9"/>
    <s v="Pendente"/>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x v="3"/>
    <n v="1"/>
  </r>
  <r>
    <n v="10"/>
    <s v="Declinado"/>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x v="4"/>
    <m/>
  </r>
  <r>
    <n v="11"/>
    <s v="Declinado"/>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x v="3"/>
    <m/>
  </r>
  <r>
    <n v="12"/>
    <s v="Declinado"/>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x v="3"/>
    <m/>
  </r>
  <r>
    <n v="13"/>
    <s v="Pendente"/>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x v="3"/>
    <n v="2"/>
  </r>
  <r>
    <n v="14"/>
    <s v="Pendente"/>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x v="3"/>
    <n v="2"/>
  </r>
  <r>
    <n v="15"/>
    <s v="Pendente"/>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x v="3"/>
    <m/>
  </r>
  <r>
    <n v="16"/>
    <s v="Pendente"/>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x v="3"/>
    <n v="2"/>
  </r>
  <r>
    <n v="17"/>
    <s v="Análise"/>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x v="0"/>
    <n v="1"/>
  </r>
  <r>
    <n v="18"/>
    <s v="Declinado"/>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x v="4"/>
    <m/>
  </r>
  <r>
    <n v="19"/>
    <s v="Pendente"/>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x v="2"/>
    <n v="3"/>
  </r>
  <r>
    <n v="20"/>
    <s v="Declinado"/>
    <s v="Será necessário realizar integração com sistema de Recursos humanos, para incluir titulos no contas a pagar._x000a_"/>
    <x v="0"/>
    <x v="0"/>
    <s v="Aparecida Sousa"/>
    <s v="11/01/2021 - Está sendo tratado no item 35"/>
    <s v="Gabriela Gonzaga"/>
    <s v="Roberto Thomaz"/>
    <s v="Não"/>
    <m/>
    <m/>
    <m/>
    <m/>
    <s v="Sem Contorno"/>
    <x v="3"/>
    <m/>
  </r>
  <r>
    <n v="21"/>
    <s v="Resolvido"/>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x v="5"/>
    <m/>
  </r>
  <r>
    <n v="22"/>
    <s v="Análise"/>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x v="0"/>
    <n v="1"/>
  </r>
  <r>
    <n v="23"/>
    <s v="Pendente"/>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x v="3"/>
    <n v="1"/>
  </r>
  <r>
    <n v="24"/>
    <s v="Pendente"/>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x v="3"/>
    <n v="2"/>
  </r>
  <r>
    <n v="25"/>
    <s v="Pendente"/>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x v="3"/>
    <n v="3"/>
  </r>
  <r>
    <n v="26"/>
    <s v="Análise"/>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x v="0"/>
    <n v="1"/>
  </r>
  <r>
    <n v="27"/>
    <s v="Declinado"/>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x v="4"/>
    <n v="3"/>
  </r>
  <r>
    <n v="28"/>
    <s v="Análise"/>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x v="0"/>
    <n v="1"/>
  </r>
  <r>
    <n v="29"/>
    <s v="Análise"/>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x v="0"/>
    <n v="1"/>
  </r>
  <r>
    <n v="30"/>
    <s v="Resolvido"/>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x v="5"/>
    <m/>
  </r>
  <r>
    <n v="31"/>
    <s v="Declinado"/>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x v="4"/>
    <n v="2"/>
  </r>
  <r>
    <n v="32"/>
    <s v="Pendente"/>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x v="2"/>
    <n v="1"/>
  </r>
  <r>
    <n v="33"/>
    <s v="Pendente"/>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x v="2"/>
    <n v="2"/>
  </r>
  <r>
    <n v="34"/>
    <s v="Declinado"/>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x v="3"/>
    <m/>
  </r>
  <r>
    <n v="35"/>
    <s v="Pendente"/>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x v="1"/>
    <n v="3"/>
  </r>
  <r>
    <n v="36"/>
    <s v="Análise"/>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x v="0"/>
    <n v="2"/>
  </r>
  <r>
    <n v="37"/>
    <s v="Pendente"/>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x v="3"/>
    <n v="1"/>
  </r>
  <r>
    <n v="38"/>
    <s v="Análise"/>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x v="0"/>
    <n v="3"/>
  </r>
  <r>
    <n v="39"/>
    <s v="Declinado"/>
    <s v="Conciliador SITEF"/>
    <x v="0"/>
    <x v="0"/>
    <s v="Aparecida Sousa"/>
    <s v="GAP Levantado na capacitação efetuada no dia 14/10. _x000a_12/01/2021 - Este item é o mesmo do item 23"/>
    <s v="Gabriela Gonzaga"/>
    <s v="Roberto Thomaz"/>
    <s v="Não"/>
    <m/>
    <m/>
    <m/>
    <m/>
    <s v="Sem Contorno"/>
    <x v="3"/>
    <m/>
  </r>
  <r>
    <n v="40"/>
    <s v="Pendente"/>
    <s v="Geração de Nota ou Títulos no Financeiro Pedido de Vendas (Integração Master CRM)"/>
    <x v="0"/>
    <x v="2"/>
    <s v="Aparecida Sousa"/>
    <s v="GAP Levantado na capacitação efetuada no dia 16/10"/>
    <s v="Fernanda"/>
    <s v="Roberto Thomaz"/>
    <m/>
    <m/>
    <m/>
    <m/>
    <m/>
    <s v="Sem Contorno"/>
    <x v="1"/>
    <m/>
  </r>
  <r>
    <n v="41"/>
    <s v="Pendente"/>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x v="2"/>
    <n v="1"/>
  </r>
  <r>
    <n v="42"/>
    <s v="Pendente"/>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x v="2"/>
    <n v="1"/>
  </r>
  <r>
    <n v="43"/>
    <s v="Pendente"/>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x v="2"/>
    <n v="2"/>
  </r>
  <r>
    <n v="44"/>
    <s v="Resolvido"/>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x v="5"/>
    <m/>
  </r>
  <r>
    <n v="45"/>
    <s v="Pendente"/>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x v="5"/>
    <n v="1"/>
  </r>
  <r>
    <n v="46"/>
    <s v="Declinado"/>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x v="4"/>
    <m/>
  </r>
  <r>
    <n v="47"/>
    <s v="Pendente"/>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x v="3"/>
    <n v="2"/>
  </r>
  <r>
    <n v="48"/>
    <s v="Análise"/>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x v="0"/>
    <n v="2"/>
  </r>
  <r>
    <n v="49"/>
    <s v="Resolvido"/>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x v="5"/>
    <m/>
  </r>
  <r>
    <n v="50"/>
    <s v="Resolvido"/>
    <s v="Importação do cadastro de Centro de custo"/>
    <x v="6"/>
    <x v="7"/>
    <s v="Aparecida Sousa"/>
    <s v="_x000a_Realizado importação desse cadastro "/>
    <s v="Aparecida Sousa"/>
    <s v="Roberto Ramirez"/>
    <s v="Não"/>
    <m/>
    <m/>
    <m/>
    <s v="Escopo Adicional - Investimento TOTVS"/>
    <s v="_x000a_Realizado importação desse cadastro "/>
    <x v="5"/>
    <m/>
  </r>
  <r>
    <n v="51"/>
    <s v="Resolvido"/>
    <s v="Importação do cadastro de Plano de contas x Plano referencial"/>
    <x v="6"/>
    <x v="7"/>
    <s v="Aparecida Sousa"/>
    <s v="Realizado importação desse cadastro "/>
    <s v="Aparecida Sousa"/>
    <s v="Roberto Ramirez"/>
    <s v="Não"/>
    <m/>
    <m/>
    <m/>
    <s v="Escopo Adicional - Investimento TOTVS"/>
    <s v="Realizado importação desse cadastro "/>
    <x v="5"/>
    <m/>
  </r>
  <r>
    <n v="52"/>
    <s v="Pendente"/>
    <s v="Importação do cadastro de Natureza"/>
    <x v="0"/>
    <x v="7"/>
    <s v="Aparecida Sousa"/>
    <s v="Aguardando planilha com as informações para execução da importação"/>
    <s v="Aparecida Sousa"/>
    <s v="Roberto Thomaz"/>
    <s v="Não"/>
    <m/>
    <m/>
    <m/>
    <s v="Escopo Adicional - Investimento TOTVS"/>
    <s v="Importação da planilha "/>
    <x v="5"/>
    <m/>
  </r>
  <r>
    <n v="53"/>
    <s v="Pendente"/>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x v="5"/>
    <m/>
  </r>
  <r>
    <n v="54"/>
    <s v="Resolvido"/>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x v="5"/>
    <m/>
  </r>
  <r>
    <n v="55"/>
    <s v="Pendente"/>
    <s v="Realizar amarração da natureza ao cadastro de produto, para evitar o preenchimento manual na entrada / saida da Nota fiscal"/>
    <x v="1"/>
    <x v="7"/>
    <s v="Aparecida Sousa"/>
    <s v="Esse item foi levantado na reunião de apresentação do fluxo do sistema PROTHEUS no dia 29/12/2020, por Gabriela e Erika. - Ticket 10543842_x000a_12/01/2021 - Aguardando Orçamento"/>
    <s v="Aparecida Sousa"/>
    <s v="Eduardo Clay"/>
    <s v="Sim"/>
    <m/>
    <m/>
    <s v="Obrigatório"/>
    <s v="Customização - Investimento Cliente"/>
    <s v="Sem Contorno"/>
    <x v="3"/>
    <n v="1"/>
  </r>
  <r>
    <n v="56"/>
    <s v="Pendente"/>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x v="3"/>
    <n v="1"/>
  </r>
  <r>
    <n v="57"/>
    <s v="Pendente"/>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8"/>
    <s v="Pendente"/>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x v="3"/>
    <n v="1"/>
  </r>
  <r>
    <n v="59"/>
    <s v="Declinado"/>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x v="4"/>
    <m/>
  </r>
  <r>
    <n v="60"/>
    <s v="Pendente"/>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x v="2"/>
    <n v="2"/>
  </r>
  <r>
    <n v="61"/>
    <s v="Pendente"/>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x v="2"/>
    <n v="2"/>
  </r>
  <r>
    <n v="62"/>
    <s v="Pendente"/>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x v="3"/>
    <n v="1"/>
  </r>
  <r>
    <n v="63"/>
    <s v="Declinado"/>
    <s v="Verificar também a possibilidade da amarração da natureza financeira no produto, evitando que o usuário tenha que escolher no momento do lançamento da NF _x000a_"/>
    <x v="1"/>
    <x v="0"/>
    <s v="Aparecida Sousa"/>
    <s v="Ticket 10543842 - 11/01/2021 - Item Repetido com o 55 "/>
    <s v="Usuários de compras "/>
    <s v="Eduardo Clay"/>
    <s v="Não"/>
    <m/>
    <m/>
    <m/>
    <m/>
    <s v="Sem Contorno"/>
    <x v="3"/>
    <m/>
  </r>
  <r>
    <n v="64"/>
    <s v="Pendente"/>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x v="2"/>
    <n v="1"/>
  </r>
  <r>
    <n v="65"/>
    <s v="Declinado"/>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x v="3"/>
    <m/>
  </r>
  <r>
    <n v="66"/>
    <s v="Pendente"/>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x v="3"/>
    <n v="1"/>
  </r>
  <r>
    <n v="67"/>
    <s v="Pendente"/>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x v="2"/>
    <n v="3"/>
  </r>
  <r>
    <n v="68"/>
    <s v="Pendente"/>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x v="3"/>
    <n v="1"/>
  </r>
  <r>
    <n v="69"/>
    <s v="Pendente"/>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x v="2"/>
    <n v="1"/>
  </r>
  <r>
    <n v="70"/>
    <s v="Pendente"/>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x v="3"/>
    <n v="1"/>
  </r>
</pivotCacheRecords>
</file>

<file path=xl/pivotCache/pivotCacheRecords5.xml><?xml version="1.0" encoding="utf-8"?>
<pivotCacheRecords xmlns="http://schemas.openxmlformats.org/spreadsheetml/2006/main" xmlns:r="http://schemas.openxmlformats.org/officeDocument/2006/relationships" count="70">
  <r>
    <n v="1"/>
    <s v="Análise"/>
    <s v="Financeiro - Contas a Pagar_x000a_Será necessario inclusão do Centro de custo por evento para que se tenha por eventos todos as receitas e despesas._x000a_"/>
    <x v="0"/>
    <x v="0"/>
    <s v="Aparecida Sousa"/>
    <s v="11/01/2021 - Será analisado nos protótipo integrado validação, para uma me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_x000a_"/>
    <s v="Validação no teste integrado"/>
    <n v="1"/>
    <x v="0"/>
    <x v="0"/>
    <s v="(Aparecida) A integração das receitas de Eventos devem ocorrer da mesma forma que a integração das receitas de hospedagem e das contas avulsas. No meu entendimento não será necessário utilizar o ITEM CONTÁBIL para identificar a origem do titulo à receber no módulo financeiro e a origem da receita contábil no módulo contabilidade (Protheus).  A identificação da origem do lancamento pode ser identificada de varias formas, exemplo; através do histórico do lançamento, módulo de origem do lançamento PMS, Eventos, PDV, Etc.) e também através do relatório front office, Exemplo: Checkouts (Eventos) notas a faturar, faturas emitidas (fatura hotel) posição por clientes (Protheus). Na contabildiade, o relatório razão contábil deve possuir filtro que identifica o módulo que originou cada lancamento. Obs.: Os centtros de custos serão amarrados nas contas de receita (resultado), desta forma quando fizer o lançamento do tipo de Debito/Crédito no módulo de Eventos, Exemplo: Aluguel de Salas, Aluguel de Eequipamentos, etc., o sistema automatiamente contabiliza e apropria a receita para o centro de custo que estiver amarrado na conta contabil. "/>
    <m/>
  </r>
  <r>
    <n v="2"/>
    <s v="Análise"/>
    <s v="Financeiro - Contas a Pagar_x000a_Será necessario um relatório de despesas e receitas do evento._x000a_"/>
    <x v="0"/>
    <x v="0"/>
    <s v="Aparecida Sousa"/>
    <s v="11/01/2021 - Será analisado nos protótipo integrado validação, para uma melhor avaliação."/>
    <s v="Usuários Financeiro"/>
    <s v="Roberto Thomaz"/>
    <s v="Não"/>
    <m/>
    <m/>
    <s v="Obrigatório"/>
    <s v="Validação no teste Integrado"/>
    <s v="Foi definido na implantação do módulo de contabilidade que os eventos serão  gerenciados/contralados através da entidade contabil  item contabil, essa apuração das despesas e receitas por eventos, poderão ser extraidas pelas rotinas e relatorios padrões do sistema PROTHEUS."/>
    <s v="Validação no teste integrado"/>
    <n v="2"/>
    <x v="1"/>
    <x v="1"/>
    <s v="(Aparecida) O módulo de Eventos CMNet não controla a parte dos custos gerados com serviços terceiros. Existe o campo custo nos cadastros de requerimentos, equipamentos e pessoal de apoio, porém a informação é meramente ilustrativa, pois não existe integração do controle de custos por Eventos com o Back Office Protheus."/>
    <m/>
  </r>
  <r>
    <n v="3"/>
    <s v="Pendente"/>
    <s v="Financeiro - Contas a Receber_x000a_Será necessario integrar as vendas (titulos) realizados no sistema SIMPLA  no contas a receber do sistema PROTHEUS._x000a_Atualmente esse controle é realizado por planilha_x000a_"/>
    <x v="0"/>
    <x v="1"/>
    <s v="Aparecida Sousa"/>
    <m/>
    <s v="Usuários Financeiro"/>
    <s v="Roberto Thomaz"/>
    <m/>
    <m/>
    <m/>
    <m/>
    <m/>
    <s v="Estes titulos (vendas) poderão ser incluidos no contas a receber do sistema PROTHEUS de forma manual."/>
    <m/>
    <m/>
    <x v="0"/>
    <x v="0"/>
    <s v="(Aparecida) Precisamos agendar uma reunião com a empresa SIMPLA para entender como será intregrado as vendas de bilhetes e outros serviços com o módulo Faturamento Protheus."/>
    <m/>
  </r>
  <r>
    <n v="4"/>
    <s v="Pendente"/>
    <s v="Financeiro - Contas a Receber_x000a__x000a_Será necessario integrar as vendas (titulos) realizados no e-commerce  no contas a receber do sistema PROTHEUS._x000a_Atualmente esse controle é realizado direto no e-commerce._x000a__x000a_"/>
    <x v="0"/>
    <x v="2"/>
    <s v="Aparecida Sousa"/>
    <s v="Verifica se esse GAP poderá ser absorvido com THEX"/>
    <s v="Usuários Financeiro"/>
    <s v="Roberto Thomaz"/>
    <m/>
    <m/>
    <m/>
    <m/>
    <m/>
    <s v="Sem Contorno"/>
    <m/>
    <m/>
    <x v="0"/>
    <x v="0"/>
    <s v="(Aparecida) Financeiro - Contas a Receber_x000a_Será necessario integrar as vendas (titulos) realizados no e-commerce contas a receber do sistema PROTHEUS._x000a_Atualmente esse controle é realizado por planilha (Aparecida) Precisamos entender no detalhe o processo de vendas no E-Commerce para gerar a integração das vendas  e outros serviços como o módulo Faturamento Protheus."/>
    <m/>
  </r>
  <r>
    <n v="5"/>
    <s v="Pendente"/>
    <s v="Financeiro - Contas a Receber_x000a_Emitir recibo fiscal, para as vendas que não possuem pedido de vendas (Deposito/ recebimento antecipado)._x000a_"/>
    <x v="0"/>
    <x v="2"/>
    <s v="Aparecida Sousa"/>
    <m/>
    <s v="Usuários Financeiro"/>
    <s v="Roberto Thomaz"/>
    <m/>
    <m/>
    <m/>
    <m/>
    <m/>
    <s v="Para a emissão do recibo não fiscal, poderá ser utilizado a rotina padrão de inclusão de pedido de vendas, utilizando uma serie que não gera transmissão de documento, dessa forma conseguirão emitir o Relatorio da Pre Nota (espelho da Nota) deste pedido._x000a_"/>
    <m/>
    <m/>
    <x v="0"/>
    <x v="0"/>
    <s v="(Aparecida) Precisamos configurar a emissão do recibo através do módulo de Faturamento ou Contas a Receber Protheus."/>
    <m/>
  </r>
  <r>
    <n v="6"/>
    <s v="Análise"/>
    <s v="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x v="1"/>
    <x v="3"/>
    <s v="Aparecida Sousa"/>
    <s v="Esse processo será para alguns fornecedores (Nota fiscal);_x000a_11/01/2021 - Será eleborado cenário para validação no dia 12/01/2021 às 15h;_x000a_12/01/2021 - Mediante apresentação foi decidido que irão realizar teste integrado, para decidirem se precisará desenvolver este GAP"/>
    <s v="_x000a_Usuários Compras"/>
    <s v="_x000a_Eduardo Clay"/>
    <s v="Não"/>
    <m/>
    <m/>
    <m/>
    <s v="Validação no teste Integrado"/>
    <s v="Sem Contorno"/>
    <s v="Validação no teste integrado"/>
    <m/>
    <x v="0"/>
    <x v="0"/>
    <s v="(Aparecida) Empresa: Transamérica Comércio e Serviço_x000a_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_x000a_"/>
    <m/>
  </r>
  <r>
    <n v="7"/>
    <s v="Pendente"/>
    <s v="Será necessario que seja preenchido no momento da solicitação de compras, as informações  referente a classificação do bem imobilizado (local, centro de custo e Responsável)._x000a_"/>
    <x v="2"/>
    <x v="0"/>
    <s v="Aparecida Sousa"/>
    <s v="26/01/2021- Aguardando Orçamento"/>
    <s v="Evanildo"/>
    <s v="Elton Teodoro "/>
    <s v="Sim"/>
    <m/>
    <m/>
    <s v="Desejável"/>
    <s v="Customização - Investimento Cliente"/>
    <s v="No sistema PROTHEUS as informações referente a classificação do Bem imobilizado são inseridas momento da classificação (cadastro), onde será possivel incluir, localização do bem, entidades contabeis do bem, , responsavel e outras informações._x000a_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
    <s v="Não"/>
    <n v="3"/>
    <x v="1"/>
    <x v="1"/>
    <s v="(Aparecida) Durante a capacitação entendi que parte destas informações podem ser informadas no cadastros do bem do imobilizado e as demais informações podem ser informadas na entrada da nota. Endendo que o PADRÃO PROTHEUS atende bem esta demanda sem haver necessaide de customização. "/>
    <m/>
  </r>
  <r>
    <n v="8"/>
    <s v="Pendente"/>
    <s v="Existem situações de reformas/obras (conceito projeto), onde são realizadas requisições de estoque/compras. _x000a_Essas requisições/compras são centralizadas nesse &quot;projeto&quot; e ao final do mesmo, ele se tornará um bem imobilizado. Será necessario que no sistema Protheus ocorra essa centralização e depois gere o cadastro do bem imobilizado._x000a__x000a_"/>
    <x v="2"/>
    <x v="0"/>
    <s v="Aparecida Sousa"/>
    <s v="_x000a_26/01/2021 - Foi apresentado a ideia de utilizar para controle de obras/reforma a classe de valor, porem o problema é que tudo seria de forma manual._x000a_26/01/2021 - Aguardando Orçamento"/>
    <s v="Usuários Ativo fixo"/>
    <s v="Elton Teodoro "/>
    <s v="Sim"/>
    <m/>
    <m/>
    <s v="Obrigatório"/>
    <s v="Customização - Investimento Cliente"/>
    <s v="Para esse controle, poderão utilizar a rotina padrão de Ordem de produção._x000a_Para cada &quot;projeto&quot;,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 o processo como instalações, os outros itens que serão imobilizados como móveis e utensílios não contemplados neste cenário, sendo tratados com integração direta do compras com imobilizado. Porém se ainda deseja ter uma visão total do projeto com todos os ativos envolvidos precisaremos de uma customização que englobe todo esse processo. "/>
    <s v="Não"/>
    <n v="1"/>
    <x v="1"/>
    <x v="0"/>
    <s v="(Aparecida) No meu entendimento a função Ordem de Produção no Estoque não atende esta demanda. O correto é que o sistema permita fazer rateios por Atividade/Projetos, é um assunto que precisamos analisar com mais detalhe. "/>
    <m/>
  </r>
  <r>
    <n v="9"/>
    <s v="Pendente"/>
    <s v="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_x000a__x000a_"/>
    <x v="3"/>
    <x v="4"/>
    <s v="Aparecida Sousa"/>
    <s v="02/02/2021: De acordo com e-mail enviado pela Aparecida dia 02/02/2021 deverá ser customizado esse item_x000a_02/02/0201:Aguardando orçamento"/>
    <s v="Usuário de Manutenção de Ativo "/>
    <s v="Abilio Augusto"/>
    <s v="Sim"/>
    <m/>
    <m/>
    <s v="Obrigatório"/>
    <s v="Customização - Investimento Cliente"/>
    <s v="Sem Contorno"/>
    <s v="Sem Contorno"/>
    <n v="1"/>
    <x v="1"/>
    <x v="1"/>
    <s v="(Aparecida) Intregração do PMS X MANUTENÇÃO DE ATIVOS (Protheus). Quando a UH (apto) for colocado no status de manunteção no PMS o sistema deve gerar a Ordem de Serviços automática no Manutenção de Ativos Protheus."/>
    <m/>
  </r>
  <r>
    <n v="10"/>
    <s v="Declinado"/>
    <s v="Não há no ERP Protheus um layout de indicadores como o que foi apresentado pela área de manutenção do Hotel Comandatuba em planilha de Excel._x000a_"/>
    <x v="3"/>
    <x v="4"/>
    <s v="Aparecida Sousa"/>
    <s v="02/02/2021: De acordo com e-mail enviado pela Aparecida dia 02/02/2021, deverá ser declinado, irão realizar implantação padrão."/>
    <s v="Usuário de Manutenção de Ativo "/>
    <s v="Abilio Augusto"/>
    <s v="Não"/>
    <m/>
    <m/>
    <m/>
    <m/>
    <s v="Uma alternativa é extrair os dados necessários através da aplicação de configuração de indicadores existente  no módulo de Manutenção de Ativos do ERP Protheus._x000a_"/>
    <s v="Sim"/>
    <m/>
    <x v="1"/>
    <x v="1"/>
    <m/>
    <m/>
  </r>
  <r>
    <n v="11"/>
    <s v="Declinado"/>
    <s v="A empresa TEC citou a importância da possibilidade de emissão de um OPR (One Page Report) relatório gerencial em uma única página formatados conforme necessidade de cada prédio. Não há no módulo de Manutenção de Ativos do ERP Protheus um relatório com este exato layout._x000a__x000a_"/>
    <x v="3"/>
    <x v="2"/>
    <s v="Aparecida Sousa"/>
    <s v="02/02/2021: De acordo com e-mail enviado pela Aparecida dia 02/02/2021, deverá ser declinado, irão realizar implantação padrão."/>
    <s v="Usuário de Manutenção de Ativo "/>
    <s v="Abilio Augusto"/>
    <s v="Não"/>
    <m/>
    <m/>
    <m/>
    <m/>
    <s v="Sem Contorno"/>
    <s v="Sem Contorno"/>
    <m/>
    <x v="1"/>
    <x v="1"/>
    <m/>
    <m/>
  </r>
  <r>
    <n v="12"/>
    <s v="Declinado"/>
    <s v="_x000a_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_x000a__x000a_"/>
    <x v="3"/>
    <x v="4"/>
    <s v="Aparecida Sousa"/>
    <s v="02/02/2021: De acordo com e-mail enviado pela Aparecida dia 02/02/2021, deverá ser declinado, irão realizar implantação padrão."/>
    <s v="Usuário de Manutenção de Ativo "/>
    <s v="Abilio Augusto"/>
    <s v="Não"/>
    <m/>
    <m/>
    <m/>
    <m/>
    <s v="Sem Contorno"/>
    <s v="Sem Contorno"/>
    <m/>
    <x v="1"/>
    <x v="1"/>
    <m/>
    <m/>
  </r>
  <r>
    <n v="13"/>
    <s v="Pendente"/>
    <s v="No levantamento do PCO, foi sinalizado que o front office não será no sistema PROTHEUS. _x000a_Neste caso para fazer o controle de saldos dos orçamentos seria necessário uma integração_x000a_"/>
    <x v="4"/>
    <x v="4"/>
    <s v="Aparecida Sousa"/>
    <s v="02/02/2021: Aguardando Orçamento"/>
    <s v="Usuário de PCO "/>
    <s v="Elton Teodoro "/>
    <s v="Sim"/>
    <m/>
    <m/>
    <s v="Desejável"/>
    <s v="Customização - Investimento Cliente"/>
    <s v="Sem Contorno"/>
    <s v="Sem Contorno"/>
    <n v="2"/>
    <x v="0"/>
    <x v="0"/>
    <s v="(Aparecida) Integração das Receitas contábeis originadas do Front Office CMNet x PCO = Será lançada uma planilha contendo  o orçamento ANUAL (FIXO) MENSAL (VARIÁVEL) das Receitas/Despeas por centro de custos do HTSP. Conforme as receitas front office CMNet são integradas com a contabilidade (D+1), as informações contábies devem alimentar automaticamente PCO, gerando ORÇAMENTO REALIZADO. As demais Receitas de origem backoffice Protheus, assim como as Despesas deverm ser integradas com a  contabilidade através do LANCAMENTO PADRÃO, gerando o relatório de Orcado x Realizado e abatendo o saldo o orçamento mensal fazendo o comparativo com o orçamento anual. "/>
    <m/>
  </r>
  <r>
    <n v="14"/>
    <s v="Pendente"/>
    <s v="Ao sinalizar o Fornecedor para o início do Faturamento do Pedido de Compra o Protheus deverá alterar o status (legenda) do Pedido de Compra de “Pendente”, para “Em trânsito e/ou Em entrega”._x000a_"/>
    <x v="1"/>
    <x v="3"/>
    <s v="Aparecida Sousa"/>
    <s v="Esta solicitação se deve ao fato que, são inúmeros Pedido de Compra durante o dia no sistema Protheus e os Compradores não saberão qual Pedido de Compra foi sinalizado ao Fornecedor o envio da Mercadoria. - 12/01/2021 - Aguardando Orçamento"/>
    <s v="Usuário de Compras"/>
    <s v="Eduardo Clay"/>
    <s v="Sim"/>
    <m/>
    <m/>
    <s v="Obrigatório"/>
    <s v="Customização - Investimento Cliente"/>
    <s v="Sem Contorno"/>
    <s v="Sem Contorno"/>
    <n v="2"/>
    <x v="1"/>
    <x v="1"/>
    <m/>
    <m/>
  </r>
  <r>
    <n v="15"/>
    <s v="Pendente"/>
    <s v="_x000a_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_x000a_"/>
    <x v="5"/>
    <x v="3"/>
    <s v="Aparecida Sousa"/>
    <s v="12/01/2021 - Aguardando Orçamento"/>
    <s v="Usuário de Estoque"/>
    <s v="Eduardo Clay"/>
    <s v="Sim"/>
    <m/>
    <m/>
    <s v="Desejável"/>
    <s v="Customização - Investimento Cliente"/>
    <s v="Sem Contorno"/>
    <s v="Sem Contorno"/>
    <m/>
    <x v="1"/>
    <x v="1"/>
    <s v="Verificar se existe possibiliade de extrair a informação através do Go-Data."/>
    <m/>
  </r>
  <r>
    <n v="16"/>
    <s v="Pendente"/>
    <s v="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
    <x v="5"/>
    <x v="3"/>
    <s v="Aparecida Sousa"/>
    <s v="12/01/2021 - Aguardando Orçamento (Criação de Campo para informar temperatura - Emissão de relatório, com as informações de Fornecedor, Item, Quantidade, Temperatura e etc)."/>
    <s v="Usuário de Estoque"/>
    <s v="Eduardo Clay"/>
    <s v="Sim"/>
    <m/>
    <m/>
    <s v="Importante"/>
    <s v="Customização - Investimento Cliente"/>
    <s v="Sem Contorno"/>
    <s v="Sem Contorno"/>
    <n v="2"/>
    <x v="1"/>
    <x v="1"/>
    <m/>
    <m/>
  </r>
  <r>
    <n v="17"/>
    <s v="Análise"/>
    <s v="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_x000a_"/>
    <x v="5"/>
    <x v="5"/>
    <s v="Aparecida Sousa"/>
    <s v="11/01/2021 - Será testado e validado no teste integrado."/>
    <s v="Usuário de Estoque"/>
    <s v="Eduardo Clay"/>
    <s v="Não"/>
    <m/>
    <m/>
    <s v="Importante"/>
    <s v="Validação no teste Integrado"/>
    <s v="Este item poderá ser utilizado através da Ficha técnica, para trazer todos os itens que compõe a requisição do prato."/>
    <s v="Validação no teste integrado"/>
    <n v="1"/>
    <x v="1"/>
    <x v="0"/>
    <s v="(Aparecida) A Ordem de Produção será utilzada para baixar requisições de itens de consumo diário, exemplo: Lista de Café das Manhã, Ficha Técnica de Bebidas, etc., Para solicitação de compras de grande volumetria, seria importante existir a opção de criar planilhas &quot;pré-prontas&quot;, onde seria informado todos os itens de compra diaria, semanal e mensal, exemplo; Hortifrutigranjeiros."/>
    <m/>
  </r>
  <r>
    <n v="18"/>
    <s v="Declinado"/>
    <s v="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_x000a_"/>
    <x v="5"/>
    <x v="5"/>
    <s v="Aparecida Sousa"/>
    <s v="11/01/2021 - Os eventos serão controlados por Item Contábil e utilizados nas requisições."/>
    <s v="Usuário de Estoque"/>
    <s v="Eduardo Clay"/>
    <s v="Não"/>
    <m/>
    <m/>
    <m/>
    <m/>
    <s v="Os eventos serão controlados por Item Contábil e utilizados nas requisições."/>
    <s v="Sim"/>
    <m/>
    <x v="1"/>
    <x v="1"/>
    <m/>
    <m/>
  </r>
  <r>
    <n v="19"/>
    <s v="Pendente"/>
    <s v="A cada inclusão das Requisições independente da requisitante, a mesma deverá ser impressa automática no setor de separação dos itens requisitados._x000a_"/>
    <x v="5"/>
    <x v="5"/>
    <s v="Aparecida Sousa"/>
    <s v="12/01/2021 - Aguardando Orçamento"/>
    <s v="Usuário de Estoque"/>
    <s v="Eduardo Clay"/>
    <s v="Sim"/>
    <m/>
    <m/>
    <s v="Desejável"/>
    <s v="Customização - Investimento Cliente"/>
    <s v="Realizar a impressão manualmente de cada Requisição incluída."/>
    <s v="Não"/>
    <n v="3"/>
    <x v="1"/>
    <x v="1"/>
    <s v="(Aparecida) No meu entendimento, basta apenas direcionar a impressão das requisições para a impressora correta (rede/local) ou gerar os relatórios em PDF granvando no diretorio escolhido. "/>
    <m/>
  </r>
  <r>
    <n v="20"/>
    <s v="Declinado"/>
    <s v="Será necessário realizar integração com sistema de Recursos humanos, para incluir titulos no contas a pagar._x000a_"/>
    <x v="0"/>
    <x v="0"/>
    <s v="Aparecida Sousa"/>
    <s v="11/01/2021 - Está sendo tratado no item 35"/>
    <s v="Gabriela Gonzaga"/>
    <s v="Roberto Thomaz"/>
    <s v="Não"/>
    <m/>
    <m/>
    <m/>
    <m/>
    <s v="Sem Contorno"/>
    <s v="Sem Contorno"/>
    <m/>
    <x v="1"/>
    <x v="1"/>
    <m/>
    <m/>
  </r>
  <r>
    <n v="21"/>
    <s v="Resolvido"/>
    <s v="Desenvolvimento de cnab a pagar tributos _x000a_Bradesco / Santander _x000a_"/>
    <x v="0"/>
    <x v="0"/>
    <s v="Aparecida Sousa"/>
    <s v="Este item não esta contemplado na Proposta, porém a TOTVS irá absorve-lo"/>
    <s v="Gabriela Gonzaga"/>
    <s v="Roberto Thomaz"/>
    <s v="Não"/>
    <m/>
    <m/>
    <s v="Importante"/>
    <s v="Escopo Adicional - Investimento TOTVS"/>
    <s v="Este item não esta contemplado na Proposta, porém a TOTVS irá absorve-lo._x000a_"/>
    <s v="Absorvido"/>
    <m/>
    <x v="1"/>
    <x v="2"/>
    <s v="(Aparecida) Processo de teste. Importante: Desenvolvimento CNAB Cobrança/Pagemento/Impostos/Concessionárias. "/>
    <m/>
  </r>
  <r>
    <n v="22"/>
    <s v="Análise"/>
    <s v="Controle de comissões a pagar e descontada - fornecedor"/>
    <x v="0"/>
    <x v="3"/>
    <s v="Aparecida Sousa"/>
    <s v="Gap enviado pela gestora Gabriela dia 01/10/2020; _x000a_11/01/2021 - Na geração do faturameto CMNet, deverá ser gerado o título com valor da comissão (CP) X cliente (CR). Marca reunião para discussão entre Protheus x CMNet;"/>
    <s v="Gabriela Gonzaga"/>
    <s v="Roberto Thomaz"/>
    <s v="Não"/>
    <m/>
    <m/>
    <s v="Obrigatório"/>
    <m/>
    <s v="Esse controle poderá ser efetuado através das rotinas padrões, sendo lançados de forma manual._x000a_"/>
    <s v="Validação no teste integrado"/>
    <n v="1"/>
    <x v="1"/>
    <x v="0"/>
    <s v="(Aparecida) As comissões à pagar (agências faturadas / pagamento direto / comissão de cartões de crédito) deverão integrar automaticamente (gerar titulo à pagar) no contas a pagar Protheus.  Importante: O módulo Fatura Hotel CMNet que realizará a integração das comissões com o contas a pagar Protheus."/>
    <m/>
  </r>
  <r>
    <n v="23"/>
    <s v="Pendente"/>
    <s v="Controle de cartão de credito - Hoteis"/>
    <x v="0"/>
    <x v="3"/>
    <s v="Aparecida Sousa"/>
    <s v="Gap enviado pela gestora Gabriela dia 01/10/2020; _x000a_11/01/2021 - Será necessário verificar a rotina SITEF, pois não seria somente controle e sim efetuar baixas de automáticas dos títulos; 12/01/2021 - Aguardando orçamento e apresentação da rotina"/>
    <s v="Gabriela Gonzaga"/>
    <s v="Roberto Thomaz"/>
    <s v="Sim"/>
    <m/>
    <m/>
    <s v="Importante"/>
    <s v="Escopo Adicional - Investimento Cliente"/>
    <s v="Sem Contorno"/>
    <s v="Sem Contorno"/>
    <n v="1"/>
    <x v="1"/>
    <x v="0"/>
    <s v="Será necessário verificar a rotina SITEF, pois não seria somente controle e sim efetuar baixas de automáticas dos títulos."/>
    <m/>
  </r>
  <r>
    <n v="24"/>
    <s v="Pendente"/>
    <s v="Prestação de contas - analisar se será possivel utilizar o modulo caixinha para controle "/>
    <x v="0"/>
    <x v="0"/>
    <s v="Aparecida Sousa"/>
    <s v="Gap enviado pela gestora Gabriela dia 01/10/2020_x000a_11/01/2021 - Foi feita apresentação do módulo de Prestação de Contas e o AR envio a proposta para o HTSP; 12/01/2021 - Aguardando proposta atualizada."/>
    <s v="Gabriela Gonzaga"/>
    <s v="Roberto Thomaz"/>
    <s v="Sim"/>
    <m/>
    <m/>
    <s v="Obrigatório"/>
    <s v="Escopo Adicional - Investimento Cliente"/>
    <s v="Sem Contorno"/>
    <s v="Sem Contorno"/>
    <n v="2"/>
    <x v="1"/>
    <x v="0"/>
    <s v="(Aparecida) Contratar módulo Prestação de Contas."/>
    <m/>
  </r>
  <r>
    <n v="25"/>
    <s v="Pendente"/>
    <s v="Impressão de recibo de adiantamento e duplicata nos hoteis"/>
    <x v="0"/>
    <x v="0"/>
    <s v="Aparecida Sousa"/>
    <s v="Gap enviado pela gestora Gabriela dia 01/10/2020;_x000a_11/01/2021  (HTSP) - Verificar a emissão de recibo no CMNet (Aparecida Verificar);"/>
    <s v="Gabriela Gonzaga"/>
    <s v="Roberto Thomaz"/>
    <s v="Sim"/>
    <m/>
    <m/>
    <s v="Desejável"/>
    <s v="Customização - Investimento Cliente"/>
    <s v="Sem Contorno"/>
    <s v="Sem Contorno"/>
    <n v="3"/>
    <x v="1"/>
    <x v="0"/>
    <s v="(Aparecida) Deverá ser impresso no Financeiro."/>
    <m/>
  </r>
  <r>
    <n v="26"/>
    <s v="Análise"/>
    <s v="Os hoteis interface entre CM e Protheus para não ter erro de duplicidade entre os lançamentos"/>
    <x v="0"/>
    <x v="3"/>
    <s v="Aparecida Sousa"/>
    <s v="Gap enviado pela gestora Gabriela dia 01/10/2020;_x000a_11/01/2021 - Será analisado nos protótipo integrado validação, para uma mehor avaliação;"/>
    <s v="Gabriela Gonzaga"/>
    <s v="Roberto Thomaz"/>
    <s v="Não"/>
    <m/>
    <m/>
    <s v="Obrigatório"/>
    <s v="Validação no teste Integrado"/>
    <s v="A equipe TOTVS, Irá verificar o processo da CMNET. "/>
    <s v="Validação no teste integrado"/>
    <n v="1"/>
    <x v="1"/>
    <x v="2"/>
    <s v="(Aparecida)  Claudio Lucio (gestor de projetos CMNet) informou que a interface entre CMNet x Protheus está desenvolvida corretamente, falta validar no teste integrado."/>
    <m/>
  </r>
  <r>
    <n v="27"/>
    <s v="Declinado"/>
    <s v="Possibilidade de criação de formulas para projeção de receita e despesas vinculado a apartamentos ocupados"/>
    <x v="4"/>
    <x v="3"/>
    <s v="Aparecida Sousa"/>
    <s v="03/02/2021: Declinado esse item, pois será atendido pela rotina padrão, estamos declinando conforme autorização do Wendell email dia 03/02/2021. _x000a_02/02/2021: Aguardando Orçamento_x000a_Será analisado para uma proxima fase, após o Go Live_x000a_Gap enviado pela gestora Gabriela dia 01/10/2021_x000a_"/>
    <s v="Gabriela Gonzaga"/>
    <s v="Elton Teodoro "/>
    <s v="Não"/>
    <m/>
    <m/>
    <s v="Desejável"/>
    <m/>
    <s v="A integração do módulo contábil com o PCO e há como todo lançamento contábil gerar movimentação no PCO, independente da origem ser do contábil ou de outro módulo, assim poderíamos tratar a transposição de qualquer lançamento do contábil para o PCO com realização da receita e da despesa de forma automática.Porém como nessa etapa o objetivo é o de comparar o saldo orçado com o realizado e não definir nenhum tipo de bloqueio para evitar que o orçamento seja ultrapassado, uma sugestão é utilizar o recurso de controle orçamentário do módulo contábil quem tem a finalidade apenas comparativa entre diferentes tipos de saldos e é uma ferramenta bem mais simples do que configurar o PCO, por que apenas envolve o cadastro dos saldos orçados de cada conta e suas demais entidades contábeis._x000a_Em ambos os casos usaremos recursos do padrão."/>
    <s v="Sim"/>
    <n v="3"/>
    <x v="1"/>
    <x v="1"/>
    <m/>
    <m/>
  </r>
  <r>
    <n v="28"/>
    <s v="Análise"/>
    <s v="Na entrada de nota da TCS e Passaporte há rateio que deve ser contabilizado como um contas a receber pois o mesmo será reembolsado por outra empresa do grupo"/>
    <x v="0"/>
    <x v="6"/>
    <s v="Aparecida Sousa"/>
    <s v="Gap enviado pela gestora Gabriela dia 01/10/2020_x000a_Terá uma apresentação deste processo no dia 12/01/2020_x000a_12/01/2021 - Mediante apresentação foi decidido que irão realizar teste integrado, para decidirem se precisará desenvolver este GAP"/>
    <s v="Gabriela Gonzaga"/>
    <s v="Roberto Thomaz"/>
    <s v="Não"/>
    <m/>
    <m/>
    <s v="Obrigatório"/>
    <m/>
    <s v="Sem Contorno"/>
    <s v="Validação no teste integrado"/>
    <n v="1"/>
    <x v="0"/>
    <x v="0"/>
    <s v="Verificar se o item 28 faz referência com o item 06."/>
    <m/>
  </r>
  <r>
    <n v="29"/>
    <s v="Análise"/>
    <s v="Na entrada de nota com rateio é possivel ter tabelas já definidas do rateio"/>
    <x v="1"/>
    <x v="5"/>
    <s v="Aparecida Sousa"/>
    <s v="Gap enviado pela gestora Gabriela dia 01/10/2021 - 11/01/2021- Este item será validado nos testes integrados"/>
    <s v="Gabriela Gonzaga"/>
    <s v="Eduardo Clay"/>
    <s v="Não"/>
    <m/>
    <m/>
    <s v="Obrigatório"/>
    <s v="Validação no teste Integrado"/>
    <s v="Para este item utilizaremos o cadastro de rateios pré definidos, o cadastro será realizado na Contabilidade e utilizado no módulo de Compras na momento da entrada da NF."/>
    <s v="Validação no teste integrado"/>
    <n v="1"/>
    <x v="1"/>
    <x v="0"/>
    <m/>
    <m/>
  </r>
  <r>
    <n v="30"/>
    <s v="Resolvido"/>
    <s v="Inclusão de um campo no processo de solicitação de compras para diferenciar processos que serão cotados e dos que irão direto para pedido de compra"/>
    <x v="1"/>
    <x v="5"/>
    <s v="Aparecida Sousa"/>
    <s v="Gap enviado pela gestora Gabriela dia 01/10/2020_x000a_11/01/2021 - Será criado o campo na rotina de Solicitação de Compras, meramente texto."/>
    <s v="Gabriela Gonzaga"/>
    <s v="Eduardo Clay"/>
    <s v="Não"/>
    <m/>
    <m/>
    <m/>
    <s v="Escopo Adicional - Investimento TOTVS"/>
    <s v="Criação de Campo para informar se a Solicitação de Compra passará ou não por Cotação"/>
    <s v="Absorvido"/>
    <m/>
    <x v="1"/>
    <x v="2"/>
    <m/>
    <m/>
  </r>
  <r>
    <n v="31"/>
    <s v="Declinado"/>
    <s v="Relatorio itens sem movimentação"/>
    <x v="5"/>
    <x v="5"/>
    <s v="Aparecida Sousa"/>
    <s v="Gap enviado pela gestora Gabriela dia 01/10/2021 - 11/01/2021 - Este item será analisado com o relatório que será enviado pelo Marcos, e o analista Eduardo fará analise dos relatorios padroes do Protheus._x000a_Dia 14/01/2021 - enviado relatorio padrão, aguardando analise do usuário Marcos/ André/ Gabriela_x000a_Dia 19/01/2021 - Esse item será atendido no padrão conforme retorno de Marcos Saulo."/>
    <s v="Gabriela Gonzaga"/>
    <s v="Eduardo Clay"/>
    <s v="Não"/>
    <m/>
    <m/>
    <s v="Importante"/>
    <m/>
    <s v="Relatórios de análises do Estoque. (Analise de Movimentação, Consumo Mês a Mês, Entradas e Saídas, No periódo e etc)"/>
    <s v="Sim"/>
    <n v="2"/>
    <x v="1"/>
    <x v="1"/>
    <m/>
    <m/>
  </r>
  <r>
    <n v="32"/>
    <s v="Pendente"/>
    <s v="Interface PDV e estoque para baixa automatica de bebidas"/>
    <x v="5"/>
    <x v="5"/>
    <s v="Aparecida Sousa"/>
    <s v="Gap enviado pela gestora Gabriela dia 01/10/2020_x000a_11/01/2021- Será analisado se a integração com THEX realizará de maneira automática._x000a_"/>
    <s v="Gabriela Gonzaga"/>
    <s v="Eduardo Clay"/>
    <s v="Sim"/>
    <m/>
    <m/>
    <s v="Obrigatório"/>
    <s v="Customização - Investimento Cliente"/>
    <s v="Integração Totvs CMNET com Faturamento Protheus para baixa automática de itens de bebidas."/>
    <s v="Não"/>
    <n v="1"/>
    <x v="0"/>
    <x v="0"/>
    <s v="(Aparecida) Deverá ser implentado no Protheus (cadastros de produtos) o fator de conversão para baixa de ficha tecnica através da Ordem de Produção."/>
    <m/>
  </r>
  <r>
    <n v="33"/>
    <s v="Pendente"/>
    <s v="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centro de custo CSC. Não ter a possibilidade de alteração pode gerar retrabalho, pois, muitos fornecedores são iguais e não podemos realizar pagamentos para contas erradas._x000a_"/>
    <x v="0"/>
    <x v="3"/>
    <s v="Aparecida Sousa"/>
    <s v="GAP Levantado na capacitação efetuada no dia 14/10; _x000a_11/01/2021 - Não temos como associar uma conta bancária no ato da entrada da nota fiscal, será analisada uma possivel customização; 12/01/2021 - Aguardando orçamento."/>
    <s v="Gabriela Gonzaga"/>
    <s v="Roberto Thomaz"/>
    <s v="Sim"/>
    <m/>
    <m/>
    <s v="Obrigatório"/>
    <s v="Customização - Investimento Cliente"/>
    <s v="Na geração do borderôs de pagamentos, baixas manuais e baixas automáticas selecionamos qual conta sairá esse pagamento. Não temos como amarrar a conta a ser movimentada com fornecedor."/>
    <s v="Não"/>
    <n v="2"/>
    <x v="1"/>
    <x v="1"/>
    <m/>
    <m/>
  </r>
  <r>
    <n v="34"/>
    <s v="Declinado"/>
    <s v="Possibilidade de haver um bloqueio com mínimo de dias para pagamentos que são inseridos diretamente no Protheus. _x000a_"/>
    <x v="0"/>
    <x v="3"/>
    <s v="Aparecida Sousa"/>
    <s v="GAP Levantado na capacitação efetuada no dia 14/10;_x000a_11/01/2021 - Declinado;"/>
    <s v="Gabriela Gonzaga"/>
    <s v="Roberto Thomaz"/>
    <s v="Não"/>
    <m/>
    <m/>
    <m/>
    <m/>
    <s v="Sem Contorno"/>
    <s v="Sem Contorno"/>
    <m/>
    <x v="1"/>
    <x v="1"/>
    <m/>
    <m/>
  </r>
  <r>
    <n v="35"/>
    <s v="Pendente"/>
    <s v="Integração com o sistema de RH para integração dos pagamentos de Folha. "/>
    <x v="0"/>
    <x v="0"/>
    <s v="Aparecida Sousa"/>
    <s v="GAP Levantado na capacitação efetuada no dia 14/10;_x000a_11/01/2021 - Será discutido internamente."/>
    <s v="Gabriela Gonzaga"/>
    <s v="Roberto Thomaz"/>
    <m/>
    <m/>
    <m/>
    <s v="Desejável"/>
    <m/>
    <s v="Na capacitação comentamos de efetuar um único lançamento no contas a pagar manual, algo diferente será necessário efetuar integração"/>
    <m/>
    <n v="3"/>
    <x v="1"/>
    <x v="1"/>
    <m/>
    <m/>
  </r>
  <r>
    <n v="36"/>
    <s v="Análise"/>
    <s v="Alçada de aprovação nos pagamentos inseridos diretamente no sistema. Foi comentado a possibilidade de amarrar por tipo de documento com criação de códigos específicos para cada um. Aqui enquadra pagamentos de impostos, folha de pagamento por exemplo. _x000a_"/>
    <x v="0"/>
    <x v="0"/>
    <s v="Aparecida Sousa"/>
    <s v="GAP Levantado na capacitação efetuada no dia 14/10;_x000a_11/01/2021 - Será verificado esse processo em conjunto com a equipe fiscal. A Valéria irá enviar um e-mail explicando para Gabriela e o Paulo Gusmão;"/>
    <s v="Gabriela Gonzaga"/>
    <s v="Roberto Thomaz"/>
    <s v="Não"/>
    <m/>
    <m/>
    <s v="Desejável"/>
    <s v="Validação no teste Integrado"/>
    <s v="Utilizar rotina padrão de bloqueio e desbloqueio de pagamento"/>
    <s v="Validação no teste integrado"/>
    <n v="2"/>
    <x v="1"/>
    <x v="1"/>
    <m/>
    <m/>
  </r>
  <r>
    <n v="37"/>
    <s v="Pendente"/>
    <s v="Possibilidade de rateio por valor e não apenas porcentagem - Rotina de entrada da nota fiscal_x000a_"/>
    <x v="1"/>
    <x v="0"/>
    <s v="Aparecida Sousa"/>
    <s v="GAP Levantado na capacitação efetuada no dia 14/10 - 12/01/2021 - Aguardando Orçamento"/>
    <s v="Gabriela Gonzaga"/>
    <s v="Eduardo Clay"/>
    <s v="Sim"/>
    <m/>
    <m/>
    <s v="Obrigatório"/>
    <s v="Customização - Investimento Cliente"/>
    <s v="Sem Contorno"/>
    <s v="Sem Contorno"/>
    <n v="1"/>
    <x v="0"/>
    <x v="0"/>
    <s v="(Aparecida) O Rateio de Natureza Financeira deve ser realizado por VALOR e não percentual. "/>
    <s v="Elaborada"/>
  </r>
  <r>
    <n v="38"/>
    <s v="Análise"/>
    <s v="Campo para ser inserido a identificação a praça de pagamento na entrada da nota, assim contas a pagar consegue diferenciar os pagamentos que irão compor o borderô. Necessidade para Comandatuba_x000a_"/>
    <x v="0"/>
    <x v="3"/>
    <s v="Aparecida Sousa"/>
    <s v="GAP Levantado na capacitação efetuada no dia 14/10;_x000a_11/01/2021 - Verifcar compartilhamento de tabelas SA6 e SEE entre filiais e exclusivo por empresas; 12/01/2021 - Realizar testes durante os testes integrados_x000a_13/01/2021 - Alterado a configuração das tabelas Cadsatro de banco e Cadastro de parametro de bancos para Exclusivo entre empresas e compartilhado entre filiais_x000a_Para validação será realizado teste integrado"/>
    <s v="Gabriela Gonzaga"/>
    <s v="Roberto Thomaz"/>
    <s v="Não"/>
    <m/>
    <m/>
    <s v="Desejável"/>
    <s v="Validação no teste Integrado"/>
    <s v="Sem Contorno"/>
    <s v="Validação no teste integrado"/>
    <n v="3"/>
    <x v="1"/>
    <x v="1"/>
    <m/>
    <m/>
  </r>
  <r>
    <n v="39"/>
    <s v="Declinado"/>
    <s v="Conciliador SITEF"/>
    <x v="0"/>
    <x v="0"/>
    <s v="Aparecida Sousa"/>
    <s v="GAP Levantado na capacitação efetuada no dia 14/10. _x000a_12/01/2021 - Este item é o mesmo do item 23"/>
    <s v="Gabriela Gonzaga"/>
    <s v="Roberto Thomaz"/>
    <s v="Não"/>
    <m/>
    <m/>
    <m/>
    <m/>
    <s v="Sem Contorno"/>
    <s v="Sem Contorno"/>
    <m/>
    <x v="1"/>
    <x v="1"/>
    <m/>
    <m/>
  </r>
  <r>
    <n v="40"/>
    <s v="Pendente"/>
    <s v="Geração de Nota ou Títulos no Financeiro Pedido de Vendas (Integração Master CRM)"/>
    <x v="0"/>
    <x v="2"/>
    <s v="Aparecida Sousa"/>
    <s v="GAP Levantado na capacitação efetuada no dia 16/10"/>
    <s v="Fernanda"/>
    <s v="Roberto Thomaz"/>
    <m/>
    <m/>
    <m/>
    <m/>
    <m/>
    <s v="Sem Contorno"/>
    <m/>
    <m/>
    <x v="0"/>
    <x v="0"/>
    <s v="(Aparecida) Levantamento de processos MasterCRM "/>
    <m/>
  </r>
  <r>
    <n v="41"/>
    <s v="Pendente"/>
    <s v="Lista Pré defenida para inclusão de Solicitação de Compras(Café da manhã)_x000a_"/>
    <x v="1"/>
    <x v="5"/>
    <s v="Aparecida Sousa"/>
    <s v="12/01/2021 - Aguardando Orçamento"/>
    <s v="Gabriela Gonzaga"/>
    <s v="Eduardo Clay"/>
    <s v="Sim"/>
    <m/>
    <m/>
    <s v="Importante"/>
    <s v="Customização - Investimento Cliente"/>
    <s v="Inclusão manualmente de cada item que será comprado."/>
    <s v="Não"/>
    <n v="1"/>
    <x v="1"/>
    <x v="0"/>
    <s v="(Aparecida) Deve existir a planilha de compras pré-definida para faciliar a geração da Ordem de Compras. Será muito utilizado para hortifrutigranjeiros. "/>
    <m/>
  </r>
  <r>
    <n v="42"/>
    <s v="Pendente"/>
    <s v=" Transferência entre almoxarifados: hoje o Protheus não possui uma validação por parte do almoxarife da transferência. Como hoje essa rotina é inserida no sistema pelo usuário final como se fosse uma requisição, precisamos que tenha algum tipo de efetivação da rotina. "/>
    <x v="5"/>
    <x v="5"/>
    <s v="Aparecida Sousa"/>
    <s v="Aprovação de Transferências entre Almoxarifados não possui aprovações por alçadas. - 12/01/2021 - Aguardando Orçamento"/>
    <s v="Gabriela Gonzaga"/>
    <s v="Eduardo Clay"/>
    <s v="Sim"/>
    <m/>
    <m/>
    <s v="Obrigatório"/>
    <s v="Customização - Investimento Cliente"/>
    <s v="Restringir acessos aos usuários e determinar quem pode efetuar essa ação."/>
    <s v="Não"/>
    <n v="1"/>
    <x v="1"/>
    <x v="0"/>
    <s v="(Aparecida) O sistema deve tratar transferencia entre Almoxarifados como Tipo De Movimentação. Tambem deve existir permissão para que o usuário execute esta função dentro do sistema."/>
    <m/>
  </r>
  <r>
    <n v="43"/>
    <s v="Pendente"/>
    <s v="Além disso que o campo quantidade entregue fique sem informação. Assim o almoxarife pode preencher no papel a quantidade realmente entregue. Na requisição impressa, sair o saldo atual em estoque."/>
    <x v="5"/>
    <x v="5"/>
    <s v="Aparecida Sousa"/>
    <s v="Relatório MATR105, precisará de ajustes de campos no layout._x000a_12/01/2021 - Aguardando Orçamento_x000a_Dia 14/01/2021 - enviado relatorio padrão, aguardando anlise do usuário Marcos/ André/ Gabriela_x000a_Dia 19/01/2021 - O layout do relatorio padrão atenderá, porem terão as customizações para atender necessidade de algumas informações, conforme email do Marcos Saulo"/>
    <s v="Gabriela Gonzaga"/>
    <s v="Eduardo Clay"/>
    <s v="Sim"/>
    <m/>
    <m/>
    <s v="Importante"/>
    <s v="Customização - Investimento Cliente"/>
    <s v="Imprimir relatório padrão de Requisiçoes."/>
    <s v="Não"/>
    <n v="2"/>
    <x v="1"/>
    <x v="0"/>
    <s v="(Aparecida) Quando a requisição for atendida parcialmente, o sistema deve realizar a baixa parcial dos itens e atualizar o status da requisção, informando a quantidade de itens entregue e a quantidade  pendente. Os itens pendentes podem ser entregue em outra data, e não sendo entregue, podem ser eliminados através da função eliminar residiuos. Ponto de Atenção: Precisamos ter muito cuidado com esta rotina, pois se não for aplicado todos os filtros corretamente, pode limpar todos os itens pendentes de entrega da base de dados, incluisve itens das requisições que ainda não foram atendidas, esta função quando aplicada é irreversivel. "/>
    <m/>
  </r>
  <r>
    <n v="44"/>
    <s v="Resolvido"/>
    <s v="Criar campo Observação no cadastro de produto"/>
    <x v="5"/>
    <x v="5"/>
    <s v="Aparecida Sousa"/>
    <s v="_x000a_Criado campo meramente iinformativo, não será utilizado em processamento, relatorios e outras rotinas."/>
    <s v="Gabriela Gonzaga"/>
    <s v="Eduardo Clay"/>
    <s v="Não"/>
    <m/>
    <m/>
    <m/>
    <s v="Escopo Adicional - Investimento TOTVS"/>
    <s v="_x000a_Criado campo meramente iinformativo, não será utilizado em processamento, relatorios e outras rotinas."/>
    <s v="Absorvido"/>
    <m/>
    <x v="1"/>
    <x v="2"/>
    <m/>
    <m/>
  </r>
  <r>
    <n v="45"/>
    <s v="Pendente"/>
    <s v="Importação do saldo inicial será realizado manualmente. Verificar possibilidade de ser por arquivo pois são muitos itens. "/>
    <x v="5"/>
    <x v="5"/>
    <s v="Aparecida Sousa"/>
    <s v="Aguardando o retorno das planilhas."/>
    <s v="Gabriela Gonzaga"/>
    <s v="Eduardo Clay"/>
    <s v="Não"/>
    <m/>
    <m/>
    <s v="Obrigatório"/>
    <s v="Escopo Adicional - Investimento TOTVS"/>
    <s v="Importação de Arquivo"/>
    <s v="Absorvido"/>
    <n v="1"/>
    <x v="1"/>
    <x v="0"/>
    <s v="(Aparecida) Verificar a possibilidade de realizar carga de dados, pois temos uma volumetria muito grande de itens para implantação de saldo inicial em estoque e também para bens do ativo imobilizado e itens de manutenção. "/>
    <m/>
  </r>
  <r>
    <n v="46"/>
    <s v="Declinado"/>
    <s v="Transferência entre almoxarifados apenas ocorre se no almox destino já houve alguma movimentação daquele item. Assim se não ocorreu, precisa ser inserido um saldo inicial 0. Valeria sugeriu verificar alguma forma de automaticamente criar esse saldo zero"/>
    <x v="5"/>
    <x v="5"/>
    <s v="Aparecida Sousa"/>
    <s v="11/01/2021 - 'Será alterado processo interno para lançamentos de saldos zerados para os novos itens nos respectivos almoxarifados."/>
    <s v="Gabriela Gonzaga"/>
    <s v="Eduardo Clay"/>
    <s v="Não"/>
    <m/>
    <m/>
    <m/>
    <m/>
    <s v="Inseriar manuelmente os itens com saldos 0 nos respectivos almoxarifados."/>
    <s v="Sim"/>
    <m/>
    <x v="1"/>
    <x v="1"/>
    <s v="(Aparecida) Após implantação dos saldos iniciais e movimentação de estoque, todos os novos cadastros inseridos no módulo de estoque precisa ter o saldo incial (mesmo que Zero) implantado, caso contrario o sistema não habilita o item para movimentação."/>
    <m/>
  </r>
  <r>
    <n v="47"/>
    <s v="Pendente"/>
    <s v="Desenvolvimento da rotina para emissão de boletos bancários para os bancos Bradesco / Santander _x000a_"/>
    <x v="0"/>
    <x v="0"/>
    <s v="Aparecida Sousa"/>
    <s v="11/01/2021 - Verificar desenvolvimento do boleto Santander e Bradesco; 12/01/2021 - Aguardando orçamento"/>
    <s v="Camila /Gabriela"/>
    <s v="Roberto Thomaz"/>
    <s v="Sim"/>
    <m/>
    <m/>
    <s v="Desejável"/>
    <s v="Customização - Investimento Cliente"/>
    <s v="Sem Contorno"/>
    <s v="Sem Contorno"/>
    <n v="2"/>
    <x v="1"/>
    <x v="0"/>
    <m/>
    <m/>
  </r>
  <r>
    <n v="48"/>
    <s v="Análise"/>
    <s v="Relatório de fluxo de caixa que seja através do tipo de recebimento com titulos em aberto"/>
    <x v="0"/>
    <x v="0"/>
    <s v="Aparecida Sousa"/>
    <s v="GAP Levantado na durante o cadsatro de natureza no dia 25/11/2020;_x000a_11/01/2021 - Será melhor avaliado nos teste integrados;"/>
    <s v="Gabriela Gonzaga"/>
    <s v="Roberto Thomaz"/>
    <s v="Não"/>
    <m/>
    <m/>
    <s v="Importante"/>
    <s v="Validação no teste Integrado"/>
    <m/>
    <s v="Validação no teste integrado"/>
    <n v="2"/>
    <x v="1"/>
    <x v="1"/>
    <s v="(Aparecida) Deve ser montado 02 tipos de Fluxo de Caixa, sendo; 01 - Fluxo de Caixa por Receitas e Despesas (Naturezas Financeiras;  Deve considerar todas as receitas e despesas lançadas através dos sistemas CMNet e Protheus. 02 - Fluxo de Caixa por formas de Recebimento e Pagamento; Deve considerar os titulos baixados/a vencer por formas de recebimento e pagamentos. "/>
    <m/>
  </r>
  <r>
    <n v="49"/>
    <s v="Resolvido"/>
    <s v="Criar um campo no cadastro de Locais de Estoque (Almoxarifados), para a identificação do armazém, se o mesmo é primário ou secundário."/>
    <x v="5"/>
    <x v="5"/>
    <s v="Aparecida Sousa"/>
    <s v="Criado campo meramente informativo, não será utilizado em processamento, relatorios e outras rotinas._x000a__x000a_GAP Levantado na durante o treinamento de cadastro para o modulo de Compras dia 10/12/2020"/>
    <s v="Marcos Saulo / Gabriela Gonzaga"/>
    <s v="Eduardo Clay"/>
    <s v="Não"/>
    <m/>
    <m/>
    <m/>
    <s v="Escopo Adicional - Investimento TOTVS"/>
    <s v="_x000a_Criado campo meramente iinformativo, não será utilizado em processamento, relatorios e outras rotinas."/>
    <s v="Absorvido"/>
    <m/>
    <x v="1"/>
    <x v="2"/>
    <m/>
    <m/>
  </r>
  <r>
    <n v="50"/>
    <s v="Resolvido"/>
    <s v="Importação do cadastro de Centro de custo"/>
    <x v="6"/>
    <x v="7"/>
    <s v="Aparecida Sousa"/>
    <s v="_x000a_Realizado importação desse cadastro "/>
    <s v="Aparecida Sousa"/>
    <s v="Roberto Ramirez"/>
    <s v="Não"/>
    <m/>
    <m/>
    <m/>
    <s v="Escopo Adicional - Investimento TOTVS"/>
    <s v="_x000a_Realizado importação desse cadastro "/>
    <s v="Absorvido"/>
    <m/>
    <x v="1"/>
    <x v="2"/>
    <m/>
    <m/>
  </r>
  <r>
    <n v="51"/>
    <s v="Resolvido"/>
    <s v="Importação do cadastro de Plano de contas x Plano referencial"/>
    <x v="6"/>
    <x v="7"/>
    <s v="Aparecida Sousa"/>
    <s v="Realizado importação desse cadastro "/>
    <s v="Aparecida Sousa"/>
    <s v="Roberto Ramirez"/>
    <s v="Não"/>
    <m/>
    <m/>
    <m/>
    <s v="Escopo Adicional - Investimento TOTVS"/>
    <s v="Realizado importação desse cadastro "/>
    <s v="Absorvido"/>
    <m/>
    <x v="1"/>
    <x v="2"/>
    <m/>
    <m/>
  </r>
  <r>
    <n v="52"/>
    <s v="Pendente"/>
    <s v="Importação do cadastro de Natureza"/>
    <x v="0"/>
    <x v="7"/>
    <s v="Aparecida Sousa"/>
    <s v="Aguardando planilha com as informações para execução da importação"/>
    <s v="Aparecida Sousa"/>
    <s v="Roberto Thomaz"/>
    <s v="Não"/>
    <m/>
    <m/>
    <m/>
    <s v="Escopo Adicional - Investimento TOTVS"/>
    <s v="Importação da planilha "/>
    <s v="Absorvido"/>
    <m/>
    <x v="1"/>
    <x v="0"/>
    <s v="Layout enviado."/>
    <m/>
  </r>
  <r>
    <n v="53"/>
    <s v="Pendente"/>
    <s v="Importação do saldo em Lotes inicial será realizado manualmente. Verificar possibilidade de ser por arquivo pois são muitos itens. "/>
    <x v="5"/>
    <x v="7"/>
    <s v="Aparecida Sousa"/>
    <s v="Aguardando planilha com as informações para execução da importação"/>
    <s v="Aparecida Sousa"/>
    <s v="Eduardo Clay"/>
    <s v="Não"/>
    <m/>
    <m/>
    <m/>
    <s v="Escopo Adicional - Investimento TOTVS"/>
    <s v="Importação da planilha "/>
    <s v="Absorvido"/>
    <m/>
    <x v="1"/>
    <x v="1"/>
    <m/>
    <m/>
  </r>
  <r>
    <n v="54"/>
    <s v="Resolvido"/>
    <s v="Parametrização de Mashups - Fornecedores"/>
    <x v="0"/>
    <x v="7"/>
    <s v="Aparecida Sousa"/>
    <s v="Parametriizado site do SINTEGRA_x000a_Irá realizar a pesquisa fará o preenchimento dos campos_x000a_Razão Social, Endereço, Inscr Estadual e Municipal _x000a_"/>
    <s v="Aparecida Sousa"/>
    <s v="Roberto Thomaz"/>
    <s v="Não"/>
    <m/>
    <m/>
    <m/>
    <s v="Escopo Adicional - Investimento TOTVS"/>
    <s v="Configuração realizada "/>
    <s v="Absorvido"/>
    <m/>
    <x v="1"/>
    <x v="2"/>
    <m/>
    <m/>
  </r>
  <r>
    <n v="55"/>
    <s v="Declinado"/>
    <s v="Realizar amarração da natureza ao cadastro de produto, para evitar o preenchimento manual na entrada / saida da Nota fiscal"/>
    <x v="1"/>
    <x v="7"/>
    <s v="Aparecida Sousa"/>
    <s v="Ticket 10543842 - 11/01/2021 - Item Repetido com o 63"/>
    <s v="Aparecida Sousa"/>
    <s v="Eduardo Clay"/>
    <s v="Não"/>
    <m/>
    <m/>
    <m/>
    <m/>
    <m/>
    <m/>
    <m/>
    <x v="1"/>
    <x v="3"/>
    <m/>
    <m/>
  </r>
  <r>
    <n v="56"/>
    <s v="Pendente"/>
    <s v="Criar rotina de replica para a inclusão/ alteração do cadastro de fornecedor para todas as empresas."/>
    <x v="7"/>
    <x v="7"/>
    <s v="Aparecida Sousa"/>
    <s v="Esse item foi levantado na reunião de apresentação do fluxo do sistema PROTHEUS no dia 29/12/2020._x000a_11/01/2021 - Aguardando Orçamento_x000a_"/>
    <s v="Aparecida Sousa"/>
    <s v="Roberto Thomaz"/>
    <s v="Sim"/>
    <m/>
    <m/>
    <s v="Obrigatório"/>
    <s v="Customização - Investimento Cliente"/>
    <s v="Sem Contorno"/>
    <s v="Sem Contorno"/>
    <n v="1"/>
    <x v="1"/>
    <x v="0"/>
    <s v="(Aparecida) Ponto de Desenvolvimento:_x000a_Criar rotina para replicação/alteração dos cadastros de plano de contas, cliente, fornecedores e produtos._x000a_Esta rotina deve conter alguns parâmetros;_x000a_1- Parâmetro para indicar qual empresa será a replicadora do cadastro_x000a_2- Parâmetro para indicar qual empresa receberá o novo cadastro_x000a_3- Parâmetro para indicar qual empresa receberá alteração do cadastro._x000a_"/>
    <m/>
  </r>
  <r>
    <n v="57"/>
    <s v="Pendente"/>
    <s v="Criar rotina de replica para a inclusão/ alteração do cadastro de produto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x v="1"/>
    <x v="0"/>
    <m/>
    <m/>
  </r>
  <r>
    <n v="58"/>
    <s v="Pendente"/>
    <s v="Criar rotina de replica para a inclusão/ alteração do cadastro de cliente para todas as empresas."/>
    <x v="7"/>
    <x v="7"/>
    <s v="Aparecida Sousa"/>
    <s v="Esse item foi levantado na reunião de apresentação do fluxo do sistema PROTHEUS no dia 29/12/2020._x000a_11/01/2021 - Aguardando Orçamento_x000a_"/>
    <s v="Aparecida Sousa"/>
    <s v="Equipe TOTVS"/>
    <s v="Sim"/>
    <m/>
    <m/>
    <s v="Obrigatório"/>
    <s v="Customização - Investimento Cliente"/>
    <s v="Sem Contorno"/>
    <s v="Sem Contorno"/>
    <n v="1"/>
    <x v="1"/>
    <x v="0"/>
    <m/>
    <m/>
  </r>
  <r>
    <n v="59"/>
    <s v="Declinado"/>
    <s v="Foi verificado que há o controle da depreciação gerencial conforme a norma CPC 27, houve diferenças no que a norma define e o que foi mostrado pelos usuários, por isso será necessario que seja enviado a norma para o consultor Elton analisar, para assim poder analisar a rotina padrão do sistema _x000a_"/>
    <x v="2"/>
    <x v="0"/>
    <s v="Aparecida Sousa"/>
    <s v="26/01/2021 - O sistema PROTHEUS  atenderá a norma CPC27._x000a_Aguardando retorno da equipe Transamerica_x000a_Atenderá pela rotina padrão_x000a_"/>
    <s v="Evanildo"/>
    <s v="Elton Teodoro "/>
    <s v="Não"/>
    <m/>
    <m/>
    <m/>
    <m/>
    <s v="Sistema Protheus atende nativamente "/>
    <s v="Sim"/>
    <m/>
    <x v="1"/>
    <x v="1"/>
    <s v="Encontrado contorno."/>
    <m/>
  </r>
  <r>
    <n v="60"/>
    <s v="Pendente"/>
    <s v="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_x000a_"/>
    <x v="2"/>
    <x v="0"/>
    <s v="Aparecida Sousa"/>
    <s v="26/01/2021 - Aguardando Orçamento_x000a__x000a_Esse GAP não é obrigatório para o Go Live, porem essa customização terá que esta pronta para  o proximo inventario (previsto 12/2021)."/>
    <s v="Usuários Ativo fixo"/>
    <s v="Elton Teodoro "/>
    <s v="Sim"/>
    <m/>
    <m/>
    <s v="Importante"/>
    <s v="Customização - Investimento Cliente"/>
    <s v="É possível que a rotina de transferência junto com o aplicativo &quot;Meu Ativo&quot; atendam o cliente, é preciso amadurecer mais o entendimento."/>
    <s v="Não"/>
    <n v="2"/>
    <x v="1"/>
    <x v="1"/>
    <m/>
    <m/>
  </r>
  <r>
    <n v="61"/>
    <s v="Pendente"/>
    <s v="Quando tiver uma entrada de NF com aquisição de imobilizado, com as mesmas caracteristicas e a quantidade for maior que 1,  então será necessário classficar cada um dos bens de maneira automatica.  acelerando o processo e evitando algum erro de digitação._x000a_"/>
    <x v="2"/>
    <x v="0"/>
    <s v="Aparecida Sousa"/>
    <s v="26/01/2021 - Aguardando Orçamento"/>
    <s v="Usuários Ativo fixo"/>
    <s v="Elton Teodoro "/>
    <s v="Sim"/>
    <m/>
    <m/>
    <s v="Obrigatório"/>
    <s v="Customização - Investimento Cliente"/>
    <s v="No sistema PROTHEUS existe a rotina de classificação manual, onde o usuário precisará classificar itema a item."/>
    <s v="Não"/>
    <n v="2"/>
    <x v="1"/>
    <x v="1"/>
    <s v="(Aparecida) No meu entendimento, o sistema não deve realizar classificação automática dos bens do ativo, pois nem sempre a quantidade dos bens à classificar serão as mesmas, e se o sistema permitir &quot;copiar e colar&quot; a quantidade do bem conforme a solicitação apresentada pelo usuário, o sistema pode gerar classificações erradas. "/>
    <m/>
  </r>
  <r>
    <n v="62"/>
    <s v="Pendente"/>
    <s v="Permitir a amarração de várias natureza financeiras diretamente no cadastros do cliente/fornecedor para rateio de receitas (car)/despesas (cap), contabilização e geração das retenções automática._x000a_"/>
    <x v="1"/>
    <x v="0"/>
    <s v="Aparecida Sousa"/>
    <s v="11/01/2021 - Aguardando reunião interna."/>
    <s v="Usuários de compras "/>
    <s v="Eduardo Clay"/>
    <s v="Sim"/>
    <m/>
    <m/>
    <s v="Obrigatório"/>
    <s v="Customização - Investimento Cliente"/>
    <s v="Sem contorno"/>
    <s v="Sem Contorno"/>
    <n v="1"/>
    <x v="0"/>
    <x v="0"/>
    <s v="(Aparecida) Cliente/Fornecedor x Natureza Financeira:_x000a_A natureza financeira deverá ser amarrada no cadastro do cliente/fornecedor para contabilização da receita/despesa e retenção de impostos de forma automática, restringindo o usuário de escolher a natureza errada._x000a_"/>
    <m/>
  </r>
  <r>
    <n v="63"/>
    <s v="Pendente"/>
    <s v="Verificar também a possibilidade da amarração da natureza financeira no produto, evitando que o usuário tenha que escolher no momento do lançamento da NF _x000a_"/>
    <x v="1"/>
    <x v="0"/>
    <s v="Aparecida Sousa"/>
    <s v="Esse item foi levantado na reunião de apresentação do fluxo do sistema PROTHEUS no dia 29/12/2020, por Gabriela e Erika. - Ticket 10543842_x000a_12/01/2021 - Aguardando Orçamento"/>
    <s v="Usuários de compras "/>
    <s v="Eduardo Clay"/>
    <s v="Sim"/>
    <m/>
    <m/>
    <s v="Obrigatório"/>
    <m/>
    <s v="Sem Contorno"/>
    <s v="Sem Contorno"/>
    <m/>
    <x v="0"/>
    <x v="0"/>
    <s v="(Aparecida) Implementar a opção de amarrar a natureza financeira no cadastro do produto, desta forma todas as notas de mercadorias/serviços quando originadas pelo módulo de compras, o sistema faz o rateio automático, contabilizando as despesas corretamente e também retendo os impostos para contas a pagar. _x000a_Finalidade: Limitar o usuário de realizar rateios de receitas / despesas indevidamente._x000a__x000a_"/>
    <m/>
  </r>
  <r>
    <n v="64"/>
    <s v="Pendente"/>
    <s v="Importante que no cadastro do produto seja permitido configurar mais de uma unidade de compra, pois facilitará no processo de conversão na entrada da NF e também para importação automática do arquivo XML.Exemplo: Produto Coca Cola                Fornecedor pode enviar a nota com FARDO de 12, 24, 36 unidades                 e também CAIXA com 12, 24, 36 unidades._x000a_"/>
    <x v="1"/>
    <x v="0"/>
    <s v="Aparecida Sousa"/>
    <s v="02/02/2021: Enviado e-mail por Aparecida com detalhamento desse item._x000a__x000a_Ticket 10543844 - Reunião de alinhamento internamente entre a equipe HT, após esta reunião a Totvs será acionada para uma reuniao em conjunto._x000a_"/>
    <s v="Usuários de compras "/>
    <s v="Eduardo Clay"/>
    <s v="Sim"/>
    <m/>
    <m/>
    <s v="Obrigatório"/>
    <s v="Customização - Investimento Cliente"/>
    <s v="Exemplo 1 Compra de bebidas (doses)3UN (Garrafa) com cada uma 750ML_x000a_No cadastro de produtos, iremos utilizar como primeira unidade de medida ML - Mililitros e a segunda unidade como UN - Unidades, será necessário utilizar o recurso do fator de conversão onde irá realizar a equivalência da quantidade de líquido do produto._x000a__x000a_Nesse exemplo o estoque ficará com um total de 2250ML._x000a_No momento da saída deste produto, deverá analisar quantos Mililitros equivale a 1 dose, e utilizar no sistema THEX.a mesma unidade principal do sistema PROTHEUS (Mililitros)._x000a_Exemplo 2 Compra de bebidas refrigerante (Fardos)_x000a_Nesse exemplo o sistema PROTHEUS possibilitará o cadastro desse produto de 2 maneiras:_x000a_1ª - Cadastrar o mesmo produto de acordo com a quantidade no fardo (1 fardo com 12 UN, e/ou 24UN, e/ou 36UN - Garrafas), ou seja, nesse caso teríamos 3 produtos cadastrados, utilizando a primeira unidade de medida como UN - Unidade e a segunda unidade como FD- Fardo, será necessário utilizar o recurso do fator de conversão,  onde irá realizar a equivalência da quantidade de garrafas.  Nesse exemplo iremos utilizar o fardo com 12 UN, o estoque ficará com um total de 12 Unidades.  _x000a__x000a_ No momento da saída deste produto, deverá fazer a venda/movimentação em Unidades (Garrafas), e utilizar no sistema THEX.a mesma unidade principal do sistema PROTHEUS (UNIDADE).  _x000a__x000a_2ª - Cadastrar o produto como UN - Unidade, independente da unidade de medida do fornecedor (Fardo), nesse caso teremos uma única unidade de medida sem necessitar do recurso do fator de conversão._x000a_  Nesse exemplo iremos comprar 1 fardo com 24 garrafas, o estoque ficará com um total de 24 Unidades.  _x000a__x000a_ No momento da saída deste produto, deverá fazer a venda/movimentação em Unidades (Garrafas), e utilizar no sistema THEX.a mesma  unidade principal do sistema PROTHEUS (UNIDADE).  _x000a_ Exemplo 3 Compra de Carne1 quilo de carne_x000a_No cadastro de produtos, iremos utilizar como primeira unidade de medida GR - Gramas e a segunda unidade como KG - Quilo, será necessário utilizar o recurso do fator de conversão, onde irá realizar a equivalência da quantidade de peso do produto._x000a__x000a_Nesse exemplo o estoque ficará com um total de 1000GR._x000a_No momento da saída deste produto, deverá analisar quantas gramas equivale a 1 filé, e utilizar no sistema THEX.a mesma unidade principal do sistema PROTHEUS (Gramas)."/>
    <s v="Não"/>
    <n v="1"/>
    <x v="0"/>
    <x v="0"/>
    <s v="(Aparecida) COMPRAS / ESTOQUE_x000a_No cadastro de produto deve existir quatro fatores de conversão para controle da entrada do produto no estoque, baixa por requisição, apuração de custo médio, baixa no estoque por ficha técnica de itens vendido no PDV._x000a__x000a_Exemplo 01_x000a_1 - Unidade Compra – utilizado para entrada do produto nos estoque, Exemplo: 01 Fardo de 24 Unidade do produto Coca-Cola._x000a_2 - Menor Unidade – utilizado para baixa por requisição através de centro de custo, Exemplo: Baixa para centro de custo restaurante de 01 unidades da Coca-Cola._x000a_3 - Venda por Ficha Técnica –  utilizado para realizar a baixa de ficha técnica – Exemplo: Venda de 01 unidade da Coca-Cola no PDV, será realizada a baixa automática da unidade da Coca-Cola pela ordem de produção ._x000a_4 - Custo Médio – utilizado para informar o cálculo do custo médio do produto._x000a__x000a_Produto = Coca Cola _x000a_Compra = 01 Fardo de 24 Unidades_x000a_Baixa para custo = Pode ser baixado o fardo completo ou unidades._x000a_Venda no PDV = Unidade _x000a_Baixa por Ordem de Produção = Unidade_x000a_Custo Médio = Unidade  _x000a_"/>
    <m/>
  </r>
  <r>
    <n v="65"/>
    <s v="Declinado"/>
    <s v="Importação do Cadastro de Manutenção de Ativo"/>
    <x v="3"/>
    <x v="7"/>
    <s v="Aparecida Sousa"/>
    <s v="02/02/2021: De acordo com e-mail enviado pela Aparecida dia 02/02/2021, deverá ser declinado, irão realizar implantação padrão._x000a__x000a_A TOTVS não recomenda a importação do cadsatro de manutenção de ativo, em razão de possuir amarração com  varias tabelas secundárias_x000a_"/>
    <s v="Usuário de Manutenção de Ativo "/>
    <s v="Agata Rodrigues"/>
    <s v="Não"/>
    <m/>
    <m/>
    <m/>
    <m/>
    <s v="Sem contorno"/>
    <s v="Sem Contorno"/>
    <m/>
    <x v="1"/>
    <x v="1"/>
    <s v="(Aparecida) Segundo informações da Totvs, devido a compexidade dos cadastros de Bens de Manutenção, não será possivel realizar carga de dados, sendo necessario que o cadastro seja inserido manualmente. "/>
    <m/>
  </r>
  <r>
    <n v="66"/>
    <s v="Pendente"/>
    <s v="Possibilidade de rateio por valor e não apenas porcentagem - Rotina de Pedido de compras_x000a_"/>
    <x v="1"/>
    <x v="0"/>
    <s v="Aparecida Sousa"/>
    <s v="GAP Levantado dia 13/01 pela Camila_x000a_15/01/2021 - Aguardando Orçamento"/>
    <s v="Gabriela Gonzaga"/>
    <s v="Eduardo Clay"/>
    <s v="Sim"/>
    <m/>
    <m/>
    <s v="Obrigatório"/>
    <s v="Customização - Investimento Cliente"/>
    <s v="Sem Contorno"/>
    <s v="Sem Contorno"/>
    <n v="1"/>
    <x v="0"/>
    <x v="0"/>
    <s v="(Aparecida) Todos os rateios de Natureza Financeira e Centros de Custos devem ser realizados por VALOR  não por percentual."/>
    <s v="Elaborada"/>
  </r>
  <r>
    <n v="67"/>
    <s v="Pendente"/>
    <s v="Alteração de Staus do pedido de compras do tipo Compra Futura._x000a_"/>
    <x v="1"/>
    <x v="5"/>
    <s v="Aparecida Sousa"/>
    <s v="22/01/2021 - Esse GAP foi incluso com a solicitação da Gabriela durante a apresentação do processo de compra futura._x000a__x000a_22/01/2021 - Aguardando orçamento_x000a_"/>
    <s v="Gabriela Gonzaga"/>
    <s v="Eduardo Clay"/>
    <s v="Sim"/>
    <m/>
    <m/>
    <s v="Desejável"/>
    <s v="Customização - Investimento Cliente"/>
    <s v="Há relatorios de compras futuras, onde é possivel identificar quais pedidos estão pendentes de entrega"/>
    <s v="Não"/>
    <n v="3"/>
    <x v="1"/>
    <x v="1"/>
    <m/>
    <m/>
  </r>
  <r>
    <n v="68"/>
    <s v="Pendente"/>
    <s v="Integração CMNet x Protheus_x000a_Todas as receitas (exemplo; Diária, Lavanderia, Telefonia, A&amp;B) lançadas nas contas de hóspedes, Eventos, PDV e contas avulsas deverão ser integradas de forma espelhada com o módulo financeiro de contas as receber Protheus."/>
    <x v="1"/>
    <x v="5"/>
    <s v="Aparecida Sousa"/>
    <s v="02/02/2021: Incluso esse Gap através do e-mail da Aparecida enviado dia 02/02/2021 as 11:58_x000a_Esse GAP precisa que todos os itens que compoem a conta do hospede seja integrado para o Protheus igual ao rateio de Multiplas Naturezas_x000a_"/>
    <s v="Aparecida Sousa"/>
    <s v="Roberto Thomas"/>
    <s v="Sim"/>
    <m/>
    <m/>
    <s v="Obrigatório"/>
    <s v="Customização - Investimento Cliente"/>
    <s v="Sem Contorno"/>
    <s v="Sem Contorno"/>
    <n v="1"/>
    <x v="1"/>
    <x v="1"/>
    <s v="(Aparecida) Integração CMNet x Protheus_x000a_Todas as receitas, exemplo; Diária, Lavanderia, Telefonia e A&amp;B lançadas nas contas de hóspedes, eventos, PDVs e contas avulsas deverão ser integradas de forma espelhada com o módulo financeiro de contas as receber Protheus. Observação: Na contabilidade serão integradas todas as receitas, no financeiro a será integrado a forma de pagamento do hospdes/cliente eventos. "/>
    <m/>
  </r>
  <r>
    <n v="69"/>
    <s v="Pendente"/>
    <s v="Classificação Fiscal Automática._x000a_ 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CONTABILIDADE_x000a_Importante: No momento de lançar o documento, o sistema deve apresentar somente os centros de custos que foram amarrados nas contas contábeis de resultados._x000a_Centro de custos não associado, deve ficar oculto e não permitir que o usuário realize lançamentos."/>
    <x v="1"/>
    <x v="0"/>
    <s v="Aparecida Sousa"/>
    <s v="02/02/2021: Incluso esse Gap através do e-mail da Aparecida enviado dia 02/02/2021 as 11:58_x000a_"/>
    <s v="Aparecida Sousa"/>
    <s v="Eduardo Clay"/>
    <s v="Sim"/>
    <m/>
    <m/>
    <s v="Obrigatório"/>
    <s v="Customização - Investimento Cliente"/>
    <s v="Classificação manual"/>
    <s v="Não"/>
    <n v="1"/>
    <x v="0"/>
    <x v="0"/>
    <s v="(Aparecida) Classificação Fiscal Automática._x000a_Para que a classificação fiscal seja 100% automatizada, todas as regras fiscais (Tes de entrada / saída, Tes inteligente e exceções fiscais) devem ser amarradas no cadastro do produto._x000a_Ao invés de amarrar somente a TES de Entrada ou Saída, o sistema deve permitir também amarrar a TES Inteligente que permite várias combinações fiscais, desta forma se o produto for comprado em São Paulo, Bahia ou Minas Gerais, na entrada da nota fiscal o sistema identifica a origem do lançamento através do CFOP e realiza a classificação automática._x000a_"/>
    <m/>
  </r>
  <r>
    <n v="70"/>
    <s v="Pendente"/>
    <s v="No momento de lançar o documento, o sistema deve apresentar somente os centros de custos que foram amarrados nas contas contábeis de resultados._x000a__x000a_Centro de custos não associado, deve ficar oculto e não permitir que o usuário realize lançamentos."/>
    <x v="6"/>
    <x v="0"/>
    <s v="Aparecida Sousa"/>
    <s v="02/02/2021: Incluso esse Gap através do e-mail da Aparecida enviado dia 02/02/2021 as 11:58_x000a_"/>
    <s v="Aparecida Sousa"/>
    <s v="Roberto Ramirez"/>
    <s v="Sim"/>
    <m/>
    <m/>
    <s v="Obrigatório"/>
    <s v="Customização - Investimento Cliente"/>
    <s v="Sem Contorno"/>
    <s v="Sem Contorno"/>
    <n v="1"/>
    <x v="0"/>
    <x v="0"/>
    <s v="(Aparecida) No momento de lançar o documento, o sistema deve apresentar somente o(s) centro(s) de custos que foram amarrados nas contas contábeis de resultados._x000a_"/>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ela dinâmica2"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E4:F10" firstHeaderRow="1" firstDataRow="1" firstDataCol="1" rowPageCount="2" colPageCount="1"/>
  <pivotFields count="21">
    <pivotField showAll="0"/>
    <pivotField showAll="0"/>
    <pivotField showAll="0"/>
    <pivotField axis="axisRow" showAll="0">
      <items count="9">
        <item sd="0" x="1"/>
        <item sd="0" x="2"/>
        <item sd="0" x="7"/>
        <item sd="0" x="6"/>
        <item sd="0" x="5"/>
        <item sd="0" x="0"/>
        <item sd="0" x="3"/>
        <item sd="0" x="4"/>
        <item t="default"/>
      </items>
    </pivotField>
    <pivotField axis="axisRow" showAll="0">
      <items count="9">
        <item x="5"/>
        <item x="3"/>
        <item x="6"/>
        <item x="1"/>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dataField="1" showAll="0">
      <items count="6">
        <item x="1"/>
        <item x="3"/>
        <item x="0"/>
        <item x="2"/>
        <item m="1" x="4"/>
        <item t="default"/>
      </items>
    </pivotField>
    <pivotField showAll="0"/>
    <pivotField showAll="0"/>
  </pivotFields>
  <rowFields count="2">
    <field x="3"/>
    <field x="4"/>
  </rowFields>
  <rowItems count="6">
    <i>
      <x/>
    </i>
    <i>
      <x v="1"/>
    </i>
    <i>
      <x v="2"/>
    </i>
    <i>
      <x v="4"/>
    </i>
    <i>
      <x v="5"/>
    </i>
    <i t="grand">
      <x/>
    </i>
  </rowItems>
  <colItems count="1">
    <i/>
  </colItems>
  <pageFields count="2">
    <pageField fld="18" item="2" hier="-1"/>
    <pageField fld="17" item="1" hier="-1"/>
  </pageFields>
  <dataFields count="1">
    <dataField name="Contagem de Status Transamerica 25/02/2021"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4:B10" firstHeaderRow="1" firstDataRow="1" firstDataCol="1" rowPageCount="1" colPageCount="1"/>
  <pivotFields count="21">
    <pivotField showAll="0"/>
    <pivotField showAll="0"/>
    <pivotField showAll="0"/>
    <pivotField axis="axisRow" showAll="0">
      <items count="9">
        <item sd="0" x="1"/>
        <item sd="0" x="2"/>
        <item sd="0" x="7"/>
        <item sd="0" x="6"/>
        <item sd="0" x="5"/>
        <item sd="0" x="0"/>
        <item sd="0" x="3"/>
        <item sd="0" x="4"/>
        <item t="default"/>
      </items>
    </pivotField>
    <pivotField axis="axisRow" showAll="0">
      <items count="9">
        <item x="5"/>
        <item x="3"/>
        <item x="6"/>
        <item x="1"/>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 showAll="0"/>
  </pivotFields>
  <rowFields count="2">
    <field x="3"/>
    <field x="4"/>
  </rowFields>
  <rowItems count="6">
    <i>
      <x/>
    </i>
    <i>
      <x v="3"/>
    </i>
    <i>
      <x v="4"/>
    </i>
    <i>
      <x v="5"/>
    </i>
    <i>
      <x v="7"/>
    </i>
    <i t="grand">
      <x/>
    </i>
  </rowItems>
  <colItems count="1">
    <i/>
  </colItems>
  <pageFields count="1">
    <pageField fld="17" item="0" hier="-1"/>
  </pageFields>
  <dataFields count="1">
    <dataField name="Contagem de Classificação Transamerica 25/02/2021"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15"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D4:E9" firstHeaderRow="1" firstDataRow="1" firstDataCol="1" rowPageCount="1" colPageCount="1"/>
  <pivotFields count="17">
    <pivotField showAll="0"/>
    <pivotField dataField="1" showAll="0">
      <items count="6">
        <item sd="0" x="0"/>
        <item sd="0" x="2"/>
        <item sd="0" x="1"/>
        <item sd="0" x="3"/>
        <item x="4"/>
        <item t="default"/>
      </items>
    </pivotField>
    <pivotField showAll="0"/>
    <pivotField axis="axisRow" showAll="0">
      <items count="11">
        <item sd="0" x="1"/>
        <item sd="0" x="2"/>
        <item sd="0" m="1" x="9"/>
        <item sd="0" x="7"/>
        <item sd="0" x="6"/>
        <item sd="0" x="5"/>
        <item sd="0" x="0"/>
        <item sd="0" x="3"/>
        <item sd="0"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showAll="0"/>
    <pivotField showAll="0"/>
    <pivotField showAll="0"/>
    <pivotField showAll="0"/>
    <pivotField showAll="0"/>
    <pivotField showAll="0"/>
    <pivotField axis="axisPage" showAll="0" defaultSubtotal="0">
      <items count="6">
        <item x="5"/>
        <item x="2"/>
        <item x="3"/>
        <item x="4"/>
        <item x="0"/>
        <item x="1"/>
      </items>
    </pivotField>
    <pivotField showAll="0"/>
  </pivotFields>
  <rowFields count="2">
    <field x="3"/>
    <field x="4"/>
  </rowFields>
  <rowItems count="5">
    <i>
      <x/>
    </i>
    <i>
      <x v="4"/>
    </i>
    <i>
      <x v="5"/>
    </i>
    <i>
      <x v="6"/>
    </i>
    <i t="grand">
      <x/>
    </i>
  </rowItems>
  <colItems count="1">
    <i/>
  </colItems>
  <pageFields count="1">
    <pageField fld="15" item="0" hier="-1"/>
  </pageFields>
  <dataFields count="1">
    <dataField name="Contagem de STATUS" fld="1" subtotal="count" baseField="0" baseItem="0"/>
  </dataFields>
  <formats count="2">
    <format dxfId="1">
      <pivotArea field="1" type="button" dataOnly="0" labelOnly="1" outline="0"/>
    </format>
    <format dxfId="0">
      <pivotArea field="1"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16"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G4:H13" firstHeaderRow="1" firstDataRow="1" firstDataCol="1" rowPageCount="1" colPageCount="1"/>
  <pivotFields count="17">
    <pivotField showAll="0"/>
    <pivotField dataField="1" showAll="0">
      <items count="6">
        <item x="0"/>
        <item x="2"/>
        <item x="1"/>
        <item x="3"/>
        <item x="4"/>
        <item t="default"/>
      </items>
    </pivotField>
    <pivotField showAll="0"/>
    <pivotField axis="axisRow" showAll="0">
      <items count="11">
        <item sd="0" x="1"/>
        <item sd="0" x="2"/>
        <item m="1" x="9"/>
        <item sd="0" x="7"/>
        <item sd="0" x="6"/>
        <item sd="0" x="5"/>
        <item sd="0" x="0"/>
        <item sd="0" x="3"/>
        <item sd="0"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axis="axisPage" showAll="0">
      <items count="5">
        <item m="1" x="3"/>
        <item x="2"/>
        <item x="1"/>
        <item x="0"/>
        <item t="default"/>
      </items>
    </pivotField>
    <pivotField showAll="0"/>
    <pivotField showAll="0"/>
    <pivotField showAll="0"/>
    <pivotField showAll="0"/>
    <pivotField showAll="0"/>
    <pivotField showAll="0" defaultSubtotal="0"/>
    <pivotField showAll="0"/>
  </pivotFields>
  <rowFields count="2">
    <field x="3"/>
    <field x="4"/>
  </rowFields>
  <rowItems count="9">
    <i>
      <x/>
    </i>
    <i>
      <x v="1"/>
    </i>
    <i>
      <x v="3"/>
    </i>
    <i>
      <x v="4"/>
    </i>
    <i>
      <x v="5"/>
    </i>
    <i>
      <x v="6"/>
    </i>
    <i>
      <x v="7"/>
    </i>
    <i>
      <x v="8"/>
    </i>
    <i t="grand">
      <x/>
    </i>
  </rowItems>
  <colItems count="1">
    <i/>
  </colItems>
  <pageFields count="1">
    <pageField fld="9" item="1" hier="-1"/>
  </pageFields>
  <dataFields count="1">
    <dataField name="Contagem de STATUS" fld="1" subtotal="count" baseField="0" baseItem="0"/>
  </dataFields>
  <formats count="1">
    <format dxfId="2">
      <pivotArea field="1"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1"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K4:L11" firstHeaderRow="1" firstDataRow="1" firstDataCol="1" rowPageCount="1" colPageCount="1"/>
  <pivotFields count="17">
    <pivotField showAll="0"/>
    <pivotField axis="axisPage" dataField="1" showAll="0">
      <items count="6">
        <item x="0"/>
        <item x="2"/>
        <item x="1"/>
        <item x="3"/>
        <item x="4"/>
        <item t="default"/>
      </items>
    </pivotField>
    <pivotField showAll="0"/>
    <pivotField axis="axisRow" showAll="0">
      <items count="11">
        <item sd="0" x="1"/>
        <item sd="0" x="2"/>
        <item m="1" x="9"/>
        <item sd="0" x="7"/>
        <item sd="0" x="6"/>
        <item sd="0" x="5"/>
        <item sd="0" x="0"/>
        <item sd="0" x="3"/>
        <item sd="0"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2">
    <field x="3"/>
    <field x="4"/>
  </rowFields>
  <rowItems count="7">
    <i>
      <x/>
    </i>
    <i>
      <x v="1"/>
    </i>
    <i>
      <x v="5"/>
    </i>
    <i>
      <x v="6"/>
    </i>
    <i>
      <x v="7"/>
    </i>
    <i>
      <x v="8"/>
    </i>
    <i t="grand">
      <x/>
    </i>
  </rowItems>
  <colItems count="1">
    <i/>
  </colItems>
  <pageFields count="1">
    <pageField fld="1" item="1" hier="-1"/>
  </pageField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14"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4:B13" firstHeaderRow="1" firstDataRow="1" firstDataCol="1"/>
  <pivotFields count="17">
    <pivotField showAll="0"/>
    <pivotField name="STATUS " axis="axisRow" dataField="1" multipleItemSelectionAllowed="1" showAll="0">
      <items count="6">
        <item sd="0" x="0"/>
        <item sd="0" x="2"/>
        <item sd="0" x="1"/>
        <item sd="0" x="3"/>
        <item h="1" x="4"/>
        <item t="default"/>
      </items>
    </pivotField>
    <pivotField showAll="0"/>
    <pivotField axis="axisRow" showAll="0">
      <items count="11">
        <item sd="0" x="1"/>
        <item sd="0" x="2"/>
        <item sd="0" m="1" x="9"/>
        <item sd="0" x="7"/>
        <item sd="0" x="6"/>
        <item sd="0" x="5"/>
        <item sd="0" x="0"/>
        <item sd="0" x="3"/>
        <item sd="0" x="4"/>
        <item sd="0" x="8"/>
        <item t="default"/>
      </items>
    </pivotField>
    <pivotField axis="axisRow" showAll="0">
      <items count="10">
        <item sd="0" x="5"/>
        <item sd="0" x="3"/>
        <item x="6"/>
        <item x="1"/>
        <item x="2"/>
        <item sd="0" x="0"/>
        <item sd="0" x="7"/>
        <item x="4"/>
        <item x="8"/>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3">
    <field x="3"/>
    <field x="1"/>
    <field x="4"/>
  </rowFields>
  <rowItems count="9">
    <i>
      <x/>
    </i>
    <i>
      <x v="1"/>
    </i>
    <i>
      <x v="3"/>
    </i>
    <i>
      <x v="4"/>
    </i>
    <i>
      <x v="5"/>
    </i>
    <i>
      <x v="6"/>
    </i>
    <i>
      <x v="7"/>
    </i>
    <i>
      <x v="8"/>
    </i>
    <i t="grand">
      <x/>
    </i>
  </rowItems>
  <colItems count="1">
    <i/>
  </colItem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3"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S4:T6" firstHeaderRow="1" firstDataRow="1" firstDataCol="1" rowPageCount="1" colPageCount="1"/>
  <pivotFields count="17">
    <pivotField showAll="0"/>
    <pivotField dataField="1" showAll="0"/>
    <pivotField showAll="0"/>
    <pivotField axis="axisRow" showAll="0">
      <items count="9">
        <item x="1"/>
        <item x="2"/>
        <item x="7"/>
        <item x="6"/>
        <item x="5"/>
        <item sd="0" x="0"/>
        <item x="3"/>
        <item x="4"/>
        <item t="default"/>
      </items>
    </pivotField>
    <pivotField axis="axisRow" showAll="0">
      <items count="9">
        <item x="5"/>
        <item x="3"/>
        <item x="6"/>
        <item x="1"/>
        <item x="2"/>
        <item x="0"/>
        <item x="7"/>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7">
        <item x="5"/>
        <item x="2"/>
        <item x="3"/>
        <item x="4"/>
        <item x="0"/>
        <item x="1"/>
        <item t="default"/>
      </items>
    </pivotField>
    <pivotField showAll="0"/>
  </pivotFields>
  <rowFields count="2">
    <field x="3"/>
    <field x="4"/>
  </rowFields>
  <rowItems count="2">
    <i>
      <x v="5"/>
    </i>
    <i t="grand">
      <x/>
    </i>
  </rowItems>
  <colItems count="1">
    <i/>
  </colItems>
  <pageFields count="1">
    <pageField fld="15" item="5" hier="-1"/>
  </pageField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2"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O4:P8" firstHeaderRow="1" firstDataRow="1" firstDataCol="1" rowPageCount="1" colPageCount="1"/>
  <pivotFields count="17">
    <pivotField showAll="0"/>
    <pivotField dataField="1" showAll="0"/>
    <pivotField showAll="0"/>
    <pivotField axis="axisRow" showAll="0">
      <items count="11">
        <item sd="0" x="1"/>
        <item x="2"/>
        <item m="1" x="9"/>
        <item x="7"/>
        <item x="6"/>
        <item sd="0" x="5"/>
        <item sd="0" x="0"/>
        <item x="3"/>
        <item x="4"/>
        <item x="8"/>
        <item t="default"/>
      </items>
    </pivotField>
    <pivotField axis="axisRow" showAll="0">
      <items count="10">
        <item x="5"/>
        <item x="3"/>
        <item x="6"/>
        <item x="1"/>
        <item x="2"/>
        <item x="0"/>
        <item x="7"/>
        <item x="4"/>
        <item x="8"/>
        <item t="default"/>
      </items>
    </pivotField>
    <pivotField showAll="0"/>
    <pivotField showAll="0"/>
    <pivotField showAll="0"/>
    <pivotField showAll="0"/>
    <pivotField showAll="0"/>
    <pivotField showAll="0"/>
    <pivotField showAll="0"/>
    <pivotField showAll="0"/>
    <pivotField showAll="0"/>
    <pivotField showAll="0"/>
    <pivotField axis="axisPage" showAll="0" defaultSubtotal="0">
      <items count="6">
        <item x="5"/>
        <item x="2"/>
        <item x="3"/>
        <item x="4"/>
        <item x="0"/>
        <item x="1"/>
      </items>
    </pivotField>
    <pivotField showAll="0"/>
  </pivotFields>
  <rowFields count="2">
    <field x="3"/>
    <field x="4"/>
  </rowFields>
  <rowItems count="4">
    <i>
      <x/>
    </i>
    <i>
      <x v="5"/>
    </i>
    <i>
      <x v="6"/>
    </i>
    <i t="grand">
      <x/>
    </i>
  </rowItems>
  <colItems count="1">
    <i/>
  </colItems>
  <pageFields count="1">
    <pageField fld="15" item="4" hier="-1"/>
  </pageFields>
  <dataFields count="1">
    <dataField name="Contagem de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L85"/>
  <sheetViews>
    <sheetView tabSelected="1" zoomScale="62" zoomScaleNormal="62" workbookViewId="0">
      <pane ySplit="12" topLeftCell="A19" activePane="bottomLeft" state="frozen"/>
      <selection pane="bottomLeft" activeCell="D1" sqref="D1"/>
    </sheetView>
  </sheetViews>
  <sheetFormatPr defaultColWidth="9.140625" defaultRowHeight="16.5" x14ac:dyDescent="0.2"/>
  <cols>
    <col min="1" max="1" width="2.5703125" style="12" customWidth="1"/>
    <col min="2" max="2" width="10.7109375" style="14" bestFit="1" customWidth="1"/>
    <col min="3" max="3" width="47.85546875" style="14" bestFit="1" customWidth="1"/>
    <col min="4" max="4" width="51.85546875" style="6" customWidth="1"/>
    <col min="5" max="5" width="16.85546875" style="13" customWidth="1"/>
    <col min="6" max="6" width="15.5703125" style="13" bestFit="1" customWidth="1"/>
    <col min="7" max="7" width="31.7109375" style="13" customWidth="1"/>
    <col min="8" max="8" width="35.28515625" style="6" customWidth="1"/>
    <col min="9" max="9" width="28.28515625" style="12" bestFit="1" customWidth="1"/>
    <col min="10" max="10" width="27" style="12" bestFit="1" customWidth="1"/>
    <col min="11" max="11" width="16.28515625" style="12" bestFit="1" customWidth="1"/>
    <col min="12" max="12" width="18.28515625" style="12" bestFit="1" customWidth="1"/>
    <col min="13" max="13" width="17.85546875" style="12" bestFit="1" customWidth="1"/>
    <col min="14" max="14" width="19.28515625" style="12" customWidth="1"/>
    <col min="15" max="15" width="17.7109375" style="12" customWidth="1"/>
    <col min="16" max="17" width="35.28515625" style="12" customWidth="1"/>
    <col min="18" max="19" width="22.85546875" style="12" customWidth="1"/>
    <col min="20" max="20" width="49.7109375" style="12" customWidth="1"/>
    <col min="21" max="21" width="27.140625" style="12" customWidth="1"/>
    <col min="22" max="22" width="21.85546875" style="12" customWidth="1"/>
    <col min="23" max="23" width="28.85546875" style="12" customWidth="1"/>
    <col min="24" max="24" width="20.85546875" style="12" customWidth="1"/>
    <col min="25" max="37" width="9.140625" style="12"/>
    <col min="38" max="38" width="41" style="12" bestFit="1" customWidth="1"/>
    <col min="39" max="16384" width="9.140625" style="12"/>
  </cols>
  <sheetData>
    <row r="1" spans="1:38" s="6" customFormat="1" x14ac:dyDescent="0.2">
      <c r="A1" s="19"/>
      <c r="B1" s="19"/>
      <c r="C1" s="19"/>
      <c r="D1" s="19"/>
      <c r="E1" s="19"/>
      <c r="F1" s="19"/>
      <c r="G1" s="19"/>
      <c r="H1" s="19"/>
      <c r="I1" s="19"/>
      <c r="J1" s="19"/>
      <c r="K1" s="19"/>
      <c r="L1" s="19"/>
      <c r="M1" s="19"/>
      <c r="N1" s="19"/>
      <c r="O1" s="19"/>
      <c r="P1" s="19"/>
      <c r="Q1" s="19"/>
      <c r="R1" s="19"/>
      <c r="S1" s="19"/>
    </row>
    <row r="2" spans="1:38" s="6" customFormat="1" ht="25.5" x14ac:dyDescent="0.2">
      <c r="A2" s="19"/>
      <c r="B2" s="92" t="s">
        <v>31</v>
      </c>
      <c r="C2" s="92"/>
      <c r="D2" s="92"/>
      <c r="E2" s="92"/>
      <c r="F2" s="92"/>
      <c r="G2" s="92"/>
      <c r="H2" s="92"/>
      <c r="I2" s="92"/>
      <c r="J2" s="92"/>
      <c r="K2" s="78"/>
      <c r="L2" s="19"/>
      <c r="M2" s="19"/>
      <c r="N2" s="19"/>
      <c r="O2" s="19"/>
      <c r="P2" s="19"/>
      <c r="Q2" s="19"/>
      <c r="R2" s="19"/>
      <c r="S2" s="19"/>
    </row>
    <row r="3" spans="1:38" s="6" customFormat="1" ht="25.5" x14ac:dyDescent="0.2">
      <c r="B3" s="92"/>
      <c r="C3" s="92"/>
      <c r="D3" s="92"/>
      <c r="E3" s="92"/>
      <c r="F3" s="92"/>
      <c r="G3" s="92"/>
      <c r="H3" s="92"/>
      <c r="I3" s="92"/>
      <c r="J3" s="92"/>
      <c r="K3" s="78"/>
      <c r="L3" s="5"/>
      <c r="M3" s="5"/>
    </row>
    <row r="4" spans="1:38" s="6" customFormat="1" x14ac:dyDescent="0.3">
      <c r="B4" s="7"/>
      <c r="C4" s="7"/>
      <c r="D4" s="8"/>
      <c r="E4" s="4"/>
      <c r="F4" s="4"/>
      <c r="G4" s="19"/>
      <c r="H4" s="19"/>
      <c r="I4" s="5"/>
      <c r="J4" s="5"/>
      <c r="K4" s="5"/>
      <c r="L4" s="5"/>
      <c r="M4" s="5"/>
    </row>
    <row r="5" spans="1:38" s="6" customFormat="1" ht="33" x14ac:dyDescent="0.2">
      <c r="C5" s="22" t="s">
        <v>20</v>
      </c>
      <c r="D5" s="22" t="s">
        <v>21</v>
      </c>
      <c r="E5" s="22" t="s">
        <v>22</v>
      </c>
      <c r="F5" s="22"/>
      <c r="G5" s="22" t="s">
        <v>23</v>
      </c>
      <c r="H5" s="22" t="s">
        <v>24</v>
      </c>
      <c r="I5" s="22" t="s">
        <v>25</v>
      </c>
      <c r="J5" s="22" t="s">
        <v>26</v>
      </c>
      <c r="K5" s="71"/>
      <c r="L5" s="20"/>
      <c r="M5" s="20"/>
    </row>
    <row r="6" spans="1:38" s="6" customFormat="1" x14ac:dyDescent="0.3">
      <c r="C6" s="25" t="s">
        <v>37</v>
      </c>
      <c r="D6" s="25" t="s">
        <v>39</v>
      </c>
      <c r="E6" s="23" t="s">
        <v>40</v>
      </c>
      <c r="F6" s="23"/>
      <c r="G6" s="23"/>
      <c r="H6" s="23"/>
      <c r="I6" s="25" t="s">
        <v>41</v>
      </c>
      <c r="J6" s="25" t="s">
        <v>35</v>
      </c>
      <c r="K6" s="36"/>
      <c r="L6" s="20"/>
      <c r="M6" s="20"/>
    </row>
    <row r="7" spans="1:38" s="6" customFormat="1" x14ac:dyDescent="0.3">
      <c r="C7" s="1"/>
      <c r="D7" s="1"/>
      <c r="E7" s="9"/>
      <c r="F7" s="9"/>
      <c r="G7" s="9"/>
      <c r="H7" s="9"/>
      <c r="I7" s="79"/>
      <c r="J7" s="5"/>
      <c r="K7" s="5"/>
      <c r="L7" s="3"/>
      <c r="M7" s="3"/>
    </row>
    <row r="8" spans="1:38" s="9" customFormat="1" x14ac:dyDescent="0.3">
      <c r="A8" s="17"/>
      <c r="B8" s="6"/>
      <c r="C8" s="22" t="s">
        <v>27</v>
      </c>
      <c r="D8" s="22" t="s">
        <v>28</v>
      </c>
      <c r="E8" s="22" t="s">
        <v>29</v>
      </c>
      <c r="F8" s="71"/>
      <c r="G8" s="93"/>
      <c r="H8" s="93"/>
      <c r="I8" s="79"/>
      <c r="J8" s="5"/>
      <c r="K8" s="5"/>
      <c r="L8" s="18"/>
      <c r="M8" s="3"/>
    </row>
    <row r="9" spans="1:38" s="9" customFormat="1" x14ac:dyDescent="0.3">
      <c r="A9" s="17"/>
      <c r="B9" s="6"/>
      <c r="C9" s="26">
        <v>44259</v>
      </c>
      <c r="D9" s="24"/>
      <c r="E9" s="27" t="s">
        <v>35</v>
      </c>
      <c r="F9" s="29"/>
      <c r="G9" s="79"/>
      <c r="H9" s="79"/>
      <c r="I9" s="79"/>
      <c r="J9" s="5"/>
      <c r="K9" s="5"/>
      <c r="L9" s="94"/>
      <c r="M9" s="3"/>
    </row>
    <row r="10" spans="1:38" s="9" customFormat="1" ht="12.75" customHeight="1" x14ac:dyDescent="0.3">
      <c r="A10" s="17"/>
      <c r="B10" s="6"/>
      <c r="C10" s="6"/>
      <c r="D10" s="6"/>
      <c r="E10" s="6"/>
      <c r="F10" s="6"/>
      <c r="G10" s="6"/>
      <c r="H10" s="6"/>
      <c r="I10" s="6"/>
      <c r="J10" s="6"/>
      <c r="K10" s="6"/>
      <c r="L10" s="94"/>
      <c r="M10" s="3"/>
    </row>
    <row r="11" spans="1:38" s="6" customFormat="1" ht="15.75" customHeight="1" x14ac:dyDescent="0.3">
      <c r="B11" s="1"/>
      <c r="C11" s="1"/>
      <c r="D11" s="9"/>
      <c r="E11" s="9"/>
      <c r="F11" s="9"/>
      <c r="G11" s="10"/>
    </row>
    <row r="12" spans="1:38" s="11" customFormat="1" ht="79.5" customHeight="1" x14ac:dyDescent="0.2">
      <c r="B12" s="21" t="s">
        <v>1</v>
      </c>
      <c r="C12" s="21" t="s">
        <v>2</v>
      </c>
      <c r="D12" s="21" t="s">
        <v>3</v>
      </c>
      <c r="E12" s="21" t="s">
        <v>4</v>
      </c>
      <c r="F12" s="21" t="s">
        <v>87</v>
      </c>
      <c r="G12" s="21" t="s">
        <v>5</v>
      </c>
      <c r="H12" s="21" t="s">
        <v>243</v>
      </c>
      <c r="I12" s="21" t="s">
        <v>7</v>
      </c>
      <c r="J12" s="21" t="s">
        <v>6</v>
      </c>
      <c r="K12" s="21" t="s">
        <v>136</v>
      </c>
      <c r="L12" s="21" t="s">
        <v>9</v>
      </c>
      <c r="M12" s="21" t="s">
        <v>10</v>
      </c>
      <c r="N12" s="21" t="s">
        <v>8</v>
      </c>
      <c r="O12" s="21" t="s">
        <v>11</v>
      </c>
      <c r="P12" s="21" t="s">
        <v>0</v>
      </c>
      <c r="Q12" s="21" t="s">
        <v>262</v>
      </c>
      <c r="R12" s="21" t="s">
        <v>169</v>
      </c>
      <c r="S12" s="21" t="s">
        <v>345</v>
      </c>
      <c r="T12" s="85" t="s">
        <v>277</v>
      </c>
      <c r="U12" s="85" t="s">
        <v>281</v>
      </c>
      <c r="V12" s="85" t="s">
        <v>282</v>
      </c>
      <c r="W12" s="85" t="s">
        <v>349</v>
      </c>
      <c r="X12" s="21" t="s">
        <v>276</v>
      </c>
    </row>
    <row r="13" spans="1:38" ht="209.25" hidden="1" customHeight="1" x14ac:dyDescent="0.2">
      <c r="A13" s="33"/>
      <c r="B13" s="31">
        <v>1</v>
      </c>
      <c r="C13" s="31" t="s">
        <v>36</v>
      </c>
      <c r="D13" s="30" t="s">
        <v>86</v>
      </c>
      <c r="E13" s="30" t="s">
        <v>32</v>
      </c>
      <c r="F13" s="30" t="s">
        <v>76</v>
      </c>
      <c r="G13" s="30" t="s">
        <v>35</v>
      </c>
      <c r="H13" s="30" t="s">
        <v>342</v>
      </c>
      <c r="I13" s="30" t="s">
        <v>33</v>
      </c>
      <c r="J13" s="30" t="s">
        <v>34</v>
      </c>
      <c r="K13" s="31" t="s">
        <v>263</v>
      </c>
      <c r="L13" s="32"/>
      <c r="M13" s="32"/>
      <c r="N13" s="30" t="s">
        <v>217</v>
      </c>
      <c r="O13" s="30" t="s">
        <v>172</v>
      </c>
      <c r="P13" s="39" t="s">
        <v>88</v>
      </c>
      <c r="Q13" s="31" t="s">
        <v>264</v>
      </c>
      <c r="R13" s="38">
        <v>1</v>
      </c>
      <c r="S13" s="82" t="s">
        <v>346</v>
      </c>
      <c r="T13" s="80" t="s">
        <v>284</v>
      </c>
      <c r="U13" s="82" t="s">
        <v>275</v>
      </c>
      <c r="V13" s="81" t="s">
        <v>36</v>
      </c>
      <c r="W13" s="81" t="s">
        <v>348</v>
      </c>
      <c r="X13" s="81"/>
      <c r="AL13" s="12" t="s">
        <v>14</v>
      </c>
    </row>
    <row r="14" spans="1:38" ht="198.75" hidden="1" customHeight="1" x14ac:dyDescent="0.2">
      <c r="A14" s="33"/>
      <c r="B14" s="31">
        <v>2</v>
      </c>
      <c r="C14" s="31" t="s">
        <v>36</v>
      </c>
      <c r="D14" s="30" t="s">
        <v>89</v>
      </c>
      <c r="E14" s="30" t="s">
        <v>32</v>
      </c>
      <c r="F14" s="30" t="s">
        <v>76</v>
      </c>
      <c r="G14" s="30" t="s">
        <v>35</v>
      </c>
      <c r="H14" s="30" t="s">
        <v>343</v>
      </c>
      <c r="I14" s="30" t="s">
        <v>33</v>
      </c>
      <c r="J14" s="30" t="s">
        <v>34</v>
      </c>
      <c r="K14" s="31" t="s">
        <v>263</v>
      </c>
      <c r="L14" s="32"/>
      <c r="M14" s="32"/>
      <c r="N14" s="30" t="s">
        <v>217</v>
      </c>
      <c r="O14" s="30" t="s">
        <v>172</v>
      </c>
      <c r="P14" s="39" t="s">
        <v>90</v>
      </c>
      <c r="Q14" s="31" t="s">
        <v>264</v>
      </c>
      <c r="R14" s="38">
        <v>2</v>
      </c>
      <c r="S14" s="82" t="s">
        <v>346</v>
      </c>
      <c r="T14" s="80" t="s">
        <v>302</v>
      </c>
      <c r="U14" s="82"/>
      <c r="V14" s="81" t="s">
        <v>159</v>
      </c>
      <c r="W14" s="81" t="s">
        <v>348</v>
      </c>
      <c r="X14" s="81"/>
      <c r="AL14" s="12" t="s">
        <v>13</v>
      </c>
    </row>
    <row r="15" spans="1:38" ht="167.25" hidden="1" customHeight="1" x14ac:dyDescent="0.2">
      <c r="A15" s="33"/>
      <c r="B15" s="31">
        <v>3</v>
      </c>
      <c r="C15" s="31" t="s">
        <v>174</v>
      </c>
      <c r="D15" s="30" t="s">
        <v>91</v>
      </c>
      <c r="E15" s="30" t="s">
        <v>32</v>
      </c>
      <c r="F15" s="30" t="s">
        <v>77</v>
      </c>
      <c r="G15" s="30" t="s">
        <v>35</v>
      </c>
      <c r="H15" s="30" t="s">
        <v>330</v>
      </c>
      <c r="I15" s="30" t="s">
        <v>33</v>
      </c>
      <c r="J15" s="30" t="s">
        <v>34</v>
      </c>
      <c r="K15" s="31"/>
      <c r="L15" s="32"/>
      <c r="M15" s="32"/>
      <c r="N15" s="30"/>
      <c r="O15" s="30"/>
      <c r="P15" s="39" t="s">
        <v>38</v>
      </c>
      <c r="Q15" s="31"/>
      <c r="R15" s="38"/>
      <c r="S15" s="82" t="s">
        <v>346</v>
      </c>
      <c r="T15" s="80" t="s">
        <v>285</v>
      </c>
      <c r="U15" s="82" t="s">
        <v>275</v>
      </c>
      <c r="V15" s="81" t="s">
        <v>36</v>
      </c>
      <c r="W15" s="81" t="s">
        <v>347</v>
      </c>
      <c r="X15" s="81"/>
      <c r="AL15" s="12" t="s">
        <v>17</v>
      </c>
    </row>
    <row r="16" spans="1:38" ht="165" hidden="1" x14ac:dyDescent="0.2">
      <c r="A16" s="33"/>
      <c r="B16" s="31">
        <v>4</v>
      </c>
      <c r="C16" s="31" t="s">
        <v>174</v>
      </c>
      <c r="D16" s="30" t="s">
        <v>92</v>
      </c>
      <c r="E16" s="30" t="s">
        <v>32</v>
      </c>
      <c r="F16" s="30" t="s">
        <v>78</v>
      </c>
      <c r="G16" s="30" t="s">
        <v>35</v>
      </c>
      <c r="H16" s="30" t="s">
        <v>331</v>
      </c>
      <c r="I16" s="30" t="s">
        <v>33</v>
      </c>
      <c r="J16" s="30" t="s">
        <v>34</v>
      </c>
      <c r="K16" s="31"/>
      <c r="L16" s="32"/>
      <c r="M16" s="32"/>
      <c r="N16" s="30"/>
      <c r="O16" s="30"/>
      <c r="P16" s="39" t="s">
        <v>121</v>
      </c>
      <c r="Q16" s="31"/>
      <c r="R16" s="38"/>
      <c r="S16" s="82" t="s">
        <v>346</v>
      </c>
      <c r="T16" s="80" t="s">
        <v>286</v>
      </c>
      <c r="U16" s="82" t="s">
        <v>275</v>
      </c>
      <c r="V16" s="81" t="s">
        <v>36</v>
      </c>
      <c r="W16" s="81" t="s">
        <v>347</v>
      </c>
      <c r="X16" s="81"/>
      <c r="AL16" s="12" t="s">
        <v>172</v>
      </c>
    </row>
    <row r="17" spans="1:38" ht="279.75" hidden="1" customHeight="1" x14ac:dyDescent="0.2">
      <c r="A17" s="33"/>
      <c r="B17" s="31">
        <v>5</v>
      </c>
      <c r="C17" s="31" t="s">
        <v>174</v>
      </c>
      <c r="D17" s="30" t="s">
        <v>94</v>
      </c>
      <c r="E17" s="30" t="s">
        <v>32</v>
      </c>
      <c r="F17" s="30" t="s">
        <v>78</v>
      </c>
      <c r="G17" s="30" t="s">
        <v>35</v>
      </c>
      <c r="H17" s="31" t="s">
        <v>351</v>
      </c>
      <c r="I17" s="30" t="s">
        <v>33</v>
      </c>
      <c r="J17" s="30" t="s">
        <v>34</v>
      </c>
      <c r="K17" s="32"/>
      <c r="L17" s="32"/>
      <c r="M17" s="32"/>
      <c r="N17" s="30"/>
      <c r="O17" s="30"/>
      <c r="P17" s="39" t="s">
        <v>361</v>
      </c>
      <c r="Q17" s="31"/>
      <c r="R17" s="38"/>
      <c r="S17" s="82" t="s">
        <v>346</v>
      </c>
      <c r="T17" s="80" t="s">
        <v>287</v>
      </c>
      <c r="U17" s="82" t="s">
        <v>275</v>
      </c>
      <c r="V17" s="81" t="s">
        <v>36</v>
      </c>
      <c r="W17" s="81" t="s">
        <v>347</v>
      </c>
      <c r="X17" s="81"/>
      <c r="AL17" s="12" t="s">
        <v>173</v>
      </c>
    </row>
    <row r="18" spans="1:38" ht="264" hidden="1" customHeight="1" x14ac:dyDescent="0.2">
      <c r="A18" s="33"/>
      <c r="B18" s="31">
        <v>6</v>
      </c>
      <c r="C18" s="31" t="s">
        <v>174</v>
      </c>
      <c r="D18" s="30" t="s">
        <v>60</v>
      </c>
      <c r="E18" s="30" t="s">
        <v>226</v>
      </c>
      <c r="F18" s="30" t="s">
        <v>79</v>
      </c>
      <c r="G18" s="30" t="s">
        <v>35</v>
      </c>
      <c r="H18" s="30" t="s">
        <v>339</v>
      </c>
      <c r="I18" s="30" t="s">
        <v>227</v>
      </c>
      <c r="J18" s="30" t="s">
        <v>228</v>
      </c>
      <c r="K18" s="31" t="s">
        <v>263</v>
      </c>
      <c r="L18" s="32"/>
      <c r="M18" s="32"/>
      <c r="N18" s="30"/>
      <c r="O18" s="30" t="s">
        <v>172</v>
      </c>
      <c r="P18" s="39" t="s">
        <v>332</v>
      </c>
      <c r="Q18" s="31" t="s">
        <v>264</v>
      </c>
      <c r="R18" s="38"/>
      <c r="S18" s="82" t="s">
        <v>346</v>
      </c>
      <c r="T18" s="86" t="s">
        <v>288</v>
      </c>
      <c r="U18" s="82" t="s">
        <v>275</v>
      </c>
      <c r="V18" s="81" t="s">
        <v>36</v>
      </c>
      <c r="W18" s="81" t="s">
        <v>347</v>
      </c>
      <c r="X18" s="81"/>
      <c r="AL18" s="12" t="s">
        <v>30</v>
      </c>
    </row>
    <row r="19" spans="1:38" ht="162.75" customHeight="1" x14ac:dyDescent="0.2">
      <c r="A19" s="33"/>
      <c r="B19" s="31">
        <v>7</v>
      </c>
      <c r="C19" s="31" t="s">
        <v>159</v>
      </c>
      <c r="D19" s="30" t="s">
        <v>100</v>
      </c>
      <c r="E19" s="30" t="s">
        <v>43</v>
      </c>
      <c r="F19" s="30" t="s">
        <v>76</v>
      </c>
      <c r="G19" s="30" t="s">
        <v>35</v>
      </c>
      <c r="H19" s="30" t="s">
        <v>212</v>
      </c>
      <c r="I19" s="30" t="s">
        <v>44</v>
      </c>
      <c r="J19" s="30" t="s">
        <v>45</v>
      </c>
      <c r="K19" s="32" t="s">
        <v>179</v>
      </c>
      <c r="L19" s="32"/>
      <c r="M19" s="32"/>
      <c r="N19" s="30" t="s">
        <v>213</v>
      </c>
      <c r="O19" s="30" t="s">
        <v>14</v>
      </c>
      <c r="P19" s="39" t="s">
        <v>125</v>
      </c>
      <c r="Q19" s="31" t="s">
        <v>263</v>
      </c>
      <c r="R19" s="38">
        <v>3</v>
      </c>
      <c r="S19" s="82" t="s">
        <v>346</v>
      </c>
      <c r="T19" s="80" t="s">
        <v>303</v>
      </c>
      <c r="U19" s="82"/>
      <c r="V19" s="81" t="s">
        <v>159</v>
      </c>
      <c r="W19" s="81" t="s">
        <v>159</v>
      </c>
      <c r="X19" s="81"/>
      <c r="AL19" s="12" t="s">
        <v>18</v>
      </c>
    </row>
    <row r="20" spans="1:38" ht="201" customHeight="1" x14ac:dyDescent="0.2">
      <c r="A20" s="33"/>
      <c r="B20" s="31">
        <v>8</v>
      </c>
      <c r="C20" s="31" t="s">
        <v>159</v>
      </c>
      <c r="D20" s="30" t="s">
        <v>206</v>
      </c>
      <c r="E20" s="30" t="s">
        <v>43</v>
      </c>
      <c r="F20" s="30" t="s">
        <v>76</v>
      </c>
      <c r="G20" s="30" t="s">
        <v>35</v>
      </c>
      <c r="H20" s="30" t="s">
        <v>215</v>
      </c>
      <c r="I20" s="30" t="s">
        <v>46</v>
      </c>
      <c r="J20" s="30" t="s">
        <v>45</v>
      </c>
      <c r="K20" s="31" t="s">
        <v>179</v>
      </c>
      <c r="L20" s="32"/>
      <c r="M20" s="32"/>
      <c r="N20" s="30" t="s">
        <v>217</v>
      </c>
      <c r="O20" s="30" t="s">
        <v>14</v>
      </c>
      <c r="P20" s="39" t="s">
        <v>214</v>
      </c>
      <c r="Q20" s="31" t="s">
        <v>263</v>
      </c>
      <c r="R20" s="38">
        <v>1</v>
      </c>
      <c r="S20" s="82" t="s">
        <v>346</v>
      </c>
      <c r="T20" s="80" t="s">
        <v>315</v>
      </c>
      <c r="U20" s="82"/>
      <c r="V20" s="81" t="s">
        <v>36</v>
      </c>
      <c r="W20" s="81" t="s">
        <v>159</v>
      </c>
      <c r="X20" s="81"/>
      <c r="AL20" s="12" t="s">
        <v>19</v>
      </c>
    </row>
    <row r="21" spans="1:38" ht="212.25" hidden="1" customHeight="1" x14ac:dyDescent="0.2">
      <c r="A21" s="33"/>
      <c r="B21" s="31">
        <v>9</v>
      </c>
      <c r="C21" s="31" t="s">
        <v>159</v>
      </c>
      <c r="D21" s="30" t="s">
        <v>52</v>
      </c>
      <c r="E21" s="30" t="s">
        <v>49</v>
      </c>
      <c r="F21" s="30" t="s">
        <v>101</v>
      </c>
      <c r="G21" s="30" t="s">
        <v>35</v>
      </c>
      <c r="H21" s="54" t="s">
        <v>236</v>
      </c>
      <c r="I21" s="30" t="s">
        <v>50</v>
      </c>
      <c r="J21" s="30" t="s">
        <v>51</v>
      </c>
      <c r="K21" s="32" t="s">
        <v>179</v>
      </c>
      <c r="L21" s="32"/>
      <c r="M21" s="32"/>
      <c r="N21" s="30" t="s">
        <v>217</v>
      </c>
      <c r="O21" s="30" t="s">
        <v>14</v>
      </c>
      <c r="P21" s="39" t="s">
        <v>124</v>
      </c>
      <c r="Q21" s="31" t="s">
        <v>121</v>
      </c>
      <c r="R21" s="38">
        <v>1</v>
      </c>
      <c r="S21" s="82" t="s">
        <v>346</v>
      </c>
      <c r="T21" s="80" t="s">
        <v>304</v>
      </c>
      <c r="U21" s="82"/>
      <c r="V21" s="81" t="s">
        <v>159</v>
      </c>
      <c r="W21" s="81" t="s">
        <v>159</v>
      </c>
      <c r="X21" s="81"/>
      <c r="AL21" s="12" t="s">
        <v>15</v>
      </c>
    </row>
    <row r="22" spans="1:38" ht="99" hidden="1" x14ac:dyDescent="0.2">
      <c r="A22" s="33"/>
      <c r="B22" s="31">
        <v>10</v>
      </c>
      <c r="C22" s="31" t="s">
        <v>159</v>
      </c>
      <c r="D22" s="30" t="s">
        <v>47</v>
      </c>
      <c r="E22" s="30" t="s">
        <v>49</v>
      </c>
      <c r="F22" s="30" t="s">
        <v>101</v>
      </c>
      <c r="G22" s="30" t="s">
        <v>35</v>
      </c>
      <c r="H22" s="30" t="s">
        <v>237</v>
      </c>
      <c r="I22" s="30" t="s">
        <v>50</v>
      </c>
      <c r="J22" s="30" t="s">
        <v>51</v>
      </c>
      <c r="K22" s="31" t="s">
        <v>263</v>
      </c>
      <c r="L22" s="32"/>
      <c r="M22" s="32"/>
      <c r="N22" s="30"/>
      <c r="O22" s="30"/>
      <c r="P22" s="39" t="s">
        <v>48</v>
      </c>
      <c r="Q22" s="31" t="s">
        <v>179</v>
      </c>
      <c r="R22" s="38"/>
      <c r="S22" s="82" t="s">
        <v>346</v>
      </c>
      <c r="T22" s="59"/>
      <c r="U22" s="82"/>
      <c r="V22" s="81" t="s">
        <v>159</v>
      </c>
      <c r="W22" s="81" t="s">
        <v>159</v>
      </c>
      <c r="X22" s="81"/>
    </row>
    <row r="23" spans="1:38" ht="175.5" hidden="1" customHeight="1" x14ac:dyDescent="0.2">
      <c r="A23" s="33"/>
      <c r="B23" s="31">
        <v>11</v>
      </c>
      <c r="C23" s="31" t="s">
        <v>159</v>
      </c>
      <c r="D23" s="30" t="s">
        <v>53</v>
      </c>
      <c r="E23" s="30" t="s">
        <v>49</v>
      </c>
      <c r="F23" s="30" t="s">
        <v>78</v>
      </c>
      <c r="G23" s="30" t="s">
        <v>35</v>
      </c>
      <c r="H23" s="30" t="s">
        <v>238</v>
      </c>
      <c r="I23" s="30" t="s">
        <v>50</v>
      </c>
      <c r="J23" s="30" t="s">
        <v>51</v>
      </c>
      <c r="K23" s="31" t="s">
        <v>263</v>
      </c>
      <c r="L23" s="32"/>
      <c r="M23" s="32"/>
      <c r="N23" s="30"/>
      <c r="O23" s="30"/>
      <c r="P23" s="39" t="s">
        <v>124</v>
      </c>
      <c r="Q23" s="31" t="s">
        <v>121</v>
      </c>
      <c r="R23" s="38"/>
      <c r="S23" s="82" t="s">
        <v>346</v>
      </c>
      <c r="T23" s="59"/>
      <c r="U23" s="82"/>
      <c r="V23" s="81" t="s">
        <v>159</v>
      </c>
      <c r="W23" s="81" t="s">
        <v>159</v>
      </c>
      <c r="X23" s="81"/>
    </row>
    <row r="24" spans="1:38" ht="171.75" hidden="1" customHeight="1" x14ac:dyDescent="0.2">
      <c r="A24" s="33"/>
      <c r="B24" s="31">
        <v>12</v>
      </c>
      <c r="C24" s="31" t="s">
        <v>159</v>
      </c>
      <c r="D24" s="30" t="s">
        <v>102</v>
      </c>
      <c r="E24" s="30" t="s">
        <v>49</v>
      </c>
      <c r="F24" s="30" t="s">
        <v>101</v>
      </c>
      <c r="G24" s="30" t="s">
        <v>35</v>
      </c>
      <c r="H24" s="30" t="s">
        <v>237</v>
      </c>
      <c r="I24" s="30" t="s">
        <v>50</v>
      </c>
      <c r="J24" s="30" t="s">
        <v>51</v>
      </c>
      <c r="K24" s="31" t="s">
        <v>263</v>
      </c>
      <c r="L24" s="32"/>
      <c r="M24" s="32"/>
      <c r="N24" s="30"/>
      <c r="O24" s="30"/>
      <c r="P24" s="39" t="s">
        <v>124</v>
      </c>
      <c r="Q24" s="31" t="s">
        <v>121</v>
      </c>
      <c r="R24" s="38"/>
      <c r="S24" s="82" t="s">
        <v>346</v>
      </c>
      <c r="T24" s="59"/>
      <c r="U24" s="82"/>
      <c r="V24" s="81" t="s">
        <v>159</v>
      </c>
      <c r="W24" s="81" t="s">
        <v>159</v>
      </c>
      <c r="X24" s="81"/>
    </row>
    <row r="25" spans="1:38" ht="409.5" hidden="1" customHeight="1" x14ac:dyDescent="0.2">
      <c r="A25" s="33"/>
      <c r="B25" s="31">
        <v>13</v>
      </c>
      <c r="C25" s="31" t="s">
        <v>159</v>
      </c>
      <c r="D25" s="30" t="s">
        <v>59</v>
      </c>
      <c r="E25" s="30" t="s">
        <v>54</v>
      </c>
      <c r="F25" s="30" t="s">
        <v>101</v>
      </c>
      <c r="G25" s="30" t="s">
        <v>35</v>
      </c>
      <c r="H25" s="30" t="s">
        <v>224</v>
      </c>
      <c r="I25" s="30" t="s">
        <v>55</v>
      </c>
      <c r="J25" s="30" t="s">
        <v>45</v>
      </c>
      <c r="K25" s="32" t="s">
        <v>179</v>
      </c>
      <c r="L25" s="32"/>
      <c r="M25" s="32"/>
      <c r="N25" s="30" t="s">
        <v>213</v>
      </c>
      <c r="O25" s="30" t="s">
        <v>14</v>
      </c>
      <c r="P25" s="39" t="s">
        <v>124</v>
      </c>
      <c r="Q25" s="31" t="s">
        <v>121</v>
      </c>
      <c r="R25" s="38">
        <v>2</v>
      </c>
      <c r="S25" s="82" t="s">
        <v>346</v>
      </c>
      <c r="T25" s="80" t="s">
        <v>289</v>
      </c>
      <c r="U25" s="82" t="s">
        <v>275</v>
      </c>
      <c r="V25" s="81" t="s">
        <v>36</v>
      </c>
      <c r="W25" s="81" t="s">
        <v>159</v>
      </c>
      <c r="X25" s="81"/>
    </row>
    <row r="26" spans="1:38" ht="150" hidden="1" customHeight="1" x14ac:dyDescent="0.2">
      <c r="A26" s="33"/>
      <c r="B26" s="31">
        <v>14</v>
      </c>
      <c r="C26" s="31" t="s">
        <v>159</v>
      </c>
      <c r="D26" s="30" t="s">
        <v>56</v>
      </c>
      <c r="E26" s="30" t="s">
        <v>226</v>
      </c>
      <c r="F26" s="30" t="s">
        <v>79</v>
      </c>
      <c r="G26" s="30" t="s">
        <v>35</v>
      </c>
      <c r="H26" s="30" t="s">
        <v>190</v>
      </c>
      <c r="I26" s="30" t="s">
        <v>57</v>
      </c>
      <c r="J26" s="30" t="s">
        <v>58</v>
      </c>
      <c r="K26" s="31" t="s">
        <v>179</v>
      </c>
      <c r="L26" s="32"/>
      <c r="M26" s="32"/>
      <c r="N26" s="30" t="s">
        <v>217</v>
      </c>
      <c r="O26" s="30" t="s">
        <v>14</v>
      </c>
      <c r="P26" s="39" t="s">
        <v>124</v>
      </c>
      <c r="Q26" s="31" t="s">
        <v>121</v>
      </c>
      <c r="R26" s="38">
        <v>2</v>
      </c>
      <c r="S26" s="82" t="s">
        <v>346</v>
      </c>
      <c r="T26" s="59"/>
      <c r="U26" s="82"/>
      <c r="V26" s="81" t="s">
        <v>159</v>
      </c>
      <c r="W26" s="81" t="s">
        <v>159</v>
      </c>
      <c r="X26" s="81"/>
    </row>
    <row r="27" spans="1:38" ht="286.5" hidden="1" customHeight="1" x14ac:dyDescent="0.2">
      <c r="A27" s="33"/>
      <c r="B27" s="31">
        <v>15</v>
      </c>
      <c r="C27" s="31" t="s">
        <v>159</v>
      </c>
      <c r="D27" s="30" t="s">
        <v>97</v>
      </c>
      <c r="E27" s="30" t="s">
        <v>62</v>
      </c>
      <c r="F27" s="30" t="s">
        <v>79</v>
      </c>
      <c r="G27" s="30" t="s">
        <v>35</v>
      </c>
      <c r="H27" s="30" t="s">
        <v>191</v>
      </c>
      <c r="I27" s="30" t="s">
        <v>63</v>
      </c>
      <c r="J27" s="30" t="s">
        <v>58</v>
      </c>
      <c r="K27" s="32" t="s">
        <v>179</v>
      </c>
      <c r="L27" s="32"/>
      <c r="M27" s="32"/>
      <c r="N27" s="30" t="s">
        <v>213</v>
      </c>
      <c r="O27" s="30" t="s">
        <v>14</v>
      </c>
      <c r="P27" s="39" t="s">
        <v>124</v>
      </c>
      <c r="Q27" s="31" t="s">
        <v>121</v>
      </c>
      <c r="R27" s="38"/>
      <c r="S27" s="82" t="s">
        <v>346</v>
      </c>
      <c r="T27" s="80" t="s">
        <v>312</v>
      </c>
      <c r="U27" s="82"/>
      <c r="V27" s="81" t="s">
        <v>159</v>
      </c>
      <c r="W27" s="81" t="s">
        <v>159</v>
      </c>
      <c r="X27" s="81"/>
    </row>
    <row r="28" spans="1:38" ht="189.75" hidden="1" customHeight="1" x14ac:dyDescent="0.2">
      <c r="A28" s="33"/>
      <c r="B28" s="31">
        <v>16</v>
      </c>
      <c r="C28" s="31" t="s">
        <v>159</v>
      </c>
      <c r="D28" s="30" t="s">
        <v>61</v>
      </c>
      <c r="E28" s="30" t="s">
        <v>62</v>
      </c>
      <c r="F28" s="30" t="s">
        <v>79</v>
      </c>
      <c r="G28" s="30" t="s">
        <v>35</v>
      </c>
      <c r="H28" s="30" t="s">
        <v>192</v>
      </c>
      <c r="I28" s="30" t="s">
        <v>63</v>
      </c>
      <c r="J28" s="30" t="s">
        <v>58</v>
      </c>
      <c r="K28" s="31" t="s">
        <v>179</v>
      </c>
      <c r="L28" s="32"/>
      <c r="M28" s="32"/>
      <c r="N28" s="30" t="s">
        <v>216</v>
      </c>
      <c r="O28" s="30" t="s">
        <v>14</v>
      </c>
      <c r="P28" s="39" t="s">
        <v>124</v>
      </c>
      <c r="Q28" s="31" t="s">
        <v>121</v>
      </c>
      <c r="R28" s="38">
        <v>2</v>
      </c>
      <c r="S28" s="82" t="s">
        <v>346</v>
      </c>
      <c r="T28" s="59"/>
      <c r="U28" s="82"/>
      <c r="V28" s="81" t="s">
        <v>159</v>
      </c>
      <c r="W28" s="81" t="s">
        <v>159</v>
      </c>
      <c r="X28" s="81"/>
    </row>
    <row r="29" spans="1:38" ht="149.25" hidden="1" customHeight="1" x14ac:dyDescent="0.2">
      <c r="A29" s="33"/>
      <c r="B29" s="31">
        <v>17</v>
      </c>
      <c r="C29" s="31" t="s">
        <v>36</v>
      </c>
      <c r="D29" s="30" t="s">
        <v>64</v>
      </c>
      <c r="E29" s="30" t="s">
        <v>62</v>
      </c>
      <c r="F29" s="30" t="s">
        <v>110</v>
      </c>
      <c r="G29" s="30" t="s">
        <v>35</v>
      </c>
      <c r="H29" s="30" t="s">
        <v>340</v>
      </c>
      <c r="I29" s="30" t="s">
        <v>63</v>
      </c>
      <c r="J29" s="30" t="s">
        <v>58</v>
      </c>
      <c r="K29" s="30" t="s">
        <v>263</v>
      </c>
      <c r="L29" s="32"/>
      <c r="M29" s="32"/>
      <c r="N29" s="30" t="s">
        <v>216</v>
      </c>
      <c r="O29" s="30" t="s">
        <v>172</v>
      </c>
      <c r="P29" s="39" t="s">
        <v>103</v>
      </c>
      <c r="Q29" s="31" t="s">
        <v>264</v>
      </c>
      <c r="R29" s="38">
        <v>1</v>
      </c>
      <c r="S29" s="82" t="s">
        <v>346</v>
      </c>
      <c r="T29" s="80" t="s">
        <v>316</v>
      </c>
      <c r="U29" s="82"/>
      <c r="V29" s="81" t="s">
        <v>36</v>
      </c>
      <c r="W29" s="81" t="s">
        <v>348</v>
      </c>
      <c r="X29" s="81"/>
    </row>
    <row r="30" spans="1:38" ht="264" hidden="1" customHeight="1" x14ac:dyDescent="0.2">
      <c r="A30" s="33"/>
      <c r="B30" s="31">
        <v>18</v>
      </c>
      <c r="C30" s="31" t="s">
        <v>159</v>
      </c>
      <c r="D30" s="30" t="s">
        <v>65</v>
      </c>
      <c r="E30" s="30" t="s">
        <v>62</v>
      </c>
      <c r="F30" s="30" t="s">
        <v>110</v>
      </c>
      <c r="G30" s="30" t="s">
        <v>35</v>
      </c>
      <c r="H30" s="30" t="s">
        <v>194</v>
      </c>
      <c r="I30" s="30" t="s">
        <v>63</v>
      </c>
      <c r="J30" s="30" t="s">
        <v>58</v>
      </c>
      <c r="K30" s="31" t="s">
        <v>263</v>
      </c>
      <c r="L30" s="32"/>
      <c r="M30" s="32"/>
      <c r="N30" s="30"/>
      <c r="O30" s="30"/>
      <c r="P30" s="39" t="s">
        <v>167</v>
      </c>
      <c r="Q30" s="31" t="s">
        <v>179</v>
      </c>
      <c r="R30" s="38"/>
      <c r="S30" s="82" t="s">
        <v>346</v>
      </c>
      <c r="T30" s="59"/>
      <c r="U30" s="82"/>
      <c r="V30" s="81" t="s">
        <v>159</v>
      </c>
      <c r="W30" s="81" t="s">
        <v>159</v>
      </c>
      <c r="X30" s="81"/>
    </row>
    <row r="31" spans="1:38" ht="78.75" hidden="1" x14ac:dyDescent="0.2">
      <c r="A31" s="33"/>
      <c r="B31" s="31">
        <v>19</v>
      </c>
      <c r="C31" s="31" t="s">
        <v>159</v>
      </c>
      <c r="D31" s="30" t="s">
        <v>66</v>
      </c>
      <c r="E31" s="30" t="s">
        <v>62</v>
      </c>
      <c r="F31" s="30" t="s">
        <v>110</v>
      </c>
      <c r="G31" s="30" t="s">
        <v>35</v>
      </c>
      <c r="H31" s="30" t="s">
        <v>191</v>
      </c>
      <c r="I31" s="30" t="s">
        <v>63</v>
      </c>
      <c r="J31" s="30" t="s">
        <v>58</v>
      </c>
      <c r="K31" s="32" t="s">
        <v>179</v>
      </c>
      <c r="L31" s="32"/>
      <c r="M31" s="32"/>
      <c r="N31" s="30" t="s">
        <v>213</v>
      </c>
      <c r="O31" s="30" t="s">
        <v>14</v>
      </c>
      <c r="P31" s="39" t="s">
        <v>104</v>
      </c>
      <c r="Q31" s="31" t="s">
        <v>263</v>
      </c>
      <c r="R31" s="38">
        <v>3</v>
      </c>
      <c r="S31" s="82" t="s">
        <v>346</v>
      </c>
      <c r="T31" s="80" t="s">
        <v>305</v>
      </c>
      <c r="U31" s="82"/>
      <c r="V31" s="81" t="s">
        <v>159</v>
      </c>
      <c r="W31" s="81" t="s">
        <v>159</v>
      </c>
      <c r="X31" s="81"/>
    </row>
    <row r="32" spans="1:38" ht="49.5" hidden="1" x14ac:dyDescent="0.2">
      <c r="A32" s="31"/>
      <c r="B32" s="31">
        <v>20</v>
      </c>
      <c r="C32" s="31" t="s">
        <v>159</v>
      </c>
      <c r="D32" s="31" t="s">
        <v>176</v>
      </c>
      <c r="E32" s="30" t="s">
        <v>32</v>
      </c>
      <c r="F32" s="30" t="s">
        <v>76</v>
      </c>
      <c r="G32" s="30" t="s">
        <v>35</v>
      </c>
      <c r="H32" s="30" t="s">
        <v>187</v>
      </c>
      <c r="I32" s="30" t="s">
        <v>67</v>
      </c>
      <c r="J32" s="32" t="s">
        <v>34</v>
      </c>
      <c r="K32" s="31" t="s">
        <v>263</v>
      </c>
      <c r="L32" s="32"/>
      <c r="M32" s="30"/>
      <c r="N32" s="30"/>
      <c r="O32" s="30"/>
      <c r="P32" s="40" t="s">
        <v>124</v>
      </c>
      <c r="Q32" s="31" t="s">
        <v>121</v>
      </c>
      <c r="R32" s="38"/>
      <c r="S32" s="82" t="s">
        <v>346</v>
      </c>
      <c r="T32" s="59"/>
      <c r="U32" s="82"/>
      <c r="V32" s="81" t="s">
        <v>159</v>
      </c>
      <c r="W32" s="81" t="s">
        <v>159</v>
      </c>
      <c r="X32" s="81"/>
    </row>
    <row r="33" spans="1:24" ht="49.5" hidden="1" x14ac:dyDescent="0.2">
      <c r="A33" s="33"/>
      <c r="B33" s="31">
        <v>21</v>
      </c>
      <c r="C33" s="31" t="s">
        <v>119</v>
      </c>
      <c r="D33" s="31" t="s">
        <v>118</v>
      </c>
      <c r="E33" s="30" t="s">
        <v>32</v>
      </c>
      <c r="F33" s="31" t="s">
        <v>76</v>
      </c>
      <c r="G33" s="31" t="s">
        <v>35</v>
      </c>
      <c r="H33" s="30" t="s">
        <v>177</v>
      </c>
      <c r="I33" s="30" t="s">
        <v>67</v>
      </c>
      <c r="J33" s="30" t="s">
        <v>34</v>
      </c>
      <c r="K33" s="32" t="s">
        <v>263</v>
      </c>
      <c r="L33" s="32"/>
      <c r="M33" s="32"/>
      <c r="N33" s="30" t="s">
        <v>216</v>
      </c>
      <c r="O33" s="30" t="s">
        <v>19</v>
      </c>
      <c r="P33" s="41" t="s">
        <v>229</v>
      </c>
      <c r="Q33" s="31" t="s">
        <v>265</v>
      </c>
      <c r="R33" s="38"/>
      <c r="S33" s="82" t="s">
        <v>346</v>
      </c>
      <c r="T33" s="90" t="s">
        <v>313</v>
      </c>
      <c r="U33" s="82"/>
      <c r="V33" s="81" t="s">
        <v>119</v>
      </c>
      <c r="W33" s="81" t="s">
        <v>265</v>
      </c>
      <c r="X33" s="81"/>
    </row>
    <row r="34" spans="1:24" ht="162.75" hidden="1" customHeight="1" x14ac:dyDescent="0.2">
      <c r="A34" s="33"/>
      <c r="B34" s="31">
        <v>22</v>
      </c>
      <c r="C34" s="31" t="s">
        <v>36</v>
      </c>
      <c r="D34" s="31" t="s">
        <v>68</v>
      </c>
      <c r="E34" s="30" t="s">
        <v>32</v>
      </c>
      <c r="F34" s="31" t="s">
        <v>79</v>
      </c>
      <c r="G34" s="31" t="s">
        <v>35</v>
      </c>
      <c r="H34" s="42" t="s">
        <v>341</v>
      </c>
      <c r="I34" s="30" t="s">
        <v>67</v>
      </c>
      <c r="J34" s="30" t="s">
        <v>34</v>
      </c>
      <c r="K34" s="32" t="s">
        <v>263</v>
      </c>
      <c r="L34" s="32"/>
      <c r="M34" s="32"/>
      <c r="N34" s="30" t="s">
        <v>217</v>
      </c>
      <c r="O34" s="30"/>
      <c r="P34" s="39" t="s">
        <v>120</v>
      </c>
      <c r="Q34" s="31" t="s">
        <v>264</v>
      </c>
      <c r="R34" s="38">
        <v>1</v>
      </c>
      <c r="S34" s="82" t="s">
        <v>346</v>
      </c>
      <c r="T34" s="80" t="s">
        <v>317</v>
      </c>
      <c r="U34" s="82"/>
      <c r="V34" s="81" t="s">
        <v>36</v>
      </c>
      <c r="W34" s="81" t="s">
        <v>348</v>
      </c>
      <c r="X34" s="81"/>
    </row>
    <row r="35" spans="1:24" ht="99" hidden="1" customHeight="1" x14ac:dyDescent="0.2">
      <c r="A35" s="33"/>
      <c r="B35" s="30">
        <v>23</v>
      </c>
      <c r="C35" s="31" t="s">
        <v>36</v>
      </c>
      <c r="D35" s="30" t="s">
        <v>95</v>
      </c>
      <c r="E35" s="30" t="s">
        <v>32</v>
      </c>
      <c r="F35" s="30" t="s">
        <v>79</v>
      </c>
      <c r="G35" s="30" t="s">
        <v>35</v>
      </c>
      <c r="H35" s="42" t="s">
        <v>178</v>
      </c>
      <c r="I35" s="30" t="s">
        <v>67</v>
      </c>
      <c r="J35" s="30" t="s">
        <v>34</v>
      </c>
      <c r="K35" s="31" t="s">
        <v>179</v>
      </c>
      <c r="L35" s="32"/>
      <c r="M35" s="32"/>
      <c r="N35" s="30" t="s">
        <v>216</v>
      </c>
      <c r="O35" s="30" t="s">
        <v>13</v>
      </c>
      <c r="P35" s="39" t="s">
        <v>124</v>
      </c>
      <c r="Q35" s="31" t="s">
        <v>121</v>
      </c>
      <c r="R35" s="38">
        <v>1</v>
      </c>
      <c r="S35" s="82" t="s">
        <v>346</v>
      </c>
      <c r="T35" s="80" t="s">
        <v>318</v>
      </c>
      <c r="U35" s="82"/>
      <c r="V35" s="81" t="s">
        <v>36</v>
      </c>
      <c r="W35" s="81" t="s">
        <v>213</v>
      </c>
      <c r="X35" s="81"/>
    </row>
    <row r="36" spans="1:24" ht="83.25" hidden="1" customHeight="1" x14ac:dyDescent="0.2">
      <c r="A36" s="33"/>
      <c r="B36" s="31">
        <v>24</v>
      </c>
      <c r="C36" s="31" t="s">
        <v>36</v>
      </c>
      <c r="D36" s="31" t="s">
        <v>69</v>
      </c>
      <c r="E36" s="30" t="s">
        <v>32</v>
      </c>
      <c r="F36" s="31" t="s">
        <v>76</v>
      </c>
      <c r="G36" s="31" t="s">
        <v>35</v>
      </c>
      <c r="H36" s="31" t="s">
        <v>180</v>
      </c>
      <c r="I36" s="31" t="s">
        <v>67</v>
      </c>
      <c r="J36" s="31" t="s">
        <v>34</v>
      </c>
      <c r="K36" s="32" t="s">
        <v>179</v>
      </c>
      <c r="L36" s="32"/>
      <c r="M36" s="32"/>
      <c r="N36" s="30" t="s">
        <v>217</v>
      </c>
      <c r="O36" s="30" t="s">
        <v>13</v>
      </c>
      <c r="P36" s="39" t="s">
        <v>124</v>
      </c>
      <c r="Q36" s="31" t="s">
        <v>121</v>
      </c>
      <c r="R36" s="38">
        <v>2</v>
      </c>
      <c r="S36" s="82" t="s">
        <v>346</v>
      </c>
      <c r="T36" s="87" t="s">
        <v>319</v>
      </c>
      <c r="U36" s="82"/>
      <c r="V36" s="81" t="s">
        <v>36</v>
      </c>
      <c r="W36" s="81" t="s">
        <v>213</v>
      </c>
      <c r="X36" s="81"/>
    </row>
    <row r="37" spans="1:24" ht="148.5" hidden="1" x14ac:dyDescent="0.2">
      <c r="A37" s="33"/>
      <c r="B37" s="31">
        <v>25</v>
      </c>
      <c r="C37" s="31" t="s">
        <v>36</v>
      </c>
      <c r="D37" s="32" t="s">
        <v>70</v>
      </c>
      <c r="E37" s="30" t="s">
        <v>32</v>
      </c>
      <c r="F37" s="32" t="s">
        <v>76</v>
      </c>
      <c r="G37" s="32" t="s">
        <v>35</v>
      </c>
      <c r="H37" s="31" t="s">
        <v>350</v>
      </c>
      <c r="I37" s="32" t="s">
        <v>67</v>
      </c>
      <c r="J37" s="32" t="s">
        <v>34</v>
      </c>
      <c r="K37" s="31" t="s">
        <v>179</v>
      </c>
      <c r="L37" s="32"/>
      <c r="M37" s="32"/>
      <c r="N37" s="30" t="s">
        <v>213</v>
      </c>
      <c r="O37" s="30" t="s">
        <v>14</v>
      </c>
      <c r="P37" s="39" t="s">
        <v>124</v>
      </c>
      <c r="Q37" s="31" t="s">
        <v>121</v>
      </c>
      <c r="R37" s="38">
        <v>3</v>
      </c>
      <c r="S37" s="82" t="s">
        <v>346</v>
      </c>
      <c r="T37" s="88" t="s">
        <v>320</v>
      </c>
      <c r="U37" s="82"/>
      <c r="V37" s="81" t="s">
        <v>36</v>
      </c>
      <c r="W37" s="81" t="s">
        <v>213</v>
      </c>
      <c r="X37" s="81"/>
    </row>
    <row r="38" spans="1:24" ht="87.75" hidden="1" customHeight="1" x14ac:dyDescent="0.2">
      <c r="A38" s="33"/>
      <c r="B38" s="31">
        <v>26</v>
      </c>
      <c r="C38" s="31" t="s">
        <v>36</v>
      </c>
      <c r="D38" s="31" t="s">
        <v>96</v>
      </c>
      <c r="E38" s="30" t="s">
        <v>32</v>
      </c>
      <c r="F38" s="31" t="s">
        <v>79</v>
      </c>
      <c r="G38" s="31" t="s">
        <v>35</v>
      </c>
      <c r="H38" s="43" t="s">
        <v>181</v>
      </c>
      <c r="I38" s="31" t="s">
        <v>67</v>
      </c>
      <c r="J38" s="31" t="s">
        <v>34</v>
      </c>
      <c r="K38" s="32" t="s">
        <v>263</v>
      </c>
      <c r="L38" s="32"/>
      <c r="M38" s="32"/>
      <c r="N38" s="30" t="s">
        <v>217</v>
      </c>
      <c r="O38" s="30" t="s">
        <v>172</v>
      </c>
      <c r="P38" s="39" t="s">
        <v>71</v>
      </c>
      <c r="Q38" s="31" t="s">
        <v>264</v>
      </c>
      <c r="R38" s="38">
        <v>1</v>
      </c>
      <c r="S38" s="82" t="s">
        <v>346</v>
      </c>
      <c r="T38" s="87" t="s">
        <v>314</v>
      </c>
      <c r="U38" s="82"/>
      <c r="V38" s="81" t="s">
        <v>159</v>
      </c>
      <c r="W38" s="81" t="s">
        <v>348</v>
      </c>
      <c r="X38" s="81"/>
    </row>
    <row r="39" spans="1:24" ht="210" hidden="1" customHeight="1" x14ac:dyDescent="0.2">
      <c r="A39" s="33"/>
      <c r="B39" s="31">
        <v>27</v>
      </c>
      <c r="C39" s="31" t="s">
        <v>159</v>
      </c>
      <c r="D39" s="32" t="s">
        <v>72</v>
      </c>
      <c r="E39" s="32" t="s">
        <v>54</v>
      </c>
      <c r="F39" s="32" t="s">
        <v>79</v>
      </c>
      <c r="G39" s="32" t="s">
        <v>35</v>
      </c>
      <c r="H39" s="31" t="s">
        <v>258</v>
      </c>
      <c r="I39" s="32" t="s">
        <v>67</v>
      </c>
      <c r="J39" s="32" t="s">
        <v>45</v>
      </c>
      <c r="K39" s="31" t="s">
        <v>263</v>
      </c>
      <c r="L39" s="32"/>
      <c r="M39" s="32"/>
      <c r="N39" s="30" t="s">
        <v>213</v>
      </c>
      <c r="O39" s="30"/>
      <c r="P39" s="62" t="s">
        <v>259</v>
      </c>
      <c r="Q39" s="31" t="s">
        <v>179</v>
      </c>
      <c r="R39" s="38">
        <v>3</v>
      </c>
      <c r="S39" s="82" t="s">
        <v>346</v>
      </c>
      <c r="T39" s="59"/>
      <c r="U39" s="82"/>
      <c r="V39" s="81" t="s">
        <v>159</v>
      </c>
      <c r="W39" s="81" t="s">
        <v>159</v>
      </c>
      <c r="X39" s="81"/>
    </row>
    <row r="40" spans="1:24" ht="265.5" hidden="1" customHeight="1" x14ac:dyDescent="0.2">
      <c r="A40" s="33"/>
      <c r="B40" s="31">
        <v>28</v>
      </c>
      <c r="C40" s="31" t="s">
        <v>174</v>
      </c>
      <c r="D40" s="31" t="s">
        <v>182</v>
      </c>
      <c r="E40" s="30" t="s">
        <v>32</v>
      </c>
      <c r="F40" s="31" t="s">
        <v>105</v>
      </c>
      <c r="G40" s="31" t="s">
        <v>35</v>
      </c>
      <c r="H40" s="31" t="s">
        <v>337</v>
      </c>
      <c r="I40" s="31" t="s">
        <v>67</v>
      </c>
      <c r="J40" s="31" t="s">
        <v>34</v>
      </c>
      <c r="K40" s="32" t="s">
        <v>263</v>
      </c>
      <c r="L40" s="32"/>
      <c r="M40" s="32"/>
      <c r="N40" s="30" t="s">
        <v>217</v>
      </c>
      <c r="O40" s="30"/>
      <c r="P40" s="39" t="s">
        <v>332</v>
      </c>
      <c r="Q40" s="31" t="s">
        <v>264</v>
      </c>
      <c r="R40" s="38">
        <v>1</v>
      </c>
      <c r="S40" s="82" t="s">
        <v>346</v>
      </c>
      <c r="T40" s="87" t="s">
        <v>290</v>
      </c>
      <c r="U40" s="82" t="s">
        <v>275</v>
      </c>
      <c r="V40" s="81" t="s">
        <v>36</v>
      </c>
      <c r="W40" s="81" t="s">
        <v>347</v>
      </c>
      <c r="X40" s="81"/>
    </row>
    <row r="41" spans="1:24" ht="133.5" hidden="1" customHeight="1" x14ac:dyDescent="0.2">
      <c r="A41" s="33"/>
      <c r="B41" s="31">
        <v>29</v>
      </c>
      <c r="C41" s="31" t="s">
        <v>36</v>
      </c>
      <c r="D41" s="31" t="s">
        <v>73</v>
      </c>
      <c r="E41" s="30" t="s">
        <v>226</v>
      </c>
      <c r="F41" s="32" t="s">
        <v>110</v>
      </c>
      <c r="G41" s="32" t="s">
        <v>35</v>
      </c>
      <c r="H41" s="91" t="s">
        <v>338</v>
      </c>
      <c r="I41" s="32" t="s">
        <v>67</v>
      </c>
      <c r="J41" s="32" t="s">
        <v>58</v>
      </c>
      <c r="K41" s="31" t="s">
        <v>263</v>
      </c>
      <c r="L41" s="32"/>
      <c r="M41" s="32"/>
      <c r="N41" s="30" t="s">
        <v>217</v>
      </c>
      <c r="O41" s="30" t="s">
        <v>172</v>
      </c>
      <c r="P41" s="37" t="s">
        <v>106</v>
      </c>
      <c r="Q41" s="31" t="s">
        <v>264</v>
      </c>
      <c r="R41" s="38">
        <v>1</v>
      </c>
      <c r="S41" s="82" t="s">
        <v>346</v>
      </c>
      <c r="T41" s="59"/>
      <c r="U41" s="82"/>
      <c r="V41" s="81" t="s">
        <v>36</v>
      </c>
      <c r="W41" s="81" t="s">
        <v>348</v>
      </c>
      <c r="X41" s="81"/>
    </row>
    <row r="42" spans="1:24" ht="91.5" hidden="1" customHeight="1" x14ac:dyDescent="0.2">
      <c r="A42" s="33"/>
      <c r="B42" s="31">
        <v>30</v>
      </c>
      <c r="C42" s="31" t="s">
        <v>119</v>
      </c>
      <c r="D42" s="31" t="s">
        <v>74</v>
      </c>
      <c r="E42" s="30" t="s">
        <v>226</v>
      </c>
      <c r="F42" s="31" t="s">
        <v>110</v>
      </c>
      <c r="G42" s="31" t="s">
        <v>35</v>
      </c>
      <c r="H42" s="31" t="s">
        <v>196</v>
      </c>
      <c r="I42" s="31" t="s">
        <v>67</v>
      </c>
      <c r="J42" s="31" t="s">
        <v>58</v>
      </c>
      <c r="K42" s="32" t="s">
        <v>263</v>
      </c>
      <c r="L42" s="32"/>
      <c r="M42" s="32"/>
      <c r="N42" s="30"/>
      <c r="O42" s="30" t="s">
        <v>19</v>
      </c>
      <c r="P42" s="40" t="s">
        <v>164</v>
      </c>
      <c r="Q42" s="31" t="s">
        <v>265</v>
      </c>
      <c r="R42" s="38"/>
      <c r="S42" s="82" t="s">
        <v>346</v>
      </c>
      <c r="T42" s="59"/>
      <c r="U42" s="82"/>
      <c r="V42" s="81" t="s">
        <v>119</v>
      </c>
      <c r="W42" s="81" t="s">
        <v>265</v>
      </c>
      <c r="X42" s="81"/>
    </row>
    <row r="43" spans="1:24" ht="224.25" hidden="1" customHeight="1" x14ac:dyDescent="0.2">
      <c r="A43" s="33"/>
      <c r="B43" s="31">
        <v>31</v>
      </c>
      <c r="C43" s="31" t="s">
        <v>159</v>
      </c>
      <c r="D43" s="32" t="s">
        <v>75</v>
      </c>
      <c r="E43" s="30" t="s">
        <v>62</v>
      </c>
      <c r="F43" s="32" t="s">
        <v>110</v>
      </c>
      <c r="G43" s="32" t="s">
        <v>35</v>
      </c>
      <c r="H43" s="42" t="s">
        <v>210</v>
      </c>
      <c r="I43" s="32" t="s">
        <v>67</v>
      </c>
      <c r="J43" s="32" t="s">
        <v>58</v>
      </c>
      <c r="K43" s="31" t="s">
        <v>263</v>
      </c>
      <c r="L43" s="32"/>
      <c r="M43" s="32"/>
      <c r="N43" s="30" t="s">
        <v>216</v>
      </c>
      <c r="O43" s="30"/>
      <c r="P43" s="37" t="s">
        <v>107</v>
      </c>
      <c r="Q43" s="31" t="s">
        <v>179</v>
      </c>
      <c r="R43" s="38">
        <v>2</v>
      </c>
      <c r="S43" s="82" t="s">
        <v>346</v>
      </c>
      <c r="T43" s="59"/>
      <c r="U43" s="82"/>
      <c r="V43" s="81" t="s">
        <v>159</v>
      </c>
      <c r="W43" s="81" t="s">
        <v>159</v>
      </c>
      <c r="X43" s="81"/>
    </row>
    <row r="44" spans="1:24" ht="132" hidden="1" customHeight="1" x14ac:dyDescent="0.2">
      <c r="A44" s="33"/>
      <c r="B44" s="31">
        <v>32</v>
      </c>
      <c r="C44" s="31" t="s">
        <v>36</v>
      </c>
      <c r="D44" s="31" t="s">
        <v>197</v>
      </c>
      <c r="E44" s="30" t="s">
        <v>62</v>
      </c>
      <c r="F44" s="31" t="s">
        <v>110</v>
      </c>
      <c r="G44" s="31" t="s">
        <v>35</v>
      </c>
      <c r="H44" s="31" t="s">
        <v>230</v>
      </c>
      <c r="I44" s="31" t="s">
        <v>67</v>
      </c>
      <c r="J44" s="31" t="s">
        <v>58</v>
      </c>
      <c r="K44" s="32" t="s">
        <v>179</v>
      </c>
      <c r="L44" s="32"/>
      <c r="M44" s="32"/>
      <c r="N44" s="30" t="s">
        <v>217</v>
      </c>
      <c r="O44" s="30" t="s">
        <v>14</v>
      </c>
      <c r="P44" s="40" t="s">
        <v>198</v>
      </c>
      <c r="Q44" s="31" t="s">
        <v>263</v>
      </c>
      <c r="R44" s="38">
        <v>1</v>
      </c>
      <c r="S44" s="82" t="s">
        <v>346</v>
      </c>
      <c r="T44" s="87" t="s">
        <v>291</v>
      </c>
      <c r="U44" s="82" t="s">
        <v>275</v>
      </c>
      <c r="V44" s="81" t="s">
        <v>36</v>
      </c>
      <c r="W44" s="81" t="s">
        <v>344</v>
      </c>
      <c r="X44" s="81"/>
    </row>
    <row r="45" spans="1:24" ht="232.5" hidden="1" customHeight="1" x14ac:dyDescent="0.2">
      <c r="A45" s="33"/>
      <c r="B45" s="31">
        <v>33</v>
      </c>
      <c r="C45" s="31" t="s">
        <v>159</v>
      </c>
      <c r="D45" s="42" t="s">
        <v>117</v>
      </c>
      <c r="E45" s="30" t="s">
        <v>32</v>
      </c>
      <c r="F45" s="32" t="s">
        <v>79</v>
      </c>
      <c r="G45" s="32" t="s">
        <v>35</v>
      </c>
      <c r="H45" s="44" t="s">
        <v>183</v>
      </c>
      <c r="I45" s="32" t="s">
        <v>67</v>
      </c>
      <c r="J45" s="32" t="s">
        <v>34</v>
      </c>
      <c r="K45" s="31" t="s">
        <v>179</v>
      </c>
      <c r="L45" s="32"/>
      <c r="M45" s="32"/>
      <c r="N45" s="30" t="s">
        <v>217</v>
      </c>
      <c r="O45" s="30" t="s">
        <v>14</v>
      </c>
      <c r="P45" s="37" t="s">
        <v>80</v>
      </c>
      <c r="Q45" s="31" t="s">
        <v>263</v>
      </c>
      <c r="R45" s="38">
        <v>2</v>
      </c>
      <c r="S45" s="82" t="s">
        <v>346</v>
      </c>
      <c r="T45" s="59"/>
      <c r="U45" s="82"/>
      <c r="V45" s="81" t="s">
        <v>159</v>
      </c>
      <c r="W45" s="81" t="s">
        <v>159</v>
      </c>
      <c r="X45" s="81"/>
    </row>
    <row r="46" spans="1:24" ht="49.5" hidden="1" x14ac:dyDescent="0.2">
      <c r="A46" s="33"/>
      <c r="B46" s="31">
        <v>34</v>
      </c>
      <c r="C46" s="31" t="s">
        <v>159</v>
      </c>
      <c r="D46" s="31" t="s">
        <v>184</v>
      </c>
      <c r="E46" s="30" t="s">
        <v>32</v>
      </c>
      <c r="F46" s="31" t="s">
        <v>79</v>
      </c>
      <c r="G46" s="31" t="s">
        <v>35</v>
      </c>
      <c r="H46" s="31" t="s">
        <v>185</v>
      </c>
      <c r="I46" s="31" t="s">
        <v>67</v>
      </c>
      <c r="J46" s="31" t="s">
        <v>34</v>
      </c>
      <c r="K46" s="31" t="s">
        <v>263</v>
      </c>
      <c r="L46" s="32"/>
      <c r="M46" s="32"/>
      <c r="N46" s="30"/>
      <c r="O46" s="30"/>
      <c r="P46" s="40" t="s">
        <v>124</v>
      </c>
      <c r="Q46" s="31" t="s">
        <v>121</v>
      </c>
      <c r="R46" s="38"/>
      <c r="S46" s="82" t="s">
        <v>346</v>
      </c>
      <c r="T46" s="59"/>
      <c r="U46" s="82"/>
      <c r="V46" s="81" t="s">
        <v>159</v>
      </c>
      <c r="W46" s="81" t="s">
        <v>159</v>
      </c>
      <c r="X46" s="81"/>
    </row>
    <row r="47" spans="1:24" ht="108" hidden="1" customHeight="1" x14ac:dyDescent="0.2">
      <c r="A47" s="33"/>
      <c r="B47" s="31">
        <v>35</v>
      </c>
      <c r="C47" s="31" t="s">
        <v>159</v>
      </c>
      <c r="D47" s="32" t="s">
        <v>116</v>
      </c>
      <c r="E47" s="30" t="s">
        <v>32</v>
      </c>
      <c r="F47" s="32" t="s">
        <v>76</v>
      </c>
      <c r="G47" s="32" t="s">
        <v>35</v>
      </c>
      <c r="H47" s="32" t="s">
        <v>158</v>
      </c>
      <c r="I47" s="32" t="s">
        <v>67</v>
      </c>
      <c r="J47" s="32" t="s">
        <v>34</v>
      </c>
      <c r="K47" s="31"/>
      <c r="L47" s="32"/>
      <c r="M47" s="32"/>
      <c r="N47" s="30" t="s">
        <v>213</v>
      </c>
      <c r="O47" s="30"/>
      <c r="P47" s="37" t="s">
        <v>81</v>
      </c>
      <c r="Q47" s="31"/>
      <c r="R47" s="38">
        <v>3</v>
      </c>
      <c r="S47" s="82" t="s">
        <v>346</v>
      </c>
      <c r="T47" s="59"/>
      <c r="U47" s="82"/>
      <c r="V47" s="81" t="s">
        <v>159</v>
      </c>
      <c r="W47" s="81" t="s">
        <v>159</v>
      </c>
      <c r="X47" s="81"/>
    </row>
    <row r="48" spans="1:24" ht="152.25" hidden="1" customHeight="1" x14ac:dyDescent="0.2">
      <c r="A48" s="33"/>
      <c r="B48" s="31">
        <v>36</v>
      </c>
      <c r="C48" s="31" t="s">
        <v>36</v>
      </c>
      <c r="D48" s="31" t="s">
        <v>186</v>
      </c>
      <c r="E48" s="30" t="s">
        <v>32</v>
      </c>
      <c r="F48" s="31" t="s">
        <v>76</v>
      </c>
      <c r="G48" s="31" t="s">
        <v>35</v>
      </c>
      <c r="H48" s="31" t="s">
        <v>336</v>
      </c>
      <c r="I48" s="31" t="s">
        <v>67</v>
      </c>
      <c r="J48" s="31" t="s">
        <v>34</v>
      </c>
      <c r="K48" s="32" t="s">
        <v>263</v>
      </c>
      <c r="L48" s="32"/>
      <c r="M48" s="32"/>
      <c r="N48" s="30" t="s">
        <v>213</v>
      </c>
      <c r="O48" s="30" t="s">
        <v>172</v>
      </c>
      <c r="P48" s="40" t="s">
        <v>266</v>
      </c>
      <c r="Q48" s="31" t="s">
        <v>264</v>
      </c>
      <c r="R48" s="38">
        <v>2</v>
      </c>
      <c r="S48" s="82" t="s">
        <v>346</v>
      </c>
      <c r="T48" s="59"/>
      <c r="U48" s="82"/>
      <c r="V48" s="81" t="s">
        <v>159</v>
      </c>
      <c r="W48" s="81" t="s">
        <v>348</v>
      </c>
      <c r="X48" s="81"/>
    </row>
    <row r="49" spans="1:24" ht="49.5" hidden="1" x14ac:dyDescent="0.2">
      <c r="A49" s="33"/>
      <c r="B49" s="31">
        <v>37</v>
      </c>
      <c r="C49" s="31" t="s">
        <v>36</v>
      </c>
      <c r="D49" s="32" t="s">
        <v>208</v>
      </c>
      <c r="E49" s="30" t="s">
        <v>226</v>
      </c>
      <c r="F49" s="32" t="s">
        <v>76</v>
      </c>
      <c r="G49" s="32" t="s">
        <v>35</v>
      </c>
      <c r="H49" s="32" t="s">
        <v>199</v>
      </c>
      <c r="I49" s="32" t="s">
        <v>67</v>
      </c>
      <c r="J49" s="32" t="s">
        <v>58</v>
      </c>
      <c r="K49" s="31" t="s">
        <v>179</v>
      </c>
      <c r="L49" s="32"/>
      <c r="M49" s="32"/>
      <c r="N49" s="30" t="s">
        <v>217</v>
      </c>
      <c r="O49" s="30" t="s">
        <v>14</v>
      </c>
      <c r="P49" s="37" t="s">
        <v>121</v>
      </c>
      <c r="Q49" s="31" t="s">
        <v>121</v>
      </c>
      <c r="R49" s="38">
        <v>1</v>
      </c>
      <c r="S49" s="82" t="s">
        <v>346</v>
      </c>
      <c r="T49" s="88" t="s">
        <v>292</v>
      </c>
      <c r="U49" s="82" t="s">
        <v>275</v>
      </c>
      <c r="V49" s="81" t="s">
        <v>36</v>
      </c>
      <c r="W49" s="81" t="s">
        <v>344</v>
      </c>
      <c r="X49" s="81" t="s">
        <v>293</v>
      </c>
    </row>
    <row r="50" spans="1:24" ht="298.5" hidden="1" customHeight="1" x14ac:dyDescent="0.2">
      <c r="A50" s="33"/>
      <c r="B50" s="31">
        <v>38</v>
      </c>
      <c r="C50" s="31" t="s">
        <v>36</v>
      </c>
      <c r="D50" s="31" t="s">
        <v>204</v>
      </c>
      <c r="E50" s="30" t="s">
        <v>32</v>
      </c>
      <c r="F50" s="31" t="s">
        <v>79</v>
      </c>
      <c r="G50" s="31" t="s">
        <v>35</v>
      </c>
      <c r="H50" s="31" t="s">
        <v>334</v>
      </c>
      <c r="I50" s="31" t="s">
        <v>67</v>
      </c>
      <c r="J50" s="31" t="s">
        <v>34</v>
      </c>
      <c r="K50" s="32" t="s">
        <v>263</v>
      </c>
      <c r="L50" s="32"/>
      <c r="M50" s="32"/>
      <c r="N50" s="30" t="s">
        <v>213</v>
      </c>
      <c r="O50" s="30" t="s">
        <v>172</v>
      </c>
      <c r="P50" s="40" t="s">
        <v>124</v>
      </c>
      <c r="Q50" s="31" t="s">
        <v>264</v>
      </c>
      <c r="R50" s="38">
        <v>3</v>
      </c>
      <c r="S50" s="82" t="s">
        <v>346</v>
      </c>
      <c r="T50" s="59"/>
      <c r="U50" s="82"/>
      <c r="V50" s="81" t="s">
        <v>159</v>
      </c>
      <c r="W50" s="81" t="s">
        <v>348</v>
      </c>
      <c r="X50" s="81"/>
    </row>
    <row r="51" spans="1:24" ht="65.25" hidden="1" customHeight="1" x14ac:dyDescent="0.2">
      <c r="A51" s="33"/>
      <c r="B51" s="30">
        <v>39</v>
      </c>
      <c r="C51" s="31" t="s">
        <v>159</v>
      </c>
      <c r="D51" s="30" t="s">
        <v>82</v>
      </c>
      <c r="E51" s="30" t="s">
        <v>32</v>
      </c>
      <c r="F51" s="32" t="s">
        <v>76</v>
      </c>
      <c r="G51" s="32" t="s">
        <v>35</v>
      </c>
      <c r="H51" s="32" t="s">
        <v>188</v>
      </c>
      <c r="I51" s="32" t="s">
        <v>67</v>
      </c>
      <c r="J51" s="32" t="s">
        <v>34</v>
      </c>
      <c r="K51" s="31" t="s">
        <v>263</v>
      </c>
      <c r="L51" s="32"/>
      <c r="M51" s="32"/>
      <c r="N51" s="30"/>
      <c r="O51" s="30"/>
      <c r="P51" s="37" t="s">
        <v>121</v>
      </c>
      <c r="Q51" s="31" t="s">
        <v>121</v>
      </c>
      <c r="R51" s="38"/>
      <c r="S51" s="82" t="s">
        <v>346</v>
      </c>
      <c r="T51" s="59"/>
      <c r="U51" s="82"/>
      <c r="V51" s="81" t="s">
        <v>159</v>
      </c>
      <c r="W51" s="81" t="s">
        <v>159</v>
      </c>
      <c r="X51" s="81"/>
    </row>
    <row r="52" spans="1:24" s="33" customFormat="1" ht="121.5" hidden="1" customHeight="1" x14ac:dyDescent="0.2">
      <c r="B52" s="31">
        <v>40</v>
      </c>
      <c r="C52" s="31" t="s">
        <v>174</v>
      </c>
      <c r="D52" s="32" t="s">
        <v>83</v>
      </c>
      <c r="E52" s="30" t="s">
        <v>32</v>
      </c>
      <c r="F52" s="31" t="s">
        <v>78</v>
      </c>
      <c r="G52" s="32" t="s">
        <v>35</v>
      </c>
      <c r="H52" s="32" t="s">
        <v>333</v>
      </c>
      <c r="I52" s="32" t="s">
        <v>85</v>
      </c>
      <c r="J52" s="32" t="s">
        <v>34</v>
      </c>
      <c r="K52" s="32"/>
      <c r="L52" s="32"/>
      <c r="M52" s="32"/>
      <c r="N52" s="30"/>
      <c r="O52" s="30"/>
      <c r="P52" s="37" t="s">
        <v>124</v>
      </c>
      <c r="Q52" s="31"/>
      <c r="R52" s="38"/>
      <c r="S52" s="82" t="s">
        <v>346</v>
      </c>
      <c r="T52" s="88" t="s">
        <v>294</v>
      </c>
      <c r="U52" s="82" t="s">
        <v>275</v>
      </c>
      <c r="V52" s="81" t="s">
        <v>36</v>
      </c>
      <c r="W52" s="81" t="s">
        <v>347</v>
      </c>
      <c r="X52" s="81"/>
    </row>
    <row r="53" spans="1:24" s="34" customFormat="1" ht="63" hidden="1" x14ac:dyDescent="0.2">
      <c r="A53" s="47"/>
      <c r="B53" s="31">
        <v>41</v>
      </c>
      <c r="C53" s="31" t="s">
        <v>36</v>
      </c>
      <c r="D53" s="32" t="s">
        <v>98</v>
      </c>
      <c r="E53" s="30" t="s">
        <v>226</v>
      </c>
      <c r="F53" s="32" t="s">
        <v>110</v>
      </c>
      <c r="G53" s="45" t="s">
        <v>35</v>
      </c>
      <c r="H53" s="32" t="s">
        <v>191</v>
      </c>
      <c r="I53" s="32" t="s">
        <v>67</v>
      </c>
      <c r="J53" s="32" t="s">
        <v>58</v>
      </c>
      <c r="K53" s="31" t="s">
        <v>179</v>
      </c>
      <c r="L53" s="32"/>
      <c r="M53" s="32"/>
      <c r="N53" s="30" t="s">
        <v>216</v>
      </c>
      <c r="O53" s="30" t="s">
        <v>14</v>
      </c>
      <c r="P53" s="46" t="s">
        <v>99</v>
      </c>
      <c r="Q53" s="31" t="s">
        <v>263</v>
      </c>
      <c r="R53" s="53">
        <v>1</v>
      </c>
      <c r="S53" s="82" t="s">
        <v>346</v>
      </c>
      <c r="T53" s="88" t="s">
        <v>321</v>
      </c>
      <c r="U53" s="82"/>
      <c r="V53" s="81" t="s">
        <v>36</v>
      </c>
      <c r="W53" s="81" t="s">
        <v>213</v>
      </c>
      <c r="X53" s="81"/>
    </row>
    <row r="54" spans="1:24" s="34" customFormat="1" ht="79.5" hidden="1" customHeight="1" x14ac:dyDescent="0.2">
      <c r="A54" s="47"/>
      <c r="B54" s="31">
        <v>42</v>
      </c>
      <c r="C54" s="31" t="s">
        <v>36</v>
      </c>
      <c r="D54" s="31" t="s">
        <v>113</v>
      </c>
      <c r="E54" s="31" t="s">
        <v>62</v>
      </c>
      <c r="F54" s="31" t="s">
        <v>110</v>
      </c>
      <c r="G54" s="31" t="s">
        <v>35</v>
      </c>
      <c r="H54" s="31" t="s">
        <v>200</v>
      </c>
      <c r="I54" s="31" t="s">
        <v>67</v>
      </c>
      <c r="J54" s="31" t="s">
        <v>58</v>
      </c>
      <c r="K54" s="32" t="s">
        <v>179</v>
      </c>
      <c r="L54" s="32"/>
      <c r="M54" s="32"/>
      <c r="N54" s="30" t="s">
        <v>217</v>
      </c>
      <c r="O54" s="30" t="s">
        <v>14</v>
      </c>
      <c r="P54" s="39" t="s">
        <v>108</v>
      </c>
      <c r="Q54" s="31" t="s">
        <v>263</v>
      </c>
      <c r="R54" s="53">
        <v>1</v>
      </c>
      <c r="S54" s="82" t="s">
        <v>346</v>
      </c>
      <c r="T54" s="87" t="s">
        <v>322</v>
      </c>
      <c r="U54" s="82"/>
      <c r="V54" s="81" t="s">
        <v>36</v>
      </c>
      <c r="W54" s="81" t="s">
        <v>213</v>
      </c>
      <c r="X54" s="81"/>
    </row>
    <row r="55" spans="1:24" s="34" customFormat="1" ht="182.25" hidden="1" customHeight="1" x14ac:dyDescent="0.2">
      <c r="A55" s="47"/>
      <c r="B55" s="31">
        <v>43</v>
      </c>
      <c r="C55" s="31" t="s">
        <v>36</v>
      </c>
      <c r="D55" s="42" t="s">
        <v>165</v>
      </c>
      <c r="E55" s="32" t="s">
        <v>62</v>
      </c>
      <c r="F55" s="42" t="s">
        <v>110</v>
      </c>
      <c r="G55" s="42" t="s">
        <v>35</v>
      </c>
      <c r="H55" s="42" t="s">
        <v>211</v>
      </c>
      <c r="I55" s="30" t="s">
        <v>67</v>
      </c>
      <c r="J55" s="30" t="s">
        <v>58</v>
      </c>
      <c r="K55" s="31" t="s">
        <v>179</v>
      </c>
      <c r="L55" s="42"/>
      <c r="M55" s="42"/>
      <c r="N55" s="30" t="s">
        <v>216</v>
      </c>
      <c r="O55" s="30" t="s">
        <v>14</v>
      </c>
      <c r="P55" s="37" t="s">
        <v>109</v>
      </c>
      <c r="Q55" s="31" t="s">
        <v>263</v>
      </c>
      <c r="R55" s="53">
        <v>2</v>
      </c>
      <c r="S55" s="82" t="s">
        <v>346</v>
      </c>
      <c r="T55" s="80" t="s">
        <v>323</v>
      </c>
      <c r="U55" s="82"/>
      <c r="V55" s="81" t="s">
        <v>36</v>
      </c>
      <c r="W55" s="81" t="s">
        <v>213</v>
      </c>
      <c r="X55" s="81"/>
    </row>
    <row r="56" spans="1:24" ht="72.75" hidden="1" customHeight="1" x14ac:dyDescent="0.2">
      <c r="A56" s="33"/>
      <c r="B56" s="31">
        <v>44</v>
      </c>
      <c r="C56" s="31" t="s">
        <v>119</v>
      </c>
      <c r="D56" s="32" t="s">
        <v>111</v>
      </c>
      <c r="E56" s="31" t="s">
        <v>62</v>
      </c>
      <c r="F56" s="30" t="s">
        <v>110</v>
      </c>
      <c r="G56" s="30" t="s">
        <v>35</v>
      </c>
      <c r="H56" s="31" t="s">
        <v>137</v>
      </c>
      <c r="I56" s="30" t="s">
        <v>67</v>
      </c>
      <c r="J56" s="30" t="s">
        <v>58</v>
      </c>
      <c r="K56" s="32" t="s">
        <v>263</v>
      </c>
      <c r="L56" s="48"/>
      <c r="M56" s="48"/>
      <c r="N56" s="30"/>
      <c r="O56" s="30" t="s">
        <v>19</v>
      </c>
      <c r="P56" s="30" t="s">
        <v>137</v>
      </c>
      <c r="Q56" s="31" t="s">
        <v>265</v>
      </c>
      <c r="R56" s="38"/>
      <c r="S56" s="82" t="s">
        <v>346</v>
      </c>
      <c r="T56" s="59"/>
      <c r="U56" s="82"/>
      <c r="V56" s="81" t="s">
        <v>119</v>
      </c>
      <c r="W56" s="81" t="s">
        <v>265</v>
      </c>
      <c r="X56" s="81"/>
    </row>
    <row r="57" spans="1:24" ht="83.25" hidden="1" x14ac:dyDescent="0.2">
      <c r="A57" s="33"/>
      <c r="B57" s="31">
        <v>45</v>
      </c>
      <c r="C57" s="31" t="s">
        <v>119</v>
      </c>
      <c r="D57" s="32" t="s">
        <v>112</v>
      </c>
      <c r="E57" s="42" t="s">
        <v>62</v>
      </c>
      <c r="F57" s="42" t="s">
        <v>110</v>
      </c>
      <c r="G57" s="42" t="s">
        <v>35</v>
      </c>
      <c r="H57" s="32" t="s">
        <v>166</v>
      </c>
      <c r="I57" s="42" t="s">
        <v>67</v>
      </c>
      <c r="J57" s="42" t="s">
        <v>58</v>
      </c>
      <c r="K57" s="32" t="s">
        <v>263</v>
      </c>
      <c r="L57" s="48"/>
      <c r="M57" s="48"/>
      <c r="N57" s="30" t="s">
        <v>217</v>
      </c>
      <c r="O57" s="30" t="s">
        <v>19</v>
      </c>
      <c r="P57" s="37" t="s">
        <v>168</v>
      </c>
      <c r="Q57" s="31" t="s">
        <v>265</v>
      </c>
      <c r="R57" s="38">
        <v>1</v>
      </c>
      <c r="S57" s="82" t="s">
        <v>346</v>
      </c>
      <c r="T57" s="88" t="s">
        <v>324</v>
      </c>
      <c r="U57" s="82"/>
      <c r="V57" s="81" t="s">
        <v>36</v>
      </c>
      <c r="W57" s="81" t="s">
        <v>265</v>
      </c>
      <c r="X57" s="81"/>
    </row>
    <row r="58" spans="1:24" ht="94.5" hidden="1" x14ac:dyDescent="0.2">
      <c r="A58" s="33"/>
      <c r="B58" s="31">
        <v>46</v>
      </c>
      <c r="C58" s="31" t="s">
        <v>159</v>
      </c>
      <c r="D58" s="32" t="s">
        <v>114</v>
      </c>
      <c r="E58" s="31" t="s">
        <v>62</v>
      </c>
      <c r="F58" s="42" t="s">
        <v>110</v>
      </c>
      <c r="G58" s="42" t="s">
        <v>35</v>
      </c>
      <c r="H58" s="31" t="s">
        <v>201</v>
      </c>
      <c r="I58" s="30" t="s">
        <v>67</v>
      </c>
      <c r="J58" s="30" t="s">
        <v>58</v>
      </c>
      <c r="K58" s="31" t="s">
        <v>263</v>
      </c>
      <c r="L58" s="48"/>
      <c r="M58" s="48"/>
      <c r="N58" s="30"/>
      <c r="O58" s="30"/>
      <c r="P58" s="40" t="s">
        <v>115</v>
      </c>
      <c r="Q58" s="31" t="s">
        <v>179</v>
      </c>
      <c r="R58" s="38"/>
      <c r="S58" s="82" t="s">
        <v>346</v>
      </c>
      <c r="T58" s="88" t="s">
        <v>306</v>
      </c>
      <c r="U58" s="82"/>
      <c r="V58" s="81" t="s">
        <v>159</v>
      </c>
      <c r="W58" s="81" t="s">
        <v>159</v>
      </c>
      <c r="X58" s="81"/>
    </row>
    <row r="59" spans="1:24" ht="49.5" hidden="1" x14ac:dyDescent="0.2">
      <c r="A59" s="33"/>
      <c r="B59" s="31">
        <v>47</v>
      </c>
      <c r="C59" s="31" t="s">
        <v>36</v>
      </c>
      <c r="D59" s="32" t="s">
        <v>122</v>
      </c>
      <c r="E59" s="30" t="s">
        <v>32</v>
      </c>
      <c r="F59" s="32" t="s">
        <v>76</v>
      </c>
      <c r="G59" s="32" t="s">
        <v>35</v>
      </c>
      <c r="H59" s="32" t="s">
        <v>189</v>
      </c>
      <c r="I59" s="32" t="s">
        <v>123</v>
      </c>
      <c r="J59" s="32" t="s">
        <v>34</v>
      </c>
      <c r="K59" s="31" t="s">
        <v>179</v>
      </c>
      <c r="L59" s="32"/>
      <c r="M59" s="48"/>
      <c r="N59" s="49" t="s">
        <v>213</v>
      </c>
      <c r="O59" s="30" t="s">
        <v>14</v>
      </c>
      <c r="P59" s="37" t="s">
        <v>124</v>
      </c>
      <c r="Q59" s="31" t="s">
        <v>121</v>
      </c>
      <c r="R59" s="38">
        <v>2</v>
      </c>
      <c r="S59" s="82" t="s">
        <v>346</v>
      </c>
      <c r="T59" s="59"/>
      <c r="U59" s="82"/>
      <c r="V59" s="81" t="s">
        <v>36</v>
      </c>
      <c r="W59" s="81" t="s">
        <v>213</v>
      </c>
      <c r="X59" s="81" t="s">
        <v>293</v>
      </c>
    </row>
    <row r="60" spans="1:24" ht="137.25" hidden="1" customHeight="1" x14ac:dyDescent="0.2">
      <c r="A60" s="33"/>
      <c r="B60" s="31">
        <v>48</v>
      </c>
      <c r="C60" s="31" t="s">
        <v>36</v>
      </c>
      <c r="D60" s="32" t="s">
        <v>126</v>
      </c>
      <c r="E60" s="30" t="s">
        <v>32</v>
      </c>
      <c r="F60" s="31" t="s">
        <v>76</v>
      </c>
      <c r="G60" s="31" t="s">
        <v>35</v>
      </c>
      <c r="H60" s="91" t="s">
        <v>335</v>
      </c>
      <c r="I60" s="31" t="s">
        <v>67</v>
      </c>
      <c r="J60" s="31" t="s">
        <v>34</v>
      </c>
      <c r="K60" s="31" t="s">
        <v>263</v>
      </c>
      <c r="L60" s="31"/>
      <c r="M60" s="48"/>
      <c r="N60" s="49" t="s">
        <v>216</v>
      </c>
      <c r="O60" s="30" t="s">
        <v>172</v>
      </c>
      <c r="P60" s="40"/>
      <c r="Q60" s="31" t="s">
        <v>264</v>
      </c>
      <c r="R60" s="38">
        <v>2</v>
      </c>
      <c r="S60" s="82" t="s">
        <v>346</v>
      </c>
      <c r="T60" s="88" t="s">
        <v>307</v>
      </c>
      <c r="U60" s="82"/>
      <c r="V60" s="81" t="s">
        <v>159</v>
      </c>
      <c r="W60" s="81" t="s">
        <v>348</v>
      </c>
      <c r="X60" s="81"/>
    </row>
    <row r="61" spans="1:24" ht="115.5" hidden="1" x14ac:dyDescent="0.2">
      <c r="A61" s="33"/>
      <c r="B61" s="31">
        <v>49</v>
      </c>
      <c r="C61" s="31" t="s">
        <v>119</v>
      </c>
      <c r="D61" s="32" t="s">
        <v>127</v>
      </c>
      <c r="E61" s="31" t="s">
        <v>62</v>
      </c>
      <c r="F61" s="30" t="s">
        <v>110</v>
      </c>
      <c r="G61" s="30" t="s">
        <v>35</v>
      </c>
      <c r="H61" s="31" t="s">
        <v>231</v>
      </c>
      <c r="I61" s="30" t="s">
        <v>128</v>
      </c>
      <c r="J61" s="30" t="s">
        <v>58</v>
      </c>
      <c r="K61" s="32" t="s">
        <v>263</v>
      </c>
      <c r="L61" s="48"/>
      <c r="M61" s="48"/>
      <c r="N61" s="30"/>
      <c r="O61" s="30" t="s">
        <v>19</v>
      </c>
      <c r="P61" s="30" t="s">
        <v>137</v>
      </c>
      <c r="Q61" s="31" t="s">
        <v>265</v>
      </c>
      <c r="R61" s="38"/>
      <c r="S61" s="82" t="s">
        <v>346</v>
      </c>
      <c r="T61" s="59"/>
      <c r="U61" s="82"/>
      <c r="V61" s="81" t="s">
        <v>119</v>
      </c>
      <c r="W61" s="81" t="s">
        <v>265</v>
      </c>
      <c r="X61" s="81"/>
    </row>
    <row r="62" spans="1:24" ht="46.5" hidden="1" customHeight="1" x14ac:dyDescent="0.2">
      <c r="A62" s="33"/>
      <c r="B62" s="31">
        <v>50</v>
      </c>
      <c r="C62" s="31" t="s">
        <v>119</v>
      </c>
      <c r="D62" s="31" t="s">
        <v>129</v>
      </c>
      <c r="E62" s="31" t="s">
        <v>130</v>
      </c>
      <c r="F62" s="31" t="s">
        <v>131</v>
      </c>
      <c r="G62" s="31" t="s">
        <v>35</v>
      </c>
      <c r="H62" s="31" t="s">
        <v>138</v>
      </c>
      <c r="I62" s="31" t="s">
        <v>35</v>
      </c>
      <c r="J62" s="31" t="s">
        <v>132</v>
      </c>
      <c r="K62" s="32" t="s">
        <v>263</v>
      </c>
      <c r="L62" s="31"/>
      <c r="M62" s="48"/>
      <c r="N62" s="50"/>
      <c r="O62" s="30" t="s">
        <v>19</v>
      </c>
      <c r="P62" s="51" t="s">
        <v>138</v>
      </c>
      <c r="Q62" s="31" t="s">
        <v>265</v>
      </c>
      <c r="R62" s="38"/>
      <c r="S62" s="82" t="s">
        <v>346</v>
      </c>
      <c r="T62" s="59"/>
      <c r="U62" s="82"/>
      <c r="V62" s="81" t="s">
        <v>119</v>
      </c>
      <c r="W62" s="81" t="s">
        <v>265</v>
      </c>
      <c r="X62" s="81"/>
    </row>
    <row r="63" spans="1:24" ht="42" hidden="1" customHeight="1" x14ac:dyDescent="0.2">
      <c r="A63" s="33"/>
      <c r="B63" s="31">
        <v>51</v>
      </c>
      <c r="C63" s="31" t="s">
        <v>119</v>
      </c>
      <c r="D63" s="32" t="s">
        <v>133</v>
      </c>
      <c r="E63" s="32" t="s">
        <v>130</v>
      </c>
      <c r="F63" s="32" t="s">
        <v>131</v>
      </c>
      <c r="G63" s="32" t="s">
        <v>35</v>
      </c>
      <c r="H63" s="52" t="s">
        <v>232</v>
      </c>
      <c r="I63" s="32" t="s">
        <v>35</v>
      </c>
      <c r="J63" s="32" t="s">
        <v>132</v>
      </c>
      <c r="K63" s="32" t="s">
        <v>263</v>
      </c>
      <c r="L63" s="49"/>
      <c r="M63" s="31"/>
      <c r="N63" s="50"/>
      <c r="O63" s="30" t="s">
        <v>19</v>
      </c>
      <c r="P63" s="51" t="s">
        <v>232</v>
      </c>
      <c r="Q63" s="31" t="s">
        <v>265</v>
      </c>
      <c r="R63" s="38"/>
      <c r="S63" s="82" t="s">
        <v>346</v>
      </c>
      <c r="T63" s="59"/>
      <c r="U63" s="82"/>
      <c r="V63" s="81" t="s">
        <v>119</v>
      </c>
      <c r="W63" s="81" t="s">
        <v>265</v>
      </c>
      <c r="X63" s="81"/>
    </row>
    <row r="64" spans="1:24" ht="46.5" hidden="1" customHeight="1" x14ac:dyDescent="0.2">
      <c r="A64" s="33"/>
      <c r="B64" s="31">
        <v>52</v>
      </c>
      <c r="C64" s="31" t="s">
        <v>119</v>
      </c>
      <c r="D64" s="31" t="s">
        <v>134</v>
      </c>
      <c r="E64" s="30" t="s">
        <v>32</v>
      </c>
      <c r="F64" s="31" t="s">
        <v>131</v>
      </c>
      <c r="G64" s="31" t="s">
        <v>35</v>
      </c>
      <c r="H64" s="31" t="s">
        <v>140</v>
      </c>
      <c r="I64" s="31" t="s">
        <v>35</v>
      </c>
      <c r="J64" s="31" t="s">
        <v>34</v>
      </c>
      <c r="K64" s="32" t="s">
        <v>263</v>
      </c>
      <c r="L64" s="31"/>
      <c r="M64" s="48"/>
      <c r="N64" s="49"/>
      <c r="O64" s="30" t="s">
        <v>19</v>
      </c>
      <c r="P64" s="40" t="s">
        <v>170</v>
      </c>
      <c r="Q64" s="31" t="s">
        <v>265</v>
      </c>
      <c r="R64" s="38"/>
      <c r="S64" s="82" t="s">
        <v>346</v>
      </c>
      <c r="T64" s="87" t="s">
        <v>325</v>
      </c>
      <c r="U64" s="82"/>
      <c r="V64" s="81" t="s">
        <v>36</v>
      </c>
      <c r="W64" s="81" t="s">
        <v>265</v>
      </c>
      <c r="X64" s="81"/>
    </row>
    <row r="65" spans="1:24" ht="68.25" hidden="1" customHeight="1" x14ac:dyDescent="0.2">
      <c r="A65" s="33"/>
      <c r="B65" s="31">
        <v>53</v>
      </c>
      <c r="C65" s="31" t="s">
        <v>119</v>
      </c>
      <c r="D65" s="32" t="s">
        <v>135</v>
      </c>
      <c r="E65" s="32" t="s">
        <v>62</v>
      </c>
      <c r="F65" s="32" t="s">
        <v>131</v>
      </c>
      <c r="G65" s="32" t="s">
        <v>35</v>
      </c>
      <c r="H65" s="32" t="s">
        <v>140</v>
      </c>
      <c r="I65" s="32" t="s">
        <v>35</v>
      </c>
      <c r="J65" s="32" t="s">
        <v>58</v>
      </c>
      <c r="K65" s="32" t="s">
        <v>263</v>
      </c>
      <c r="L65" s="49"/>
      <c r="M65" s="31"/>
      <c r="N65" s="30"/>
      <c r="O65" s="30" t="s">
        <v>19</v>
      </c>
      <c r="P65" s="40" t="s">
        <v>170</v>
      </c>
      <c r="Q65" s="31" t="s">
        <v>265</v>
      </c>
      <c r="R65" s="38"/>
      <c r="S65" s="82" t="s">
        <v>346</v>
      </c>
      <c r="T65" s="59"/>
      <c r="U65" s="82"/>
      <c r="V65" s="81" t="s">
        <v>36</v>
      </c>
      <c r="W65" s="81" t="s">
        <v>265</v>
      </c>
      <c r="X65" s="81"/>
    </row>
    <row r="66" spans="1:24" ht="91.5" hidden="1" customHeight="1" x14ac:dyDescent="0.2">
      <c r="A66" s="33"/>
      <c r="B66" s="31">
        <v>54</v>
      </c>
      <c r="C66" s="31" t="s">
        <v>119</v>
      </c>
      <c r="D66" s="31" t="s">
        <v>139</v>
      </c>
      <c r="E66" s="30" t="s">
        <v>32</v>
      </c>
      <c r="F66" s="31" t="s">
        <v>131</v>
      </c>
      <c r="G66" s="31" t="s">
        <v>35</v>
      </c>
      <c r="H66" s="31" t="s">
        <v>141</v>
      </c>
      <c r="I66" s="31" t="s">
        <v>35</v>
      </c>
      <c r="J66" s="31" t="s">
        <v>34</v>
      </c>
      <c r="K66" s="32" t="s">
        <v>263</v>
      </c>
      <c r="L66" s="31"/>
      <c r="M66" s="48"/>
      <c r="N66" s="49"/>
      <c r="O66" s="30" t="s">
        <v>19</v>
      </c>
      <c r="P66" s="40" t="s">
        <v>171</v>
      </c>
      <c r="Q66" s="31" t="s">
        <v>265</v>
      </c>
      <c r="R66" s="38"/>
      <c r="S66" s="82" t="s">
        <v>346</v>
      </c>
      <c r="T66" s="59"/>
      <c r="U66" s="82"/>
      <c r="V66" s="81" t="s">
        <v>119</v>
      </c>
      <c r="W66" s="81" t="s">
        <v>265</v>
      </c>
      <c r="X66" s="81"/>
    </row>
    <row r="67" spans="1:24" ht="49.5" hidden="1" x14ac:dyDescent="0.2">
      <c r="A67" s="33"/>
      <c r="B67" s="31">
        <v>55</v>
      </c>
      <c r="C67" s="31" t="s">
        <v>283</v>
      </c>
      <c r="D67" s="32" t="s">
        <v>142</v>
      </c>
      <c r="E67" s="30" t="s">
        <v>226</v>
      </c>
      <c r="F67" s="32" t="s">
        <v>131</v>
      </c>
      <c r="G67" s="32" t="s">
        <v>35</v>
      </c>
      <c r="H67" s="32" t="s">
        <v>279</v>
      </c>
      <c r="I67" s="32" t="s">
        <v>35</v>
      </c>
      <c r="J67" s="32" t="s">
        <v>58</v>
      </c>
      <c r="K67" s="31" t="s">
        <v>263</v>
      </c>
      <c r="L67" s="49"/>
      <c r="M67" s="31"/>
      <c r="N67" s="30"/>
      <c r="O67" s="30"/>
      <c r="P67" s="40"/>
      <c r="Q67" s="31"/>
      <c r="R67" s="38"/>
      <c r="S67" s="82" t="s">
        <v>346</v>
      </c>
      <c r="T67" s="59"/>
      <c r="U67" s="82"/>
      <c r="V67" s="81" t="s">
        <v>283</v>
      </c>
      <c r="W67" s="81" t="s">
        <v>283</v>
      </c>
      <c r="X67" s="81"/>
    </row>
    <row r="68" spans="1:24" ht="91.5" hidden="1" customHeight="1" x14ac:dyDescent="0.2">
      <c r="A68" s="33"/>
      <c r="B68" s="31">
        <v>56</v>
      </c>
      <c r="C68" s="31" t="s">
        <v>36</v>
      </c>
      <c r="D68" s="31" t="s">
        <v>144</v>
      </c>
      <c r="E68" s="31" t="s">
        <v>145</v>
      </c>
      <c r="F68" s="31" t="s">
        <v>131</v>
      </c>
      <c r="G68" s="31" t="s">
        <v>35</v>
      </c>
      <c r="H68" s="31" t="s">
        <v>233</v>
      </c>
      <c r="I68" s="31" t="s">
        <v>35</v>
      </c>
      <c r="J68" s="31" t="s">
        <v>34</v>
      </c>
      <c r="K68" s="31" t="s">
        <v>179</v>
      </c>
      <c r="L68" s="31"/>
      <c r="M68" s="48"/>
      <c r="N68" s="49" t="s">
        <v>217</v>
      </c>
      <c r="O68" s="30" t="s">
        <v>14</v>
      </c>
      <c r="P68" s="40" t="s">
        <v>121</v>
      </c>
      <c r="Q68" s="31" t="s">
        <v>121</v>
      </c>
      <c r="R68" s="38">
        <v>1</v>
      </c>
      <c r="S68" s="82" t="s">
        <v>346</v>
      </c>
      <c r="T68" s="80" t="s">
        <v>326</v>
      </c>
      <c r="U68" s="82"/>
      <c r="V68" s="81" t="s">
        <v>36</v>
      </c>
      <c r="W68" s="81" t="s">
        <v>213</v>
      </c>
      <c r="X68" s="81"/>
    </row>
    <row r="69" spans="1:24" ht="82.5" hidden="1" x14ac:dyDescent="0.2">
      <c r="A69" s="33"/>
      <c r="B69" s="31">
        <v>57</v>
      </c>
      <c r="C69" s="31" t="s">
        <v>36</v>
      </c>
      <c r="D69" s="32" t="s">
        <v>143</v>
      </c>
      <c r="E69" s="32" t="s">
        <v>145</v>
      </c>
      <c r="F69" s="32" t="s">
        <v>131</v>
      </c>
      <c r="G69" s="32" t="s">
        <v>35</v>
      </c>
      <c r="H69" s="32" t="s">
        <v>234</v>
      </c>
      <c r="I69" s="32" t="s">
        <v>35</v>
      </c>
      <c r="J69" s="32" t="s">
        <v>146</v>
      </c>
      <c r="K69" s="31" t="s">
        <v>179</v>
      </c>
      <c r="L69" s="49"/>
      <c r="M69" s="31"/>
      <c r="N69" s="49" t="s">
        <v>217</v>
      </c>
      <c r="O69" s="30" t="s">
        <v>14</v>
      </c>
      <c r="P69" s="40" t="s">
        <v>121</v>
      </c>
      <c r="Q69" s="31" t="s">
        <v>121</v>
      </c>
      <c r="R69" s="38">
        <v>1</v>
      </c>
      <c r="S69" s="82" t="s">
        <v>346</v>
      </c>
      <c r="T69" s="59"/>
      <c r="U69" s="82"/>
      <c r="V69" s="81" t="s">
        <v>36</v>
      </c>
      <c r="W69" s="81" t="s">
        <v>213</v>
      </c>
      <c r="X69" s="81"/>
    </row>
    <row r="70" spans="1:24" ht="91.5" hidden="1" customHeight="1" x14ac:dyDescent="0.2">
      <c r="A70" s="33"/>
      <c r="B70" s="31">
        <v>58</v>
      </c>
      <c r="C70" s="31" t="s">
        <v>36</v>
      </c>
      <c r="D70" s="31" t="s">
        <v>147</v>
      </c>
      <c r="E70" s="31" t="s">
        <v>145</v>
      </c>
      <c r="F70" s="31" t="s">
        <v>131</v>
      </c>
      <c r="G70" s="31" t="s">
        <v>35</v>
      </c>
      <c r="H70" s="31" t="s">
        <v>233</v>
      </c>
      <c r="I70" s="31" t="s">
        <v>35</v>
      </c>
      <c r="J70" s="31" t="s">
        <v>146</v>
      </c>
      <c r="K70" s="31" t="s">
        <v>179</v>
      </c>
      <c r="L70" s="31"/>
      <c r="M70" s="48"/>
      <c r="N70" s="49" t="s">
        <v>217</v>
      </c>
      <c r="O70" s="30" t="s">
        <v>14</v>
      </c>
      <c r="P70" s="40" t="s">
        <v>121</v>
      </c>
      <c r="Q70" s="31" t="s">
        <v>121</v>
      </c>
      <c r="R70" s="38">
        <v>1</v>
      </c>
      <c r="S70" s="82" t="s">
        <v>346</v>
      </c>
      <c r="T70" s="59"/>
      <c r="U70" s="82"/>
      <c r="V70" s="81" t="s">
        <v>36</v>
      </c>
      <c r="W70" s="81" t="s">
        <v>213</v>
      </c>
      <c r="X70" s="81"/>
    </row>
    <row r="71" spans="1:24" ht="117" customHeight="1" x14ac:dyDescent="0.2">
      <c r="A71" s="33"/>
      <c r="B71" s="31">
        <v>59</v>
      </c>
      <c r="C71" s="31" t="s">
        <v>159</v>
      </c>
      <c r="D71" s="31" t="s">
        <v>155</v>
      </c>
      <c r="E71" s="32" t="s">
        <v>43</v>
      </c>
      <c r="F71" s="32" t="s">
        <v>76</v>
      </c>
      <c r="G71" s="32" t="s">
        <v>35</v>
      </c>
      <c r="H71" s="32" t="s">
        <v>235</v>
      </c>
      <c r="I71" s="32" t="s">
        <v>44</v>
      </c>
      <c r="J71" s="32" t="s">
        <v>45</v>
      </c>
      <c r="K71" s="31" t="s">
        <v>263</v>
      </c>
      <c r="L71" s="49"/>
      <c r="M71" s="31"/>
      <c r="N71" s="49"/>
      <c r="O71" s="30"/>
      <c r="P71" s="40" t="s">
        <v>218</v>
      </c>
      <c r="Q71" s="31" t="s">
        <v>179</v>
      </c>
      <c r="R71" s="38"/>
      <c r="S71" s="82" t="s">
        <v>346</v>
      </c>
      <c r="T71" s="80" t="s">
        <v>308</v>
      </c>
      <c r="U71" s="82"/>
      <c r="V71" s="81" t="s">
        <v>159</v>
      </c>
      <c r="W71" s="81" t="s">
        <v>159</v>
      </c>
      <c r="X71" s="81"/>
    </row>
    <row r="72" spans="1:24" s="33" customFormat="1" ht="179.25" customHeight="1" x14ac:dyDescent="0.2">
      <c r="B72" s="31">
        <v>60</v>
      </c>
      <c r="C72" s="31" t="s">
        <v>159</v>
      </c>
      <c r="D72" s="31" t="s">
        <v>149</v>
      </c>
      <c r="E72" s="31" t="s">
        <v>43</v>
      </c>
      <c r="F72" s="30" t="s">
        <v>76</v>
      </c>
      <c r="G72" s="30" t="s">
        <v>35</v>
      </c>
      <c r="H72" s="30" t="s">
        <v>219</v>
      </c>
      <c r="I72" s="30" t="s">
        <v>46</v>
      </c>
      <c r="J72" s="30" t="s">
        <v>45</v>
      </c>
      <c r="K72" s="31" t="s">
        <v>179</v>
      </c>
      <c r="L72" s="32"/>
      <c r="M72" s="32"/>
      <c r="N72" s="39" t="s">
        <v>216</v>
      </c>
      <c r="O72" s="30" t="s">
        <v>14</v>
      </c>
      <c r="P72" s="37" t="s">
        <v>148</v>
      </c>
      <c r="Q72" s="31" t="s">
        <v>263</v>
      </c>
      <c r="R72" s="38">
        <v>2</v>
      </c>
      <c r="S72" s="82" t="s">
        <v>346</v>
      </c>
      <c r="U72" s="82"/>
      <c r="V72" s="81" t="s">
        <v>159</v>
      </c>
      <c r="W72" s="81" t="s">
        <v>159</v>
      </c>
      <c r="X72" s="81"/>
    </row>
    <row r="73" spans="1:24" ht="114" customHeight="1" x14ac:dyDescent="0.2">
      <c r="A73" s="33"/>
      <c r="B73" s="31">
        <v>61</v>
      </c>
      <c r="C73" s="31" t="s">
        <v>159</v>
      </c>
      <c r="D73" s="31" t="s">
        <v>150</v>
      </c>
      <c r="E73" s="31" t="s">
        <v>43</v>
      </c>
      <c r="F73" s="30" t="s">
        <v>76</v>
      </c>
      <c r="G73" s="30" t="s">
        <v>35</v>
      </c>
      <c r="H73" s="30" t="s">
        <v>220</v>
      </c>
      <c r="I73" s="30" t="s">
        <v>46</v>
      </c>
      <c r="J73" s="30" t="s">
        <v>45</v>
      </c>
      <c r="K73" s="31" t="s">
        <v>179</v>
      </c>
      <c r="L73" s="32"/>
      <c r="M73" s="32"/>
      <c r="N73" s="39" t="s">
        <v>217</v>
      </c>
      <c r="O73" s="30" t="s">
        <v>14</v>
      </c>
      <c r="P73" s="37" t="s">
        <v>151</v>
      </c>
      <c r="Q73" s="31" t="s">
        <v>263</v>
      </c>
      <c r="R73" s="38">
        <v>2</v>
      </c>
      <c r="S73" s="82" t="s">
        <v>346</v>
      </c>
      <c r="T73" s="87" t="s">
        <v>309</v>
      </c>
      <c r="U73" s="82"/>
      <c r="V73" s="81" t="s">
        <v>159</v>
      </c>
      <c r="W73" s="81" t="s">
        <v>159</v>
      </c>
      <c r="X73" s="81"/>
    </row>
    <row r="74" spans="1:24" s="33" customFormat="1" ht="160.5" hidden="1" customHeight="1" x14ac:dyDescent="0.2">
      <c r="B74" s="31">
        <v>62</v>
      </c>
      <c r="C74" s="31" t="s">
        <v>36</v>
      </c>
      <c r="D74" s="31" t="s">
        <v>153</v>
      </c>
      <c r="E74" s="30" t="s">
        <v>226</v>
      </c>
      <c r="F74" s="30" t="s">
        <v>76</v>
      </c>
      <c r="G74" s="30" t="s">
        <v>35</v>
      </c>
      <c r="H74" s="30" t="s">
        <v>202</v>
      </c>
      <c r="I74" s="30" t="s">
        <v>152</v>
      </c>
      <c r="J74" s="30" t="s">
        <v>58</v>
      </c>
      <c r="K74" s="31" t="s">
        <v>179</v>
      </c>
      <c r="L74" s="32"/>
      <c r="M74" s="32"/>
      <c r="N74" s="30" t="s">
        <v>217</v>
      </c>
      <c r="O74" s="30" t="s">
        <v>14</v>
      </c>
      <c r="P74" s="37" t="s">
        <v>124</v>
      </c>
      <c r="Q74" s="31" t="s">
        <v>121</v>
      </c>
      <c r="R74" s="38">
        <v>1</v>
      </c>
      <c r="S74" s="82" t="s">
        <v>346</v>
      </c>
      <c r="T74" s="89" t="s">
        <v>295</v>
      </c>
      <c r="U74" s="82" t="s">
        <v>275</v>
      </c>
      <c r="V74" s="81" t="s">
        <v>36</v>
      </c>
      <c r="W74" s="81" t="s">
        <v>344</v>
      </c>
      <c r="X74" s="81" t="s">
        <v>293</v>
      </c>
    </row>
    <row r="75" spans="1:24" s="33" customFormat="1" ht="145.5" hidden="1" customHeight="1" x14ac:dyDescent="0.2">
      <c r="B75" s="31">
        <v>63</v>
      </c>
      <c r="C75" s="31" t="s">
        <v>36</v>
      </c>
      <c r="D75" s="31" t="s">
        <v>154</v>
      </c>
      <c r="E75" s="30" t="s">
        <v>226</v>
      </c>
      <c r="F75" s="30" t="s">
        <v>76</v>
      </c>
      <c r="G75" s="30" t="s">
        <v>35</v>
      </c>
      <c r="H75" s="30" t="s">
        <v>278</v>
      </c>
      <c r="I75" s="30" t="s">
        <v>152</v>
      </c>
      <c r="J75" s="30" t="s">
        <v>58</v>
      </c>
      <c r="K75" s="31" t="s">
        <v>179</v>
      </c>
      <c r="L75" s="32"/>
      <c r="M75" s="32"/>
      <c r="N75" s="30" t="s">
        <v>217</v>
      </c>
      <c r="O75" s="30"/>
      <c r="P75" s="37" t="s">
        <v>121</v>
      </c>
      <c r="Q75" s="31" t="s">
        <v>121</v>
      </c>
      <c r="R75" s="38"/>
      <c r="S75" s="82" t="s">
        <v>346</v>
      </c>
      <c r="T75" s="80" t="s">
        <v>296</v>
      </c>
      <c r="U75" s="82" t="s">
        <v>275</v>
      </c>
      <c r="V75" s="81" t="s">
        <v>36</v>
      </c>
      <c r="W75" s="81" t="s">
        <v>213</v>
      </c>
      <c r="X75" s="81" t="s">
        <v>293</v>
      </c>
    </row>
    <row r="76" spans="1:24" s="33" customFormat="1" ht="409.5" hidden="1" customHeight="1" x14ac:dyDescent="0.2">
      <c r="B76" s="31">
        <v>64</v>
      </c>
      <c r="C76" s="31" t="s">
        <v>36</v>
      </c>
      <c r="D76" s="31" t="s">
        <v>203</v>
      </c>
      <c r="E76" s="30" t="s">
        <v>226</v>
      </c>
      <c r="F76" s="30" t="s">
        <v>76</v>
      </c>
      <c r="G76" s="30" t="s">
        <v>35</v>
      </c>
      <c r="H76" s="30" t="s">
        <v>244</v>
      </c>
      <c r="I76" s="30" t="s">
        <v>152</v>
      </c>
      <c r="J76" s="30" t="s">
        <v>58</v>
      </c>
      <c r="K76" s="31" t="s">
        <v>179</v>
      </c>
      <c r="L76" s="32"/>
      <c r="M76" s="32"/>
      <c r="N76" s="30" t="s">
        <v>217</v>
      </c>
      <c r="O76" s="30" t="s">
        <v>14</v>
      </c>
      <c r="P76" s="39" t="s">
        <v>245</v>
      </c>
      <c r="Q76" s="31" t="s">
        <v>263</v>
      </c>
      <c r="R76" s="38">
        <v>1</v>
      </c>
      <c r="S76" s="82" t="s">
        <v>346</v>
      </c>
      <c r="T76" s="90" t="s">
        <v>297</v>
      </c>
      <c r="U76" s="82" t="s">
        <v>275</v>
      </c>
      <c r="V76" s="81" t="s">
        <v>36</v>
      </c>
      <c r="W76" s="81" t="s">
        <v>213</v>
      </c>
      <c r="X76" s="81" t="s">
        <v>293</v>
      </c>
    </row>
    <row r="77" spans="1:24" ht="165" hidden="1" x14ac:dyDescent="0.2">
      <c r="A77" s="33"/>
      <c r="B77" s="31">
        <v>65</v>
      </c>
      <c r="C77" s="31" t="s">
        <v>159</v>
      </c>
      <c r="D77" s="30" t="s">
        <v>156</v>
      </c>
      <c r="E77" s="30" t="s">
        <v>49</v>
      </c>
      <c r="F77" s="30" t="s">
        <v>131</v>
      </c>
      <c r="G77" s="30" t="s">
        <v>35</v>
      </c>
      <c r="H77" s="30" t="s">
        <v>239</v>
      </c>
      <c r="I77" s="30" t="s">
        <v>50</v>
      </c>
      <c r="J77" s="30" t="s">
        <v>157</v>
      </c>
      <c r="K77" s="31" t="s">
        <v>263</v>
      </c>
      <c r="L77" s="32"/>
      <c r="M77" s="32"/>
      <c r="N77" s="30"/>
      <c r="O77" s="30"/>
      <c r="P77" s="39" t="s">
        <v>124</v>
      </c>
      <c r="Q77" s="31" t="s">
        <v>121</v>
      </c>
      <c r="R77" s="38"/>
      <c r="S77" s="82" t="s">
        <v>346</v>
      </c>
      <c r="T77" s="80" t="s">
        <v>310</v>
      </c>
      <c r="U77" s="82"/>
      <c r="V77" s="81" t="s">
        <v>159</v>
      </c>
      <c r="W77" s="81" t="s">
        <v>159</v>
      </c>
      <c r="X77" s="81"/>
    </row>
    <row r="78" spans="1:24" ht="49.5" hidden="1" x14ac:dyDescent="0.2">
      <c r="A78" s="33"/>
      <c r="B78" s="31">
        <v>66</v>
      </c>
      <c r="C78" s="31" t="s">
        <v>36</v>
      </c>
      <c r="D78" s="32" t="s">
        <v>207</v>
      </c>
      <c r="E78" s="30" t="s">
        <v>226</v>
      </c>
      <c r="F78" s="32" t="s">
        <v>76</v>
      </c>
      <c r="G78" s="32" t="s">
        <v>35</v>
      </c>
      <c r="H78" s="32" t="s">
        <v>209</v>
      </c>
      <c r="I78" s="32" t="s">
        <v>67</v>
      </c>
      <c r="J78" s="32" t="s">
        <v>58</v>
      </c>
      <c r="K78" s="31" t="s">
        <v>179</v>
      </c>
      <c r="L78" s="32"/>
      <c r="M78" s="32"/>
      <c r="N78" s="30" t="s">
        <v>217</v>
      </c>
      <c r="O78" s="30" t="s">
        <v>14</v>
      </c>
      <c r="P78" s="37" t="s">
        <v>121</v>
      </c>
      <c r="Q78" s="31" t="s">
        <v>121</v>
      </c>
      <c r="R78" s="38">
        <v>1</v>
      </c>
      <c r="S78" s="82" t="s">
        <v>346</v>
      </c>
      <c r="T78" s="88" t="s">
        <v>298</v>
      </c>
      <c r="U78" s="82" t="s">
        <v>275</v>
      </c>
      <c r="V78" s="81" t="s">
        <v>36</v>
      </c>
      <c r="W78" s="81" t="s">
        <v>344</v>
      </c>
      <c r="X78" s="81" t="s">
        <v>293</v>
      </c>
    </row>
    <row r="79" spans="1:24" ht="115.5" hidden="1" x14ac:dyDescent="0.2">
      <c r="A79" s="33"/>
      <c r="B79" s="31">
        <v>67</v>
      </c>
      <c r="C79" s="31" t="s">
        <v>159</v>
      </c>
      <c r="D79" s="32" t="s">
        <v>221</v>
      </c>
      <c r="E79" s="30" t="s">
        <v>226</v>
      </c>
      <c r="F79" s="30" t="s">
        <v>110</v>
      </c>
      <c r="G79" s="32" t="s">
        <v>35</v>
      </c>
      <c r="H79" s="32" t="s">
        <v>223</v>
      </c>
      <c r="I79" s="32" t="s">
        <v>67</v>
      </c>
      <c r="J79" s="32" t="s">
        <v>58</v>
      </c>
      <c r="K79" s="31" t="s">
        <v>179</v>
      </c>
      <c r="L79" s="32"/>
      <c r="M79" s="32"/>
      <c r="N79" s="30" t="s">
        <v>213</v>
      </c>
      <c r="O79" s="30" t="s">
        <v>14</v>
      </c>
      <c r="P79" s="37" t="s">
        <v>222</v>
      </c>
      <c r="Q79" s="31" t="s">
        <v>263</v>
      </c>
      <c r="R79" s="38">
        <v>3</v>
      </c>
      <c r="S79" s="82" t="s">
        <v>346</v>
      </c>
      <c r="T79" s="59"/>
      <c r="U79" s="82"/>
      <c r="V79" s="81" t="s">
        <v>159</v>
      </c>
      <c r="W79" s="81" t="s">
        <v>159</v>
      </c>
      <c r="X79" s="81"/>
    </row>
    <row r="80" spans="1:24" ht="141.75" hidden="1" x14ac:dyDescent="0.2">
      <c r="A80" s="33"/>
      <c r="B80" s="31">
        <v>68</v>
      </c>
      <c r="C80" s="31" t="s">
        <v>159</v>
      </c>
      <c r="D80" s="30" t="s">
        <v>249</v>
      </c>
      <c r="E80" s="30" t="s">
        <v>226</v>
      </c>
      <c r="F80" s="30" t="s">
        <v>110</v>
      </c>
      <c r="G80" s="32" t="s">
        <v>35</v>
      </c>
      <c r="H80" s="32" t="s">
        <v>250</v>
      </c>
      <c r="I80" s="32" t="s">
        <v>35</v>
      </c>
      <c r="J80" s="32" t="s">
        <v>251</v>
      </c>
      <c r="K80" s="31" t="s">
        <v>179</v>
      </c>
      <c r="L80" s="32"/>
      <c r="M80" s="32"/>
      <c r="N80" s="30" t="s">
        <v>217</v>
      </c>
      <c r="O80" s="30" t="s">
        <v>14</v>
      </c>
      <c r="P80" s="37" t="s">
        <v>121</v>
      </c>
      <c r="Q80" s="31" t="s">
        <v>121</v>
      </c>
      <c r="R80" s="38">
        <v>1</v>
      </c>
      <c r="S80" s="82" t="s">
        <v>346</v>
      </c>
      <c r="T80" s="80" t="s">
        <v>311</v>
      </c>
      <c r="U80" s="82"/>
      <c r="V80" s="81" t="s">
        <v>159</v>
      </c>
      <c r="W80" s="81" t="s">
        <v>159</v>
      </c>
      <c r="X80" s="81"/>
    </row>
    <row r="81" spans="1:24" ht="327" hidden="1" customHeight="1" x14ac:dyDescent="0.2">
      <c r="A81" s="33"/>
      <c r="B81" s="31">
        <v>69</v>
      </c>
      <c r="C81" s="31" t="s">
        <v>36</v>
      </c>
      <c r="D81" s="30" t="s">
        <v>254</v>
      </c>
      <c r="E81" s="30" t="s">
        <v>226</v>
      </c>
      <c r="F81" s="30" t="s">
        <v>76</v>
      </c>
      <c r="G81" s="32" t="s">
        <v>35</v>
      </c>
      <c r="H81" s="58" t="s">
        <v>252</v>
      </c>
      <c r="I81" s="32" t="s">
        <v>35</v>
      </c>
      <c r="J81" s="32" t="s">
        <v>58</v>
      </c>
      <c r="K81" s="31" t="s">
        <v>179</v>
      </c>
      <c r="L81" s="32"/>
      <c r="M81" s="32"/>
      <c r="N81" s="30" t="s">
        <v>217</v>
      </c>
      <c r="O81" s="30" t="s">
        <v>14</v>
      </c>
      <c r="P81" s="37" t="s">
        <v>253</v>
      </c>
      <c r="Q81" s="31" t="s">
        <v>263</v>
      </c>
      <c r="R81" s="38">
        <v>1</v>
      </c>
      <c r="S81" s="82" t="s">
        <v>346</v>
      </c>
      <c r="T81" s="80" t="s">
        <v>299</v>
      </c>
      <c r="U81" s="83" t="s">
        <v>275</v>
      </c>
      <c r="V81" s="81" t="s">
        <v>36</v>
      </c>
      <c r="W81" s="81" t="s">
        <v>213</v>
      </c>
      <c r="X81" s="81"/>
    </row>
    <row r="82" spans="1:24" ht="142.5" hidden="1" customHeight="1" x14ac:dyDescent="0.2">
      <c r="A82" s="33"/>
      <c r="B82" s="31">
        <v>70</v>
      </c>
      <c r="C82" s="31" t="s">
        <v>36</v>
      </c>
      <c r="D82" s="30" t="s">
        <v>260</v>
      </c>
      <c r="E82" s="30" t="s">
        <v>130</v>
      </c>
      <c r="F82" s="30" t="s">
        <v>76</v>
      </c>
      <c r="G82" s="32" t="s">
        <v>35</v>
      </c>
      <c r="H82" s="58" t="s">
        <v>252</v>
      </c>
      <c r="I82" s="32" t="s">
        <v>35</v>
      </c>
      <c r="J82" s="32" t="s">
        <v>132</v>
      </c>
      <c r="K82" s="31" t="s">
        <v>179</v>
      </c>
      <c r="L82" s="32"/>
      <c r="M82" s="32"/>
      <c r="N82" s="30" t="s">
        <v>217</v>
      </c>
      <c r="O82" s="30" t="s">
        <v>14</v>
      </c>
      <c r="P82" s="37" t="s">
        <v>121</v>
      </c>
      <c r="Q82" s="31" t="s">
        <v>121</v>
      </c>
      <c r="R82" s="38">
        <v>1</v>
      </c>
      <c r="S82" s="82" t="s">
        <v>346</v>
      </c>
      <c r="T82" s="80" t="s">
        <v>300</v>
      </c>
      <c r="U82" s="84" t="s">
        <v>275</v>
      </c>
      <c r="V82" s="81" t="s">
        <v>36</v>
      </c>
      <c r="W82" s="81" t="s">
        <v>213</v>
      </c>
      <c r="X82" s="81"/>
    </row>
    <row r="83" spans="1:24" ht="142.5" hidden="1" customHeight="1" x14ac:dyDescent="0.2">
      <c r="A83" s="33"/>
      <c r="B83" s="31">
        <v>71</v>
      </c>
      <c r="C83" s="31" t="s">
        <v>119</v>
      </c>
      <c r="D83" s="30" t="s">
        <v>353</v>
      </c>
      <c r="E83" s="30" t="s">
        <v>32</v>
      </c>
      <c r="F83" s="30" t="s">
        <v>76</v>
      </c>
      <c r="G83" s="32" t="s">
        <v>35</v>
      </c>
      <c r="H83" s="58" t="s">
        <v>352</v>
      </c>
      <c r="I83" s="32" t="s">
        <v>35</v>
      </c>
      <c r="J83" s="32" t="s">
        <v>132</v>
      </c>
      <c r="K83" s="31" t="s">
        <v>263</v>
      </c>
      <c r="L83" s="32"/>
      <c r="M83" s="32"/>
      <c r="N83" s="30"/>
      <c r="O83" s="30" t="s">
        <v>19</v>
      </c>
      <c r="P83" s="37" t="s">
        <v>121</v>
      </c>
      <c r="Q83" s="31" t="s">
        <v>265</v>
      </c>
      <c r="R83" s="38"/>
      <c r="S83" s="82"/>
      <c r="T83" s="80"/>
      <c r="U83" s="84"/>
      <c r="V83" s="81"/>
      <c r="W83" s="81"/>
      <c r="X83" s="81"/>
    </row>
    <row r="84" spans="1:24" ht="142.5" hidden="1" customHeight="1" x14ac:dyDescent="0.2">
      <c r="A84" s="33"/>
      <c r="B84" s="31">
        <v>72</v>
      </c>
      <c r="C84" s="31" t="s">
        <v>119</v>
      </c>
      <c r="D84" s="30" t="s">
        <v>354</v>
      </c>
      <c r="E84" s="30" t="s">
        <v>130</v>
      </c>
      <c r="F84" s="30" t="s">
        <v>110</v>
      </c>
      <c r="G84" s="32" t="s">
        <v>35</v>
      </c>
      <c r="H84" s="32" t="s">
        <v>355</v>
      </c>
      <c r="I84" s="32" t="s">
        <v>35</v>
      </c>
      <c r="J84" s="32" t="s">
        <v>356</v>
      </c>
      <c r="K84" s="31" t="s">
        <v>263</v>
      </c>
      <c r="L84" s="32"/>
      <c r="M84" s="32"/>
      <c r="N84" s="30"/>
      <c r="O84" s="30" t="s">
        <v>19</v>
      </c>
      <c r="P84" s="37" t="s">
        <v>121</v>
      </c>
      <c r="Q84" s="31" t="s">
        <v>265</v>
      </c>
      <c r="R84" s="38"/>
      <c r="S84" s="82"/>
      <c r="T84" s="80"/>
      <c r="U84" s="84"/>
      <c r="V84" s="81"/>
      <c r="W84" s="81"/>
      <c r="X84" s="81"/>
    </row>
    <row r="85" spans="1:24" ht="142.5" hidden="1" customHeight="1" x14ac:dyDescent="0.2">
      <c r="A85" s="33"/>
      <c r="B85" s="31">
        <v>73</v>
      </c>
      <c r="C85" s="31" t="s">
        <v>119</v>
      </c>
      <c r="D85" s="30" t="s">
        <v>359</v>
      </c>
      <c r="E85" s="30" t="s">
        <v>357</v>
      </c>
      <c r="F85" s="30" t="s">
        <v>358</v>
      </c>
      <c r="G85" s="32" t="s">
        <v>35</v>
      </c>
      <c r="H85" s="32" t="s">
        <v>360</v>
      </c>
      <c r="I85" s="32" t="s">
        <v>35</v>
      </c>
      <c r="J85" s="32" t="s">
        <v>356</v>
      </c>
      <c r="K85" s="31" t="s">
        <v>263</v>
      </c>
      <c r="L85" s="32"/>
      <c r="M85" s="32"/>
      <c r="N85" s="30"/>
      <c r="O85" s="30" t="s">
        <v>19</v>
      </c>
      <c r="P85" s="37" t="s">
        <v>121</v>
      </c>
      <c r="Q85" s="31" t="s">
        <v>265</v>
      </c>
      <c r="R85" s="38"/>
      <c r="S85" s="82"/>
      <c r="T85" s="80"/>
      <c r="U85" s="84"/>
      <c r="V85" s="81"/>
      <c r="W85" s="81"/>
      <c r="X85" s="81"/>
    </row>
  </sheetData>
  <autoFilter ref="B12:X85">
    <filterColumn colId="3">
      <filters>
        <filter val="Ativo Fixo"/>
      </filters>
    </filterColumn>
  </autoFilter>
  <dataConsolidate/>
  <mergeCells count="3">
    <mergeCell ref="B2:J3"/>
    <mergeCell ref="G8:H8"/>
    <mergeCell ref="L9:L10"/>
  </mergeCells>
  <conditionalFormatting sqref="N13:N31 N34:N39">
    <cfRule type="cellIs" dxfId="251" priority="160" operator="equal">
      <formula>"Importante"</formula>
    </cfRule>
    <cfRule type="cellIs" dxfId="250" priority="161" operator="equal">
      <formula>"Desejável"</formula>
    </cfRule>
    <cfRule type="cellIs" dxfId="249" priority="162" operator="equal">
      <formula>"obrigatório"</formula>
    </cfRule>
  </conditionalFormatting>
  <conditionalFormatting sqref="N40">
    <cfRule type="cellIs" dxfId="248" priority="157" operator="equal">
      <formula>"Importante"</formula>
    </cfRule>
    <cfRule type="cellIs" dxfId="247" priority="158" operator="equal">
      <formula>"Desejável"</formula>
    </cfRule>
    <cfRule type="cellIs" dxfId="246" priority="159" operator="equal">
      <formula>"obrigatório"</formula>
    </cfRule>
  </conditionalFormatting>
  <conditionalFormatting sqref="N41">
    <cfRule type="cellIs" dxfId="245" priority="154" operator="equal">
      <formula>"Importante"</formula>
    </cfRule>
    <cfRule type="cellIs" dxfId="244" priority="155" operator="equal">
      <formula>"Desejável"</formula>
    </cfRule>
    <cfRule type="cellIs" dxfId="243" priority="156" operator="equal">
      <formula>"obrigatório"</formula>
    </cfRule>
  </conditionalFormatting>
  <conditionalFormatting sqref="N42">
    <cfRule type="cellIs" dxfId="242" priority="151" operator="equal">
      <formula>"Importante"</formula>
    </cfRule>
    <cfRule type="cellIs" dxfId="241" priority="152" operator="equal">
      <formula>"Desejável"</formula>
    </cfRule>
    <cfRule type="cellIs" dxfId="240" priority="153" operator="equal">
      <formula>"obrigatório"</formula>
    </cfRule>
  </conditionalFormatting>
  <conditionalFormatting sqref="N43 N49 N53:N58 N61 N65 N67 N74:N76">
    <cfRule type="cellIs" dxfId="239" priority="148" operator="equal">
      <formula>"Importante"</formula>
    </cfRule>
    <cfRule type="cellIs" dxfId="238" priority="149" operator="equal">
      <formula>"Desejável"</formula>
    </cfRule>
    <cfRule type="cellIs" dxfId="237" priority="150" operator="equal">
      <formula>"obrigatório"</formula>
    </cfRule>
  </conditionalFormatting>
  <conditionalFormatting sqref="N44">
    <cfRule type="cellIs" dxfId="236" priority="145" operator="equal">
      <formula>"Importante"</formula>
    </cfRule>
    <cfRule type="cellIs" dxfId="235" priority="146" operator="equal">
      <formula>"Desejável"</formula>
    </cfRule>
    <cfRule type="cellIs" dxfId="234" priority="147" operator="equal">
      <formula>"obrigatório"</formula>
    </cfRule>
  </conditionalFormatting>
  <conditionalFormatting sqref="N45 N47 N51 N59">
    <cfRule type="cellIs" dxfId="233" priority="142" operator="equal">
      <formula>"Importante"</formula>
    </cfRule>
    <cfRule type="cellIs" dxfId="232" priority="143" operator="equal">
      <formula>"Desejável"</formula>
    </cfRule>
    <cfRule type="cellIs" dxfId="231" priority="144" operator="equal">
      <formula>"obrigatório"</formula>
    </cfRule>
  </conditionalFormatting>
  <conditionalFormatting sqref="N46 N48 N50 N60 N62">
    <cfRule type="cellIs" dxfId="230" priority="139" operator="equal">
      <formula>"Importante"</formula>
    </cfRule>
    <cfRule type="cellIs" dxfId="229" priority="140" operator="equal">
      <formula>"Desejável"</formula>
    </cfRule>
    <cfRule type="cellIs" dxfId="228" priority="141" operator="equal">
      <formula>"obrigatório"</formula>
    </cfRule>
  </conditionalFormatting>
  <conditionalFormatting sqref="N52">
    <cfRule type="cellIs" dxfId="227" priority="136" operator="equal">
      <formula>"Importante"</formula>
    </cfRule>
    <cfRule type="cellIs" dxfId="226" priority="137" operator="equal">
      <formula>"Desejável"</formula>
    </cfRule>
    <cfRule type="cellIs" dxfId="225" priority="138" operator="equal">
      <formula>"obrigatório"</formula>
    </cfRule>
  </conditionalFormatting>
  <conditionalFormatting sqref="M32">
    <cfRule type="cellIs" dxfId="224" priority="133" operator="equal">
      <formula>"Importante"</formula>
    </cfRule>
    <cfRule type="cellIs" dxfId="223" priority="134" operator="equal">
      <formula>"Desejável"</formula>
    </cfRule>
    <cfRule type="cellIs" dxfId="222" priority="135" operator="equal">
      <formula>"obrigatório"</formula>
    </cfRule>
  </conditionalFormatting>
  <conditionalFormatting sqref="N33">
    <cfRule type="cellIs" dxfId="221" priority="130" operator="equal">
      <formula>"Importante"</formula>
    </cfRule>
    <cfRule type="cellIs" dxfId="220" priority="131" operator="equal">
      <formula>"Desejável"</formula>
    </cfRule>
    <cfRule type="cellIs" dxfId="219" priority="132" operator="equal">
      <formula>"obrigatório"</formula>
    </cfRule>
  </conditionalFormatting>
  <conditionalFormatting sqref="N32">
    <cfRule type="cellIs" dxfId="218" priority="127" operator="equal">
      <formula>"Importante"</formula>
    </cfRule>
    <cfRule type="cellIs" dxfId="217" priority="128" operator="equal">
      <formula>"Desejável"</formula>
    </cfRule>
    <cfRule type="cellIs" dxfId="216" priority="129" operator="equal">
      <formula>"obrigatório"</formula>
    </cfRule>
  </conditionalFormatting>
  <conditionalFormatting sqref="N64">
    <cfRule type="cellIs" dxfId="215" priority="118" operator="equal">
      <formula>"Importante"</formula>
    </cfRule>
    <cfRule type="cellIs" dxfId="214" priority="119" operator="equal">
      <formula>"Desejável"</formula>
    </cfRule>
    <cfRule type="cellIs" dxfId="213" priority="120" operator="equal">
      <formula>"obrigatório"</formula>
    </cfRule>
  </conditionalFormatting>
  <conditionalFormatting sqref="L63">
    <cfRule type="cellIs" dxfId="212" priority="124" operator="equal">
      <formula>"Importante"</formula>
    </cfRule>
    <cfRule type="cellIs" dxfId="211" priority="125" operator="equal">
      <formula>"Desejável"</formula>
    </cfRule>
    <cfRule type="cellIs" dxfId="210" priority="126" operator="equal">
      <formula>"obrigatório"</formula>
    </cfRule>
  </conditionalFormatting>
  <conditionalFormatting sqref="N63">
    <cfRule type="cellIs" dxfId="209" priority="121" operator="equal">
      <formula>"Importante"</formula>
    </cfRule>
    <cfRule type="cellIs" dxfId="208" priority="122" operator="equal">
      <formula>"Desejável"</formula>
    </cfRule>
    <cfRule type="cellIs" dxfId="207" priority="123" operator="equal">
      <formula>"obrigatório"</formula>
    </cfRule>
  </conditionalFormatting>
  <conditionalFormatting sqref="L65">
    <cfRule type="cellIs" dxfId="206" priority="115" operator="equal">
      <formula>"Importante"</formula>
    </cfRule>
    <cfRule type="cellIs" dxfId="205" priority="116" operator="equal">
      <formula>"Desejável"</formula>
    </cfRule>
    <cfRule type="cellIs" dxfId="204" priority="117" operator="equal">
      <formula>"obrigatório"</formula>
    </cfRule>
  </conditionalFormatting>
  <conditionalFormatting sqref="N66">
    <cfRule type="cellIs" dxfId="203" priority="112" operator="equal">
      <formula>"Importante"</formula>
    </cfRule>
    <cfRule type="cellIs" dxfId="202" priority="113" operator="equal">
      <formula>"Desejável"</formula>
    </cfRule>
    <cfRule type="cellIs" dxfId="201" priority="114" operator="equal">
      <formula>"obrigatório"</formula>
    </cfRule>
  </conditionalFormatting>
  <conditionalFormatting sqref="L67">
    <cfRule type="cellIs" dxfId="200" priority="109" operator="equal">
      <formula>"Importante"</formula>
    </cfRule>
    <cfRule type="cellIs" dxfId="199" priority="110" operator="equal">
      <formula>"Desejável"</formula>
    </cfRule>
    <cfRule type="cellIs" dxfId="198" priority="111" operator="equal">
      <formula>"obrigatório"</formula>
    </cfRule>
  </conditionalFormatting>
  <conditionalFormatting sqref="N68">
    <cfRule type="cellIs" dxfId="197" priority="106" operator="equal">
      <formula>"Importante"</formula>
    </cfRule>
    <cfRule type="cellIs" dxfId="196" priority="107" operator="equal">
      <formula>"Desejável"</formula>
    </cfRule>
    <cfRule type="cellIs" dxfId="195" priority="108" operator="equal">
      <formula>"obrigatório"</formula>
    </cfRule>
  </conditionalFormatting>
  <conditionalFormatting sqref="L69">
    <cfRule type="cellIs" dxfId="194" priority="103" operator="equal">
      <formula>"Importante"</formula>
    </cfRule>
    <cfRule type="cellIs" dxfId="193" priority="104" operator="equal">
      <formula>"Desejável"</formula>
    </cfRule>
    <cfRule type="cellIs" dxfId="192" priority="105" operator="equal">
      <formula>"obrigatório"</formula>
    </cfRule>
  </conditionalFormatting>
  <conditionalFormatting sqref="N69">
    <cfRule type="cellIs" dxfId="191" priority="100" operator="equal">
      <formula>"Importante"</formula>
    </cfRule>
    <cfRule type="cellIs" dxfId="190" priority="101" operator="equal">
      <formula>"Desejável"</formula>
    </cfRule>
    <cfRule type="cellIs" dxfId="189" priority="102" operator="equal">
      <formula>"obrigatório"</formula>
    </cfRule>
  </conditionalFormatting>
  <conditionalFormatting sqref="N70">
    <cfRule type="cellIs" dxfId="188" priority="97" operator="equal">
      <formula>"Importante"</formula>
    </cfRule>
    <cfRule type="cellIs" dxfId="187" priority="98" operator="equal">
      <formula>"Desejável"</formula>
    </cfRule>
    <cfRule type="cellIs" dxfId="186" priority="99" operator="equal">
      <formula>"obrigatório"</formula>
    </cfRule>
  </conditionalFormatting>
  <conditionalFormatting sqref="L71">
    <cfRule type="cellIs" dxfId="185" priority="94" operator="equal">
      <formula>"Importante"</formula>
    </cfRule>
    <cfRule type="cellIs" dxfId="184" priority="95" operator="equal">
      <formula>"Desejável"</formula>
    </cfRule>
    <cfRule type="cellIs" dxfId="183" priority="96" operator="equal">
      <formula>"obrigatório"</formula>
    </cfRule>
  </conditionalFormatting>
  <conditionalFormatting sqref="N71">
    <cfRule type="cellIs" dxfId="182" priority="91" operator="equal">
      <formula>"Importante"</formula>
    </cfRule>
    <cfRule type="cellIs" dxfId="181" priority="92" operator="equal">
      <formula>"Desejável"</formula>
    </cfRule>
    <cfRule type="cellIs" dxfId="180" priority="93" operator="equal">
      <formula>"obrigatório"</formula>
    </cfRule>
  </conditionalFormatting>
  <conditionalFormatting sqref="N72">
    <cfRule type="cellIs" dxfId="179" priority="88" operator="equal">
      <formula>"Importante"</formula>
    </cfRule>
    <cfRule type="cellIs" dxfId="178" priority="89" operator="equal">
      <formula>"Desejável"</formula>
    </cfRule>
    <cfRule type="cellIs" dxfId="177" priority="90" operator="equal">
      <formula>"obrigatório"</formula>
    </cfRule>
  </conditionalFormatting>
  <conditionalFormatting sqref="N73">
    <cfRule type="cellIs" dxfId="176" priority="85" operator="equal">
      <formula>"Importante"</formula>
    </cfRule>
    <cfRule type="cellIs" dxfId="175" priority="86" operator="equal">
      <formula>"Desejável"</formula>
    </cfRule>
    <cfRule type="cellIs" dxfId="174" priority="87" operator="equal">
      <formula>"obrigatório"</formula>
    </cfRule>
  </conditionalFormatting>
  <conditionalFormatting sqref="N77">
    <cfRule type="cellIs" dxfId="173" priority="82" operator="equal">
      <formula>"Importante"</formula>
    </cfRule>
    <cfRule type="cellIs" dxfId="172" priority="83" operator="equal">
      <formula>"Desejável"</formula>
    </cfRule>
    <cfRule type="cellIs" dxfId="171" priority="84" operator="equal">
      <formula>"obrigatório"</formula>
    </cfRule>
  </conditionalFormatting>
  <conditionalFormatting sqref="N78">
    <cfRule type="cellIs" dxfId="170" priority="79" operator="equal">
      <formula>"Importante"</formula>
    </cfRule>
    <cfRule type="cellIs" dxfId="169" priority="80" operator="equal">
      <formula>"Desejável"</formula>
    </cfRule>
    <cfRule type="cellIs" dxfId="168" priority="81" operator="equal">
      <formula>"obrigatório"</formula>
    </cfRule>
  </conditionalFormatting>
  <conditionalFormatting sqref="N79">
    <cfRule type="cellIs" dxfId="167" priority="76" operator="equal">
      <formula>"Importante"</formula>
    </cfRule>
    <cfRule type="cellIs" dxfId="166" priority="77" operator="equal">
      <formula>"Desejável"</formula>
    </cfRule>
    <cfRule type="cellIs" dxfId="165" priority="78" operator="equal">
      <formula>"obrigatório"</formula>
    </cfRule>
  </conditionalFormatting>
  <conditionalFormatting sqref="N80">
    <cfRule type="cellIs" dxfId="164" priority="73" operator="equal">
      <formula>"Importante"</formula>
    </cfRule>
    <cfRule type="cellIs" dxfId="163" priority="74" operator="equal">
      <formula>"Desejável"</formula>
    </cfRule>
    <cfRule type="cellIs" dxfId="162" priority="75" operator="equal">
      <formula>"obrigatório"</formula>
    </cfRule>
  </conditionalFormatting>
  <conditionalFormatting sqref="N81">
    <cfRule type="cellIs" dxfId="161" priority="70" operator="equal">
      <formula>"Importante"</formula>
    </cfRule>
    <cfRule type="cellIs" dxfId="160" priority="71" operator="equal">
      <formula>"Desejável"</formula>
    </cfRule>
    <cfRule type="cellIs" dxfId="159" priority="72" operator="equal">
      <formula>"obrigatório"</formula>
    </cfRule>
  </conditionalFormatting>
  <conditionalFormatting sqref="N82">
    <cfRule type="cellIs" dxfId="158" priority="67" operator="equal">
      <formula>"Importante"</formula>
    </cfRule>
    <cfRule type="cellIs" dxfId="157" priority="68" operator="equal">
      <formula>"Desejável"</formula>
    </cfRule>
    <cfRule type="cellIs" dxfId="156" priority="69" operator="equal">
      <formula>"obrigatório"</formula>
    </cfRule>
  </conditionalFormatting>
  <conditionalFormatting sqref="U13:V82">
    <cfRule type="cellIs" dxfId="155" priority="64" operator="equal">
      <formula>"Importante"</formula>
    </cfRule>
    <cfRule type="cellIs" dxfId="154" priority="65" operator="equal">
      <formula>"Desejável"</formula>
    </cfRule>
    <cfRule type="cellIs" dxfId="153" priority="66" operator="equal">
      <formula>"obrigatório"</formula>
    </cfRule>
  </conditionalFormatting>
  <conditionalFormatting sqref="U13:V82">
    <cfRule type="cellIs" dxfId="152" priority="63" operator="equal">
      <formula>"Go Live"</formula>
    </cfRule>
  </conditionalFormatting>
  <conditionalFormatting sqref="X13:X82">
    <cfRule type="cellIs" dxfId="151" priority="60" operator="equal">
      <formula>"Importante"</formula>
    </cfRule>
    <cfRule type="cellIs" dxfId="150" priority="61" operator="equal">
      <formula>"Desejável"</formula>
    </cfRule>
    <cfRule type="cellIs" dxfId="149" priority="62" operator="equal">
      <formula>"obrigatório"</formula>
    </cfRule>
  </conditionalFormatting>
  <conditionalFormatting sqref="X13:X82">
    <cfRule type="cellIs" dxfId="148" priority="59" operator="equal">
      <formula>"Go Live"</formula>
    </cfRule>
  </conditionalFormatting>
  <conditionalFormatting sqref="S13:S82">
    <cfRule type="cellIs" dxfId="147" priority="52" operator="equal">
      <formula>"Importante"</formula>
    </cfRule>
    <cfRule type="cellIs" dxfId="146" priority="53" operator="equal">
      <formula>"Desejável"</formula>
    </cfRule>
    <cfRule type="cellIs" dxfId="145" priority="54" operator="equal">
      <formula>"obrigatório"</formula>
    </cfRule>
  </conditionalFormatting>
  <conditionalFormatting sqref="S13:S82">
    <cfRule type="cellIs" dxfId="144" priority="51" operator="equal">
      <formula>"Go Live"</formula>
    </cfRule>
  </conditionalFormatting>
  <conditionalFormatting sqref="N83">
    <cfRule type="cellIs" dxfId="143" priority="43" operator="equal">
      <formula>"Importante"</formula>
    </cfRule>
    <cfRule type="cellIs" dxfId="142" priority="44" operator="equal">
      <formula>"Desejável"</formula>
    </cfRule>
    <cfRule type="cellIs" dxfId="141" priority="45" operator="equal">
      <formula>"obrigatório"</formula>
    </cfRule>
  </conditionalFormatting>
  <conditionalFormatting sqref="U83:V83">
    <cfRule type="cellIs" dxfId="140" priority="40" operator="equal">
      <formula>"Importante"</formula>
    </cfRule>
    <cfRule type="cellIs" dxfId="139" priority="41" operator="equal">
      <formula>"Desejável"</formula>
    </cfRule>
    <cfRule type="cellIs" dxfId="138" priority="42" operator="equal">
      <formula>"obrigatório"</formula>
    </cfRule>
  </conditionalFormatting>
  <conditionalFormatting sqref="U83:V83">
    <cfRule type="cellIs" dxfId="137" priority="39" operator="equal">
      <formula>"Go Live"</formula>
    </cfRule>
  </conditionalFormatting>
  <conditionalFormatting sqref="X83">
    <cfRule type="cellIs" dxfId="136" priority="36" operator="equal">
      <formula>"Importante"</formula>
    </cfRule>
    <cfRule type="cellIs" dxfId="135" priority="37" operator="equal">
      <formula>"Desejável"</formula>
    </cfRule>
    <cfRule type="cellIs" dxfId="134" priority="38" operator="equal">
      <formula>"obrigatório"</formula>
    </cfRule>
  </conditionalFormatting>
  <conditionalFormatting sqref="X83">
    <cfRule type="cellIs" dxfId="133" priority="35" operator="equal">
      <formula>"Go Live"</formula>
    </cfRule>
  </conditionalFormatting>
  <conditionalFormatting sqref="S83">
    <cfRule type="cellIs" dxfId="132" priority="32" operator="equal">
      <formula>"Importante"</formula>
    </cfRule>
    <cfRule type="cellIs" dxfId="131" priority="33" operator="equal">
      <formula>"Desejável"</formula>
    </cfRule>
    <cfRule type="cellIs" dxfId="130" priority="34" operator="equal">
      <formula>"obrigatório"</formula>
    </cfRule>
  </conditionalFormatting>
  <conditionalFormatting sqref="S83">
    <cfRule type="cellIs" dxfId="129" priority="31" operator="equal">
      <formula>"Go Live"</formula>
    </cfRule>
  </conditionalFormatting>
  <conditionalFormatting sqref="N84">
    <cfRule type="cellIs" dxfId="128" priority="28" operator="equal">
      <formula>"Importante"</formula>
    </cfRule>
    <cfRule type="cellIs" dxfId="127" priority="29" operator="equal">
      <formula>"Desejável"</formula>
    </cfRule>
    <cfRule type="cellIs" dxfId="126" priority="30" operator="equal">
      <formula>"obrigatório"</formula>
    </cfRule>
  </conditionalFormatting>
  <conditionalFormatting sqref="U84:V84">
    <cfRule type="cellIs" dxfId="125" priority="25" operator="equal">
      <formula>"Importante"</formula>
    </cfRule>
    <cfRule type="cellIs" dxfId="124" priority="26" operator="equal">
      <formula>"Desejável"</formula>
    </cfRule>
    <cfRule type="cellIs" dxfId="123" priority="27" operator="equal">
      <formula>"obrigatório"</formula>
    </cfRule>
  </conditionalFormatting>
  <conditionalFormatting sqref="U84:V84">
    <cfRule type="cellIs" dxfId="122" priority="24" operator="equal">
      <formula>"Go Live"</formula>
    </cfRule>
  </conditionalFormatting>
  <conditionalFormatting sqref="X84">
    <cfRule type="cellIs" dxfId="121" priority="21" operator="equal">
      <formula>"Importante"</formula>
    </cfRule>
    <cfRule type="cellIs" dxfId="120" priority="22" operator="equal">
      <formula>"Desejável"</formula>
    </cfRule>
    <cfRule type="cellIs" dxfId="119" priority="23" operator="equal">
      <formula>"obrigatório"</formula>
    </cfRule>
  </conditionalFormatting>
  <conditionalFormatting sqref="X84">
    <cfRule type="cellIs" dxfId="118" priority="20" operator="equal">
      <formula>"Go Live"</formula>
    </cfRule>
  </conditionalFormatting>
  <conditionalFormatting sqref="S84">
    <cfRule type="cellIs" dxfId="117" priority="17" operator="equal">
      <formula>"Importante"</formula>
    </cfRule>
    <cfRule type="cellIs" dxfId="116" priority="18" operator="equal">
      <formula>"Desejável"</formula>
    </cfRule>
    <cfRule type="cellIs" dxfId="115" priority="19" operator="equal">
      <formula>"obrigatório"</formula>
    </cfRule>
  </conditionalFormatting>
  <conditionalFormatting sqref="S84">
    <cfRule type="cellIs" dxfId="114" priority="16" operator="equal">
      <formula>"Go Live"</formula>
    </cfRule>
  </conditionalFormatting>
  <conditionalFormatting sqref="N85">
    <cfRule type="cellIs" dxfId="113" priority="13" operator="equal">
      <formula>"Importante"</formula>
    </cfRule>
    <cfRule type="cellIs" dxfId="112" priority="14" operator="equal">
      <formula>"Desejável"</formula>
    </cfRule>
    <cfRule type="cellIs" dxfId="111" priority="15" operator="equal">
      <formula>"obrigatório"</formula>
    </cfRule>
  </conditionalFormatting>
  <conditionalFormatting sqref="U85:V85">
    <cfRule type="cellIs" dxfId="110" priority="10" operator="equal">
      <formula>"Importante"</formula>
    </cfRule>
    <cfRule type="cellIs" dxfId="109" priority="11" operator="equal">
      <formula>"Desejável"</formula>
    </cfRule>
    <cfRule type="cellIs" dxfId="108" priority="12" operator="equal">
      <formula>"obrigatório"</formula>
    </cfRule>
  </conditionalFormatting>
  <conditionalFormatting sqref="U85:V85">
    <cfRule type="cellIs" dxfId="107" priority="9" operator="equal">
      <formula>"Go Live"</formula>
    </cfRule>
  </conditionalFormatting>
  <conditionalFormatting sqref="X85">
    <cfRule type="cellIs" dxfId="106" priority="6" operator="equal">
      <formula>"Importante"</formula>
    </cfRule>
    <cfRule type="cellIs" dxfId="105" priority="7" operator="equal">
      <formula>"Desejável"</formula>
    </cfRule>
    <cfRule type="cellIs" dxfId="104" priority="8" operator="equal">
      <formula>"obrigatório"</formula>
    </cfRule>
  </conditionalFormatting>
  <conditionalFormatting sqref="X85">
    <cfRule type="cellIs" dxfId="103" priority="5" operator="equal">
      <formula>"Go Live"</formula>
    </cfRule>
  </conditionalFormatting>
  <conditionalFormatting sqref="S85">
    <cfRule type="cellIs" dxfId="102" priority="2" operator="equal">
      <formula>"Importante"</formula>
    </cfRule>
    <cfRule type="cellIs" dxfId="101" priority="3" operator="equal">
      <formula>"Desejável"</formula>
    </cfRule>
    <cfRule type="cellIs" dxfId="100" priority="4" operator="equal">
      <formula>"obrigatório"</formula>
    </cfRule>
  </conditionalFormatting>
  <conditionalFormatting sqref="S85">
    <cfRule type="cellIs" dxfId="99" priority="1" operator="equal">
      <formula>"Go Live"</formula>
    </cfRule>
  </conditionalFormatting>
  <dataValidations count="15">
    <dataValidation type="list" allowBlank="1" showInputMessage="1" showErrorMessage="1" sqref="Q13:Q85">
      <formula1>"Sim,Não,Validação no teste integrado, Sem Contorno,Absorvido"</formula1>
    </dataValidation>
    <dataValidation type="list" allowBlank="1" showInputMessage="1" showErrorMessage="1" sqref="C68:C85 C13:C66">
      <formula1>"Pendente,Desenvolvimento, Resolvido,Análise,Declinado,Aprovado"</formula1>
    </dataValidation>
    <dataValidation type="list" allowBlank="1" showInputMessage="1" showErrorMessage="1" sqref="O13:O85">
      <formula1>$AL$13:$AL$20</formula1>
    </dataValidation>
    <dataValidation type="list" allowBlank="1" showInputMessage="1" showErrorMessage="1" sqref="K13:K85">
      <formula1>"Sim,Não,Absorvido TOTVS"</formula1>
    </dataValidation>
    <dataValidation type="list" allowBlank="1" showInputMessage="1" showErrorMessage="1" sqref="N13:N45 N67 N49 N53:N58 N61 N65 N71:N85">
      <formula1>"Obrigatório,Importante,Desejável,Questões Legais"</formula1>
    </dataValidation>
    <dataValidation type="list" allowBlank="1" showInputMessage="1" showErrorMessage="1" sqref="U13:U85">
      <formula1>"Go Live, Importante, Desejável"</formula1>
    </dataValidation>
    <dataValidation type="list" allowBlank="1" showInputMessage="1" showErrorMessage="1" sqref="V13:V85">
      <formula1>"Pendente,Declinado,Resolvido,Duplicado"</formula1>
    </dataValidation>
    <dataValidation type="list" allowBlank="1" showInputMessage="1" showErrorMessage="1" sqref="X13:X85">
      <formula1>"Elaborada,Pendente de Análise,Pendente de Aprovação,Aprovada,Rejeitada"</formula1>
    </dataValidation>
    <dataValidation type="list" allowBlank="1" showInputMessage="1" showErrorMessage="1" sqref="S13:S85">
      <formula1>"MIT041,Teste Integrado"</formula1>
    </dataValidation>
    <dataValidation type="list" allowBlank="1" showInputMessage="1" showErrorMessage="1" sqref="W80 W42 W44 W49 W56:W57 W61:W66 W74 W19:W28 W30:W33">
      <formula1>"Absorvido,Desejado,Declinado,Duplicidade,Melhoria do Produto"</formula1>
    </dataValidation>
    <dataValidation type="list" allowBlank="1" showInputMessage="1" showErrorMessage="1" sqref="W81:W85 W53:W55 W43 W35:W37 W39 W51 W68:W73 W75:W79 W45:W47 W58:W59">
      <formula1>"Absorvido,Desejável,Declinado,Duplicidade,Melhoria do Produto"</formula1>
    </dataValidation>
    <dataValidation type="list" allowBlank="1" showInputMessage="1" showErrorMessage="1" sqref="W52 W15:W18 W40">
      <formula1>"Absorvido,Desejável,Declinado,Duplicidade,Melhoria do Produto,Alinhamento Transámerica"</formula1>
    </dataValidation>
    <dataValidation type="list" allowBlank="1" showInputMessage="1" showErrorMessage="1" sqref="C67">
      <formula1>"Pendente,Desenvolvimento, Resolvido,Análise,Declinado,Aprovado,Duplicado"</formula1>
    </dataValidation>
    <dataValidation type="list" allowBlank="1" showInputMessage="1" showErrorMessage="1" sqref="W67">
      <formula1>"Absorvido,Desejado,Declinado,Duplicado,Melhoria do Produto"</formula1>
    </dataValidation>
    <dataValidation type="list" allowBlank="1" showInputMessage="1" showErrorMessage="1" sqref="W13:W14 W29 W34 W38 W41 W48 W50 W60">
      <formula1>"Absorvido,Desejável,Declinado,Duplicidade,Melhoria do Produto,Alinhamento Transámerica,Validação Teste Integrado"</formula1>
    </dataValidation>
  </dataValidations>
  <pageMargins left="0.25" right="0.25" top="0.75" bottom="0.75" header="0.3" footer="0.3"/>
  <pageSetup paperSize="9" scale="53" fitToHeight="0" orientation="landscape" r:id="rId1"/>
  <headerFooter alignWithMargins="0">
    <oddFooter>&amp;L&amp;"-,Negrito"&amp;8&amp;F&amp;C&amp;"-,Negrito"&amp;8&amp;P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8" sqref="E18"/>
    </sheetView>
  </sheetViews>
  <sheetFormatPr defaultRowHeight="12.75" x14ac:dyDescent="0.2"/>
  <cols>
    <col min="1" max="1" width="39.5703125" customWidth="1"/>
    <col min="2" max="2" width="49.5703125" customWidth="1"/>
    <col min="5" max="5" width="34.28515625" customWidth="1"/>
    <col min="6" max="6" width="43.140625" customWidth="1"/>
  </cols>
  <sheetData>
    <row r="1" spans="1:6" x14ac:dyDescent="0.2">
      <c r="E1" s="55" t="s">
        <v>282</v>
      </c>
      <c r="F1" t="s">
        <v>36</v>
      </c>
    </row>
    <row r="2" spans="1:6" x14ac:dyDescent="0.2">
      <c r="A2" s="55" t="s">
        <v>281</v>
      </c>
      <c r="B2" t="s">
        <v>275</v>
      </c>
      <c r="E2" s="55" t="s">
        <v>281</v>
      </c>
      <c r="F2" t="s">
        <v>257</v>
      </c>
    </row>
    <row r="3" spans="1:6" x14ac:dyDescent="0.2">
      <c r="B3" s="77" t="s">
        <v>328</v>
      </c>
      <c r="F3" s="77" t="s">
        <v>280</v>
      </c>
    </row>
    <row r="4" spans="1:6" x14ac:dyDescent="0.2">
      <c r="A4" s="55" t="s">
        <v>240</v>
      </c>
      <c r="B4" t="s">
        <v>327</v>
      </c>
      <c r="E4" s="55" t="s">
        <v>240</v>
      </c>
      <c r="F4" t="s">
        <v>329</v>
      </c>
    </row>
    <row r="5" spans="1:6" x14ac:dyDescent="0.2">
      <c r="A5" s="56" t="s">
        <v>226</v>
      </c>
      <c r="B5" s="57">
        <v>7</v>
      </c>
      <c r="E5" s="56" t="s">
        <v>226</v>
      </c>
      <c r="F5" s="57">
        <v>2</v>
      </c>
    </row>
    <row r="6" spans="1:6" x14ac:dyDescent="0.2">
      <c r="A6" s="56" t="s">
        <v>130</v>
      </c>
      <c r="B6" s="57">
        <v>1</v>
      </c>
      <c r="E6" s="56" t="s">
        <v>43</v>
      </c>
      <c r="F6" s="57">
        <v>1</v>
      </c>
    </row>
    <row r="7" spans="1:6" x14ac:dyDescent="0.2">
      <c r="A7" s="56" t="s">
        <v>62</v>
      </c>
      <c r="B7" s="57">
        <v>1</v>
      </c>
      <c r="E7" s="56" t="s">
        <v>145</v>
      </c>
      <c r="F7" s="57">
        <v>3</v>
      </c>
    </row>
    <row r="8" spans="1:6" x14ac:dyDescent="0.2">
      <c r="A8" s="56" t="s">
        <v>32</v>
      </c>
      <c r="B8" s="57">
        <v>6</v>
      </c>
      <c r="E8" s="56" t="s">
        <v>62</v>
      </c>
      <c r="F8" s="57">
        <v>4</v>
      </c>
    </row>
    <row r="9" spans="1:6" x14ac:dyDescent="0.2">
      <c r="A9" s="56" t="s">
        <v>54</v>
      </c>
      <c r="B9" s="57">
        <v>1</v>
      </c>
      <c r="E9" s="56" t="s">
        <v>32</v>
      </c>
      <c r="F9" s="57">
        <v>6</v>
      </c>
    </row>
    <row r="10" spans="1:6" x14ac:dyDescent="0.2">
      <c r="A10" s="56" t="s">
        <v>241</v>
      </c>
      <c r="B10" s="57">
        <v>16</v>
      </c>
      <c r="E10" s="56" t="s">
        <v>241</v>
      </c>
      <c r="F10" s="57">
        <v>16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
  <sheetViews>
    <sheetView zoomScale="78" zoomScaleNormal="78" workbookViewId="0">
      <pane xSplit="1" ySplit="1" topLeftCell="B2" activePane="bottomRight" state="frozen"/>
      <selection pane="topRight" activeCell="B1" sqref="B1"/>
      <selection pane="bottomLeft" activeCell="A13" sqref="A13"/>
      <selection pane="bottomRight" activeCell="C3" sqref="C3"/>
    </sheetView>
  </sheetViews>
  <sheetFormatPr defaultColWidth="9.140625" defaultRowHeight="16.5" x14ac:dyDescent="0.2"/>
  <cols>
    <col min="1" max="1" width="2.5703125" style="12" customWidth="1"/>
    <col min="2" max="2" width="10.7109375" style="14" bestFit="1" customWidth="1"/>
    <col min="3" max="3" width="51.7109375" style="6" customWidth="1"/>
    <col min="4" max="4" width="18.5703125" style="13" customWidth="1"/>
    <col min="5" max="5" width="116" style="6" customWidth="1"/>
    <col min="6" max="6" width="23.85546875" style="12" customWidth="1"/>
    <col min="7" max="21" width="9.140625" style="12"/>
    <col min="22" max="22" width="41" style="12" bestFit="1" customWidth="1"/>
    <col min="23" max="16384" width="9.140625" style="12"/>
  </cols>
  <sheetData>
    <row r="1" spans="1:6" s="11" customFormat="1" ht="36.75" customHeight="1" x14ac:dyDescent="0.2">
      <c r="B1" s="21" t="s">
        <v>1</v>
      </c>
      <c r="C1" s="21" t="s">
        <v>3</v>
      </c>
      <c r="D1" s="21" t="s">
        <v>4</v>
      </c>
      <c r="E1" s="21" t="s">
        <v>243</v>
      </c>
      <c r="F1" s="21" t="s">
        <v>255</v>
      </c>
    </row>
    <row r="2" spans="1:6" s="75" customFormat="1" ht="36.75" customHeight="1" x14ac:dyDescent="0.2">
      <c r="B2" s="31">
        <v>32</v>
      </c>
      <c r="C2" s="31" t="s">
        <v>197</v>
      </c>
      <c r="D2" s="30" t="s">
        <v>62</v>
      </c>
      <c r="E2" s="31" t="s">
        <v>197</v>
      </c>
      <c r="F2" s="76"/>
    </row>
    <row r="3" spans="1:6" s="33" customFormat="1" ht="129.75" customHeight="1" x14ac:dyDescent="0.2">
      <c r="A3" s="74"/>
      <c r="B3" s="31">
        <v>62</v>
      </c>
      <c r="C3" s="31" t="s">
        <v>153</v>
      </c>
      <c r="D3" s="30" t="s">
        <v>246</v>
      </c>
      <c r="E3" s="39" t="s">
        <v>247</v>
      </c>
      <c r="F3" s="38"/>
    </row>
    <row r="4" spans="1:6" s="33" customFormat="1" ht="235.5" customHeight="1" x14ac:dyDescent="0.2">
      <c r="B4" s="31">
        <v>64</v>
      </c>
      <c r="C4" s="31" t="s">
        <v>203</v>
      </c>
      <c r="D4" s="30" t="s">
        <v>226</v>
      </c>
      <c r="E4" s="39" t="s">
        <v>248</v>
      </c>
      <c r="F4" s="38"/>
    </row>
    <row r="5" spans="1:6" ht="82.5" x14ac:dyDescent="0.2">
      <c r="A5" s="74"/>
      <c r="B5" s="31">
        <v>68</v>
      </c>
      <c r="C5" s="30" t="s">
        <v>249</v>
      </c>
      <c r="D5" s="30" t="s">
        <v>226</v>
      </c>
      <c r="E5" s="37" t="s">
        <v>250</v>
      </c>
      <c r="F5" s="59"/>
    </row>
    <row r="6" spans="1:6" ht="297" x14ac:dyDescent="0.2">
      <c r="A6" s="74"/>
      <c r="B6" s="63">
        <v>69</v>
      </c>
      <c r="C6" s="64" t="s">
        <v>254</v>
      </c>
      <c r="D6" s="64" t="s">
        <v>246</v>
      </c>
      <c r="E6" s="65" t="s">
        <v>252</v>
      </c>
      <c r="F6" s="66"/>
    </row>
    <row r="7" spans="1:6" ht="82.5" x14ac:dyDescent="0.2">
      <c r="A7" s="74"/>
      <c r="B7" s="67">
        <v>70</v>
      </c>
      <c r="C7" s="68" t="s">
        <v>301</v>
      </c>
      <c r="D7" s="69" t="s">
        <v>261</v>
      </c>
      <c r="E7" s="70" t="s">
        <v>252</v>
      </c>
      <c r="F7" s="59"/>
    </row>
  </sheetData>
  <autoFilter ref="B1:E4"/>
  <dataConsolidate/>
  <pageMargins left="0.25" right="0.25" top="0.75" bottom="0.75" header="0.3" footer="0.3"/>
  <pageSetup paperSize="9" scale="53" fitToHeight="0" orientation="landscape" r:id="rId1"/>
  <headerFooter alignWithMargins="0">
    <oddFooter>&amp;L&amp;"-,Negrito"&amp;8&amp;F&amp;C&amp;"-,Negrito"&amp;8&amp;P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2"/>
  <sheetViews>
    <sheetView zoomScale="78" zoomScaleNormal="78" workbookViewId="0">
      <pane xSplit="1" ySplit="12" topLeftCell="B13" activePane="bottomRight" state="frozen"/>
      <selection pane="topRight" activeCell="B1" sqref="B1"/>
      <selection pane="bottomLeft" activeCell="A13" sqref="A13"/>
      <selection pane="bottomRight" activeCell="C9" sqref="C9"/>
    </sheetView>
  </sheetViews>
  <sheetFormatPr defaultColWidth="9.140625" defaultRowHeight="16.5" x14ac:dyDescent="0.2"/>
  <cols>
    <col min="1" max="1" width="2.5703125" style="12" customWidth="1"/>
    <col min="2" max="2" width="10.7109375" style="14" bestFit="1" customWidth="1"/>
    <col min="3" max="3" width="39.42578125" style="14" bestFit="1" customWidth="1"/>
    <col min="4" max="4" width="51.85546875" style="6" customWidth="1"/>
    <col min="5" max="5" width="16.85546875" style="13" customWidth="1"/>
    <col min="6" max="6" width="15.5703125" style="13" bestFit="1" customWidth="1"/>
    <col min="7" max="7" width="19.85546875" style="13" bestFit="1" customWidth="1"/>
    <col min="8" max="8" width="35.28515625" style="6" customWidth="1"/>
    <col min="9" max="9" width="28.28515625" style="12" bestFit="1" customWidth="1"/>
    <col min="10" max="10" width="27" style="12" bestFit="1" customWidth="1"/>
    <col min="11" max="11" width="16.28515625" style="12" bestFit="1" customWidth="1"/>
    <col min="12" max="12" width="18.28515625" style="12" bestFit="1" customWidth="1"/>
    <col min="13" max="13" width="17.85546875" style="12" bestFit="1" customWidth="1"/>
    <col min="14" max="14" width="13" style="12" customWidth="1"/>
    <col min="15" max="15" width="17.7109375" style="12" customWidth="1"/>
    <col min="16" max="17" width="35.28515625" style="12" customWidth="1"/>
    <col min="18" max="18" width="22.85546875" style="12" customWidth="1"/>
    <col min="19" max="34" width="9.140625" style="12"/>
    <col min="35" max="35" width="41" style="12" bestFit="1" customWidth="1"/>
    <col min="36" max="16384" width="9.140625" style="12"/>
  </cols>
  <sheetData>
    <row r="1" spans="1:35" s="6" customFormat="1" x14ac:dyDescent="0.2">
      <c r="A1" s="19"/>
      <c r="B1" s="19"/>
      <c r="C1" s="19"/>
      <c r="D1" s="19"/>
      <c r="E1" s="19"/>
      <c r="F1" s="19"/>
      <c r="G1" s="19"/>
      <c r="H1" s="19"/>
      <c r="I1" s="19"/>
      <c r="J1" s="19"/>
      <c r="K1" s="19"/>
      <c r="L1" s="19"/>
      <c r="M1" s="19"/>
      <c r="N1" s="19"/>
      <c r="O1" s="19"/>
      <c r="P1" s="19"/>
      <c r="Q1" s="19"/>
      <c r="R1" s="19"/>
    </row>
    <row r="2" spans="1:35" s="6" customFormat="1" ht="25.5" x14ac:dyDescent="0.2">
      <c r="A2" s="19"/>
      <c r="B2" s="92" t="s">
        <v>31</v>
      </c>
      <c r="C2" s="92"/>
      <c r="D2" s="92"/>
      <c r="E2" s="92"/>
      <c r="F2" s="92"/>
      <c r="G2" s="92"/>
      <c r="H2" s="92"/>
      <c r="I2" s="92"/>
      <c r="J2" s="92"/>
      <c r="K2" s="35"/>
      <c r="L2" s="19"/>
      <c r="M2" s="19"/>
      <c r="N2" s="19"/>
      <c r="O2" s="19"/>
      <c r="P2" s="19"/>
      <c r="Q2" s="19"/>
      <c r="R2" s="19"/>
    </row>
    <row r="3" spans="1:35" s="6" customFormat="1" ht="25.5" x14ac:dyDescent="0.2">
      <c r="B3" s="92"/>
      <c r="C3" s="92"/>
      <c r="D3" s="92"/>
      <c r="E3" s="92"/>
      <c r="F3" s="92"/>
      <c r="G3" s="92"/>
      <c r="H3" s="92"/>
      <c r="I3" s="92"/>
      <c r="J3" s="92"/>
      <c r="K3" s="35"/>
      <c r="L3" s="5"/>
      <c r="M3" s="5"/>
    </row>
    <row r="4" spans="1:35" s="6" customFormat="1" x14ac:dyDescent="0.3">
      <c r="B4" s="7"/>
      <c r="C4" s="7"/>
      <c r="D4" s="8"/>
      <c r="E4" s="4"/>
      <c r="F4" s="4"/>
      <c r="G4" s="19"/>
      <c r="H4" s="19"/>
      <c r="I4" s="5"/>
      <c r="J4" s="5"/>
      <c r="K4" s="5"/>
      <c r="L4" s="5"/>
      <c r="M4" s="5"/>
    </row>
    <row r="5" spans="1:35" s="6" customFormat="1" ht="33" x14ac:dyDescent="0.2">
      <c r="C5" s="22" t="s">
        <v>20</v>
      </c>
      <c r="D5" s="22" t="s">
        <v>21</v>
      </c>
      <c r="E5" s="22" t="s">
        <v>22</v>
      </c>
      <c r="F5" s="22"/>
      <c r="G5" s="22" t="s">
        <v>23</v>
      </c>
      <c r="H5" s="22" t="s">
        <v>24</v>
      </c>
      <c r="I5" s="22" t="s">
        <v>25</v>
      </c>
      <c r="J5" s="22" t="s">
        <v>26</v>
      </c>
      <c r="K5" s="28"/>
      <c r="L5" s="20"/>
      <c r="M5" s="20"/>
    </row>
    <row r="6" spans="1:35" s="6" customFormat="1" x14ac:dyDescent="0.3">
      <c r="C6" s="25" t="s">
        <v>37</v>
      </c>
      <c r="D6" s="25" t="s">
        <v>39</v>
      </c>
      <c r="E6" s="23" t="s">
        <v>40</v>
      </c>
      <c r="F6" s="23"/>
      <c r="G6" s="23"/>
      <c r="H6" s="23"/>
      <c r="I6" s="25" t="s">
        <v>41</v>
      </c>
      <c r="J6" s="25" t="s">
        <v>35</v>
      </c>
      <c r="K6" s="36"/>
      <c r="L6" s="20"/>
      <c r="M6" s="20"/>
    </row>
    <row r="7" spans="1:35" s="6" customFormat="1" x14ac:dyDescent="0.3">
      <c r="C7" s="1"/>
      <c r="D7" s="1"/>
      <c r="E7" s="9"/>
      <c r="F7" s="9"/>
      <c r="G7" s="9"/>
      <c r="H7" s="9"/>
      <c r="I7" s="2"/>
      <c r="J7" s="5"/>
      <c r="K7" s="5"/>
      <c r="L7" s="3"/>
      <c r="M7" s="3"/>
    </row>
    <row r="8" spans="1:35" s="9" customFormat="1" x14ac:dyDescent="0.3">
      <c r="A8" s="17"/>
      <c r="B8" s="6"/>
      <c r="C8" s="22" t="s">
        <v>27</v>
      </c>
      <c r="D8" s="22" t="s">
        <v>28</v>
      </c>
      <c r="E8" s="22" t="s">
        <v>29</v>
      </c>
      <c r="F8" s="71"/>
      <c r="G8" s="93"/>
      <c r="H8" s="93"/>
      <c r="I8" s="2"/>
      <c r="J8" s="5"/>
      <c r="K8" s="5"/>
      <c r="L8" s="18"/>
      <c r="M8" s="3"/>
    </row>
    <row r="9" spans="1:35" s="9" customFormat="1" x14ac:dyDescent="0.3">
      <c r="A9" s="17"/>
      <c r="B9" s="6"/>
      <c r="C9" s="26">
        <v>44238</v>
      </c>
      <c r="D9" s="24"/>
      <c r="E9" s="27" t="s">
        <v>35</v>
      </c>
      <c r="F9" s="29"/>
      <c r="G9" s="2"/>
      <c r="H9" s="2"/>
      <c r="I9" s="2"/>
      <c r="J9" s="5"/>
      <c r="K9" s="5"/>
      <c r="L9" s="94"/>
      <c r="M9" s="3"/>
    </row>
    <row r="10" spans="1:35" s="9" customFormat="1" ht="12.75" customHeight="1" x14ac:dyDescent="0.3">
      <c r="A10" s="17"/>
      <c r="B10" s="6"/>
      <c r="C10" s="6"/>
      <c r="D10" s="6"/>
      <c r="E10" s="6"/>
      <c r="F10" s="6"/>
      <c r="G10" s="6"/>
      <c r="H10" s="6"/>
      <c r="I10" s="6"/>
      <c r="J10" s="6"/>
      <c r="K10" s="6"/>
      <c r="L10" s="94"/>
      <c r="M10" s="3"/>
    </row>
    <row r="11" spans="1:35" s="6" customFormat="1" ht="15.75" customHeight="1" x14ac:dyDescent="0.3">
      <c r="B11" s="1"/>
      <c r="C11" s="1"/>
      <c r="D11" s="9"/>
      <c r="E11" s="9"/>
      <c r="F11" s="9"/>
      <c r="G11" s="10"/>
    </row>
    <row r="12" spans="1:35" s="11" customFormat="1" ht="36.75" customHeight="1" x14ac:dyDescent="0.2">
      <c r="B12" s="21" t="s">
        <v>1</v>
      </c>
      <c r="C12" s="21" t="s">
        <v>2</v>
      </c>
      <c r="D12" s="21" t="s">
        <v>3</v>
      </c>
      <c r="E12" s="21" t="s">
        <v>4</v>
      </c>
      <c r="F12" s="21" t="s">
        <v>87</v>
      </c>
      <c r="G12" s="21" t="s">
        <v>5</v>
      </c>
      <c r="H12" s="21" t="s">
        <v>243</v>
      </c>
      <c r="I12" s="21" t="s">
        <v>7</v>
      </c>
      <c r="J12" s="21" t="s">
        <v>6</v>
      </c>
      <c r="K12" s="21" t="s">
        <v>136</v>
      </c>
      <c r="L12" s="21" t="s">
        <v>9</v>
      </c>
      <c r="M12" s="21" t="s">
        <v>10</v>
      </c>
      <c r="N12" s="21" t="s">
        <v>8</v>
      </c>
      <c r="O12" s="21" t="s">
        <v>11</v>
      </c>
      <c r="P12" s="21" t="s">
        <v>0</v>
      </c>
      <c r="Q12" s="21" t="s">
        <v>262</v>
      </c>
      <c r="R12" s="21" t="s">
        <v>169</v>
      </c>
    </row>
    <row r="13" spans="1:35" ht="209.25" customHeight="1" x14ac:dyDescent="0.2">
      <c r="B13" s="31">
        <v>1</v>
      </c>
      <c r="C13" s="31" t="s">
        <v>174</v>
      </c>
      <c r="D13" s="30" t="s">
        <v>86</v>
      </c>
      <c r="E13" s="30" t="s">
        <v>32</v>
      </c>
      <c r="F13" s="30" t="s">
        <v>76</v>
      </c>
      <c r="G13" s="30" t="s">
        <v>35</v>
      </c>
      <c r="H13" s="30" t="s">
        <v>175</v>
      </c>
      <c r="I13" s="30" t="s">
        <v>33</v>
      </c>
      <c r="J13" s="30" t="s">
        <v>34</v>
      </c>
      <c r="K13" s="31" t="s">
        <v>263</v>
      </c>
      <c r="L13" s="32"/>
      <c r="M13" s="32"/>
      <c r="N13" s="30" t="s">
        <v>217</v>
      </c>
      <c r="O13" s="30" t="s">
        <v>172</v>
      </c>
      <c r="P13" s="39" t="s">
        <v>88</v>
      </c>
      <c r="Q13" s="31" t="s">
        <v>264</v>
      </c>
      <c r="R13" s="38">
        <v>1</v>
      </c>
      <c r="S13" s="33"/>
      <c r="AI13" s="12" t="s">
        <v>14</v>
      </c>
    </row>
    <row r="14" spans="1:35" ht="198.75" customHeight="1" x14ac:dyDescent="0.2">
      <c r="B14" s="31">
        <v>2</v>
      </c>
      <c r="C14" s="31" t="s">
        <v>174</v>
      </c>
      <c r="D14" s="30" t="s">
        <v>89</v>
      </c>
      <c r="E14" s="30" t="s">
        <v>32</v>
      </c>
      <c r="F14" s="30" t="s">
        <v>76</v>
      </c>
      <c r="G14" s="30" t="s">
        <v>35</v>
      </c>
      <c r="H14" s="30" t="s">
        <v>225</v>
      </c>
      <c r="I14" s="30" t="s">
        <v>33</v>
      </c>
      <c r="J14" s="30" t="s">
        <v>34</v>
      </c>
      <c r="K14" s="31" t="s">
        <v>263</v>
      </c>
      <c r="L14" s="32"/>
      <c r="M14" s="32"/>
      <c r="N14" s="30" t="s">
        <v>217</v>
      </c>
      <c r="O14" s="30" t="s">
        <v>172</v>
      </c>
      <c r="P14" s="39" t="s">
        <v>90</v>
      </c>
      <c r="Q14" s="31" t="s">
        <v>264</v>
      </c>
      <c r="R14" s="38">
        <v>2</v>
      </c>
      <c r="S14" s="33"/>
      <c r="AI14" s="12" t="s">
        <v>13</v>
      </c>
    </row>
    <row r="15" spans="1:35" ht="135" customHeight="1" x14ac:dyDescent="0.2">
      <c r="B15" s="31">
        <v>3</v>
      </c>
      <c r="C15" s="31" t="s">
        <v>36</v>
      </c>
      <c r="D15" s="30" t="s">
        <v>91</v>
      </c>
      <c r="E15" s="30" t="s">
        <v>32</v>
      </c>
      <c r="F15" s="30" t="s">
        <v>77</v>
      </c>
      <c r="G15" s="30" t="s">
        <v>35</v>
      </c>
      <c r="H15" s="30"/>
      <c r="I15" s="30" t="s">
        <v>33</v>
      </c>
      <c r="J15" s="30" t="s">
        <v>34</v>
      </c>
      <c r="K15" s="31"/>
      <c r="L15" s="32"/>
      <c r="M15" s="32"/>
      <c r="N15" s="30"/>
      <c r="O15" s="30"/>
      <c r="P15" s="39" t="s">
        <v>38</v>
      </c>
      <c r="Q15" s="31"/>
      <c r="R15" s="38"/>
      <c r="S15" s="33"/>
      <c r="AI15" s="12" t="s">
        <v>17</v>
      </c>
    </row>
    <row r="16" spans="1:35" ht="115.5" x14ac:dyDescent="0.2">
      <c r="B16" s="31">
        <v>4</v>
      </c>
      <c r="C16" s="31" t="s">
        <v>36</v>
      </c>
      <c r="D16" s="30" t="s">
        <v>92</v>
      </c>
      <c r="E16" s="30" t="s">
        <v>32</v>
      </c>
      <c r="F16" s="30" t="s">
        <v>78</v>
      </c>
      <c r="G16" s="30" t="s">
        <v>35</v>
      </c>
      <c r="H16" s="30" t="s">
        <v>93</v>
      </c>
      <c r="I16" s="30" t="s">
        <v>33</v>
      </c>
      <c r="J16" s="30" t="s">
        <v>34</v>
      </c>
      <c r="K16" s="31"/>
      <c r="L16" s="32"/>
      <c r="M16" s="32"/>
      <c r="N16" s="30"/>
      <c r="O16" s="30"/>
      <c r="P16" s="39" t="s">
        <v>121</v>
      </c>
      <c r="Q16" s="31"/>
      <c r="R16" s="38"/>
      <c r="S16" s="33"/>
      <c r="AI16" s="12" t="s">
        <v>172</v>
      </c>
    </row>
    <row r="17" spans="1:35" ht="179.25" customHeight="1" x14ac:dyDescent="0.2">
      <c r="B17" s="31">
        <v>5</v>
      </c>
      <c r="C17" s="31" t="s">
        <v>36</v>
      </c>
      <c r="D17" s="30" t="s">
        <v>94</v>
      </c>
      <c r="E17" s="30" t="s">
        <v>32</v>
      </c>
      <c r="F17" s="30" t="s">
        <v>78</v>
      </c>
      <c r="G17" s="30" t="s">
        <v>35</v>
      </c>
      <c r="H17" s="30"/>
      <c r="I17" s="30" t="s">
        <v>33</v>
      </c>
      <c r="J17" s="30" t="s">
        <v>34</v>
      </c>
      <c r="K17" s="32"/>
      <c r="L17" s="32"/>
      <c r="M17" s="32"/>
      <c r="N17" s="30"/>
      <c r="O17" s="30"/>
      <c r="P17" s="39" t="s">
        <v>42</v>
      </c>
      <c r="Q17" s="31"/>
      <c r="R17" s="38"/>
      <c r="S17" s="33"/>
      <c r="AI17" s="12" t="s">
        <v>173</v>
      </c>
    </row>
    <row r="18" spans="1:35" ht="222" customHeight="1" x14ac:dyDescent="0.2">
      <c r="B18" s="31">
        <v>6</v>
      </c>
      <c r="C18" s="31" t="s">
        <v>174</v>
      </c>
      <c r="D18" s="30" t="s">
        <v>60</v>
      </c>
      <c r="E18" s="30" t="s">
        <v>226</v>
      </c>
      <c r="F18" s="30" t="s">
        <v>79</v>
      </c>
      <c r="G18" s="30" t="s">
        <v>35</v>
      </c>
      <c r="H18" s="30" t="s">
        <v>267</v>
      </c>
      <c r="I18" s="30" t="s">
        <v>227</v>
      </c>
      <c r="J18" s="30" t="s">
        <v>228</v>
      </c>
      <c r="K18" s="31" t="s">
        <v>263</v>
      </c>
      <c r="L18" s="32"/>
      <c r="M18" s="32"/>
      <c r="N18" s="30"/>
      <c r="O18" s="30" t="s">
        <v>172</v>
      </c>
      <c r="P18" s="39" t="s">
        <v>124</v>
      </c>
      <c r="Q18" s="31" t="s">
        <v>264</v>
      </c>
      <c r="R18" s="38"/>
      <c r="S18" s="33"/>
      <c r="AI18" s="12" t="s">
        <v>30</v>
      </c>
    </row>
    <row r="19" spans="1:35" ht="162.75" customHeight="1" x14ac:dyDescent="0.2">
      <c r="B19" s="31">
        <v>7</v>
      </c>
      <c r="C19" s="31" t="s">
        <v>36</v>
      </c>
      <c r="D19" s="30" t="s">
        <v>100</v>
      </c>
      <c r="E19" s="30" t="s">
        <v>43</v>
      </c>
      <c r="F19" s="30" t="s">
        <v>76</v>
      </c>
      <c r="G19" s="30" t="s">
        <v>35</v>
      </c>
      <c r="H19" s="30" t="s">
        <v>212</v>
      </c>
      <c r="I19" s="30" t="s">
        <v>44</v>
      </c>
      <c r="J19" s="30" t="s">
        <v>45</v>
      </c>
      <c r="K19" s="32" t="s">
        <v>179</v>
      </c>
      <c r="L19" s="32"/>
      <c r="M19" s="32"/>
      <c r="N19" s="30" t="s">
        <v>213</v>
      </c>
      <c r="O19" s="30" t="s">
        <v>14</v>
      </c>
      <c r="P19" s="39" t="s">
        <v>125</v>
      </c>
      <c r="Q19" s="31" t="s">
        <v>263</v>
      </c>
      <c r="R19" s="38">
        <v>3</v>
      </c>
      <c r="S19" s="33"/>
      <c r="AI19" s="12" t="s">
        <v>18</v>
      </c>
    </row>
    <row r="20" spans="1:35" ht="201" customHeight="1" x14ac:dyDescent="0.2">
      <c r="B20" s="31">
        <v>8</v>
      </c>
      <c r="C20" s="31" t="s">
        <v>36</v>
      </c>
      <c r="D20" s="30" t="s">
        <v>206</v>
      </c>
      <c r="E20" s="30" t="s">
        <v>43</v>
      </c>
      <c r="F20" s="30" t="s">
        <v>76</v>
      </c>
      <c r="G20" s="30" t="s">
        <v>35</v>
      </c>
      <c r="H20" s="30" t="s">
        <v>215</v>
      </c>
      <c r="I20" s="30" t="s">
        <v>46</v>
      </c>
      <c r="J20" s="30" t="s">
        <v>45</v>
      </c>
      <c r="K20" s="31" t="s">
        <v>179</v>
      </c>
      <c r="L20" s="32"/>
      <c r="M20" s="32"/>
      <c r="N20" s="30" t="s">
        <v>217</v>
      </c>
      <c r="O20" s="30" t="s">
        <v>14</v>
      </c>
      <c r="P20" s="39" t="s">
        <v>214</v>
      </c>
      <c r="Q20" s="31" t="s">
        <v>263</v>
      </c>
      <c r="R20" s="38">
        <v>1</v>
      </c>
      <c r="S20" s="33"/>
      <c r="AI20" s="12" t="s">
        <v>19</v>
      </c>
    </row>
    <row r="21" spans="1:35" ht="212.25" customHeight="1" x14ac:dyDescent="0.2">
      <c r="B21" s="31">
        <v>9</v>
      </c>
      <c r="C21" s="31" t="s">
        <v>36</v>
      </c>
      <c r="D21" s="30" t="s">
        <v>52</v>
      </c>
      <c r="E21" s="30" t="s">
        <v>49</v>
      </c>
      <c r="F21" s="30" t="s">
        <v>101</v>
      </c>
      <c r="G21" s="30" t="s">
        <v>35</v>
      </c>
      <c r="H21" s="54" t="s">
        <v>236</v>
      </c>
      <c r="I21" s="30" t="s">
        <v>50</v>
      </c>
      <c r="J21" s="30" t="s">
        <v>51</v>
      </c>
      <c r="K21" s="32" t="s">
        <v>179</v>
      </c>
      <c r="L21" s="32"/>
      <c r="M21" s="32"/>
      <c r="N21" s="30" t="s">
        <v>217</v>
      </c>
      <c r="O21" s="30" t="s">
        <v>14</v>
      </c>
      <c r="P21" s="39" t="s">
        <v>124</v>
      </c>
      <c r="Q21" s="31" t="s">
        <v>121</v>
      </c>
      <c r="R21" s="38">
        <v>1</v>
      </c>
      <c r="S21" s="33"/>
      <c r="AI21" s="12" t="s">
        <v>15</v>
      </c>
    </row>
    <row r="22" spans="1:35" ht="99" x14ac:dyDescent="0.2">
      <c r="B22" s="31">
        <v>10</v>
      </c>
      <c r="C22" s="31" t="s">
        <v>159</v>
      </c>
      <c r="D22" s="30" t="s">
        <v>47</v>
      </c>
      <c r="E22" s="30" t="s">
        <v>49</v>
      </c>
      <c r="F22" s="30" t="s">
        <v>101</v>
      </c>
      <c r="G22" s="30" t="s">
        <v>35</v>
      </c>
      <c r="H22" s="30" t="s">
        <v>237</v>
      </c>
      <c r="I22" s="30" t="s">
        <v>50</v>
      </c>
      <c r="J22" s="30" t="s">
        <v>51</v>
      </c>
      <c r="K22" s="31" t="s">
        <v>263</v>
      </c>
      <c r="L22" s="32"/>
      <c r="M22" s="32"/>
      <c r="N22" s="30"/>
      <c r="O22" s="30"/>
      <c r="P22" s="39" t="s">
        <v>48</v>
      </c>
      <c r="Q22" s="31" t="s">
        <v>179</v>
      </c>
      <c r="R22" s="38"/>
      <c r="S22" s="33"/>
    </row>
    <row r="23" spans="1:35" ht="175.5" customHeight="1" x14ac:dyDescent="0.2">
      <c r="B23" s="31">
        <v>11</v>
      </c>
      <c r="C23" s="31" t="s">
        <v>159</v>
      </c>
      <c r="D23" s="30" t="s">
        <v>53</v>
      </c>
      <c r="E23" s="30" t="s">
        <v>49</v>
      </c>
      <c r="F23" s="30" t="s">
        <v>78</v>
      </c>
      <c r="G23" s="30" t="s">
        <v>35</v>
      </c>
      <c r="H23" s="30" t="s">
        <v>238</v>
      </c>
      <c r="I23" s="30" t="s">
        <v>50</v>
      </c>
      <c r="J23" s="30" t="s">
        <v>51</v>
      </c>
      <c r="K23" s="31" t="s">
        <v>263</v>
      </c>
      <c r="L23" s="32"/>
      <c r="M23" s="32"/>
      <c r="N23" s="30"/>
      <c r="O23" s="30"/>
      <c r="P23" s="39" t="s">
        <v>124</v>
      </c>
      <c r="Q23" s="31" t="s">
        <v>121</v>
      </c>
      <c r="R23" s="38"/>
      <c r="S23" s="33"/>
    </row>
    <row r="24" spans="1:35" ht="171.75" customHeight="1" x14ac:dyDescent="0.2">
      <c r="B24" s="31">
        <v>12</v>
      </c>
      <c r="C24" s="31" t="s">
        <v>159</v>
      </c>
      <c r="D24" s="30" t="s">
        <v>102</v>
      </c>
      <c r="E24" s="30" t="s">
        <v>49</v>
      </c>
      <c r="F24" s="30" t="s">
        <v>101</v>
      </c>
      <c r="G24" s="30" t="s">
        <v>35</v>
      </c>
      <c r="H24" s="30" t="s">
        <v>237</v>
      </c>
      <c r="I24" s="30" t="s">
        <v>50</v>
      </c>
      <c r="J24" s="30" t="s">
        <v>51</v>
      </c>
      <c r="K24" s="31" t="s">
        <v>263</v>
      </c>
      <c r="L24" s="32"/>
      <c r="M24" s="32"/>
      <c r="N24" s="30"/>
      <c r="O24" s="30"/>
      <c r="P24" s="39" t="s">
        <v>124</v>
      </c>
      <c r="Q24" s="31" t="s">
        <v>121</v>
      </c>
      <c r="R24" s="38"/>
      <c r="S24" s="33"/>
    </row>
    <row r="25" spans="1:35" ht="108.75" customHeight="1" x14ac:dyDescent="0.2">
      <c r="B25" s="31">
        <v>13</v>
      </c>
      <c r="C25" s="31" t="s">
        <v>36</v>
      </c>
      <c r="D25" s="30" t="s">
        <v>59</v>
      </c>
      <c r="E25" s="30" t="s">
        <v>54</v>
      </c>
      <c r="F25" s="30" t="s">
        <v>101</v>
      </c>
      <c r="G25" s="30" t="s">
        <v>35</v>
      </c>
      <c r="H25" s="30" t="s">
        <v>224</v>
      </c>
      <c r="I25" s="30" t="s">
        <v>55</v>
      </c>
      <c r="J25" s="30" t="s">
        <v>45</v>
      </c>
      <c r="K25" s="32" t="s">
        <v>179</v>
      </c>
      <c r="L25" s="32"/>
      <c r="M25" s="32"/>
      <c r="N25" s="30" t="s">
        <v>213</v>
      </c>
      <c r="O25" s="30" t="s">
        <v>14</v>
      </c>
      <c r="P25" s="39" t="s">
        <v>124</v>
      </c>
      <c r="Q25" s="31" t="s">
        <v>121</v>
      </c>
      <c r="R25" s="38">
        <v>2</v>
      </c>
      <c r="S25" s="33"/>
    </row>
    <row r="26" spans="1:35" ht="150" customHeight="1" x14ac:dyDescent="0.2">
      <c r="B26" s="31">
        <v>14</v>
      </c>
      <c r="C26" s="31" t="s">
        <v>36</v>
      </c>
      <c r="D26" s="30" t="s">
        <v>56</v>
      </c>
      <c r="E26" s="30" t="s">
        <v>226</v>
      </c>
      <c r="F26" s="30" t="s">
        <v>79</v>
      </c>
      <c r="G26" s="30" t="s">
        <v>35</v>
      </c>
      <c r="H26" s="30" t="s">
        <v>190</v>
      </c>
      <c r="I26" s="30" t="s">
        <v>57</v>
      </c>
      <c r="J26" s="30" t="s">
        <v>58</v>
      </c>
      <c r="K26" s="31" t="s">
        <v>179</v>
      </c>
      <c r="L26" s="32"/>
      <c r="M26" s="32"/>
      <c r="N26" s="30" t="s">
        <v>217</v>
      </c>
      <c r="O26" s="30" t="s">
        <v>14</v>
      </c>
      <c r="P26" s="39" t="s">
        <v>124</v>
      </c>
      <c r="Q26" s="31" t="s">
        <v>121</v>
      </c>
      <c r="R26" s="38">
        <v>2</v>
      </c>
      <c r="S26" s="33"/>
    </row>
    <row r="27" spans="1:35" ht="286.5" customHeight="1" x14ac:dyDescent="0.2">
      <c r="B27" s="31">
        <v>15</v>
      </c>
      <c r="C27" s="31" t="s">
        <v>36</v>
      </c>
      <c r="D27" s="30" t="s">
        <v>97</v>
      </c>
      <c r="E27" s="30" t="s">
        <v>62</v>
      </c>
      <c r="F27" s="30" t="s">
        <v>79</v>
      </c>
      <c r="G27" s="30" t="s">
        <v>35</v>
      </c>
      <c r="H27" s="30" t="s">
        <v>191</v>
      </c>
      <c r="I27" s="30" t="s">
        <v>63</v>
      </c>
      <c r="J27" s="30" t="s">
        <v>58</v>
      </c>
      <c r="K27" s="32" t="s">
        <v>179</v>
      </c>
      <c r="L27" s="32"/>
      <c r="M27" s="32"/>
      <c r="N27" s="30" t="s">
        <v>213</v>
      </c>
      <c r="O27" s="30" t="s">
        <v>14</v>
      </c>
      <c r="P27" s="39" t="s">
        <v>124</v>
      </c>
      <c r="Q27" s="31" t="s">
        <v>121</v>
      </c>
      <c r="R27" s="38"/>
      <c r="S27" s="33"/>
    </row>
    <row r="28" spans="1:35" ht="189.75" customHeight="1" x14ac:dyDescent="0.2">
      <c r="B28" s="31">
        <v>16</v>
      </c>
      <c r="C28" s="31" t="s">
        <v>36</v>
      </c>
      <c r="D28" s="30" t="s">
        <v>61</v>
      </c>
      <c r="E28" s="30" t="s">
        <v>62</v>
      </c>
      <c r="F28" s="30" t="s">
        <v>79</v>
      </c>
      <c r="G28" s="30" t="s">
        <v>35</v>
      </c>
      <c r="H28" s="30" t="s">
        <v>192</v>
      </c>
      <c r="I28" s="30" t="s">
        <v>63</v>
      </c>
      <c r="J28" s="30" t="s">
        <v>58</v>
      </c>
      <c r="K28" s="31" t="s">
        <v>179</v>
      </c>
      <c r="L28" s="32"/>
      <c r="M28" s="32"/>
      <c r="N28" s="30" t="s">
        <v>216</v>
      </c>
      <c r="O28" s="30" t="s">
        <v>14</v>
      </c>
      <c r="P28" s="39" t="s">
        <v>124</v>
      </c>
      <c r="Q28" s="31" t="s">
        <v>121</v>
      </c>
      <c r="R28" s="38">
        <v>2</v>
      </c>
      <c r="S28" s="33"/>
    </row>
    <row r="29" spans="1:35" ht="149.25" customHeight="1" x14ac:dyDescent="0.2">
      <c r="B29" s="31">
        <v>17</v>
      </c>
      <c r="C29" s="31" t="s">
        <v>174</v>
      </c>
      <c r="D29" s="30" t="s">
        <v>64</v>
      </c>
      <c r="E29" s="30" t="s">
        <v>62</v>
      </c>
      <c r="F29" s="30" t="s">
        <v>110</v>
      </c>
      <c r="G29" s="30" t="s">
        <v>35</v>
      </c>
      <c r="H29" s="30" t="s">
        <v>193</v>
      </c>
      <c r="I29" s="30" t="s">
        <v>63</v>
      </c>
      <c r="J29" s="30" t="s">
        <v>58</v>
      </c>
      <c r="K29" s="30" t="s">
        <v>263</v>
      </c>
      <c r="L29" s="32"/>
      <c r="M29" s="32"/>
      <c r="N29" s="30" t="s">
        <v>216</v>
      </c>
      <c r="O29" s="30" t="s">
        <v>172</v>
      </c>
      <c r="P29" s="39" t="s">
        <v>103</v>
      </c>
      <c r="Q29" s="31" t="s">
        <v>264</v>
      </c>
      <c r="R29" s="38">
        <v>1</v>
      </c>
      <c r="S29" s="33"/>
    </row>
    <row r="30" spans="1:35" ht="264" customHeight="1" x14ac:dyDescent="0.2">
      <c r="B30" s="31">
        <v>18</v>
      </c>
      <c r="C30" s="31" t="s">
        <v>159</v>
      </c>
      <c r="D30" s="30" t="s">
        <v>65</v>
      </c>
      <c r="E30" s="30" t="s">
        <v>62</v>
      </c>
      <c r="F30" s="30" t="s">
        <v>110</v>
      </c>
      <c r="G30" s="30" t="s">
        <v>35</v>
      </c>
      <c r="H30" s="30" t="s">
        <v>194</v>
      </c>
      <c r="I30" s="30" t="s">
        <v>63</v>
      </c>
      <c r="J30" s="30" t="s">
        <v>58</v>
      </c>
      <c r="K30" s="31" t="s">
        <v>263</v>
      </c>
      <c r="L30" s="32"/>
      <c r="M30" s="32"/>
      <c r="N30" s="30"/>
      <c r="O30" s="30"/>
      <c r="P30" s="39" t="s">
        <v>167</v>
      </c>
      <c r="Q30" s="31" t="s">
        <v>179</v>
      </c>
      <c r="R30" s="38"/>
      <c r="S30" s="33"/>
    </row>
    <row r="31" spans="1:35" ht="66" x14ac:dyDescent="0.2">
      <c r="B31" s="31">
        <v>19</v>
      </c>
      <c r="C31" s="31" t="s">
        <v>36</v>
      </c>
      <c r="D31" s="30" t="s">
        <v>66</v>
      </c>
      <c r="E31" s="30" t="s">
        <v>62</v>
      </c>
      <c r="F31" s="30" t="s">
        <v>110</v>
      </c>
      <c r="G31" s="30" t="s">
        <v>35</v>
      </c>
      <c r="H31" s="30" t="s">
        <v>191</v>
      </c>
      <c r="I31" s="30" t="s">
        <v>63</v>
      </c>
      <c r="J31" s="30" t="s">
        <v>58</v>
      </c>
      <c r="K31" s="32" t="s">
        <v>179</v>
      </c>
      <c r="L31" s="32"/>
      <c r="M31" s="32"/>
      <c r="N31" s="30" t="s">
        <v>213</v>
      </c>
      <c r="O31" s="30" t="s">
        <v>14</v>
      </c>
      <c r="P31" s="39" t="s">
        <v>104</v>
      </c>
      <c r="Q31" s="31" t="s">
        <v>263</v>
      </c>
      <c r="R31" s="38">
        <v>3</v>
      </c>
      <c r="S31" s="33"/>
    </row>
    <row r="32" spans="1:35" ht="49.5" x14ac:dyDescent="0.2">
      <c r="A32" s="31"/>
      <c r="B32" s="31">
        <v>20</v>
      </c>
      <c r="C32" s="31" t="s">
        <v>159</v>
      </c>
      <c r="D32" s="31" t="s">
        <v>176</v>
      </c>
      <c r="E32" s="30" t="s">
        <v>32</v>
      </c>
      <c r="F32" s="30" t="s">
        <v>76</v>
      </c>
      <c r="G32" s="30" t="s">
        <v>35</v>
      </c>
      <c r="H32" s="30" t="s">
        <v>187</v>
      </c>
      <c r="I32" s="30" t="s">
        <v>67</v>
      </c>
      <c r="J32" s="32" t="s">
        <v>34</v>
      </c>
      <c r="K32" s="31" t="s">
        <v>263</v>
      </c>
      <c r="L32" s="32"/>
      <c r="M32" s="30"/>
      <c r="N32" s="30"/>
      <c r="O32" s="30"/>
      <c r="P32" s="40" t="s">
        <v>124</v>
      </c>
      <c r="Q32" s="31" t="s">
        <v>121</v>
      </c>
      <c r="R32" s="38"/>
      <c r="S32" s="33"/>
    </row>
    <row r="33" spans="2:19" ht="49.5" x14ac:dyDescent="0.2">
      <c r="B33" s="31">
        <v>21</v>
      </c>
      <c r="C33" s="31" t="s">
        <v>119</v>
      </c>
      <c r="D33" s="31" t="s">
        <v>118</v>
      </c>
      <c r="E33" s="30" t="s">
        <v>32</v>
      </c>
      <c r="F33" s="31" t="s">
        <v>76</v>
      </c>
      <c r="G33" s="31" t="s">
        <v>35</v>
      </c>
      <c r="H33" s="30" t="s">
        <v>177</v>
      </c>
      <c r="I33" s="30" t="s">
        <v>67</v>
      </c>
      <c r="J33" s="30" t="s">
        <v>34</v>
      </c>
      <c r="K33" s="32" t="s">
        <v>263</v>
      </c>
      <c r="L33" s="32"/>
      <c r="M33" s="32"/>
      <c r="N33" s="30" t="s">
        <v>216</v>
      </c>
      <c r="O33" s="30" t="s">
        <v>19</v>
      </c>
      <c r="P33" s="41" t="s">
        <v>229</v>
      </c>
      <c r="Q33" s="31" t="s">
        <v>265</v>
      </c>
      <c r="R33" s="38"/>
      <c r="S33" s="33"/>
    </row>
    <row r="34" spans="2:19" ht="139.5" customHeight="1" x14ac:dyDescent="0.2">
      <c r="B34" s="31">
        <v>22</v>
      </c>
      <c r="C34" s="31" t="s">
        <v>174</v>
      </c>
      <c r="D34" s="31" t="s">
        <v>68</v>
      </c>
      <c r="E34" s="30" t="s">
        <v>32</v>
      </c>
      <c r="F34" s="31" t="s">
        <v>79</v>
      </c>
      <c r="G34" s="31" t="s">
        <v>35</v>
      </c>
      <c r="H34" s="42" t="s">
        <v>162</v>
      </c>
      <c r="I34" s="30" t="s">
        <v>67</v>
      </c>
      <c r="J34" s="30" t="s">
        <v>34</v>
      </c>
      <c r="K34" s="32" t="s">
        <v>263</v>
      </c>
      <c r="L34" s="32"/>
      <c r="M34" s="32"/>
      <c r="N34" s="30" t="s">
        <v>217</v>
      </c>
      <c r="O34" s="30"/>
      <c r="P34" s="39" t="s">
        <v>120</v>
      </c>
      <c r="Q34" s="31" t="s">
        <v>264</v>
      </c>
      <c r="R34" s="38">
        <v>1</v>
      </c>
      <c r="S34" s="33"/>
    </row>
    <row r="35" spans="2:19" ht="99" customHeight="1" x14ac:dyDescent="0.2">
      <c r="B35" s="30">
        <v>23</v>
      </c>
      <c r="C35" s="31" t="s">
        <v>36</v>
      </c>
      <c r="D35" s="30" t="s">
        <v>95</v>
      </c>
      <c r="E35" s="30" t="s">
        <v>32</v>
      </c>
      <c r="F35" s="30" t="s">
        <v>79</v>
      </c>
      <c r="G35" s="30" t="s">
        <v>35</v>
      </c>
      <c r="H35" s="42" t="s">
        <v>178</v>
      </c>
      <c r="I35" s="30" t="s">
        <v>67</v>
      </c>
      <c r="J35" s="30" t="s">
        <v>34</v>
      </c>
      <c r="K35" s="31" t="s">
        <v>179</v>
      </c>
      <c r="L35" s="32"/>
      <c r="M35" s="32"/>
      <c r="N35" s="30" t="s">
        <v>216</v>
      </c>
      <c r="O35" s="30" t="s">
        <v>13</v>
      </c>
      <c r="P35" s="39" t="s">
        <v>124</v>
      </c>
      <c r="Q35" s="31" t="s">
        <v>121</v>
      </c>
      <c r="R35" s="38">
        <v>1</v>
      </c>
      <c r="S35" s="33"/>
    </row>
    <row r="36" spans="2:19" ht="83.25" customHeight="1" x14ac:dyDescent="0.2">
      <c r="B36" s="31">
        <v>24</v>
      </c>
      <c r="C36" s="31" t="s">
        <v>36</v>
      </c>
      <c r="D36" s="31" t="s">
        <v>69</v>
      </c>
      <c r="E36" s="30" t="s">
        <v>32</v>
      </c>
      <c r="F36" s="31" t="s">
        <v>76</v>
      </c>
      <c r="G36" s="31" t="s">
        <v>35</v>
      </c>
      <c r="H36" s="31" t="s">
        <v>180</v>
      </c>
      <c r="I36" s="31" t="s">
        <v>67</v>
      </c>
      <c r="J36" s="31" t="s">
        <v>34</v>
      </c>
      <c r="K36" s="32" t="s">
        <v>179</v>
      </c>
      <c r="L36" s="32"/>
      <c r="M36" s="32"/>
      <c r="N36" s="30" t="s">
        <v>217</v>
      </c>
      <c r="O36" s="30" t="s">
        <v>13</v>
      </c>
      <c r="P36" s="39" t="s">
        <v>124</v>
      </c>
      <c r="Q36" s="31" t="s">
        <v>121</v>
      </c>
      <c r="R36" s="38">
        <v>2</v>
      </c>
      <c r="S36" s="33"/>
    </row>
    <row r="37" spans="2:19" ht="74.25" customHeight="1" x14ac:dyDescent="0.2">
      <c r="B37" s="31">
        <v>25</v>
      </c>
      <c r="C37" s="31" t="s">
        <v>36</v>
      </c>
      <c r="D37" s="32" t="s">
        <v>70</v>
      </c>
      <c r="E37" s="30" t="s">
        <v>32</v>
      </c>
      <c r="F37" s="32" t="s">
        <v>76</v>
      </c>
      <c r="G37" s="32" t="s">
        <v>35</v>
      </c>
      <c r="H37" s="32" t="s">
        <v>163</v>
      </c>
      <c r="I37" s="32" t="s">
        <v>67</v>
      </c>
      <c r="J37" s="32" t="s">
        <v>34</v>
      </c>
      <c r="K37" s="31" t="s">
        <v>179</v>
      </c>
      <c r="L37" s="32"/>
      <c r="M37" s="32"/>
      <c r="N37" s="30" t="s">
        <v>213</v>
      </c>
      <c r="O37" s="30" t="s">
        <v>14</v>
      </c>
      <c r="P37" s="39" t="s">
        <v>124</v>
      </c>
      <c r="Q37" s="31" t="s">
        <v>121</v>
      </c>
      <c r="R37" s="38">
        <v>3</v>
      </c>
      <c r="S37" s="33"/>
    </row>
    <row r="38" spans="2:19" ht="87.75" customHeight="1" x14ac:dyDescent="0.2">
      <c r="B38" s="31">
        <v>26</v>
      </c>
      <c r="C38" s="31" t="s">
        <v>174</v>
      </c>
      <c r="D38" s="31" t="s">
        <v>96</v>
      </c>
      <c r="E38" s="30" t="s">
        <v>32</v>
      </c>
      <c r="F38" s="31" t="s">
        <v>79</v>
      </c>
      <c r="G38" s="31" t="s">
        <v>35</v>
      </c>
      <c r="H38" s="43" t="s">
        <v>181</v>
      </c>
      <c r="I38" s="31" t="s">
        <v>67</v>
      </c>
      <c r="J38" s="31" t="s">
        <v>34</v>
      </c>
      <c r="K38" s="32" t="s">
        <v>263</v>
      </c>
      <c r="L38" s="32"/>
      <c r="M38" s="32"/>
      <c r="N38" s="30" t="s">
        <v>217</v>
      </c>
      <c r="O38" s="30" t="s">
        <v>172</v>
      </c>
      <c r="P38" s="39" t="s">
        <v>71</v>
      </c>
      <c r="Q38" s="31" t="s">
        <v>264</v>
      </c>
      <c r="R38" s="38">
        <v>1</v>
      </c>
      <c r="S38" s="33"/>
    </row>
    <row r="39" spans="2:19" ht="210" customHeight="1" x14ac:dyDescent="0.2">
      <c r="B39" s="31">
        <v>27</v>
      </c>
      <c r="C39" s="31" t="s">
        <v>159</v>
      </c>
      <c r="D39" s="32" t="s">
        <v>72</v>
      </c>
      <c r="E39" s="32" t="s">
        <v>54</v>
      </c>
      <c r="F39" s="32" t="s">
        <v>79</v>
      </c>
      <c r="G39" s="32" t="s">
        <v>35</v>
      </c>
      <c r="H39" s="31" t="s">
        <v>258</v>
      </c>
      <c r="I39" s="32" t="s">
        <v>67</v>
      </c>
      <c r="J39" s="32" t="s">
        <v>45</v>
      </c>
      <c r="K39" s="31" t="s">
        <v>263</v>
      </c>
      <c r="L39" s="32"/>
      <c r="M39" s="32"/>
      <c r="N39" s="30" t="s">
        <v>213</v>
      </c>
      <c r="O39" s="30"/>
      <c r="P39" s="62" t="s">
        <v>259</v>
      </c>
      <c r="Q39" s="31" t="s">
        <v>179</v>
      </c>
      <c r="R39" s="38">
        <v>3</v>
      </c>
      <c r="S39" s="33"/>
    </row>
    <row r="40" spans="2:19" ht="78" customHeight="1" x14ac:dyDescent="0.2">
      <c r="B40" s="31">
        <v>28</v>
      </c>
      <c r="C40" s="31" t="s">
        <v>174</v>
      </c>
      <c r="D40" s="31" t="s">
        <v>182</v>
      </c>
      <c r="E40" s="30" t="s">
        <v>32</v>
      </c>
      <c r="F40" s="31" t="s">
        <v>105</v>
      </c>
      <c r="G40" s="31" t="s">
        <v>35</v>
      </c>
      <c r="H40" s="31" t="s">
        <v>268</v>
      </c>
      <c r="I40" s="31" t="s">
        <v>67</v>
      </c>
      <c r="J40" s="31" t="s">
        <v>34</v>
      </c>
      <c r="K40" s="32" t="s">
        <v>263</v>
      </c>
      <c r="L40" s="32"/>
      <c r="M40" s="32"/>
      <c r="N40" s="30" t="s">
        <v>217</v>
      </c>
      <c r="O40" s="30"/>
      <c r="P40" s="40" t="s">
        <v>124</v>
      </c>
      <c r="Q40" s="31" t="s">
        <v>264</v>
      </c>
      <c r="R40" s="38">
        <v>1</v>
      </c>
      <c r="S40" s="33"/>
    </row>
    <row r="41" spans="2:19" ht="114" customHeight="1" x14ac:dyDescent="0.2">
      <c r="B41" s="31">
        <v>29</v>
      </c>
      <c r="C41" s="31" t="s">
        <v>174</v>
      </c>
      <c r="D41" s="31" t="s">
        <v>73</v>
      </c>
      <c r="E41" s="30" t="s">
        <v>226</v>
      </c>
      <c r="F41" s="32" t="s">
        <v>110</v>
      </c>
      <c r="G41" s="32" t="s">
        <v>35</v>
      </c>
      <c r="H41" s="32" t="s">
        <v>195</v>
      </c>
      <c r="I41" s="32" t="s">
        <v>67</v>
      </c>
      <c r="J41" s="32" t="s">
        <v>58</v>
      </c>
      <c r="K41" s="31" t="s">
        <v>263</v>
      </c>
      <c r="L41" s="32"/>
      <c r="M41" s="32"/>
      <c r="N41" s="30" t="s">
        <v>217</v>
      </c>
      <c r="O41" s="30" t="s">
        <v>172</v>
      </c>
      <c r="P41" s="37" t="s">
        <v>106</v>
      </c>
      <c r="Q41" s="31" t="s">
        <v>264</v>
      </c>
      <c r="R41" s="38">
        <v>1</v>
      </c>
      <c r="S41" s="33"/>
    </row>
    <row r="42" spans="2:19" ht="91.5" customHeight="1" x14ac:dyDescent="0.2">
      <c r="B42" s="31">
        <v>30</v>
      </c>
      <c r="C42" s="31" t="s">
        <v>119</v>
      </c>
      <c r="D42" s="31" t="s">
        <v>74</v>
      </c>
      <c r="E42" s="30" t="s">
        <v>226</v>
      </c>
      <c r="F42" s="31" t="s">
        <v>110</v>
      </c>
      <c r="G42" s="31" t="s">
        <v>35</v>
      </c>
      <c r="H42" s="31" t="s">
        <v>196</v>
      </c>
      <c r="I42" s="31" t="s">
        <v>67</v>
      </c>
      <c r="J42" s="31" t="s">
        <v>58</v>
      </c>
      <c r="K42" s="32" t="s">
        <v>263</v>
      </c>
      <c r="L42" s="32"/>
      <c r="M42" s="32"/>
      <c r="N42" s="30"/>
      <c r="O42" s="30" t="s">
        <v>19</v>
      </c>
      <c r="P42" s="40" t="s">
        <v>164</v>
      </c>
      <c r="Q42" s="31" t="s">
        <v>265</v>
      </c>
      <c r="R42" s="38"/>
      <c r="S42" s="33"/>
    </row>
    <row r="43" spans="2:19" ht="224.25" customHeight="1" x14ac:dyDescent="0.2">
      <c r="B43" s="31">
        <v>31</v>
      </c>
      <c r="C43" s="31" t="s">
        <v>159</v>
      </c>
      <c r="D43" s="32" t="s">
        <v>75</v>
      </c>
      <c r="E43" s="30" t="s">
        <v>62</v>
      </c>
      <c r="F43" s="32" t="s">
        <v>110</v>
      </c>
      <c r="G43" s="32" t="s">
        <v>35</v>
      </c>
      <c r="H43" s="42" t="s">
        <v>210</v>
      </c>
      <c r="I43" s="32" t="s">
        <v>67</v>
      </c>
      <c r="J43" s="32" t="s">
        <v>58</v>
      </c>
      <c r="K43" s="31" t="s">
        <v>263</v>
      </c>
      <c r="L43" s="32"/>
      <c r="M43" s="32"/>
      <c r="N43" s="30" t="s">
        <v>216</v>
      </c>
      <c r="O43" s="30"/>
      <c r="P43" s="37" t="s">
        <v>107</v>
      </c>
      <c r="Q43" s="31" t="s">
        <v>179</v>
      </c>
      <c r="R43" s="38">
        <v>2</v>
      </c>
      <c r="S43" s="33"/>
    </row>
    <row r="44" spans="2:19" ht="132" customHeight="1" x14ac:dyDescent="0.2">
      <c r="B44" s="31">
        <v>32</v>
      </c>
      <c r="C44" s="31" t="s">
        <v>36</v>
      </c>
      <c r="D44" s="31" t="s">
        <v>197</v>
      </c>
      <c r="E44" s="30" t="s">
        <v>62</v>
      </c>
      <c r="F44" s="31" t="s">
        <v>110</v>
      </c>
      <c r="G44" s="31" t="s">
        <v>35</v>
      </c>
      <c r="H44" s="31" t="s">
        <v>230</v>
      </c>
      <c r="I44" s="31" t="s">
        <v>67</v>
      </c>
      <c r="J44" s="31" t="s">
        <v>58</v>
      </c>
      <c r="K44" s="32" t="s">
        <v>179</v>
      </c>
      <c r="L44" s="32"/>
      <c r="M44" s="32"/>
      <c r="N44" s="30" t="s">
        <v>217</v>
      </c>
      <c r="O44" s="30" t="s">
        <v>14</v>
      </c>
      <c r="P44" s="40" t="s">
        <v>198</v>
      </c>
      <c r="Q44" s="31" t="s">
        <v>263</v>
      </c>
      <c r="R44" s="38">
        <v>1</v>
      </c>
      <c r="S44" s="33"/>
    </row>
    <row r="45" spans="2:19" ht="232.5" customHeight="1" x14ac:dyDescent="0.2">
      <c r="B45" s="31">
        <v>33</v>
      </c>
      <c r="C45" s="31" t="s">
        <v>36</v>
      </c>
      <c r="D45" s="42" t="s">
        <v>117</v>
      </c>
      <c r="E45" s="30" t="s">
        <v>32</v>
      </c>
      <c r="F45" s="32" t="s">
        <v>79</v>
      </c>
      <c r="G45" s="32" t="s">
        <v>35</v>
      </c>
      <c r="H45" s="44" t="s">
        <v>183</v>
      </c>
      <c r="I45" s="32" t="s">
        <v>67</v>
      </c>
      <c r="J45" s="32" t="s">
        <v>34</v>
      </c>
      <c r="K45" s="31" t="s">
        <v>179</v>
      </c>
      <c r="L45" s="32"/>
      <c r="M45" s="32"/>
      <c r="N45" s="30" t="s">
        <v>217</v>
      </c>
      <c r="O45" s="30" t="s">
        <v>14</v>
      </c>
      <c r="P45" s="37" t="s">
        <v>80</v>
      </c>
      <c r="Q45" s="31" t="s">
        <v>263</v>
      </c>
      <c r="R45" s="38">
        <v>2</v>
      </c>
      <c r="S45" s="33"/>
    </row>
    <row r="46" spans="2:19" ht="49.5" x14ac:dyDescent="0.2">
      <c r="B46" s="31">
        <v>34</v>
      </c>
      <c r="C46" s="31" t="s">
        <v>159</v>
      </c>
      <c r="D46" s="31" t="s">
        <v>184</v>
      </c>
      <c r="E46" s="30" t="s">
        <v>32</v>
      </c>
      <c r="F46" s="31" t="s">
        <v>79</v>
      </c>
      <c r="G46" s="31" t="s">
        <v>35</v>
      </c>
      <c r="H46" s="31" t="s">
        <v>185</v>
      </c>
      <c r="I46" s="31" t="s">
        <v>67</v>
      </c>
      <c r="J46" s="31" t="s">
        <v>34</v>
      </c>
      <c r="K46" s="31" t="s">
        <v>263</v>
      </c>
      <c r="L46" s="32"/>
      <c r="M46" s="32"/>
      <c r="N46" s="30"/>
      <c r="O46" s="30"/>
      <c r="P46" s="40" t="s">
        <v>124</v>
      </c>
      <c r="Q46" s="31" t="s">
        <v>121</v>
      </c>
      <c r="R46" s="38"/>
      <c r="S46" s="33"/>
    </row>
    <row r="47" spans="2:19" ht="108" customHeight="1" x14ac:dyDescent="0.2">
      <c r="B47" s="31">
        <v>35</v>
      </c>
      <c r="C47" s="31" t="s">
        <v>36</v>
      </c>
      <c r="D47" s="32" t="s">
        <v>116</v>
      </c>
      <c r="E47" s="30" t="s">
        <v>32</v>
      </c>
      <c r="F47" s="32" t="s">
        <v>76</v>
      </c>
      <c r="G47" s="32" t="s">
        <v>35</v>
      </c>
      <c r="H47" s="32" t="s">
        <v>158</v>
      </c>
      <c r="I47" s="32" t="s">
        <v>67</v>
      </c>
      <c r="J47" s="32" t="s">
        <v>34</v>
      </c>
      <c r="K47" s="31"/>
      <c r="L47" s="32"/>
      <c r="M47" s="32"/>
      <c r="N47" s="30" t="s">
        <v>213</v>
      </c>
      <c r="O47" s="30"/>
      <c r="P47" s="37" t="s">
        <v>81</v>
      </c>
      <c r="Q47" s="31"/>
      <c r="R47" s="38">
        <v>3</v>
      </c>
      <c r="S47" s="33"/>
    </row>
    <row r="48" spans="2:19" ht="146.25" customHeight="1" x14ac:dyDescent="0.2">
      <c r="B48" s="31">
        <v>36</v>
      </c>
      <c r="C48" s="31" t="s">
        <v>174</v>
      </c>
      <c r="D48" s="31" t="s">
        <v>186</v>
      </c>
      <c r="E48" s="30" t="s">
        <v>32</v>
      </c>
      <c r="F48" s="31" t="s">
        <v>76</v>
      </c>
      <c r="G48" s="31" t="s">
        <v>35</v>
      </c>
      <c r="H48" s="31" t="s">
        <v>160</v>
      </c>
      <c r="I48" s="31" t="s">
        <v>67</v>
      </c>
      <c r="J48" s="31" t="s">
        <v>34</v>
      </c>
      <c r="K48" s="32" t="s">
        <v>263</v>
      </c>
      <c r="L48" s="32"/>
      <c r="M48" s="32"/>
      <c r="N48" s="30" t="s">
        <v>213</v>
      </c>
      <c r="O48" s="30" t="s">
        <v>172</v>
      </c>
      <c r="P48" s="40" t="s">
        <v>266</v>
      </c>
      <c r="Q48" s="31" t="s">
        <v>264</v>
      </c>
      <c r="R48" s="38">
        <v>2</v>
      </c>
      <c r="S48" s="33"/>
    </row>
    <row r="49" spans="2:19" ht="49.5" x14ac:dyDescent="0.2">
      <c r="B49" s="31">
        <v>37</v>
      </c>
      <c r="C49" s="31" t="s">
        <v>36</v>
      </c>
      <c r="D49" s="32" t="s">
        <v>208</v>
      </c>
      <c r="E49" s="30" t="s">
        <v>226</v>
      </c>
      <c r="F49" s="32" t="s">
        <v>76</v>
      </c>
      <c r="G49" s="32" t="s">
        <v>35</v>
      </c>
      <c r="H49" s="32" t="s">
        <v>199</v>
      </c>
      <c r="I49" s="32" t="s">
        <v>67</v>
      </c>
      <c r="J49" s="32" t="s">
        <v>58</v>
      </c>
      <c r="K49" s="31" t="s">
        <v>179</v>
      </c>
      <c r="L49" s="32"/>
      <c r="M49" s="32"/>
      <c r="N49" s="30" t="s">
        <v>217</v>
      </c>
      <c r="O49" s="30" t="s">
        <v>14</v>
      </c>
      <c r="P49" s="37" t="s">
        <v>121</v>
      </c>
      <c r="Q49" s="31" t="s">
        <v>121</v>
      </c>
      <c r="R49" s="38">
        <v>1</v>
      </c>
      <c r="S49" s="33"/>
    </row>
    <row r="50" spans="2:19" ht="196.5" customHeight="1" x14ac:dyDescent="0.2">
      <c r="B50" s="31">
        <v>38</v>
      </c>
      <c r="C50" s="31" t="s">
        <v>174</v>
      </c>
      <c r="D50" s="31" t="s">
        <v>204</v>
      </c>
      <c r="E50" s="30" t="s">
        <v>32</v>
      </c>
      <c r="F50" s="31" t="s">
        <v>79</v>
      </c>
      <c r="G50" s="31" t="s">
        <v>35</v>
      </c>
      <c r="H50" s="31" t="s">
        <v>205</v>
      </c>
      <c r="I50" s="31" t="s">
        <v>67</v>
      </c>
      <c r="J50" s="31" t="s">
        <v>34</v>
      </c>
      <c r="K50" s="32" t="s">
        <v>263</v>
      </c>
      <c r="L50" s="32"/>
      <c r="M50" s="32"/>
      <c r="N50" s="30" t="s">
        <v>213</v>
      </c>
      <c r="O50" s="30" t="s">
        <v>172</v>
      </c>
      <c r="P50" s="40" t="s">
        <v>124</v>
      </c>
      <c r="Q50" s="31" t="s">
        <v>264</v>
      </c>
      <c r="R50" s="38">
        <v>3</v>
      </c>
      <c r="S50" s="33"/>
    </row>
    <row r="51" spans="2:19" ht="65.25" customHeight="1" x14ac:dyDescent="0.2">
      <c r="B51" s="30">
        <v>39</v>
      </c>
      <c r="C51" s="31" t="s">
        <v>159</v>
      </c>
      <c r="D51" s="30" t="s">
        <v>82</v>
      </c>
      <c r="E51" s="30" t="s">
        <v>32</v>
      </c>
      <c r="F51" s="32" t="s">
        <v>76</v>
      </c>
      <c r="G51" s="32" t="s">
        <v>35</v>
      </c>
      <c r="H51" s="32" t="s">
        <v>188</v>
      </c>
      <c r="I51" s="32" t="s">
        <v>67</v>
      </c>
      <c r="J51" s="32" t="s">
        <v>34</v>
      </c>
      <c r="K51" s="31" t="s">
        <v>263</v>
      </c>
      <c r="L51" s="32"/>
      <c r="M51" s="32"/>
      <c r="N51" s="30"/>
      <c r="O51" s="30"/>
      <c r="P51" s="37" t="s">
        <v>121</v>
      </c>
      <c r="Q51" s="31" t="s">
        <v>121</v>
      </c>
      <c r="R51" s="38"/>
      <c r="S51" s="33"/>
    </row>
    <row r="52" spans="2:19" s="33" customFormat="1" ht="60.75" customHeight="1" x14ac:dyDescent="0.2">
      <c r="B52" s="31">
        <v>40</v>
      </c>
      <c r="C52" s="31" t="s">
        <v>36</v>
      </c>
      <c r="D52" s="32" t="s">
        <v>83</v>
      </c>
      <c r="E52" s="30" t="s">
        <v>32</v>
      </c>
      <c r="F52" s="31" t="s">
        <v>78</v>
      </c>
      <c r="G52" s="32" t="s">
        <v>35</v>
      </c>
      <c r="H52" s="32" t="s">
        <v>84</v>
      </c>
      <c r="I52" s="32" t="s">
        <v>85</v>
      </c>
      <c r="J52" s="32" t="s">
        <v>34</v>
      </c>
      <c r="K52" s="32"/>
      <c r="L52" s="32"/>
      <c r="M52" s="32"/>
      <c r="N52" s="30"/>
      <c r="O52" s="30"/>
      <c r="P52" s="37" t="s">
        <v>124</v>
      </c>
      <c r="Q52" s="31"/>
      <c r="R52" s="38"/>
    </row>
    <row r="53" spans="2:19" s="34" customFormat="1" ht="49.5" x14ac:dyDescent="0.2">
      <c r="B53" s="31">
        <v>41</v>
      </c>
      <c r="C53" s="31" t="s">
        <v>36</v>
      </c>
      <c r="D53" s="32" t="s">
        <v>98</v>
      </c>
      <c r="E53" s="30" t="s">
        <v>226</v>
      </c>
      <c r="F53" s="32" t="s">
        <v>110</v>
      </c>
      <c r="G53" s="45" t="s">
        <v>35</v>
      </c>
      <c r="H53" s="32" t="s">
        <v>191</v>
      </c>
      <c r="I53" s="32" t="s">
        <v>67</v>
      </c>
      <c r="J53" s="32" t="s">
        <v>58</v>
      </c>
      <c r="K53" s="31" t="s">
        <v>179</v>
      </c>
      <c r="L53" s="32"/>
      <c r="M53" s="32"/>
      <c r="N53" s="30" t="s">
        <v>216</v>
      </c>
      <c r="O53" s="30" t="s">
        <v>14</v>
      </c>
      <c r="P53" s="46" t="s">
        <v>99</v>
      </c>
      <c r="Q53" s="31" t="s">
        <v>263</v>
      </c>
      <c r="R53" s="53">
        <v>1</v>
      </c>
      <c r="S53" s="47"/>
    </row>
    <row r="54" spans="2:19" s="34" customFormat="1" ht="79.5" customHeight="1" x14ac:dyDescent="0.2">
      <c r="B54" s="31">
        <v>42</v>
      </c>
      <c r="C54" s="31" t="s">
        <v>36</v>
      </c>
      <c r="D54" s="31" t="s">
        <v>113</v>
      </c>
      <c r="E54" s="31" t="s">
        <v>62</v>
      </c>
      <c r="F54" s="31" t="s">
        <v>110</v>
      </c>
      <c r="G54" s="31" t="s">
        <v>35</v>
      </c>
      <c r="H54" s="31" t="s">
        <v>200</v>
      </c>
      <c r="I54" s="31" t="s">
        <v>67</v>
      </c>
      <c r="J54" s="31" t="s">
        <v>58</v>
      </c>
      <c r="K54" s="32" t="s">
        <v>179</v>
      </c>
      <c r="L54" s="32"/>
      <c r="M54" s="32"/>
      <c r="N54" s="30" t="s">
        <v>217</v>
      </c>
      <c r="O54" s="30" t="s">
        <v>14</v>
      </c>
      <c r="P54" s="39" t="s">
        <v>108</v>
      </c>
      <c r="Q54" s="31" t="s">
        <v>263</v>
      </c>
      <c r="R54" s="53">
        <v>1</v>
      </c>
      <c r="S54" s="47"/>
    </row>
    <row r="55" spans="2:19" s="34" customFormat="1" ht="182.25" customHeight="1" x14ac:dyDescent="0.2">
      <c r="B55" s="31">
        <v>43</v>
      </c>
      <c r="C55" s="31" t="s">
        <v>36</v>
      </c>
      <c r="D55" s="42" t="s">
        <v>165</v>
      </c>
      <c r="E55" s="32" t="s">
        <v>62</v>
      </c>
      <c r="F55" s="42" t="s">
        <v>110</v>
      </c>
      <c r="G55" s="42" t="s">
        <v>35</v>
      </c>
      <c r="H55" s="42" t="s">
        <v>211</v>
      </c>
      <c r="I55" s="30" t="s">
        <v>67</v>
      </c>
      <c r="J55" s="30" t="s">
        <v>58</v>
      </c>
      <c r="K55" s="31" t="s">
        <v>179</v>
      </c>
      <c r="L55" s="42"/>
      <c r="M55" s="42"/>
      <c r="N55" s="30" t="s">
        <v>216</v>
      </c>
      <c r="O55" s="30" t="s">
        <v>14</v>
      </c>
      <c r="P55" s="37" t="s">
        <v>109</v>
      </c>
      <c r="Q55" s="31" t="s">
        <v>263</v>
      </c>
      <c r="R55" s="53">
        <v>2</v>
      </c>
      <c r="S55" s="47"/>
    </row>
    <row r="56" spans="2:19" ht="72.75" customHeight="1" x14ac:dyDescent="0.2">
      <c r="B56" s="31">
        <v>44</v>
      </c>
      <c r="C56" s="31" t="s">
        <v>119</v>
      </c>
      <c r="D56" s="32" t="s">
        <v>111</v>
      </c>
      <c r="E56" s="31" t="s">
        <v>62</v>
      </c>
      <c r="F56" s="30" t="s">
        <v>110</v>
      </c>
      <c r="G56" s="30" t="s">
        <v>35</v>
      </c>
      <c r="H56" s="31" t="s">
        <v>137</v>
      </c>
      <c r="I56" s="30" t="s">
        <v>67</v>
      </c>
      <c r="J56" s="30" t="s">
        <v>58</v>
      </c>
      <c r="K56" s="32" t="s">
        <v>263</v>
      </c>
      <c r="L56" s="48"/>
      <c r="M56" s="48"/>
      <c r="N56" s="30"/>
      <c r="O56" s="30" t="s">
        <v>19</v>
      </c>
      <c r="P56" s="30" t="s">
        <v>137</v>
      </c>
      <c r="Q56" s="31" t="s">
        <v>265</v>
      </c>
      <c r="R56" s="38"/>
      <c r="S56" s="33"/>
    </row>
    <row r="57" spans="2:19" ht="49.5" x14ac:dyDescent="0.2">
      <c r="B57" s="31">
        <v>45</v>
      </c>
      <c r="C57" s="31" t="s">
        <v>36</v>
      </c>
      <c r="D57" s="32" t="s">
        <v>112</v>
      </c>
      <c r="E57" s="42" t="s">
        <v>62</v>
      </c>
      <c r="F57" s="42" t="s">
        <v>110</v>
      </c>
      <c r="G57" s="42" t="s">
        <v>35</v>
      </c>
      <c r="H57" s="32" t="s">
        <v>166</v>
      </c>
      <c r="I57" s="42" t="s">
        <v>67</v>
      </c>
      <c r="J57" s="42" t="s">
        <v>58</v>
      </c>
      <c r="K57" s="32" t="s">
        <v>263</v>
      </c>
      <c r="L57" s="48"/>
      <c r="M57" s="48"/>
      <c r="N57" s="30" t="s">
        <v>217</v>
      </c>
      <c r="O57" s="30" t="s">
        <v>19</v>
      </c>
      <c r="P57" s="37" t="s">
        <v>168</v>
      </c>
      <c r="Q57" s="31" t="s">
        <v>265</v>
      </c>
      <c r="R57" s="38">
        <v>1</v>
      </c>
      <c r="S57" s="33"/>
    </row>
    <row r="58" spans="2:19" ht="82.5" x14ac:dyDescent="0.2">
      <c r="B58" s="31">
        <v>46</v>
      </c>
      <c r="C58" s="31" t="s">
        <v>159</v>
      </c>
      <c r="D58" s="32" t="s">
        <v>114</v>
      </c>
      <c r="E58" s="31" t="s">
        <v>62</v>
      </c>
      <c r="F58" s="42" t="s">
        <v>110</v>
      </c>
      <c r="G58" s="42" t="s">
        <v>35</v>
      </c>
      <c r="H58" s="31" t="s">
        <v>201</v>
      </c>
      <c r="I58" s="30" t="s">
        <v>67</v>
      </c>
      <c r="J58" s="30" t="s">
        <v>58</v>
      </c>
      <c r="K58" s="31" t="s">
        <v>263</v>
      </c>
      <c r="L58" s="48"/>
      <c r="M58" s="48"/>
      <c r="N58" s="30"/>
      <c r="O58" s="30"/>
      <c r="P58" s="40" t="s">
        <v>115</v>
      </c>
      <c r="Q58" s="31" t="s">
        <v>179</v>
      </c>
      <c r="R58" s="38"/>
      <c r="S58" s="33"/>
    </row>
    <row r="59" spans="2:19" ht="49.5" x14ac:dyDescent="0.2">
      <c r="B59" s="31">
        <v>47</v>
      </c>
      <c r="C59" s="31" t="s">
        <v>36</v>
      </c>
      <c r="D59" s="32" t="s">
        <v>122</v>
      </c>
      <c r="E59" s="30" t="s">
        <v>32</v>
      </c>
      <c r="F59" s="32" t="s">
        <v>76</v>
      </c>
      <c r="G59" s="32" t="s">
        <v>35</v>
      </c>
      <c r="H59" s="32" t="s">
        <v>189</v>
      </c>
      <c r="I59" s="32" t="s">
        <v>123</v>
      </c>
      <c r="J59" s="32" t="s">
        <v>34</v>
      </c>
      <c r="K59" s="31" t="s">
        <v>179</v>
      </c>
      <c r="L59" s="32"/>
      <c r="M59" s="48"/>
      <c r="N59" s="49" t="s">
        <v>213</v>
      </c>
      <c r="O59" s="30" t="s">
        <v>14</v>
      </c>
      <c r="P59" s="37" t="s">
        <v>124</v>
      </c>
      <c r="Q59" s="31" t="s">
        <v>121</v>
      </c>
      <c r="R59" s="38">
        <v>2</v>
      </c>
      <c r="S59" s="33"/>
    </row>
    <row r="60" spans="2:19" ht="74.25" customHeight="1" x14ac:dyDescent="0.2">
      <c r="B60" s="31">
        <v>48</v>
      </c>
      <c r="C60" s="31" t="s">
        <v>174</v>
      </c>
      <c r="D60" s="32" t="s">
        <v>126</v>
      </c>
      <c r="E60" s="30" t="s">
        <v>32</v>
      </c>
      <c r="F60" s="31" t="s">
        <v>76</v>
      </c>
      <c r="G60" s="31" t="s">
        <v>35</v>
      </c>
      <c r="H60" s="32" t="s">
        <v>161</v>
      </c>
      <c r="I60" s="31" t="s">
        <v>67</v>
      </c>
      <c r="J60" s="31" t="s">
        <v>34</v>
      </c>
      <c r="K60" s="31" t="s">
        <v>263</v>
      </c>
      <c r="L60" s="31"/>
      <c r="M60" s="48"/>
      <c r="N60" s="49" t="s">
        <v>216</v>
      </c>
      <c r="O60" s="30" t="s">
        <v>172</v>
      </c>
      <c r="P60" s="40"/>
      <c r="Q60" s="31" t="s">
        <v>264</v>
      </c>
      <c r="R60" s="38">
        <v>2</v>
      </c>
      <c r="S60" s="33"/>
    </row>
    <row r="61" spans="2:19" ht="115.5" x14ac:dyDescent="0.2">
      <c r="B61" s="31">
        <v>49</v>
      </c>
      <c r="C61" s="31" t="s">
        <v>119</v>
      </c>
      <c r="D61" s="32" t="s">
        <v>127</v>
      </c>
      <c r="E61" s="31" t="s">
        <v>62</v>
      </c>
      <c r="F61" s="30" t="s">
        <v>110</v>
      </c>
      <c r="G61" s="30" t="s">
        <v>35</v>
      </c>
      <c r="H61" s="31" t="s">
        <v>231</v>
      </c>
      <c r="I61" s="30" t="s">
        <v>128</v>
      </c>
      <c r="J61" s="30" t="s">
        <v>58</v>
      </c>
      <c r="K61" s="32" t="s">
        <v>263</v>
      </c>
      <c r="L61" s="48"/>
      <c r="M61" s="48"/>
      <c r="N61" s="30"/>
      <c r="O61" s="30" t="s">
        <v>19</v>
      </c>
      <c r="P61" s="30" t="s">
        <v>137</v>
      </c>
      <c r="Q61" s="31" t="s">
        <v>265</v>
      </c>
      <c r="R61" s="38"/>
      <c r="S61" s="33"/>
    </row>
    <row r="62" spans="2:19" ht="46.5" customHeight="1" x14ac:dyDescent="0.2">
      <c r="B62" s="31">
        <v>50</v>
      </c>
      <c r="C62" s="31" t="s">
        <v>119</v>
      </c>
      <c r="D62" s="31" t="s">
        <v>129</v>
      </c>
      <c r="E62" s="31" t="s">
        <v>130</v>
      </c>
      <c r="F62" s="31" t="s">
        <v>131</v>
      </c>
      <c r="G62" s="31" t="s">
        <v>35</v>
      </c>
      <c r="H62" s="31" t="s">
        <v>138</v>
      </c>
      <c r="I62" s="31" t="s">
        <v>35</v>
      </c>
      <c r="J62" s="31" t="s">
        <v>132</v>
      </c>
      <c r="K62" s="32" t="s">
        <v>263</v>
      </c>
      <c r="L62" s="31"/>
      <c r="M62" s="48"/>
      <c r="N62" s="50"/>
      <c r="O62" s="30" t="s">
        <v>19</v>
      </c>
      <c r="P62" s="51" t="s">
        <v>138</v>
      </c>
      <c r="Q62" s="31" t="s">
        <v>265</v>
      </c>
      <c r="R62" s="38"/>
      <c r="S62" s="33"/>
    </row>
    <row r="63" spans="2:19" ht="42" customHeight="1" x14ac:dyDescent="0.2">
      <c r="B63" s="31">
        <v>51</v>
      </c>
      <c r="C63" s="31" t="s">
        <v>119</v>
      </c>
      <c r="D63" s="32" t="s">
        <v>133</v>
      </c>
      <c r="E63" s="32" t="s">
        <v>130</v>
      </c>
      <c r="F63" s="32" t="s">
        <v>131</v>
      </c>
      <c r="G63" s="32" t="s">
        <v>35</v>
      </c>
      <c r="H63" s="52" t="s">
        <v>232</v>
      </c>
      <c r="I63" s="32" t="s">
        <v>35</v>
      </c>
      <c r="J63" s="32" t="s">
        <v>132</v>
      </c>
      <c r="K63" s="32" t="s">
        <v>263</v>
      </c>
      <c r="L63" s="49"/>
      <c r="M63" s="31"/>
      <c r="N63" s="50"/>
      <c r="O63" s="30" t="s">
        <v>19</v>
      </c>
      <c r="P63" s="51" t="s">
        <v>232</v>
      </c>
      <c r="Q63" s="31" t="s">
        <v>265</v>
      </c>
      <c r="R63" s="38"/>
      <c r="S63" s="33"/>
    </row>
    <row r="64" spans="2:19" ht="46.5" customHeight="1" x14ac:dyDescent="0.2">
      <c r="B64" s="31">
        <v>52</v>
      </c>
      <c r="C64" s="31" t="s">
        <v>36</v>
      </c>
      <c r="D64" s="31" t="s">
        <v>134</v>
      </c>
      <c r="E64" s="30" t="s">
        <v>32</v>
      </c>
      <c r="F64" s="31" t="s">
        <v>131</v>
      </c>
      <c r="G64" s="31" t="s">
        <v>35</v>
      </c>
      <c r="H64" s="31" t="s">
        <v>140</v>
      </c>
      <c r="I64" s="31" t="s">
        <v>35</v>
      </c>
      <c r="J64" s="31" t="s">
        <v>34</v>
      </c>
      <c r="K64" s="32" t="s">
        <v>263</v>
      </c>
      <c r="L64" s="31"/>
      <c r="M64" s="48"/>
      <c r="N64" s="49"/>
      <c r="O64" s="30" t="s">
        <v>19</v>
      </c>
      <c r="P64" s="40" t="s">
        <v>170</v>
      </c>
      <c r="Q64" s="31" t="s">
        <v>265</v>
      </c>
      <c r="R64" s="38"/>
      <c r="S64" s="33"/>
    </row>
    <row r="65" spans="2:19" ht="68.25" customHeight="1" x14ac:dyDescent="0.2">
      <c r="B65" s="31">
        <v>53</v>
      </c>
      <c r="C65" s="31" t="s">
        <v>36</v>
      </c>
      <c r="D65" s="32" t="s">
        <v>135</v>
      </c>
      <c r="E65" s="32" t="s">
        <v>62</v>
      </c>
      <c r="F65" s="32" t="s">
        <v>131</v>
      </c>
      <c r="G65" s="32" t="s">
        <v>35</v>
      </c>
      <c r="H65" s="32" t="s">
        <v>140</v>
      </c>
      <c r="I65" s="32" t="s">
        <v>35</v>
      </c>
      <c r="J65" s="32" t="s">
        <v>58</v>
      </c>
      <c r="K65" s="32" t="s">
        <v>263</v>
      </c>
      <c r="L65" s="49"/>
      <c r="M65" s="31"/>
      <c r="N65" s="30"/>
      <c r="O65" s="30" t="s">
        <v>19</v>
      </c>
      <c r="P65" s="40" t="s">
        <v>170</v>
      </c>
      <c r="Q65" s="31" t="s">
        <v>265</v>
      </c>
      <c r="R65" s="38"/>
      <c r="S65" s="33"/>
    </row>
    <row r="66" spans="2:19" ht="91.5" customHeight="1" x14ac:dyDescent="0.2">
      <c r="B66" s="31">
        <v>54</v>
      </c>
      <c r="C66" s="31" t="s">
        <v>119</v>
      </c>
      <c r="D66" s="31" t="s">
        <v>139</v>
      </c>
      <c r="E66" s="30" t="s">
        <v>32</v>
      </c>
      <c r="F66" s="31" t="s">
        <v>131</v>
      </c>
      <c r="G66" s="31" t="s">
        <v>35</v>
      </c>
      <c r="H66" s="31" t="s">
        <v>141</v>
      </c>
      <c r="I66" s="31" t="s">
        <v>35</v>
      </c>
      <c r="J66" s="31" t="s">
        <v>34</v>
      </c>
      <c r="K66" s="32" t="s">
        <v>263</v>
      </c>
      <c r="L66" s="31"/>
      <c r="M66" s="48"/>
      <c r="N66" s="49"/>
      <c r="O66" s="30" t="s">
        <v>19</v>
      </c>
      <c r="P66" s="40" t="s">
        <v>171</v>
      </c>
      <c r="Q66" s="31" t="s">
        <v>265</v>
      </c>
      <c r="R66" s="38"/>
      <c r="S66" s="33"/>
    </row>
    <row r="67" spans="2:19" ht="49.5" x14ac:dyDescent="0.2">
      <c r="B67" s="31">
        <v>55</v>
      </c>
      <c r="C67" s="31" t="s">
        <v>159</v>
      </c>
      <c r="D67" s="32" t="s">
        <v>142</v>
      </c>
      <c r="E67" s="30" t="s">
        <v>226</v>
      </c>
      <c r="F67" s="32" t="s">
        <v>131</v>
      </c>
      <c r="G67" s="32" t="s">
        <v>35</v>
      </c>
      <c r="H67" s="32" t="s">
        <v>279</v>
      </c>
      <c r="I67" s="32" t="s">
        <v>35</v>
      </c>
      <c r="J67" s="32" t="s">
        <v>58</v>
      </c>
      <c r="K67" s="31" t="s">
        <v>263</v>
      </c>
      <c r="L67" s="49"/>
      <c r="M67" s="31"/>
      <c r="N67" s="30"/>
      <c r="O67" s="30"/>
      <c r="P67" s="40"/>
      <c r="Q67" s="31"/>
      <c r="R67" s="38"/>
      <c r="S67" s="33"/>
    </row>
    <row r="68" spans="2:19" ht="91.5" customHeight="1" x14ac:dyDescent="0.2">
      <c r="B68" s="31">
        <v>56</v>
      </c>
      <c r="C68" s="31" t="s">
        <v>36</v>
      </c>
      <c r="D68" s="31" t="s">
        <v>144</v>
      </c>
      <c r="E68" s="31" t="s">
        <v>145</v>
      </c>
      <c r="F68" s="31" t="s">
        <v>131</v>
      </c>
      <c r="G68" s="31" t="s">
        <v>35</v>
      </c>
      <c r="H68" s="31" t="s">
        <v>233</v>
      </c>
      <c r="I68" s="31" t="s">
        <v>35</v>
      </c>
      <c r="J68" s="31" t="s">
        <v>34</v>
      </c>
      <c r="K68" s="31" t="s">
        <v>179</v>
      </c>
      <c r="L68" s="31"/>
      <c r="M68" s="48"/>
      <c r="N68" s="49" t="s">
        <v>217</v>
      </c>
      <c r="O68" s="30" t="s">
        <v>14</v>
      </c>
      <c r="P68" s="40" t="s">
        <v>121</v>
      </c>
      <c r="Q68" s="31" t="s">
        <v>121</v>
      </c>
      <c r="R68" s="38">
        <v>1</v>
      </c>
      <c r="S68" s="33"/>
    </row>
    <row r="69" spans="2:19" ht="82.5" x14ac:dyDescent="0.2">
      <c r="B69" s="31">
        <v>57</v>
      </c>
      <c r="C69" s="31" t="s">
        <v>36</v>
      </c>
      <c r="D69" s="32" t="s">
        <v>143</v>
      </c>
      <c r="E69" s="32" t="s">
        <v>145</v>
      </c>
      <c r="F69" s="32" t="s">
        <v>131</v>
      </c>
      <c r="G69" s="32" t="s">
        <v>35</v>
      </c>
      <c r="H69" s="32" t="s">
        <v>234</v>
      </c>
      <c r="I69" s="32" t="s">
        <v>35</v>
      </c>
      <c r="J69" s="32" t="s">
        <v>146</v>
      </c>
      <c r="K69" s="31" t="s">
        <v>179</v>
      </c>
      <c r="L69" s="49"/>
      <c r="M69" s="31"/>
      <c r="N69" s="49" t="s">
        <v>217</v>
      </c>
      <c r="O69" s="30" t="s">
        <v>14</v>
      </c>
      <c r="P69" s="40" t="s">
        <v>121</v>
      </c>
      <c r="Q69" s="31" t="s">
        <v>121</v>
      </c>
      <c r="R69" s="38">
        <v>1</v>
      </c>
      <c r="S69" s="33"/>
    </row>
    <row r="70" spans="2:19" ht="91.5" customHeight="1" x14ac:dyDescent="0.2">
      <c r="B70" s="31">
        <v>58</v>
      </c>
      <c r="C70" s="31" t="s">
        <v>36</v>
      </c>
      <c r="D70" s="31" t="s">
        <v>147</v>
      </c>
      <c r="E70" s="31" t="s">
        <v>145</v>
      </c>
      <c r="F70" s="31" t="s">
        <v>131</v>
      </c>
      <c r="G70" s="31" t="s">
        <v>35</v>
      </c>
      <c r="H70" s="31" t="s">
        <v>233</v>
      </c>
      <c r="I70" s="31" t="s">
        <v>35</v>
      </c>
      <c r="J70" s="31" t="s">
        <v>146</v>
      </c>
      <c r="K70" s="31" t="s">
        <v>179</v>
      </c>
      <c r="L70" s="31"/>
      <c r="M70" s="48"/>
      <c r="N70" s="49" t="s">
        <v>217</v>
      </c>
      <c r="O70" s="30" t="s">
        <v>14</v>
      </c>
      <c r="P70" s="40" t="s">
        <v>121</v>
      </c>
      <c r="Q70" s="31" t="s">
        <v>121</v>
      </c>
      <c r="R70" s="38">
        <v>1</v>
      </c>
      <c r="S70" s="33"/>
    </row>
    <row r="71" spans="2:19" ht="117" customHeight="1" x14ac:dyDescent="0.2">
      <c r="B71" s="31">
        <v>59</v>
      </c>
      <c r="C71" s="31" t="s">
        <v>159</v>
      </c>
      <c r="D71" s="31" t="s">
        <v>155</v>
      </c>
      <c r="E71" s="32" t="s">
        <v>43</v>
      </c>
      <c r="F71" s="32" t="s">
        <v>76</v>
      </c>
      <c r="G71" s="32" t="s">
        <v>35</v>
      </c>
      <c r="H71" s="32" t="s">
        <v>235</v>
      </c>
      <c r="I71" s="32" t="s">
        <v>44</v>
      </c>
      <c r="J71" s="32" t="s">
        <v>45</v>
      </c>
      <c r="K71" s="31" t="s">
        <v>263</v>
      </c>
      <c r="L71" s="49"/>
      <c r="M71" s="31"/>
      <c r="N71" s="49"/>
      <c r="O71" s="30"/>
      <c r="P71" s="40" t="s">
        <v>218</v>
      </c>
      <c r="Q71" s="31" t="s">
        <v>179</v>
      </c>
      <c r="R71" s="38"/>
      <c r="S71" s="33"/>
    </row>
    <row r="72" spans="2:19" s="33" customFormat="1" ht="179.25" customHeight="1" x14ac:dyDescent="0.2">
      <c r="B72" s="31">
        <v>60</v>
      </c>
      <c r="C72" s="31" t="s">
        <v>36</v>
      </c>
      <c r="D72" s="31" t="s">
        <v>149</v>
      </c>
      <c r="E72" s="31" t="s">
        <v>43</v>
      </c>
      <c r="F72" s="30" t="s">
        <v>76</v>
      </c>
      <c r="G72" s="30" t="s">
        <v>35</v>
      </c>
      <c r="H72" s="30" t="s">
        <v>219</v>
      </c>
      <c r="I72" s="30" t="s">
        <v>46</v>
      </c>
      <c r="J72" s="30" t="s">
        <v>45</v>
      </c>
      <c r="K72" s="31" t="s">
        <v>179</v>
      </c>
      <c r="L72" s="32"/>
      <c r="M72" s="32"/>
      <c r="N72" s="39" t="s">
        <v>216</v>
      </c>
      <c r="O72" s="30" t="s">
        <v>14</v>
      </c>
      <c r="P72" s="37" t="s">
        <v>148</v>
      </c>
      <c r="Q72" s="31" t="s">
        <v>263</v>
      </c>
      <c r="R72" s="38">
        <v>2</v>
      </c>
    </row>
    <row r="73" spans="2:19" ht="114" customHeight="1" x14ac:dyDescent="0.2">
      <c r="B73" s="31">
        <v>61</v>
      </c>
      <c r="C73" s="31" t="s">
        <v>36</v>
      </c>
      <c r="D73" s="31" t="s">
        <v>150</v>
      </c>
      <c r="E73" s="31" t="s">
        <v>43</v>
      </c>
      <c r="F73" s="30" t="s">
        <v>76</v>
      </c>
      <c r="G73" s="30" t="s">
        <v>35</v>
      </c>
      <c r="H73" s="30" t="s">
        <v>220</v>
      </c>
      <c r="I73" s="30" t="s">
        <v>46</v>
      </c>
      <c r="J73" s="30" t="s">
        <v>45</v>
      </c>
      <c r="K73" s="31" t="s">
        <v>179</v>
      </c>
      <c r="L73" s="32"/>
      <c r="M73" s="32"/>
      <c r="N73" s="39" t="s">
        <v>217</v>
      </c>
      <c r="O73" s="30" t="s">
        <v>14</v>
      </c>
      <c r="P73" s="37" t="s">
        <v>151</v>
      </c>
      <c r="Q73" s="31" t="s">
        <v>263</v>
      </c>
      <c r="R73" s="38">
        <v>2</v>
      </c>
      <c r="S73" s="33"/>
    </row>
    <row r="74" spans="2:19" s="33" customFormat="1" ht="160.5" customHeight="1" x14ac:dyDescent="0.2">
      <c r="B74" s="31">
        <v>62</v>
      </c>
      <c r="C74" s="31" t="s">
        <v>36</v>
      </c>
      <c r="D74" s="31" t="s">
        <v>153</v>
      </c>
      <c r="E74" s="30" t="s">
        <v>226</v>
      </c>
      <c r="F74" s="30" t="s">
        <v>76</v>
      </c>
      <c r="G74" s="30" t="s">
        <v>35</v>
      </c>
      <c r="H74" s="30" t="s">
        <v>202</v>
      </c>
      <c r="I74" s="30" t="s">
        <v>152</v>
      </c>
      <c r="J74" s="30" t="s">
        <v>58</v>
      </c>
      <c r="K74" s="31" t="s">
        <v>179</v>
      </c>
      <c r="L74" s="32"/>
      <c r="M74" s="32"/>
      <c r="N74" s="30" t="s">
        <v>217</v>
      </c>
      <c r="O74" s="30" t="s">
        <v>14</v>
      </c>
      <c r="P74" s="37" t="s">
        <v>124</v>
      </c>
      <c r="Q74" s="31" t="s">
        <v>121</v>
      </c>
      <c r="R74" s="38">
        <v>1</v>
      </c>
    </row>
    <row r="75" spans="2:19" s="33" customFormat="1" ht="145.5" customHeight="1" x14ac:dyDescent="0.2">
      <c r="B75" s="31">
        <v>63</v>
      </c>
      <c r="C75" s="31" t="s">
        <v>36</v>
      </c>
      <c r="D75" s="31" t="s">
        <v>154</v>
      </c>
      <c r="E75" s="30" t="s">
        <v>226</v>
      </c>
      <c r="F75" s="30" t="s">
        <v>76</v>
      </c>
      <c r="G75" s="30" t="s">
        <v>35</v>
      </c>
      <c r="H75" s="30" t="s">
        <v>278</v>
      </c>
      <c r="I75" s="30" t="s">
        <v>152</v>
      </c>
      <c r="J75" s="30" t="s">
        <v>58</v>
      </c>
      <c r="K75" s="31" t="s">
        <v>179</v>
      </c>
      <c r="L75" s="32"/>
      <c r="M75" s="32"/>
      <c r="N75" s="30" t="s">
        <v>217</v>
      </c>
      <c r="O75" s="30"/>
      <c r="P75" s="37" t="s">
        <v>121</v>
      </c>
      <c r="Q75" s="31" t="s">
        <v>121</v>
      </c>
      <c r="R75" s="38"/>
    </row>
    <row r="76" spans="2:19" s="33" customFormat="1" ht="409.5" customHeight="1" x14ac:dyDescent="0.2">
      <c r="B76" s="31">
        <v>64</v>
      </c>
      <c r="C76" s="31" t="s">
        <v>36</v>
      </c>
      <c r="D76" s="31" t="s">
        <v>203</v>
      </c>
      <c r="E76" s="30" t="s">
        <v>226</v>
      </c>
      <c r="F76" s="30" t="s">
        <v>76</v>
      </c>
      <c r="G76" s="30" t="s">
        <v>35</v>
      </c>
      <c r="H76" s="30" t="s">
        <v>244</v>
      </c>
      <c r="I76" s="30" t="s">
        <v>152</v>
      </c>
      <c r="J76" s="30" t="s">
        <v>58</v>
      </c>
      <c r="K76" s="31" t="s">
        <v>179</v>
      </c>
      <c r="L76" s="32"/>
      <c r="M76" s="32"/>
      <c r="N76" s="30" t="s">
        <v>217</v>
      </c>
      <c r="O76" s="30" t="s">
        <v>14</v>
      </c>
      <c r="P76" s="39" t="s">
        <v>245</v>
      </c>
      <c r="Q76" s="31" t="s">
        <v>263</v>
      </c>
      <c r="R76" s="38">
        <v>1</v>
      </c>
    </row>
    <row r="77" spans="2:19" ht="165" x14ac:dyDescent="0.2">
      <c r="B77" s="31">
        <v>65</v>
      </c>
      <c r="C77" s="31" t="s">
        <v>159</v>
      </c>
      <c r="D77" s="30" t="s">
        <v>156</v>
      </c>
      <c r="E77" s="30" t="s">
        <v>49</v>
      </c>
      <c r="F77" s="30" t="s">
        <v>131</v>
      </c>
      <c r="G77" s="30" t="s">
        <v>35</v>
      </c>
      <c r="H77" s="30" t="s">
        <v>239</v>
      </c>
      <c r="I77" s="30" t="s">
        <v>50</v>
      </c>
      <c r="J77" s="30" t="s">
        <v>157</v>
      </c>
      <c r="K77" s="31" t="s">
        <v>263</v>
      </c>
      <c r="L77" s="32"/>
      <c r="M77" s="32"/>
      <c r="N77" s="30"/>
      <c r="O77" s="30"/>
      <c r="P77" s="39" t="s">
        <v>124</v>
      </c>
      <c r="Q77" s="31" t="s">
        <v>121</v>
      </c>
      <c r="R77" s="38"/>
      <c r="S77" s="33"/>
    </row>
    <row r="78" spans="2:19" ht="49.5" x14ac:dyDescent="0.2">
      <c r="B78" s="31">
        <v>66</v>
      </c>
      <c r="C78" s="31" t="s">
        <v>36</v>
      </c>
      <c r="D78" s="32" t="s">
        <v>207</v>
      </c>
      <c r="E78" s="30" t="s">
        <v>226</v>
      </c>
      <c r="F78" s="32" t="s">
        <v>76</v>
      </c>
      <c r="G78" s="32" t="s">
        <v>35</v>
      </c>
      <c r="H78" s="32" t="s">
        <v>209</v>
      </c>
      <c r="I78" s="32" t="s">
        <v>67</v>
      </c>
      <c r="J78" s="32" t="s">
        <v>58</v>
      </c>
      <c r="K78" s="31" t="s">
        <v>179</v>
      </c>
      <c r="L78" s="32"/>
      <c r="M78" s="32"/>
      <c r="N78" s="30" t="s">
        <v>217</v>
      </c>
      <c r="O78" s="30" t="s">
        <v>14</v>
      </c>
      <c r="P78" s="37" t="s">
        <v>121</v>
      </c>
      <c r="Q78" s="31" t="s">
        <v>121</v>
      </c>
      <c r="R78" s="38">
        <v>1</v>
      </c>
      <c r="S78" s="33"/>
    </row>
    <row r="79" spans="2:19" ht="115.5" x14ac:dyDescent="0.2">
      <c r="B79" s="31">
        <v>67</v>
      </c>
      <c r="C79" s="31" t="s">
        <v>36</v>
      </c>
      <c r="D79" s="32" t="s">
        <v>221</v>
      </c>
      <c r="E79" s="30" t="s">
        <v>226</v>
      </c>
      <c r="F79" s="30" t="s">
        <v>110</v>
      </c>
      <c r="G79" s="32" t="s">
        <v>35</v>
      </c>
      <c r="H79" s="32" t="s">
        <v>223</v>
      </c>
      <c r="I79" s="32" t="s">
        <v>67</v>
      </c>
      <c r="J79" s="32" t="s">
        <v>58</v>
      </c>
      <c r="K79" s="31" t="s">
        <v>179</v>
      </c>
      <c r="L79" s="32"/>
      <c r="M79" s="32"/>
      <c r="N79" s="30" t="s">
        <v>213</v>
      </c>
      <c r="O79" s="30" t="s">
        <v>14</v>
      </c>
      <c r="P79" s="37" t="s">
        <v>222</v>
      </c>
      <c r="Q79" s="31" t="s">
        <v>263</v>
      </c>
      <c r="R79" s="38">
        <v>3</v>
      </c>
      <c r="S79" s="33"/>
    </row>
    <row r="80" spans="2:19" ht="132" x14ac:dyDescent="0.2">
      <c r="B80" s="31">
        <v>68</v>
      </c>
      <c r="C80" s="31" t="s">
        <v>36</v>
      </c>
      <c r="D80" s="30" t="s">
        <v>249</v>
      </c>
      <c r="E80" s="30" t="s">
        <v>226</v>
      </c>
      <c r="F80" s="30" t="s">
        <v>110</v>
      </c>
      <c r="G80" s="32" t="s">
        <v>35</v>
      </c>
      <c r="H80" s="32" t="s">
        <v>250</v>
      </c>
      <c r="I80" s="32" t="s">
        <v>35</v>
      </c>
      <c r="J80" s="32" t="s">
        <v>251</v>
      </c>
      <c r="K80" s="31" t="s">
        <v>179</v>
      </c>
      <c r="L80" s="32"/>
      <c r="M80" s="32"/>
      <c r="N80" s="30" t="s">
        <v>217</v>
      </c>
      <c r="O80" s="30" t="s">
        <v>14</v>
      </c>
      <c r="P80" s="37" t="s">
        <v>121</v>
      </c>
      <c r="Q80" s="31" t="s">
        <v>121</v>
      </c>
      <c r="R80" s="38">
        <v>1</v>
      </c>
      <c r="S80" s="33"/>
    </row>
    <row r="81" spans="2:19" ht="327" customHeight="1" x14ac:dyDescent="0.2">
      <c r="B81" s="31">
        <v>69</v>
      </c>
      <c r="C81" s="31" t="s">
        <v>36</v>
      </c>
      <c r="D81" s="30" t="s">
        <v>254</v>
      </c>
      <c r="E81" s="30" t="s">
        <v>226</v>
      </c>
      <c r="F81" s="30" t="s">
        <v>76</v>
      </c>
      <c r="G81" s="32" t="s">
        <v>35</v>
      </c>
      <c r="H81" s="58" t="s">
        <v>252</v>
      </c>
      <c r="I81" s="32" t="s">
        <v>35</v>
      </c>
      <c r="J81" s="32" t="s">
        <v>58</v>
      </c>
      <c r="K81" s="31" t="s">
        <v>179</v>
      </c>
      <c r="L81" s="32"/>
      <c r="M81" s="32"/>
      <c r="N81" s="30" t="s">
        <v>217</v>
      </c>
      <c r="O81" s="30" t="s">
        <v>14</v>
      </c>
      <c r="P81" s="37" t="s">
        <v>253</v>
      </c>
      <c r="Q81" s="31" t="s">
        <v>263</v>
      </c>
      <c r="R81" s="38">
        <v>1</v>
      </c>
      <c r="S81" s="33"/>
    </row>
    <row r="82" spans="2:19" ht="327" customHeight="1" x14ac:dyDescent="0.2">
      <c r="B82" s="31">
        <v>70</v>
      </c>
      <c r="C82" s="31" t="s">
        <v>36</v>
      </c>
      <c r="D82" s="30" t="s">
        <v>260</v>
      </c>
      <c r="E82" s="30" t="s">
        <v>130</v>
      </c>
      <c r="F82" s="30" t="s">
        <v>76</v>
      </c>
      <c r="G82" s="32" t="s">
        <v>35</v>
      </c>
      <c r="H82" s="58" t="s">
        <v>252</v>
      </c>
      <c r="I82" s="32" t="s">
        <v>35</v>
      </c>
      <c r="J82" s="32" t="s">
        <v>132</v>
      </c>
      <c r="K82" s="31" t="s">
        <v>179</v>
      </c>
      <c r="L82" s="32"/>
      <c r="M82" s="32"/>
      <c r="N82" s="30" t="s">
        <v>217</v>
      </c>
      <c r="O82" s="30" t="s">
        <v>14</v>
      </c>
      <c r="P82" s="37" t="s">
        <v>121</v>
      </c>
      <c r="Q82" s="31" t="s">
        <v>121</v>
      </c>
      <c r="R82" s="38">
        <v>1</v>
      </c>
      <c r="S82" s="33"/>
    </row>
  </sheetData>
  <autoFilter ref="A12:R82"/>
  <dataConsolidate/>
  <mergeCells count="3">
    <mergeCell ref="B2:J3"/>
    <mergeCell ref="G8:H8"/>
    <mergeCell ref="L9:L10"/>
  </mergeCells>
  <phoneticPr fontId="0" type="noConversion"/>
  <conditionalFormatting sqref="N13:N31 N34:N39">
    <cfRule type="cellIs" dxfId="98" priority="175" operator="equal">
      <formula>"Importante"</formula>
    </cfRule>
    <cfRule type="cellIs" dxfId="97" priority="176" operator="equal">
      <formula>"Desejável"</formula>
    </cfRule>
    <cfRule type="cellIs" dxfId="96" priority="177" operator="equal">
      <formula>"obrigatório"</formula>
    </cfRule>
  </conditionalFormatting>
  <conditionalFormatting sqref="N40">
    <cfRule type="cellIs" dxfId="95" priority="163" operator="equal">
      <formula>"Importante"</formula>
    </cfRule>
    <cfRule type="cellIs" dxfId="94" priority="164" operator="equal">
      <formula>"Desejável"</formula>
    </cfRule>
    <cfRule type="cellIs" dxfId="93" priority="165" operator="equal">
      <formula>"obrigatório"</formula>
    </cfRule>
  </conditionalFormatting>
  <conditionalFormatting sqref="N41">
    <cfRule type="cellIs" dxfId="92" priority="160" operator="equal">
      <formula>"Importante"</formula>
    </cfRule>
    <cfRule type="cellIs" dxfId="91" priority="161" operator="equal">
      <formula>"Desejável"</formula>
    </cfRule>
    <cfRule type="cellIs" dxfId="90" priority="162" operator="equal">
      <formula>"obrigatório"</formula>
    </cfRule>
  </conditionalFormatting>
  <conditionalFormatting sqref="N42">
    <cfRule type="cellIs" dxfId="89" priority="157" operator="equal">
      <formula>"Importante"</formula>
    </cfRule>
    <cfRule type="cellIs" dxfId="88" priority="158" operator="equal">
      <formula>"Desejável"</formula>
    </cfRule>
    <cfRule type="cellIs" dxfId="87" priority="159" operator="equal">
      <formula>"obrigatório"</formula>
    </cfRule>
  </conditionalFormatting>
  <conditionalFormatting sqref="N43 N49 N53:N58 N61 N65 N67 N74:N76">
    <cfRule type="cellIs" dxfId="86" priority="154" operator="equal">
      <formula>"Importante"</formula>
    </cfRule>
    <cfRule type="cellIs" dxfId="85" priority="155" operator="equal">
      <formula>"Desejável"</formula>
    </cfRule>
    <cfRule type="cellIs" dxfId="84" priority="156" operator="equal">
      <formula>"obrigatório"</formula>
    </cfRule>
  </conditionalFormatting>
  <conditionalFormatting sqref="N44">
    <cfRule type="cellIs" dxfId="83" priority="151" operator="equal">
      <formula>"Importante"</formula>
    </cfRule>
    <cfRule type="cellIs" dxfId="82" priority="152" operator="equal">
      <formula>"Desejável"</formula>
    </cfRule>
    <cfRule type="cellIs" dxfId="81" priority="153" operator="equal">
      <formula>"obrigatório"</formula>
    </cfRule>
  </conditionalFormatting>
  <conditionalFormatting sqref="N45 N47 N51 N59">
    <cfRule type="cellIs" dxfId="80" priority="136" operator="equal">
      <formula>"Importante"</formula>
    </cfRule>
    <cfRule type="cellIs" dxfId="79" priority="137" operator="equal">
      <formula>"Desejável"</formula>
    </cfRule>
    <cfRule type="cellIs" dxfId="78" priority="138" operator="equal">
      <formula>"obrigatório"</formula>
    </cfRule>
  </conditionalFormatting>
  <conditionalFormatting sqref="N46 N48 N50 N60 N62">
    <cfRule type="cellIs" dxfId="77" priority="133" operator="equal">
      <formula>"Importante"</formula>
    </cfRule>
    <cfRule type="cellIs" dxfId="76" priority="134" operator="equal">
      <formula>"Desejável"</formula>
    </cfRule>
    <cfRule type="cellIs" dxfId="75" priority="135" operator="equal">
      <formula>"obrigatório"</formula>
    </cfRule>
  </conditionalFormatting>
  <conditionalFormatting sqref="N52">
    <cfRule type="cellIs" dxfId="74" priority="130" operator="equal">
      <formula>"Importante"</formula>
    </cfRule>
    <cfRule type="cellIs" dxfId="73" priority="131" operator="equal">
      <formula>"Desejável"</formula>
    </cfRule>
    <cfRule type="cellIs" dxfId="72" priority="132" operator="equal">
      <formula>"obrigatório"</formula>
    </cfRule>
  </conditionalFormatting>
  <conditionalFormatting sqref="M32">
    <cfRule type="cellIs" dxfId="71" priority="118" operator="equal">
      <formula>"Importante"</formula>
    </cfRule>
    <cfRule type="cellIs" dxfId="70" priority="119" operator="equal">
      <formula>"Desejável"</formula>
    </cfRule>
    <cfRule type="cellIs" dxfId="69" priority="120" operator="equal">
      <formula>"obrigatório"</formula>
    </cfRule>
  </conditionalFormatting>
  <conditionalFormatting sqref="N33">
    <cfRule type="cellIs" dxfId="68" priority="115" operator="equal">
      <formula>"Importante"</formula>
    </cfRule>
    <cfRule type="cellIs" dxfId="67" priority="116" operator="equal">
      <formula>"Desejável"</formula>
    </cfRule>
    <cfRule type="cellIs" dxfId="66" priority="117" operator="equal">
      <formula>"obrigatório"</formula>
    </cfRule>
  </conditionalFormatting>
  <conditionalFormatting sqref="N32">
    <cfRule type="cellIs" dxfId="65" priority="112" operator="equal">
      <formula>"Importante"</formula>
    </cfRule>
    <cfRule type="cellIs" dxfId="64" priority="113" operator="equal">
      <formula>"Desejável"</formula>
    </cfRule>
    <cfRule type="cellIs" dxfId="63" priority="114" operator="equal">
      <formula>"obrigatório"</formula>
    </cfRule>
  </conditionalFormatting>
  <conditionalFormatting sqref="N64">
    <cfRule type="cellIs" dxfId="62" priority="88" operator="equal">
      <formula>"Importante"</formula>
    </cfRule>
    <cfRule type="cellIs" dxfId="61" priority="89" operator="equal">
      <formula>"Desejável"</formula>
    </cfRule>
    <cfRule type="cellIs" dxfId="60" priority="90" operator="equal">
      <formula>"obrigatório"</formula>
    </cfRule>
  </conditionalFormatting>
  <conditionalFormatting sqref="L63">
    <cfRule type="cellIs" dxfId="59" priority="97" operator="equal">
      <formula>"Importante"</formula>
    </cfRule>
    <cfRule type="cellIs" dxfId="58" priority="98" operator="equal">
      <formula>"Desejável"</formula>
    </cfRule>
    <cfRule type="cellIs" dxfId="57" priority="99" operator="equal">
      <formula>"obrigatório"</formula>
    </cfRule>
  </conditionalFormatting>
  <conditionalFormatting sqref="N63">
    <cfRule type="cellIs" dxfId="56" priority="91" operator="equal">
      <formula>"Importante"</formula>
    </cfRule>
    <cfRule type="cellIs" dxfId="55" priority="92" operator="equal">
      <formula>"Desejável"</formula>
    </cfRule>
    <cfRule type="cellIs" dxfId="54" priority="93" operator="equal">
      <formula>"obrigatório"</formula>
    </cfRule>
  </conditionalFormatting>
  <conditionalFormatting sqref="L65">
    <cfRule type="cellIs" dxfId="53" priority="85" operator="equal">
      <formula>"Importante"</formula>
    </cfRule>
    <cfRule type="cellIs" dxfId="52" priority="86" operator="equal">
      <formula>"Desejável"</formula>
    </cfRule>
    <cfRule type="cellIs" dxfId="51" priority="87" operator="equal">
      <formula>"obrigatório"</formula>
    </cfRule>
  </conditionalFormatting>
  <conditionalFormatting sqref="N66">
    <cfRule type="cellIs" dxfId="50" priority="73" operator="equal">
      <formula>"Importante"</formula>
    </cfRule>
    <cfRule type="cellIs" dxfId="49" priority="74" operator="equal">
      <formula>"Desejável"</formula>
    </cfRule>
    <cfRule type="cellIs" dxfId="48" priority="75" operator="equal">
      <formula>"obrigatório"</formula>
    </cfRule>
  </conditionalFormatting>
  <conditionalFormatting sqref="L67">
    <cfRule type="cellIs" dxfId="47" priority="70" operator="equal">
      <formula>"Importante"</formula>
    </cfRule>
    <cfRule type="cellIs" dxfId="46" priority="71" operator="equal">
      <formula>"Desejável"</formula>
    </cfRule>
    <cfRule type="cellIs" dxfId="45" priority="72" operator="equal">
      <formula>"obrigatório"</formula>
    </cfRule>
  </conditionalFormatting>
  <conditionalFormatting sqref="N68">
    <cfRule type="cellIs" dxfId="44" priority="64" operator="equal">
      <formula>"Importante"</formula>
    </cfRule>
    <cfRule type="cellIs" dxfId="43" priority="65" operator="equal">
      <formula>"Desejável"</formula>
    </cfRule>
    <cfRule type="cellIs" dxfId="42" priority="66" operator="equal">
      <formula>"obrigatório"</formula>
    </cfRule>
  </conditionalFormatting>
  <conditionalFormatting sqref="L69">
    <cfRule type="cellIs" dxfId="41" priority="61" operator="equal">
      <formula>"Importante"</formula>
    </cfRule>
    <cfRule type="cellIs" dxfId="40" priority="62" operator="equal">
      <formula>"Desejável"</formula>
    </cfRule>
    <cfRule type="cellIs" dxfId="39" priority="63" operator="equal">
      <formula>"obrigatório"</formula>
    </cfRule>
  </conditionalFormatting>
  <conditionalFormatting sqref="N69">
    <cfRule type="cellIs" dxfId="38" priority="58" operator="equal">
      <formula>"Importante"</formula>
    </cfRule>
    <cfRule type="cellIs" dxfId="37" priority="59" operator="equal">
      <formula>"Desejável"</formula>
    </cfRule>
    <cfRule type="cellIs" dxfId="36" priority="60" operator="equal">
      <formula>"obrigatório"</formula>
    </cfRule>
  </conditionalFormatting>
  <conditionalFormatting sqref="N70">
    <cfRule type="cellIs" dxfId="35" priority="55" operator="equal">
      <formula>"Importante"</formula>
    </cfRule>
    <cfRule type="cellIs" dxfId="34" priority="56" operator="equal">
      <formula>"Desejável"</formula>
    </cfRule>
    <cfRule type="cellIs" dxfId="33" priority="57" operator="equal">
      <formula>"obrigatório"</formula>
    </cfRule>
  </conditionalFormatting>
  <conditionalFormatting sqref="L71">
    <cfRule type="cellIs" dxfId="32" priority="49" operator="equal">
      <formula>"Importante"</formula>
    </cfRule>
    <cfRule type="cellIs" dxfId="31" priority="50" operator="equal">
      <formula>"Desejável"</formula>
    </cfRule>
    <cfRule type="cellIs" dxfId="30" priority="51" operator="equal">
      <formula>"obrigatório"</formula>
    </cfRule>
  </conditionalFormatting>
  <conditionalFormatting sqref="N71">
    <cfRule type="cellIs" dxfId="29" priority="46" operator="equal">
      <formula>"Importante"</formula>
    </cfRule>
    <cfRule type="cellIs" dxfId="28" priority="47" operator="equal">
      <formula>"Desejável"</formula>
    </cfRule>
    <cfRule type="cellIs" dxfId="27" priority="48" operator="equal">
      <formula>"obrigatório"</formula>
    </cfRule>
  </conditionalFormatting>
  <conditionalFormatting sqref="N72">
    <cfRule type="cellIs" dxfId="26" priority="43" operator="equal">
      <formula>"Importante"</formula>
    </cfRule>
    <cfRule type="cellIs" dxfId="25" priority="44" operator="equal">
      <formula>"Desejável"</formula>
    </cfRule>
    <cfRule type="cellIs" dxfId="24" priority="45" operator="equal">
      <formula>"obrigatório"</formula>
    </cfRule>
  </conditionalFormatting>
  <conditionalFormatting sqref="N73">
    <cfRule type="cellIs" dxfId="23" priority="40" operator="equal">
      <formula>"Importante"</formula>
    </cfRule>
    <cfRule type="cellIs" dxfId="22" priority="41" operator="equal">
      <formula>"Desejável"</formula>
    </cfRule>
    <cfRule type="cellIs" dxfId="21" priority="42" operator="equal">
      <formula>"obrigatório"</formula>
    </cfRule>
  </conditionalFormatting>
  <conditionalFormatting sqref="N77">
    <cfRule type="cellIs" dxfId="20" priority="28" operator="equal">
      <formula>"Importante"</formula>
    </cfRule>
    <cfRule type="cellIs" dxfId="19" priority="29" operator="equal">
      <formula>"Desejável"</formula>
    </cfRule>
    <cfRule type="cellIs" dxfId="18" priority="30" operator="equal">
      <formula>"obrigatório"</formula>
    </cfRule>
  </conditionalFormatting>
  <conditionalFormatting sqref="N78">
    <cfRule type="cellIs" dxfId="17" priority="22" operator="equal">
      <formula>"Importante"</formula>
    </cfRule>
    <cfRule type="cellIs" dxfId="16" priority="23" operator="equal">
      <formula>"Desejável"</formula>
    </cfRule>
    <cfRule type="cellIs" dxfId="15" priority="24" operator="equal">
      <formula>"obrigatório"</formula>
    </cfRule>
  </conditionalFormatting>
  <conditionalFormatting sqref="N79">
    <cfRule type="cellIs" dxfId="14" priority="19" operator="equal">
      <formula>"Importante"</formula>
    </cfRule>
    <cfRule type="cellIs" dxfId="13" priority="20" operator="equal">
      <formula>"Desejável"</formula>
    </cfRule>
    <cfRule type="cellIs" dxfId="12" priority="21" operator="equal">
      <formula>"obrigatório"</formula>
    </cfRule>
  </conditionalFormatting>
  <conditionalFormatting sqref="N80">
    <cfRule type="cellIs" dxfId="11" priority="16" operator="equal">
      <formula>"Importante"</formula>
    </cfRule>
    <cfRule type="cellIs" dxfId="10" priority="17" operator="equal">
      <formula>"Desejável"</formula>
    </cfRule>
    <cfRule type="cellIs" dxfId="9" priority="18" operator="equal">
      <formula>"obrigatório"</formula>
    </cfRule>
  </conditionalFormatting>
  <conditionalFormatting sqref="N81">
    <cfRule type="cellIs" dxfId="8" priority="13" operator="equal">
      <formula>"Importante"</formula>
    </cfRule>
    <cfRule type="cellIs" dxfId="7" priority="14" operator="equal">
      <formula>"Desejável"</formula>
    </cfRule>
    <cfRule type="cellIs" dxfId="6" priority="15" operator="equal">
      <formula>"obrigatório"</formula>
    </cfRule>
  </conditionalFormatting>
  <conditionalFormatting sqref="N82">
    <cfRule type="cellIs" dxfId="5" priority="4" operator="equal">
      <formula>"Importante"</formula>
    </cfRule>
    <cfRule type="cellIs" dxfId="4" priority="5" operator="equal">
      <formula>"Desejável"</formula>
    </cfRule>
    <cfRule type="cellIs" dxfId="3" priority="6" operator="equal">
      <formula>"obrigatório"</formula>
    </cfRule>
  </conditionalFormatting>
  <dataValidations count="5">
    <dataValidation type="list" allowBlank="1" showInputMessage="1" showErrorMessage="1" sqref="N13:N45 N67 N49 N53:N58 N61 N65 N71:N82">
      <formula1>"Obrigatório,Importante,Desejável,Questões Legais"</formula1>
    </dataValidation>
    <dataValidation type="list" allowBlank="1" showInputMessage="1" showErrorMessage="1" sqref="K13:K82">
      <formula1>"Sim,Não,Absorvido TOTVS"</formula1>
    </dataValidation>
    <dataValidation type="list" allowBlank="1" showInputMessage="1" showErrorMessage="1" sqref="O13:O82">
      <formula1>$AI$13:$AI$20</formula1>
    </dataValidation>
    <dataValidation type="list" allowBlank="1" showInputMessage="1" showErrorMessage="1" sqref="C13:C82">
      <formula1>"Pendente,Desenvolvimento, Resolvido,Análise,Declinado,Aprovado"</formula1>
    </dataValidation>
    <dataValidation type="list" allowBlank="1" showInputMessage="1" showErrorMessage="1" sqref="Q13:Q82">
      <formula1>"Sim,Não,Validação no teste integrado, Sem Contorno,Absorvido"</formula1>
    </dataValidation>
  </dataValidations>
  <pageMargins left="0.25" right="0.25" top="0.75" bottom="0.75" header="0.3" footer="0.3"/>
  <pageSetup paperSize="9" scale="53" fitToHeight="0" orientation="landscape" r:id="rId1"/>
  <headerFooter alignWithMargins="0">
    <oddFooter>&amp;L&amp;"-,Negrito"&amp;8&amp;F&amp;C&amp;"-,Negrito"&amp;8&amp;P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showWhiteSpace="0" topLeftCell="B1" zoomScaleNormal="100" workbookViewId="0">
      <selection activeCell="G12" sqref="G12"/>
    </sheetView>
  </sheetViews>
  <sheetFormatPr defaultRowHeight="12.75" x14ac:dyDescent="0.2"/>
  <cols>
    <col min="1" max="1" width="39.5703125" customWidth="1"/>
    <col min="2" max="2" width="21.5703125" bestFit="1" customWidth="1"/>
    <col min="4" max="4" width="18.7109375" customWidth="1"/>
    <col min="5" max="5" width="21.5703125" bestFit="1" customWidth="1"/>
    <col min="7" max="7" width="39.5703125" customWidth="1"/>
    <col min="8" max="8" width="21.5703125" bestFit="1" customWidth="1"/>
    <col min="11" max="11" width="39.5703125" bestFit="1" customWidth="1"/>
    <col min="12" max="12" width="21.5703125" bestFit="1" customWidth="1"/>
    <col min="15" max="15" width="18.7109375" customWidth="1"/>
    <col min="16" max="16" width="27.28515625" customWidth="1"/>
    <col min="19" max="19" width="18.7109375" customWidth="1"/>
    <col min="20" max="20" width="30.7109375" customWidth="1"/>
  </cols>
  <sheetData>
    <row r="1" spans="1:20" x14ac:dyDescent="0.2">
      <c r="A1" s="72" t="s">
        <v>269</v>
      </c>
      <c r="B1" s="73">
        <f>GETPIVOTDATA("STATUS",$D$4)+GETPIVOTDATA("STATUS",$G$4)+GETPIVOTDATA("STATUS",$K$4)+GETPIVOTDATA("STATUS",$O$4)+GETPIVOTDATA("STATUS",$S$4)</f>
        <v>70</v>
      </c>
    </row>
    <row r="2" spans="1:20" x14ac:dyDescent="0.2">
      <c r="D2" s="55" t="s">
        <v>262</v>
      </c>
      <c r="E2" t="s">
        <v>265</v>
      </c>
      <c r="G2" s="55" t="s">
        <v>136</v>
      </c>
      <c r="H2" t="s">
        <v>179</v>
      </c>
      <c r="K2" s="55" t="s">
        <v>2</v>
      </c>
      <c r="L2" t="s">
        <v>159</v>
      </c>
      <c r="O2" s="55" t="s">
        <v>262</v>
      </c>
      <c r="P2" t="s">
        <v>264</v>
      </c>
      <c r="S2" s="55" t="s">
        <v>262</v>
      </c>
      <c r="T2" t="s">
        <v>257</v>
      </c>
    </row>
    <row r="3" spans="1:20" x14ac:dyDescent="0.2">
      <c r="A3" s="60" t="s">
        <v>2</v>
      </c>
      <c r="B3" s="61" t="s">
        <v>256</v>
      </c>
      <c r="D3" s="96" t="s">
        <v>270</v>
      </c>
      <c r="E3" s="96"/>
      <c r="G3" s="96" t="s">
        <v>271</v>
      </c>
      <c r="H3" s="96"/>
      <c r="K3" s="96" t="s">
        <v>272</v>
      </c>
      <c r="L3" s="96"/>
      <c r="O3" s="96" t="s">
        <v>273</v>
      </c>
      <c r="P3" s="96"/>
      <c r="S3" s="95" t="s">
        <v>274</v>
      </c>
      <c r="T3" s="95"/>
    </row>
    <row r="4" spans="1:20" x14ac:dyDescent="0.2">
      <c r="A4" s="55" t="s">
        <v>240</v>
      </c>
      <c r="B4" t="s">
        <v>242</v>
      </c>
      <c r="D4" s="55" t="s">
        <v>240</v>
      </c>
      <c r="E4" t="s">
        <v>242</v>
      </c>
      <c r="G4" s="55" t="s">
        <v>240</v>
      </c>
      <c r="H4" t="s">
        <v>242</v>
      </c>
      <c r="K4" s="55" t="s">
        <v>240</v>
      </c>
      <c r="L4" t="s">
        <v>242</v>
      </c>
      <c r="O4" s="55" t="s">
        <v>240</v>
      </c>
      <c r="P4" t="s">
        <v>242</v>
      </c>
      <c r="S4" s="55" t="s">
        <v>240</v>
      </c>
      <c r="T4" t="s">
        <v>242</v>
      </c>
    </row>
    <row r="5" spans="1:20" x14ac:dyDescent="0.2">
      <c r="A5" s="56" t="s">
        <v>226</v>
      </c>
      <c r="B5" s="57">
        <v>14</v>
      </c>
      <c r="D5" s="56" t="s">
        <v>226</v>
      </c>
      <c r="E5" s="57">
        <v>1</v>
      </c>
      <c r="G5" s="56" t="s">
        <v>226</v>
      </c>
      <c r="H5" s="57">
        <v>10</v>
      </c>
      <c r="K5" s="56" t="s">
        <v>226</v>
      </c>
      <c r="L5" s="57">
        <v>1</v>
      </c>
      <c r="O5" s="56" t="s">
        <v>226</v>
      </c>
      <c r="P5" s="57">
        <v>2</v>
      </c>
      <c r="S5" s="56" t="s">
        <v>32</v>
      </c>
      <c r="T5" s="57">
        <v>5</v>
      </c>
    </row>
    <row r="6" spans="1:20" x14ac:dyDescent="0.2">
      <c r="A6" s="56" t="s">
        <v>43</v>
      </c>
      <c r="B6" s="57">
        <v>5</v>
      </c>
      <c r="D6" s="56" t="s">
        <v>130</v>
      </c>
      <c r="E6" s="57">
        <v>2</v>
      </c>
      <c r="G6" s="56" t="s">
        <v>43</v>
      </c>
      <c r="H6" s="57">
        <v>4</v>
      </c>
      <c r="K6" s="56" t="s">
        <v>43</v>
      </c>
      <c r="L6" s="57">
        <v>1</v>
      </c>
      <c r="O6" s="56" t="s">
        <v>62</v>
      </c>
      <c r="P6" s="57">
        <v>1</v>
      </c>
      <c r="S6" s="56" t="s">
        <v>241</v>
      </c>
      <c r="T6" s="57">
        <v>5</v>
      </c>
    </row>
    <row r="7" spans="1:20" x14ac:dyDescent="0.2">
      <c r="A7" s="56" t="s">
        <v>145</v>
      </c>
      <c r="B7" s="57">
        <v>3</v>
      </c>
      <c r="D7" s="56" t="s">
        <v>62</v>
      </c>
      <c r="E7" s="57">
        <v>4</v>
      </c>
      <c r="G7" s="56" t="s">
        <v>145</v>
      </c>
      <c r="H7" s="57">
        <v>3</v>
      </c>
      <c r="K7" s="56" t="s">
        <v>62</v>
      </c>
      <c r="L7" s="57">
        <v>3</v>
      </c>
      <c r="O7" s="56" t="s">
        <v>32</v>
      </c>
      <c r="P7" s="57">
        <v>8</v>
      </c>
    </row>
    <row r="8" spans="1:20" x14ac:dyDescent="0.2">
      <c r="A8" s="56" t="s">
        <v>130</v>
      </c>
      <c r="B8" s="57">
        <v>3</v>
      </c>
      <c r="D8" s="56" t="s">
        <v>32</v>
      </c>
      <c r="E8" s="57">
        <v>3</v>
      </c>
      <c r="G8" s="56" t="s">
        <v>130</v>
      </c>
      <c r="H8" s="57">
        <v>1</v>
      </c>
      <c r="K8" s="56" t="s">
        <v>32</v>
      </c>
      <c r="L8" s="57">
        <v>3</v>
      </c>
      <c r="O8" s="56" t="s">
        <v>241</v>
      </c>
      <c r="P8" s="57">
        <v>11</v>
      </c>
    </row>
    <row r="9" spans="1:20" x14ac:dyDescent="0.2">
      <c r="A9" s="56" t="s">
        <v>62</v>
      </c>
      <c r="B9" s="57">
        <v>14</v>
      </c>
      <c r="D9" s="56" t="s">
        <v>241</v>
      </c>
      <c r="E9" s="57">
        <v>10</v>
      </c>
      <c r="G9" s="56" t="s">
        <v>62</v>
      </c>
      <c r="H9" s="57">
        <v>6</v>
      </c>
      <c r="K9" s="56" t="s">
        <v>49</v>
      </c>
      <c r="L9" s="57">
        <v>4</v>
      </c>
    </row>
    <row r="10" spans="1:20" x14ac:dyDescent="0.2">
      <c r="A10" s="56" t="s">
        <v>32</v>
      </c>
      <c r="B10" s="57">
        <v>24</v>
      </c>
      <c r="G10" s="56" t="s">
        <v>32</v>
      </c>
      <c r="H10" s="57">
        <v>5</v>
      </c>
      <c r="K10" s="56" t="s">
        <v>54</v>
      </c>
      <c r="L10" s="57">
        <v>1</v>
      </c>
    </row>
    <row r="11" spans="1:20" x14ac:dyDescent="0.2">
      <c r="A11" s="56" t="s">
        <v>49</v>
      </c>
      <c r="B11" s="57">
        <v>5</v>
      </c>
      <c r="G11" s="56" t="s">
        <v>49</v>
      </c>
      <c r="H11" s="57">
        <v>1</v>
      </c>
      <c r="K11" s="56" t="s">
        <v>241</v>
      </c>
      <c r="L11" s="57">
        <v>13</v>
      </c>
    </row>
    <row r="12" spans="1:20" x14ac:dyDescent="0.2">
      <c r="A12" s="56" t="s">
        <v>54</v>
      </c>
      <c r="B12" s="57">
        <v>2</v>
      </c>
      <c r="G12" s="56" t="s">
        <v>54</v>
      </c>
      <c r="H12" s="57">
        <v>1</v>
      </c>
    </row>
    <row r="13" spans="1:20" x14ac:dyDescent="0.2">
      <c r="A13" s="56" t="s">
        <v>241</v>
      </c>
      <c r="B13" s="57">
        <v>70</v>
      </c>
      <c r="G13" s="56" t="s">
        <v>241</v>
      </c>
      <c r="H13" s="57">
        <v>31</v>
      </c>
    </row>
    <row r="16" spans="1:20" ht="18.75" customHeight="1" x14ac:dyDescent="0.2"/>
  </sheetData>
  <mergeCells count="5">
    <mergeCell ref="S3:T3"/>
    <mergeCell ref="D3:E3"/>
    <mergeCell ref="G3:H3"/>
    <mergeCell ref="K3:L3"/>
    <mergeCell ref="O3:P3"/>
  </mergeCell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12.75" x14ac:dyDescent="0.2"/>
  <cols>
    <col min="1" max="1" width="35.85546875" customWidth="1"/>
  </cols>
  <sheetData>
    <row r="1" spans="1:1" ht="15.75" x14ac:dyDescent="0.25">
      <c r="A1" s="16" t="s">
        <v>12</v>
      </c>
    </row>
    <row r="2" spans="1:1" x14ac:dyDescent="0.2">
      <c r="A2" s="15" t="s">
        <v>13</v>
      </c>
    </row>
    <row r="3" spans="1:1" x14ac:dyDescent="0.2">
      <c r="A3" s="15" t="s">
        <v>14</v>
      </c>
    </row>
    <row r="4" spans="1:1" x14ac:dyDescent="0.2">
      <c r="A4" s="15" t="s">
        <v>15</v>
      </c>
    </row>
    <row r="5" spans="1:1" x14ac:dyDescent="0.2">
      <c r="A5" s="15" t="s">
        <v>16</v>
      </c>
    </row>
    <row r="6" spans="1:1" x14ac:dyDescent="0.2">
      <c r="A6" s="15" t="s">
        <v>17</v>
      </c>
    </row>
    <row r="7" spans="1:1" x14ac:dyDescent="0.2">
      <c r="A7" s="15" t="s">
        <v>18</v>
      </c>
    </row>
    <row r="8" spans="1:1" x14ac:dyDescent="0.2">
      <c r="A8" s="15" t="s">
        <v>19</v>
      </c>
    </row>
    <row r="9" spans="1:1" x14ac:dyDescent="0.2">
      <c r="A9" s="15" t="s">
        <v>30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3</vt:i4>
      </vt:variant>
    </vt:vector>
  </HeadingPairs>
  <TitlesOfParts>
    <vt:vector size="9" baseType="lpstr">
      <vt:lpstr>GAP TOTVS X Aparecida 25_02 v2</vt:lpstr>
      <vt:lpstr>Dashboard TOTVS X Aparecida 25</vt:lpstr>
      <vt:lpstr>GAPS Criticos</vt:lpstr>
      <vt:lpstr>Analise de GAP TOTVS</vt:lpstr>
      <vt:lpstr>Dashboard</vt:lpstr>
      <vt:lpstr>Decisões</vt:lpstr>
      <vt:lpstr>'Analise de GAP TOTVS'!Area_de_impressao</vt:lpstr>
      <vt:lpstr>'GAP TOTVS X Aparecida 25_02 v2'!Area_de_impressao</vt:lpstr>
      <vt:lpstr>'GAPS Criticos'!Area_de_impressao</vt:lpstr>
    </vt:vector>
  </TitlesOfParts>
  <Manager>Valtermir Pereira Junior</Manager>
  <Company>Telefutura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MIT046 - Análise de GAP</dc:title>
  <dc:subject>Metodologia de Implantação TOTVS</dc:subject>
  <dc:creator>Comitê Metodologia</dc:creator>
  <cp:lastModifiedBy>Elton Teodoro Alves</cp:lastModifiedBy>
  <cp:lastPrinted>2017-02-15T00:01:57Z</cp:lastPrinted>
  <dcterms:created xsi:type="dcterms:W3CDTF">2006-06-21T16:04:04Z</dcterms:created>
  <dcterms:modified xsi:type="dcterms:W3CDTF">2021-06-02T14:47:43Z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