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Home\Desktop\"/>
    </mc:Choice>
  </mc:AlternateContent>
  <xr:revisionPtr revIDLastSave="0" documentId="13_ncr:1_{C3CC07F9-2698-40BD-8B3C-30C38A9CE218}" xr6:coauthVersionLast="45" xr6:coauthVersionMax="47" xr10:uidLastSave="{00000000-0000-0000-0000-000000000000}"/>
  <bookViews>
    <workbookView xWindow="-120" yWindow="-120" windowWidth="29040" windowHeight="15840" tabRatio="0" firstSheet="3" activeTab="3" xr2:uid="{28DD5B76-0634-4F87-BE60-8BFA7EF2E23B}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Subscription_Type">#N/A</definedName>
  </definedNames>
  <calcPr calcId="18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6" i="3" l="1"/>
  <c r="E25" i="3"/>
</calcChain>
</file>

<file path=xl/sharedStrings.xml><?xml version="1.0" encoding="utf-8"?>
<sst xmlns="http://schemas.openxmlformats.org/spreadsheetml/2006/main" count="2022" uniqueCount="324">
  <si>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</si>
  <si>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</si>
  <si>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</si>
  <si>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</si>
  <si>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</si>
  <si>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</si>
  <si>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</si>
  <si>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</si>
  <si>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</si>
  <si>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</si>
  <si>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</si>
  <si>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</si>
  <si>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</si>
  <si>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</si>
  <si>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</si>
  <si>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</si>
  <si>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</si>
  <si>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</si>
  <si>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</si>
  <si>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</si>
  <si>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</si>
  <si>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</si>
  <si>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</si>
  <si>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</si>
  <si>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</si>
  <si>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</si>
  <si>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</si>
  <si>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</si>
  <si>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</si>
  <si>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</si>
  <si>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</si>
  <si>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</si>
  <si>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</si>
  <si>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</si>
  <si>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</si>
  <si>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</si>
  <si>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</si>
  <si>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</si>
  <si>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</si>
  <si>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</si>
  <si>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</si>
  <si>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</si>
  <si>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</si>
  <si>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</si>
  <si>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</si>
  <si>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</si>
  <si>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</si>
  <si>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</si>
  <si>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</si>
  <si>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</si>
  <si>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</si>
  <si>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</si>
  <si>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</si>
  <si>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</si>
  <si>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</si>
  <si>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</si>
  <si>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</si>
  <si>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</si>
  <si>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</si>
  <si>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</si>
  <si>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</si>
  <si>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</si>
  <si>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</si>
  <si>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</si>
  <si>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</si>
  <si>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</si>
  <si>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</si>
  <si>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</si>
  <si>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</si>
  <si>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</si>
  <si>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</si>
  <si>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</si>
  <si>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</si>
  <si>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</si>
  <si>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</si>
  <si>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</si>
  <si>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</si>
  <si>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</si>
  <si>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</si>
  <si>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</si>
  <si>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</si>
  <si>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</si>
  <si>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</si>
  <si>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</si>
  <si>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</si>
  <si>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</si>
  <si>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</si>
  <si>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</si>
  <si>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</si>
  <si>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</si>
  <si>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</si>
  <si>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</si>
  <si>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</si>
  <si>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</si>
  <si>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</si>
  <si>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</si>
  <si>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</si>
  <si>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</si>
  <si>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</si>
  <si>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</si>
  <si>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</si>
  <si>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</si>
  <si>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</si>
  <si>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</si>
  <si>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</si>
  <si>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</si>
  <si>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</si>
  <si>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</si>
  <si>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</si>
  <si>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</si>
  <si>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</si>
  <si>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</si>
  <si>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</si>
  <si>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</si>
  <si>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</si>
  <si>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</si>
  <si>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</si>
  <si>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</si>
  <si>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</si>
  <si>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</si>
  <si>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</si>
  <si>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</si>
  <si>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</si>
  <si>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</si>
  <si>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</si>
  <si>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</si>
  <si>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</si>
  <si>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</si>
  <si>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</si>
  <si>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</si>
  <si>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</si>
  <si>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</si>
  <si>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</si>
  <si>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</si>
  <si>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</si>
  <si>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</si>
  <si>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</si>
  <si>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</si>
  <si>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</si>
  <si>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</si>
  <si>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</si>
  <si>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</si>
  <si>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</si>
  <si>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</si>
  <si>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</si>
  <si>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</si>
  <si>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</si>
  <si>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</si>
  <si>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</si>
  <si>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</si>
  <si>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</si>
  <si>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</si>
  <si>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</si>
  <si>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</si>
  <si>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</si>
  <si>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</si>
  <si>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</si>
  <si>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</si>
  <si>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</si>
  <si>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</si>
  <si>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</si>
  <si>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</si>
  <si>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</si>
  <si>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</si>
  <si>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</si>
  <si>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</si>
  <si>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</si>
  <si>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</si>
  <si>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</si>
  <si>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</si>
  <si>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</si>
  <si>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</si>
  <si>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</si>
  <si>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</si>
  <si>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</si>
  <si>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</si>
  <si>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</si>
  <si>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</si>
  <si>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</si>
  <si>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</si>
  <si>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</si>
  <si>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</si>
  <si>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</si>
  <si>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</si>
  <si>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</si>
  <si>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</si>
  <si>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</si>
  <si>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</si>
  <si>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</si>
  <si>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</si>
  <si>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</si>
  <si>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</si>
  <si>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</si>
  <si>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</si>
  <si>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</si>
  <si>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</si>
  <si>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</si>
  <si>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</si>
  <si>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</si>
  <si>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</si>
  <si>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</si>
  <si>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</si>
  <si>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</si>
  <si>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</si>
  <si>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</si>
  <si>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</si>
  <si>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</si>
  <si>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</si>
  <si>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</si>
  <si>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</si>
  <si>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</si>
  <si>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</si>
  <si>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</si>
  <si>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</si>
  <si>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</si>
  <si>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</si>
  <si>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</si>
  <si>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</si>
  <si>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</si>
  <si>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</si>
  <si>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</si>
  <si>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</si>
  <si>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</si>
  <si>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</si>
  <si>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</si>
  <si>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</si>
  <si>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</si>
  <si>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</si>
  <si>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</si>
  <si>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</si>
  <si>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</si>
  <si>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</si>
  <si>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</si>
  <si>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</si>
  <si>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</si>
  <si>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</si>
  <si>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</si>
  <si>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</si>
  <si>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</si>
  <si>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</si>
  <si>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</si>
  <si>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</si>
  <si>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</si>
  <si>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</si>
  <si>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</si>
  <si>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</si>
  <si>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</si>
  <si>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</si>
  <si>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</si>
  <si>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</si>
  <si>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</si>
  <si>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</si>
  <si>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</si>
  <si>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</si>
  <si>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</si>
  <si>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</si>
  <si>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</si>
  <si>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</si>
  <si>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</si>
  <si>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</si>
  <si>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</si>
  <si>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</si>
  <si>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</si>
  <si>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</si>
  <si>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</si>
  <si>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</si>
  <si>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</si>
  <si>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</si>
  <si>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</si>
  <si>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</si>
  <si>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</si>
  <si>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</si>
  <si>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</si>
  <si>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</si>
  <si>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</si>
  <si>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</si>
  <si>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</si>
  <si>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</si>
  <si>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</si>
  <si>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</si>
  <si>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</si>
  <si>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</si>
  <si>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</si>
  <si>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</si>
  <si>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</si>
  <si>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</si>
  <si>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</si>
  <si>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</si>
  <si>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</si>
  <si>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</si>
  <si>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</si>
  <si>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</si>
  <si>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</si>
  <si>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</si>
  <si>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</si>
  <si>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</si>
  <si>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</si>
  <si>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</si>
  <si>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</si>
  <si>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</si>
  <si>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</si>
  <si>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</si>
  <si>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</si>
  <si>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</si>
  <si>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</si>
  <si>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</si>
  <si>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</si>
  <si>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</si>
  <si>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</si>
  <si>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Rótulos de Linha</t>
  </si>
  <si>
    <t>Total Geral</t>
  </si>
  <si>
    <t>Soma de Minecraft Season Pass Price</t>
  </si>
  <si>
    <t>EA Play Season Pass</t>
  </si>
  <si>
    <t>EA Play Season Pass
Price</t>
  </si>
  <si>
    <t>-</t>
  </si>
  <si>
    <t>Subscription Price</t>
  </si>
  <si>
    <t>Soma de EA Play Season Pass</t>
  </si>
  <si>
    <t>É uma pergunta de negócio respondida através de alguma análise de dado específica</t>
  </si>
  <si>
    <r>
      <t xml:space="preserve">Pergunta de Negócio 1 - Qual faturamento </t>
    </r>
    <r>
      <rPr>
        <b/>
        <sz val="11"/>
        <color theme="1"/>
        <rFont val="Aptos Narrow"/>
        <family val="2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 </t>
    </r>
    <r>
      <rPr>
        <b/>
        <sz val="11"/>
        <color theme="1"/>
        <rFont val="Aptos Narrow"/>
        <family val="2"/>
        <scheme val="minor"/>
      </rPr>
      <t>planos anuais</t>
    </r>
    <r>
      <rPr>
        <sz val="11"/>
        <color theme="1"/>
        <rFont val="Aptos Narrow"/>
        <family val="2"/>
        <scheme val="minor"/>
      </rPr>
      <t xml:space="preserve"> (contendo todas as assinaturas agregadas)</t>
    </r>
  </si>
  <si>
    <t>Soma de Total Value</t>
  </si>
  <si>
    <r>
      <t>Pergunta de Negócio 2 - Qual Faturamento</t>
    </r>
    <r>
      <rPr>
        <b/>
        <sz val="11"/>
        <color theme="1"/>
        <rFont val="Aptos Narrow"/>
        <family val="2"/>
        <scheme val="minor"/>
      </rPr>
      <t xml:space="preserve"> Total de vendas</t>
    </r>
    <r>
      <rPr>
        <sz val="11"/>
        <color theme="1"/>
        <rFont val="Aptos Narrow"/>
        <family val="2"/>
        <scheme val="minor"/>
      </rPr>
      <t xml:space="preserve"> de</t>
    </r>
    <r>
      <rPr>
        <b/>
        <sz val="11"/>
        <color theme="1"/>
        <rFont val="Aptos Narrow"/>
        <family val="2"/>
        <scheme val="minor"/>
      </rPr>
      <t xml:space="preserve"> planos anuais</t>
    </r>
    <r>
      <rPr>
        <sz val="11"/>
        <color theme="1"/>
        <rFont val="Aptos Narrow"/>
        <family val="2"/>
        <scheme val="minor"/>
      </rPr>
      <t xml:space="preserve"> , separado por auto renovação não é por auto renovação</t>
    </r>
  </si>
  <si>
    <t>Pergunta Negócio 3 - Total de Vendas de Assinaturas do EA Play</t>
  </si>
  <si>
    <t>Pergunta Negócio 4 - Total de Vendas de Assinaturas do Minecraft Season Pass</t>
  </si>
  <si>
    <t xml:space="preserve"> XBOX GAME PASS SUBSCRIPTIONS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</si>
</sst>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R$&quot;\ * #,##0.00_-;\-&quot;R$&quot;\ * #,##0.00_-;_-&quot;R$&quot;\ * &quot;-&quot;??_-;_-@_-"/>
  </numFmts>
  <fonts count="7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5"/>
      <color theme="3"/>
      <name val="Segoe UI"/>
      <family val="2"/>
    </font>
    <font>
      <b/>
      <sz val="15"/>
      <color rgb="FF22C55E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2C55E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  <xf numFmtId="0" fontId="4" fillId="8" borderId="0" applyNumberFormat="0" applyBorder="0" applyAlignment="0" applyProtection="0"/>
  </cellStyleXfs>
  <cellXfs count="21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44" fontId="0" fillId="0" borderId="0" xfId="0" applyNumberFormat="1"/>
    <xf numFmtId="0" fontId="0" fillId="0" borderId="0" xfId="0" applyAlignment="1">
      <alignment horizontal="left"/>
    </xf>
    <xf numFmtId="0" fontId="0" fillId="0" borderId="0" xfId="0" applyNumberFormat="1"/>
    <xf numFmtId="0" fontId="5" fillId="0" borderId="2" xfId="1" applyFont="1" applyBorder="1"/>
    <xf numFmtId="44" fontId="0" fillId="0" borderId="0" xfId="2" applyFont="1"/>
    <xf numFmtId="0" fontId="0" fillId="0" borderId="2" xfId="0" applyBorder="1"/>
    <xf numFmtId="0" fontId="6" fillId="0" borderId="2" xfId="1" applyFont="1" applyBorder="1" applyAlignment="1">
      <alignment horizontal="left" indent="7"/>
    </xf>
    <xf numFmtId="0" fontId="4" fillId="8" borderId="0" xfId="3" applyAlignment="1">
      <alignment horizontal="center"/>
    </xf>
  </cellXfs>
  <cellStyles count="4">
    <cellStyle name="Moeda" xfId="2" builtinId="4"/>
    <cellStyle name="Neutro" xfId="3" builtinId="28"/>
    <cellStyle name="Normal" xfId="0" builtinId="0"/>
    <cellStyle name="Título 1" xfId="1" builtinId="16"/>
  </cellStyles>
  <dxfs count="16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color theme="0"/>
      </font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rgb="FF22C55E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StyleLight6 2" pivot="0" table="0" count="10" xr9:uid="{7812454B-9EBD-4F72-9068-FA94BE9FF08F}">
      <tableStyleElement type="wholeTable" dxfId="15"/>
      <tableStyleElement type="headerRow" dxfId="14"/>
    </tableStyle>
  </tableStyles>
  <colors>
    <mruColors>
      <color rgb="FF22C55E"/>
      <color rgb="FF5BF6A8"/>
      <color rgb="FFE8E6E9"/>
      <color rgb="FF2AE6B1"/>
      <color rgb="FF000000"/>
      <color rgb="FFE0E0E0"/>
      <color rgb="FFEDEDED"/>
      <color rgb="FFF7F8FC"/>
      <color rgb="FF9BC848"/>
      <color rgb="FFE70011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de vendas - Elton Albuquerque.xlsx]C̳álculos!tbl_annual_total</c:name>
    <c:fmtId val="4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rgbClr val="00B05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C̳álculos!$C$11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2C55E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C̳álculos!$B$12:$B$14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C̳álculos!$C$12:$C$14</c:f>
              <c:numCache>
                <c:formatCode>_("R$"* #,##0.00_);_("R$"* \(#,##0.00\);_("R$"* "-"??_);_(@_)</c:formatCode>
                <c:ptCount val="2"/>
                <c:pt idx="0">
                  <c:v>806</c:v>
                </c:pt>
                <c:pt idx="1">
                  <c:v>1502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2C-4DD0-B84D-7AA9DC08E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96661440"/>
        <c:axId val="896665760"/>
      </c:barChart>
      <c:catAx>
        <c:axId val="8966614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96665760"/>
        <c:crosses val="autoZero"/>
        <c:auto val="1"/>
        <c:lblAlgn val="ctr"/>
        <c:lblOffset val="100"/>
        <c:noMultiLvlLbl val="0"/>
      </c:catAx>
      <c:valAx>
        <c:axId val="896665760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896661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7" Type="http://schemas.openxmlformats.org/officeDocument/2006/relationships/image" Target="../media/image6.png"/><Relationship Id="rId2" Type="http://schemas.openxmlformats.org/officeDocument/2006/relationships/image" Target="../media/image7.png"/><Relationship Id="rId1" Type="http://schemas.openxmlformats.org/officeDocument/2006/relationships/image" Target="../media/image2.png"/><Relationship Id="rId6" Type="http://schemas.openxmlformats.org/officeDocument/2006/relationships/chart" Target="../charts/chart1.xml"/><Relationship Id="rId5" Type="http://schemas.openxmlformats.org/officeDocument/2006/relationships/image" Target="../media/image10.sv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133475" y="5172074"/>
          <a:ext cx="1778076" cy="7143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95250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95250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80841</xdr:colOff>
      <xdr:row>0</xdr:row>
      <xdr:rowOff>27214</xdr:rowOff>
    </xdr:from>
    <xdr:to>
      <xdr:col>2</xdr:col>
      <xdr:colOff>517871</xdr:colOff>
      <xdr:row>3</xdr:row>
      <xdr:rowOff>30546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D630EA10-DDFB-4174-AD6F-CBB669F75E3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426" t="16306" r="72773" b="18469"/>
        <a:stretch/>
      </xdr:blipFill>
      <xdr:spPr>
        <a:xfrm>
          <a:off x="1904198" y="27214"/>
          <a:ext cx="681959" cy="79254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</xdr:row>
      <xdr:rowOff>58851</xdr:rowOff>
    </xdr:from>
    <xdr:to>
      <xdr:col>0</xdr:col>
      <xdr:colOff>1782536</xdr:colOff>
      <xdr:row>20</xdr:row>
      <xdr:rowOff>134711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Subscription Type">
              <a:extLst>
                <a:ext uri="{FF2B5EF4-FFF2-40B4-BE49-F238E27FC236}">
                  <a16:creationId xmlns:a16="http://schemas.microsoft.com/office/drawing/2014/main" id="{F85F9B95-DC6C-4715-AA04-6997CB6877D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449501"/>
              <a:ext cx="1782536" cy="235233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23812</xdr:colOff>
      <xdr:row>6</xdr:row>
      <xdr:rowOff>61913</xdr:rowOff>
    </xdr:from>
    <xdr:to>
      <xdr:col>9</xdr:col>
      <xdr:colOff>428625</xdr:colOff>
      <xdr:row>15</xdr:row>
      <xdr:rowOff>126207</xdr:rowOff>
    </xdr:to>
    <xdr:grpSp>
      <xdr:nvGrpSpPr>
        <xdr:cNvPr id="19" name="Agrupar 18">
          <a:extLst>
            <a:ext uri="{FF2B5EF4-FFF2-40B4-BE49-F238E27FC236}">
              <a16:creationId xmlns:a16="http://schemas.microsoft.com/office/drawing/2014/main" id="{876A8D1C-2608-8C6C-89D4-BAA9C31F449C}"/>
            </a:ext>
          </a:extLst>
        </xdr:cNvPr>
        <xdr:cNvGrpSpPr/>
      </xdr:nvGrpSpPr>
      <xdr:grpSpPr>
        <a:xfrm>
          <a:off x="2377848" y="1177699"/>
          <a:ext cx="5167313" cy="1574687"/>
          <a:chOff x="2095500" y="1143000"/>
          <a:chExt cx="4655344" cy="1647825"/>
        </a:xfrm>
      </xdr:grpSpPr>
      <xdr:sp macro="" textlink="">
        <xdr:nvSpPr>
          <xdr:cNvPr id="15" name="Retângulo: Cantos Arredondados 14">
            <a:extLst>
              <a:ext uri="{FF2B5EF4-FFF2-40B4-BE49-F238E27FC236}">
                <a16:creationId xmlns:a16="http://schemas.microsoft.com/office/drawing/2014/main" id="{D7A77263-7404-111B-A806-E2CCC10DEAB3}"/>
              </a:ext>
            </a:extLst>
          </xdr:cNvPr>
          <xdr:cNvSpPr/>
        </xdr:nvSpPr>
        <xdr:spPr>
          <a:xfrm>
            <a:off x="2095500" y="1202531"/>
            <a:ext cx="4655344" cy="1512094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C̳álculos!E25">
        <xdr:nvSpPr>
          <xdr:cNvPr id="16" name="Retângulo: Cantos Arredondados 15">
            <a:extLst>
              <a:ext uri="{FF2B5EF4-FFF2-40B4-BE49-F238E27FC236}">
                <a16:creationId xmlns:a16="http://schemas.microsoft.com/office/drawing/2014/main" id="{61552D02-77C9-4CE7-8E23-3B04A00EEA4C}"/>
              </a:ext>
            </a:extLst>
          </xdr:cNvPr>
          <xdr:cNvSpPr/>
        </xdr:nvSpPr>
        <xdr:spPr>
          <a:xfrm>
            <a:off x="3212308" y="1709738"/>
            <a:ext cx="3026569" cy="942975"/>
          </a:xfrm>
          <a:prstGeom prst="roundRect">
            <a:avLst>
              <a:gd name="adj" fmla="val 4069"/>
            </a:avLst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B013F77A-435A-4ABA-88A6-D9C44614F925}" type="TxLink">
              <a:rPr lang="en-US" sz="3600" b="0" i="0" u="none" strike="noStrike" kern="1200">
                <a:solidFill>
                  <a:srgbClr val="22C55E"/>
                </a:solidFill>
                <a:latin typeface="Aptos Narrow"/>
              </a:rPr>
              <a:pPr algn="ctr"/>
              <a:t> R$ 990,00 </a:t>
            </a:fld>
            <a:endParaRPr lang="pt-BR" sz="3600" kern="1200">
              <a:solidFill>
                <a:srgbClr val="22C55E"/>
              </a:solidFill>
            </a:endParaRPr>
          </a:p>
        </xdr:txBody>
      </xdr:sp>
      <xdr:pic>
        <xdr:nvPicPr>
          <xdr:cNvPr id="17" name="Imagem 16">
            <a:extLst>
              <a:ext uri="{FF2B5EF4-FFF2-40B4-BE49-F238E27FC236}">
                <a16:creationId xmlns:a16="http://schemas.microsoft.com/office/drawing/2014/main" id="{AB7C9170-0AF4-4EE1-A19A-9EDFF2BFE1C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250282" y="1571625"/>
            <a:ext cx="1219200" cy="1219200"/>
          </a:xfrm>
          <a:prstGeom prst="rect">
            <a:avLst/>
          </a:prstGeom>
        </xdr:spPr>
      </xdr:pic>
      <xdr:sp macro="" textlink="">
        <xdr:nvSpPr>
          <xdr:cNvPr id="18" name="Retângulo: Cantos Superiores Arredondados 17">
            <a:extLst>
              <a:ext uri="{FF2B5EF4-FFF2-40B4-BE49-F238E27FC236}">
                <a16:creationId xmlns:a16="http://schemas.microsoft.com/office/drawing/2014/main" id="{DC70A7EE-8E1F-F9B2-5965-FE23BFD36B53}"/>
              </a:ext>
            </a:extLst>
          </xdr:cNvPr>
          <xdr:cNvSpPr/>
        </xdr:nvSpPr>
        <xdr:spPr>
          <a:xfrm>
            <a:off x="2095500" y="1143000"/>
            <a:ext cx="4655344" cy="452437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TOTAL SUBSCRIPTIONS EA PLAY SEASON PASS</a:t>
            </a:r>
          </a:p>
        </xdr:txBody>
      </xdr:sp>
    </xdr:grpSp>
    <xdr:clientData/>
  </xdr:twoCellAnchor>
  <xdr:twoCellAnchor>
    <xdr:from>
      <xdr:col>11</xdr:col>
      <xdr:colOff>164306</xdr:colOff>
      <xdr:row>6</xdr:row>
      <xdr:rowOff>61913</xdr:rowOff>
    </xdr:from>
    <xdr:to>
      <xdr:col>19</xdr:col>
      <xdr:colOff>128587</xdr:colOff>
      <xdr:row>15</xdr:row>
      <xdr:rowOff>50007</xdr:rowOff>
    </xdr:to>
    <xdr:grpSp>
      <xdr:nvGrpSpPr>
        <xdr:cNvPr id="28" name="Agrupar 27">
          <a:extLst>
            <a:ext uri="{FF2B5EF4-FFF2-40B4-BE49-F238E27FC236}">
              <a16:creationId xmlns:a16="http://schemas.microsoft.com/office/drawing/2014/main" id="{A41F36A7-AB9C-196A-291F-D90799A3B69C}"/>
            </a:ext>
          </a:extLst>
        </xdr:cNvPr>
        <xdr:cNvGrpSpPr/>
      </xdr:nvGrpSpPr>
      <xdr:grpSpPr>
        <a:xfrm>
          <a:off x="8641556" y="1177699"/>
          <a:ext cx="5230245" cy="1498487"/>
          <a:chOff x="7534275" y="1247775"/>
          <a:chExt cx="4655344" cy="1571625"/>
        </a:xfrm>
      </xdr:grpSpPr>
      <xdr:grpSp>
        <xdr:nvGrpSpPr>
          <xdr:cNvPr id="20" name="Agrupar 19">
            <a:extLst>
              <a:ext uri="{FF2B5EF4-FFF2-40B4-BE49-F238E27FC236}">
                <a16:creationId xmlns:a16="http://schemas.microsoft.com/office/drawing/2014/main" id="{B5BD4B7E-5F14-40A5-8D91-242DE7C7B619}"/>
              </a:ext>
            </a:extLst>
          </xdr:cNvPr>
          <xdr:cNvGrpSpPr/>
        </xdr:nvGrpSpPr>
        <xdr:grpSpPr>
          <a:xfrm>
            <a:off x="7534275" y="1247775"/>
            <a:ext cx="4655344" cy="1571625"/>
            <a:chOff x="2095500" y="1143000"/>
            <a:chExt cx="4655344" cy="1571625"/>
          </a:xfrm>
        </xdr:grpSpPr>
        <xdr:sp macro="" textlink="">
          <xdr:nvSpPr>
            <xdr:cNvPr id="21" name="Retângulo: Cantos Arredondados 20">
              <a:extLst>
                <a:ext uri="{FF2B5EF4-FFF2-40B4-BE49-F238E27FC236}">
                  <a16:creationId xmlns:a16="http://schemas.microsoft.com/office/drawing/2014/main" id="{A66F6E5F-021B-034F-BDBE-412F89DE8543}"/>
                </a:ext>
              </a:extLst>
            </xdr:cNvPr>
            <xdr:cNvSpPr/>
          </xdr:nvSpPr>
          <xdr:spPr>
            <a:xfrm>
              <a:off x="2095500" y="1202531"/>
              <a:ext cx="4655344" cy="1512094"/>
            </a:xfrm>
            <a:prstGeom prst="roundRect">
              <a:avLst>
                <a:gd name="adj" fmla="val 4069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sp macro="" textlink="C̳álculos!E36">
          <xdr:nvSpPr>
            <xdr:cNvPr id="22" name="Retângulo: Cantos Arredondados 21">
              <a:extLst>
                <a:ext uri="{FF2B5EF4-FFF2-40B4-BE49-F238E27FC236}">
                  <a16:creationId xmlns:a16="http://schemas.microsoft.com/office/drawing/2014/main" id="{338342F4-73EE-962B-63B1-5B4F29A7A23B}"/>
                </a:ext>
              </a:extLst>
            </xdr:cNvPr>
            <xdr:cNvSpPr/>
          </xdr:nvSpPr>
          <xdr:spPr>
            <a:xfrm>
              <a:off x="3212308" y="1709738"/>
              <a:ext cx="3026569" cy="942975"/>
            </a:xfrm>
            <a:prstGeom prst="roundRect">
              <a:avLst>
                <a:gd name="adj" fmla="val 4069"/>
              </a:avLst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E52E6073-EB91-45C9-81B2-5596C04756C0}" type="TxLink">
                <a:rPr lang="en-US" sz="3600" b="0" i="0" u="none" strike="noStrike" kern="1200">
                  <a:solidFill>
                    <a:srgbClr val="22C55E"/>
                  </a:solidFill>
                  <a:latin typeface="Aptos Narrow"/>
                </a:rPr>
                <a:pPr algn="ctr"/>
                <a:t> R$ 1.140,00 </a:t>
              </a:fld>
              <a:endParaRPr lang="pt-BR" sz="3600" kern="1200">
                <a:solidFill>
                  <a:srgbClr val="22C55E"/>
                </a:solidFill>
              </a:endParaRPr>
            </a:p>
          </xdr:txBody>
        </xdr:sp>
        <xdr:sp macro="" textlink="">
          <xdr:nvSpPr>
            <xdr:cNvPr id="24" name="Retângulo: Cantos Superiores Arredondados 23">
              <a:extLst>
                <a:ext uri="{FF2B5EF4-FFF2-40B4-BE49-F238E27FC236}">
                  <a16:creationId xmlns:a16="http://schemas.microsoft.com/office/drawing/2014/main" id="{4A1F90DC-6777-6E0D-F6C7-E4153C25B868}"/>
                </a:ext>
              </a:extLst>
            </xdr:cNvPr>
            <xdr:cNvSpPr/>
          </xdr:nvSpPr>
          <xdr:spPr>
            <a:xfrm>
              <a:off x="2095500" y="1143000"/>
              <a:ext cx="4655344" cy="452437"/>
            </a:xfrm>
            <a:prstGeom prst="round2SameRect">
              <a:avLst/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1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TOTAL SUBSCRIPTIONS MINECRAFT</a:t>
              </a:r>
              <a:r>
                <a:rPr lang="pt-BR" sz="1100" b="1" kern="1200" baseline="0">
                  <a:latin typeface="Segoe UI" panose="020B0502040204020203" pitchFamily="34" charset="0"/>
                  <a:cs typeface="Segoe UI" panose="020B0502040204020203" pitchFamily="34" charset="0"/>
                </a:rPr>
                <a:t> </a:t>
              </a:r>
              <a:r>
                <a:rPr lang="pt-BR" sz="11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SEASON PASS</a:t>
              </a:r>
            </a:p>
          </xdr:txBody>
        </xdr:sp>
      </xdr:grpSp>
      <xdr:grpSp>
        <xdr:nvGrpSpPr>
          <xdr:cNvPr id="25" name="Agrupar 24">
            <a:extLst>
              <a:ext uri="{FF2B5EF4-FFF2-40B4-BE49-F238E27FC236}">
                <a16:creationId xmlns:a16="http://schemas.microsoft.com/office/drawing/2014/main" id="{150B2C94-9D5D-49A6-B131-D70888AB2680}"/>
              </a:ext>
            </a:extLst>
          </xdr:cNvPr>
          <xdr:cNvGrpSpPr/>
        </xdr:nvGrpSpPr>
        <xdr:grpSpPr>
          <a:xfrm>
            <a:off x="7703345" y="1952626"/>
            <a:ext cx="1083467" cy="583406"/>
            <a:chOff x="3495675" y="5400674"/>
            <a:chExt cx="1549476" cy="752476"/>
          </a:xfrm>
        </xdr:grpSpPr>
        <xdr:pic>
          <xdr:nvPicPr>
            <xdr:cNvPr id="26" name="Imagem 25">
              <a:extLst>
                <a:ext uri="{FF2B5EF4-FFF2-40B4-BE49-F238E27FC236}">
                  <a16:creationId xmlns:a16="http://schemas.microsoft.com/office/drawing/2014/main" id="{1F3EC444-0B76-D734-E296-5A6B57C3B1E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27" name="Gráfico 26">
              <a:extLst>
                <a:ext uri="{FF2B5EF4-FFF2-40B4-BE49-F238E27FC236}">
                  <a16:creationId xmlns:a16="http://schemas.microsoft.com/office/drawing/2014/main" id="{5631692E-5EE0-7C23-216D-35E6E841AD7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96DAC541-7B7A-43D3-8B79-37D633B846F1}">
                  <asvg:svgBlip xmlns:asvg="http://schemas.microsoft.com/office/drawing/2016/SVG/main" r:embed="rId5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2</xdr:col>
      <xdr:colOff>11906</xdr:colOff>
      <xdr:row>17</xdr:row>
      <xdr:rowOff>83344</xdr:rowOff>
    </xdr:from>
    <xdr:to>
      <xdr:col>19</xdr:col>
      <xdr:colOff>154781</xdr:colOff>
      <xdr:row>34</xdr:row>
      <xdr:rowOff>142875</xdr:rowOff>
    </xdr:to>
    <xdr:grpSp>
      <xdr:nvGrpSpPr>
        <xdr:cNvPr id="30" name="Agrupar 29">
          <a:extLst>
            <a:ext uri="{FF2B5EF4-FFF2-40B4-BE49-F238E27FC236}">
              <a16:creationId xmlns:a16="http://schemas.microsoft.com/office/drawing/2014/main" id="{08565BD9-58FC-B6E1-F4E6-6B45AE50E033}"/>
            </a:ext>
          </a:extLst>
        </xdr:cNvPr>
        <xdr:cNvGrpSpPr/>
      </xdr:nvGrpSpPr>
      <xdr:grpSpPr>
        <a:xfrm>
          <a:off x="2365942" y="3063308"/>
          <a:ext cx="11532053" cy="3066710"/>
          <a:chOff x="2083594" y="3178969"/>
          <a:chExt cx="10298906" cy="3298031"/>
        </a:xfrm>
      </xdr:grpSpPr>
      <xdr:grpSp>
        <xdr:nvGrpSpPr>
          <xdr:cNvPr id="14" name="Agrupar 13">
            <a:extLst>
              <a:ext uri="{FF2B5EF4-FFF2-40B4-BE49-F238E27FC236}">
                <a16:creationId xmlns:a16="http://schemas.microsoft.com/office/drawing/2014/main" id="{4D1F0864-A4F4-37F3-8029-1F495B27B0B8}"/>
              </a:ext>
            </a:extLst>
          </xdr:cNvPr>
          <xdr:cNvGrpSpPr/>
        </xdr:nvGrpSpPr>
        <xdr:grpSpPr>
          <a:xfrm>
            <a:off x="2095502" y="3178970"/>
            <a:ext cx="10275092" cy="3298030"/>
            <a:chOff x="2309814" y="1190625"/>
            <a:chExt cx="10275092" cy="2917032"/>
          </a:xfrm>
        </xdr:grpSpPr>
        <xdr:sp macro="" textlink="">
          <xdr:nvSpPr>
            <xdr:cNvPr id="8" name="Retângulo: Cantos Arredondados 7">
              <a:extLst>
                <a:ext uri="{FF2B5EF4-FFF2-40B4-BE49-F238E27FC236}">
                  <a16:creationId xmlns:a16="http://schemas.microsoft.com/office/drawing/2014/main" id="{BF010324-0D13-48F3-9FA9-6FF56F20097A}"/>
                </a:ext>
              </a:extLst>
            </xdr:cNvPr>
            <xdr:cNvSpPr/>
          </xdr:nvSpPr>
          <xdr:spPr>
            <a:xfrm>
              <a:off x="2309814" y="1190625"/>
              <a:ext cx="10275092" cy="2917032"/>
            </a:xfrm>
            <a:prstGeom prst="roundRect">
              <a:avLst>
                <a:gd name="adj" fmla="val 3606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graphicFrame macro="">
          <xdr:nvGraphicFramePr>
            <xdr:cNvPr id="6" name="Gráfico 5">
              <a:extLst>
                <a:ext uri="{FF2B5EF4-FFF2-40B4-BE49-F238E27FC236}">
                  <a16:creationId xmlns:a16="http://schemas.microsoft.com/office/drawing/2014/main" id="{948B9E40-7373-426B-8EB6-A1EB1F9493BA}"/>
                </a:ext>
              </a:extLst>
            </xdr:cNvPr>
            <xdr:cNvGraphicFramePr>
              <a:graphicFrameLocks/>
            </xdr:cNvGraphicFramePr>
          </xdr:nvGraphicFramePr>
          <xdr:xfrm>
            <a:off x="2483645" y="1345406"/>
            <a:ext cx="9886947" cy="270748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</xdr:grpSp>
      <xdr:sp macro="" textlink="">
        <xdr:nvSpPr>
          <xdr:cNvPr id="29" name="Retângulo: Cantos Superiores Arredondados 28">
            <a:extLst>
              <a:ext uri="{FF2B5EF4-FFF2-40B4-BE49-F238E27FC236}">
                <a16:creationId xmlns:a16="http://schemas.microsoft.com/office/drawing/2014/main" id="{04E90C24-1EAF-4464-9E27-CA84E66E9AD4}"/>
              </a:ext>
            </a:extLst>
          </xdr:cNvPr>
          <xdr:cNvSpPr/>
        </xdr:nvSpPr>
        <xdr:spPr>
          <a:xfrm>
            <a:off x="2083594" y="3178969"/>
            <a:ext cx="10298906" cy="452437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TOTAL SUBSCRIPTIONS XBOX</a:t>
            </a:r>
            <a:r>
              <a:rPr lang="pt-BR" sz="1100" b="1" kern="1200" baseline="0">
                <a:latin typeface="Segoe UI" panose="020B0502040204020203" pitchFamily="34" charset="0"/>
                <a:cs typeface="Segoe UI" panose="020B0502040204020203" pitchFamily="34" charset="0"/>
              </a:rPr>
              <a:t> GAME PASS</a:t>
            </a:r>
            <a:endParaRPr lang="pt-BR" sz="1100" b="1" kern="1200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 editAs="absolute">
    <xdr:from>
      <xdr:col>0</xdr:col>
      <xdr:colOff>109656</xdr:colOff>
      <xdr:row>5</xdr:row>
      <xdr:rowOff>16009</xdr:rowOff>
    </xdr:from>
    <xdr:to>
      <xdr:col>0</xdr:col>
      <xdr:colOff>1688085</xdr:colOff>
      <xdr:row>6</xdr:row>
      <xdr:rowOff>112059</xdr:rowOff>
    </xdr:to>
    <xdr:sp macro="" textlink="">
      <xdr:nvSpPr>
        <xdr:cNvPr id="32" name="Retângulo 31">
          <a:extLst>
            <a:ext uri="{FF2B5EF4-FFF2-40B4-BE49-F238E27FC236}">
              <a16:creationId xmlns:a16="http://schemas.microsoft.com/office/drawing/2014/main" id="{F5379FD9-A036-8872-5B5B-6762AA6D8744}"/>
            </a:ext>
          </a:extLst>
        </xdr:cNvPr>
        <xdr:cNvSpPr/>
      </xdr:nvSpPr>
      <xdr:spPr>
        <a:xfrm>
          <a:off x="109656" y="1009330"/>
          <a:ext cx="1578429" cy="23212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 kern="1200"/>
            <a:t>&gt; bem vindo, Elton</a:t>
          </a:r>
        </a:p>
      </xdr:txBody>
    </xdr:sp>
    <xdr:clientData/>
  </xdr:twoCellAnchor>
  <xdr:twoCellAnchor editAs="absolute">
    <xdr:from>
      <xdr:col>1</xdr:col>
      <xdr:colOff>223956</xdr:colOff>
      <xdr:row>2</xdr:row>
      <xdr:rowOff>228280</xdr:rowOff>
    </xdr:from>
    <xdr:to>
      <xdr:col>9</xdr:col>
      <xdr:colOff>314325</xdr:colOff>
      <xdr:row>5</xdr:row>
      <xdr:rowOff>10005</xdr:rowOff>
    </xdr:to>
    <xdr:sp macro="" textlink="">
      <xdr:nvSpPr>
        <xdr:cNvPr id="33" name="Retângulo 32">
          <a:extLst>
            <a:ext uri="{FF2B5EF4-FFF2-40B4-BE49-F238E27FC236}">
              <a16:creationId xmlns:a16="http://schemas.microsoft.com/office/drawing/2014/main" id="{FA5C664E-2699-4DBD-8F76-94B27D37C6C0}"/>
            </a:ext>
          </a:extLst>
        </xdr:cNvPr>
        <xdr:cNvSpPr/>
      </xdr:nvSpPr>
      <xdr:spPr>
        <a:xfrm>
          <a:off x="2052756" y="771205"/>
          <a:ext cx="4595694" cy="2294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50" b="0" kern="1200">
              <a:solidFill>
                <a:schemeClr val="bg1">
                  <a:lumMod val="50000"/>
                </a:schemeClr>
              </a:solidFill>
            </a:rPr>
            <a:t>Calculation period: 01/01/2025 - 31/12/2025 | Update date: 14/03/2025 11:00:00</a:t>
          </a:r>
        </a:p>
      </xdr:txBody>
    </xdr:sp>
    <xdr:clientData/>
  </xdr:twoCellAnchor>
  <xdr:twoCellAnchor>
    <xdr:from>
      <xdr:col>0</xdr:col>
      <xdr:colOff>333375</xdr:colOff>
      <xdr:row>1</xdr:row>
      <xdr:rowOff>104775</xdr:rowOff>
    </xdr:from>
    <xdr:to>
      <xdr:col>0</xdr:col>
      <xdr:colOff>1104900</xdr:colOff>
      <xdr:row>4</xdr:row>
      <xdr:rowOff>57150</xdr:rowOff>
    </xdr:to>
    <xdr:sp macro="" textlink="">
      <xdr:nvSpPr>
        <xdr:cNvPr id="34" name="Elipse 33">
          <a:extLst>
            <a:ext uri="{FF2B5EF4-FFF2-40B4-BE49-F238E27FC236}">
              <a16:creationId xmlns:a16="http://schemas.microsoft.com/office/drawing/2014/main" id="{B23CBC79-5E12-4B95-8A18-BBF5DBE3C851}"/>
            </a:ext>
          </a:extLst>
        </xdr:cNvPr>
        <xdr:cNvSpPr/>
      </xdr:nvSpPr>
      <xdr:spPr>
        <a:xfrm>
          <a:off x="333375" y="285750"/>
          <a:ext cx="771525" cy="657225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elipe" refreshedDate="45650.439435069442" createdVersion="8" refreshedVersion="8" minRefreshableVersion="3" recordCount="295" xr:uid="{590B1258-CF1E-4807-8414-B70214B3D9F1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176595658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n v="15"/>
    <x v="0"/>
    <s v="Yes"/>
    <x v="0"/>
    <s v="Yes"/>
    <n v="20"/>
    <n v="5"/>
    <n v="60"/>
  </r>
  <r>
    <n v="3232"/>
    <x v="1"/>
    <x v="1"/>
    <d v="2024-01-15T00:00:00"/>
    <x v="1"/>
    <n v="5"/>
    <x v="1"/>
    <s v="No"/>
    <x v="1"/>
    <s v="No"/>
    <n v="0"/>
    <n v="0"/>
    <n v="5"/>
  </r>
  <r>
    <n v="3233"/>
    <x v="2"/>
    <x v="2"/>
    <d v="2024-02-10T00:00:00"/>
    <x v="0"/>
    <n v="10"/>
    <x v="2"/>
    <s v="No"/>
    <x v="1"/>
    <s v="Yes"/>
    <n v="20"/>
    <n v="10"/>
    <n v="20"/>
  </r>
  <r>
    <n v="3234"/>
    <x v="3"/>
    <x v="0"/>
    <d v="2024-02-20T00:00:00"/>
    <x v="1"/>
    <n v="15"/>
    <x v="0"/>
    <s v="Yes"/>
    <x v="0"/>
    <s v="Yes"/>
    <n v="20"/>
    <n v="3"/>
    <n v="62"/>
  </r>
  <r>
    <n v="3235"/>
    <x v="4"/>
    <x v="1"/>
    <d v="2024-03-05T00:00:00"/>
    <x v="0"/>
    <n v="5"/>
    <x v="0"/>
    <s v="No"/>
    <x v="1"/>
    <s v="No"/>
    <n v="0"/>
    <n v="1"/>
    <n v="4"/>
  </r>
  <r>
    <n v="3236"/>
    <x v="5"/>
    <x v="2"/>
    <d v="2024-03-02T00:00:00"/>
    <x v="1"/>
    <n v="10"/>
    <x v="0"/>
    <s v="No"/>
    <x v="1"/>
    <s v="Yes"/>
    <n v="20"/>
    <n v="2"/>
    <n v="28"/>
  </r>
  <r>
    <n v="3237"/>
    <x v="6"/>
    <x v="0"/>
    <d v="2024-03-03T00:00:00"/>
    <x v="0"/>
    <n v="15"/>
    <x v="2"/>
    <s v="Yes"/>
    <x v="0"/>
    <s v="Yes"/>
    <n v="20"/>
    <n v="10"/>
    <n v="55"/>
  </r>
  <r>
    <n v="3238"/>
    <x v="7"/>
    <x v="1"/>
    <d v="2024-03-04T00:00:00"/>
    <x v="0"/>
    <n v="5"/>
    <x v="1"/>
    <s v="No"/>
    <x v="1"/>
    <s v="No"/>
    <n v="0"/>
    <n v="0"/>
    <n v="5"/>
  </r>
  <r>
    <n v="3239"/>
    <x v="8"/>
    <x v="0"/>
    <d v="2024-03-05T00:00:00"/>
    <x v="1"/>
    <n v="15"/>
    <x v="0"/>
    <s v="Yes"/>
    <x v="0"/>
    <s v="Yes"/>
    <n v="20"/>
    <n v="5"/>
    <n v="60"/>
  </r>
  <r>
    <n v="3240"/>
    <x v="9"/>
    <x v="2"/>
    <d v="2024-03-06T00:00:00"/>
    <x v="0"/>
    <n v="10"/>
    <x v="2"/>
    <s v="No"/>
    <x v="1"/>
    <s v="Yes"/>
    <n v="20"/>
    <n v="15"/>
    <n v="15"/>
  </r>
  <r>
    <n v="3241"/>
    <x v="10"/>
    <x v="1"/>
    <d v="2024-03-07T00:00:00"/>
    <x v="1"/>
    <n v="5"/>
    <x v="0"/>
    <s v="No"/>
    <x v="1"/>
    <s v="No"/>
    <n v="0"/>
    <n v="1"/>
    <n v="4"/>
  </r>
  <r>
    <n v="3242"/>
    <x v="11"/>
    <x v="0"/>
    <d v="2024-03-08T00:00:00"/>
    <x v="0"/>
    <n v="15"/>
    <x v="1"/>
    <s v="Yes"/>
    <x v="0"/>
    <s v="Yes"/>
    <n v="20"/>
    <n v="20"/>
    <n v="45"/>
  </r>
  <r>
    <n v="3243"/>
    <x v="12"/>
    <x v="2"/>
    <d v="2024-03-09T00:00:00"/>
    <x v="1"/>
    <n v="10"/>
    <x v="0"/>
    <s v="No"/>
    <x v="1"/>
    <s v="Yes"/>
    <n v="20"/>
    <n v="10"/>
    <n v="20"/>
  </r>
  <r>
    <n v="3244"/>
    <x v="13"/>
    <x v="1"/>
    <d v="2024-03-10T00:00:00"/>
    <x v="0"/>
    <n v="5"/>
    <x v="2"/>
    <s v="No"/>
    <x v="1"/>
    <s v="No"/>
    <n v="0"/>
    <n v="0"/>
    <n v="5"/>
  </r>
  <r>
    <n v="3245"/>
    <x v="14"/>
    <x v="0"/>
    <d v="2024-03-11T00:00:00"/>
    <x v="1"/>
    <n v="15"/>
    <x v="0"/>
    <s v="Yes"/>
    <x v="0"/>
    <s v="Yes"/>
    <n v="20"/>
    <n v="8"/>
    <n v="57"/>
  </r>
  <r>
    <n v="3246"/>
    <x v="15"/>
    <x v="2"/>
    <d v="2024-03-12T00:00:00"/>
    <x v="0"/>
    <n v="10"/>
    <x v="1"/>
    <s v="No"/>
    <x v="1"/>
    <s v="Yes"/>
    <n v="20"/>
    <n v="12"/>
    <n v="18"/>
  </r>
  <r>
    <n v="3247"/>
    <x v="16"/>
    <x v="1"/>
    <d v="2024-03-13T00:00:00"/>
    <x v="1"/>
    <n v="5"/>
    <x v="0"/>
    <s v="No"/>
    <x v="1"/>
    <s v="No"/>
    <n v="0"/>
    <n v="2"/>
    <n v="3"/>
  </r>
  <r>
    <n v="3248"/>
    <x v="17"/>
    <x v="0"/>
    <d v="2024-03-14T00:00:00"/>
    <x v="0"/>
    <n v="15"/>
    <x v="2"/>
    <s v="Yes"/>
    <x v="0"/>
    <s v="Yes"/>
    <n v="20"/>
    <n v="7"/>
    <n v="58"/>
  </r>
  <r>
    <n v="3249"/>
    <x v="18"/>
    <x v="2"/>
    <d v="2024-03-15T00:00:00"/>
    <x v="1"/>
    <n v="10"/>
    <x v="0"/>
    <s v="No"/>
    <x v="1"/>
    <s v="Yes"/>
    <n v="20"/>
    <n v="5"/>
    <n v="25"/>
  </r>
  <r>
    <n v="3250"/>
    <x v="19"/>
    <x v="1"/>
    <d v="2024-03-16T00:00:00"/>
    <x v="0"/>
    <n v="5"/>
    <x v="1"/>
    <s v="No"/>
    <x v="1"/>
    <s v="No"/>
    <n v="0"/>
    <n v="0"/>
    <n v="5"/>
  </r>
  <r>
    <n v="3251"/>
    <x v="20"/>
    <x v="0"/>
    <d v="2024-03-17T00:00:00"/>
    <x v="1"/>
    <n v="15"/>
    <x v="0"/>
    <s v="Yes"/>
    <x v="0"/>
    <s v="Yes"/>
    <n v="20"/>
    <n v="3"/>
    <n v="62"/>
  </r>
  <r>
    <n v="3252"/>
    <x v="21"/>
    <x v="2"/>
    <d v="2024-03-18T00:00:00"/>
    <x v="0"/>
    <n v="10"/>
    <x v="2"/>
    <s v="No"/>
    <x v="1"/>
    <s v="Yes"/>
    <n v="20"/>
    <n v="15"/>
    <n v="15"/>
  </r>
  <r>
    <n v="3253"/>
    <x v="22"/>
    <x v="1"/>
    <d v="2024-03-19T00:00:00"/>
    <x v="1"/>
    <n v="5"/>
    <x v="0"/>
    <s v="No"/>
    <x v="1"/>
    <s v="No"/>
    <n v="0"/>
    <n v="1"/>
    <n v="4"/>
  </r>
  <r>
    <n v="3254"/>
    <x v="23"/>
    <x v="0"/>
    <d v="2024-03-20T00:00:00"/>
    <x v="0"/>
    <n v="15"/>
    <x v="1"/>
    <s v="Yes"/>
    <x v="0"/>
    <s v="Yes"/>
    <n v="20"/>
    <n v="20"/>
    <n v="45"/>
  </r>
  <r>
    <n v="3255"/>
    <x v="24"/>
    <x v="2"/>
    <d v="2024-03-21T00:00:00"/>
    <x v="1"/>
    <n v="10"/>
    <x v="0"/>
    <s v="No"/>
    <x v="1"/>
    <s v="Yes"/>
    <n v="20"/>
    <n v="10"/>
    <n v="20"/>
  </r>
  <r>
    <n v="3256"/>
    <x v="25"/>
    <x v="1"/>
    <d v="2024-03-22T00:00:00"/>
    <x v="0"/>
    <n v="5"/>
    <x v="2"/>
    <s v="No"/>
    <x v="1"/>
    <s v="No"/>
    <n v="0"/>
    <n v="0"/>
    <n v="5"/>
  </r>
  <r>
    <n v="3257"/>
    <x v="26"/>
    <x v="0"/>
    <d v="2024-03-23T00:00:00"/>
    <x v="1"/>
    <n v="15"/>
    <x v="0"/>
    <s v="Yes"/>
    <x v="0"/>
    <s v="Yes"/>
    <n v="20"/>
    <n v="5"/>
    <n v="60"/>
  </r>
  <r>
    <n v="3258"/>
    <x v="27"/>
    <x v="2"/>
    <d v="2024-03-24T00:00:00"/>
    <x v="0"/>
    <n v="10"/>
    <x v="1"/>
    <s v="No"/>
    <x v="1"/>
    <s v="Yes"/>
    <n v="20"/>
    <n v="15"/>
    <n v="15"/>
  </r>
  <r>
    <n v="3259"/>
    <x v="28"/>
    <x v="1"/>
    <d v="2024-03-25T00:00:00"/>
    <x v="1"/>
    <n v="5"/>
    <x v="0"/>
    <s v="No"/>
    <x v="1"/>
    <s v="No"/>
    <n v="0"/>
    <n v="1"/>
    <n v="4"/>
  </r>
  <r>
    <n v="3260"/>
    <x v="29"/>
    <x v="0"/>
    <d v="2024-03-26T00:00:00"/>
    <x v="0"/>
    <n v="15"/>
    <x v="2"/>
    <s v="Yes"/>
    <x v="0"/>
    <s v="Yes"/>
    <n v="20"/>
    <n v="7"/>
    <n v="58"/>
  </r>
  <r>
    <n v="3261"/>
    <x v="30"/>
    <x v="2"/>
    <d v="2024-03-27T00:00:00"/>
    <x v="1"/>
    <n v="10"/>
    <x v="0"/>
    <s v="No"/>
    <x v="1"/>
    <s v="Yes"/>
    <n v="20"/>
    <n v="10"/>
    <n v="20"/>
  </r>
  <r>
    <n v="3262"/>
    <x v="31"/>
    <x v="1"/>
    <d v="2024-03-28T00:00:00"/>
    <x v="0"/>
    <n v="5"/>
    <x v="1"/>
    <s v="No"/>
    <x v="1"/>
    <s v="No"/>
    <n v="0"/>
    <n v="0"/>
    <n v="5"/>
  </r>
  <r>
    <n v="3263"/>
    <x v="32"/>
    <x v="0"/>
    <d v="2024-03-29T00:00:00"/>
    <x v="1"/>
    <n v="15"/>
    <x v="0"/>
    <s v="Yes"/>
    <x v="0"/>
    <s v="Yes"/>
    <n v="20"/>
    <n v="3"/>
    <n v="62"/>
  </r>
  <r>
    <n v="3264"/>
    <x v="33"/>
    <x v="2"/>
    <d v="2024-03-30T00:00:00"/>
    <x v="0"/>
    <n v="10"/>
    <x v="2"/>
    <s v="No"/>
    <x v="1"/>
    <s v="Yes"/>
    <n v="20"/>
    <n v="15"/>
    <n v="15"/>
  </r>
  <r>
    <n v="3265"/>
    <x v="34"/>
    <x v="1"/>
    <d v="2024-03-31T00:00:00"/>
    <x v="1"/>
    <n v="5"/>
    <x v="0"/>
    <s v="No"/>
    <x v="1"/>
    <s v="No"/>
    <n v="0"/>
    <n v="1"/>
    <n v="4"/>
  </r>
  <r>
    <n v="3266"/>
    <x v="35"/>
    <x v="1"/>
    <d v="2024-04-01T00:00:00"/>
    <x v="0"/>
    <n v="5"/>
    <x v="0"/>
    <s v="No"/>
    <x v="1"/>
    <s v="No"/>
    <n v="0"/>
    <n v="0"/>
    <n v="5"/>
  </r>
  <r>
    <n v="3267"/>
    <x v="36"/>
    <x v="0"/>
    <d v="2024-04-02T00:00:00"/>
    <x v="1"/>
    <n v="15"/>
    <x v="2"/>
    <s v="Yes"/>
    <x v="0"/>
    <s v="Yes"/>
    <n v="20"/>
    <n v="7"/>
    <n v="58"/>
  </r>
  <r>
    <n v="3268"/>
    <x v="37"/>
    <x v="2"/>
    <d v="2024-04-03T00:00:00"/>
    <x v="0"/>
    <n v="10"/>
    <x v="1"/>
    <s v="No"/>
    <x v="1"/>
    <s v="Yes"/>
    <n v="20"/>
    <n v="10"/>
    <n v="20"/>
  </r>
  <r>
    <n v="3269"/>
    <x v="38"/>
    <x v="1"/>
    <d v="2024-04-04T00:00:00"/>
    <x v="1"/>
    <n v="5"/>
    <x v="2"/>
    <s v="No"/>
    <x v="1"/>
    <s v="No"/>
    <n v="0"/>
    <n v="1"/>
    <n v="4"/>
  </r>
  <r>
    <n v="3270"/>
    <x v="39"/>
    <x v="0"/>
    <d v="2024-04-05T00:00:00"/>
    <x v="0"/>
    <n v="15"/>
    <x v="0"/>
    <s v="Yes"/>
    <x v="0"/>
    <s v="Yes"/>
    <n v="20"/>
    <n v="15"/>
    <n v="50"/>
  </r>
  <r>
    <n v="3271"/>
    <x v="40"/>
    <x v="2"/>
    <d v="2024-04-06T00:00:00"/>
    <x v="1"/>
    <n v="10"/>
    <x v="0"/>
    <s v="No"/>
    <x v="1"/>
    <s v="Yes"/>
    <n v="20"/>
    <n v="5"/>
    <n v="25"/>
  </r>
  <r>
    <n v="3272"/>
    <x v="41"/>
    <x v="1"/>
    <d v="2024-04-07T00:00:00"/>
    <x v="0"/>
    <n v="5"/>
    <x v="1"/>
    <s v="No"/>
    <x v="1"/>
    <s v="No"/>
    <n v="0"/>
    <n v="0"/>
    <n v="5"/>
  </r>
  <r>
    <n v="3273"/>
    <x v="42"/>
    <x v="0"/>
    <d v="2024-04-08T00:00:00"/>
    <x v="1"/>
    <n v="15"/>
    <x v="2"/>
    <s v="Yes"/>
    <x v="0"/>
    <s v="Yes"/>
    <n v="20"/>
    <n v="20"/>
    <n v="45"/>
  </r>
  <r>
    <n v="3274"/>
    <x v="43"/>
    <x v="2"/>
    <d v="2024-04-09T00:00:00"/>
    <x v="0"/>
    <n v="10"/>
    <x v="2"/>
    <s v="No"/>
    <x v="1"/>
    <s v="Yes"/>
    <n v="20"/>
    <n v="12"/>
    <n v="18"/>
  </r>
  <r>
    <n v="3275"/>
    <x v="44"/>
    <x v="1"/>
    <d v="2024-04-10T00:00:00"/>
    <x v="1"/>
    <n v="5"/>
    <x v="0"/>
    <s v="No"/>
    <x v="1"/>
    <s v="No"/>
    <n v="0"/>
    <n v="2"/>
    <n v="3"/>
  </r>
  <r>
    <n v="3276"/>
    <x v="45"/>
    <x v="0"/>
    <d v="2024-04-11T00:00:00"/>
    <x v="0"/>
    <n v="15"/>
    <x v="1"/>
    <s v="Yes"/>
    <x v="0"/>
    <s v="Yes"/>
    <n v="20"/>
    <n v="5"/>
    <n v="60"/>
  </r>
  <r>
    <n v="3277"/>
    <x v="46"/>
    <x v="2"/>
    <d v="2024-04-12T00:00:00"/>
    <x v="1"/>
    <n v="10"/>
    <x v="0"/>
    <s v="No"/>
    <x v="1"/>
    <s v="Yes"/>
    <n v="20"/>
    <n v="10"/>
    <n v="20"/>
  </r>
  <r>
    <n v="3278"/>
    <x v="47"/>
    <x v="1"/>
    <d v="2024-04-13T00:00:00"/>
    <x v="0"/>
    <n v="5"/>
    <x v="2"/>
    <s v="No"/>
    <x v="1"/>
    <s v="No"/>
    <n v="0"/>
    <n v="0"/>
    <n v="5"/>
  </r>
  <r>
    <n v="3279"/>
    <x v="48"/>
    <x v="0"/>
    <d v="2024-04-14T00:00:00"/>
    <x v="1"/>
    <n v="15"/>
    <x v="0"/>
    <s v="Yes"/>
    <x v="0"/>
    <s v="Yes"/>
    <n v="20"/>
    <n v="3"/>
    <n v="62"/>
  </r>
  <r>
    <n v="3280"/>
    <x v="49"/>
    <x v="2"/>
    <d v="2024-04-15T00:00:00"/>
    <x v="0"/>
    <n v="10"/>
    <x v="1"/>
    <s v="No"/>
    <x v="1"/>
    <s v="Yes"/>
    <n v="20"/>
    <n v="15"/>
    <n v="15"/>
  </r>
  <r>
    <n v="3281"/>
    <x v="50"/>
    <x v="1"/>
    <d v="2024-04-16T00:00:00"/>
    <x v="1"/>
    <n v="5"/>
    <x v="0"/>
    <s v="No"/>
    <x v="1"/>
    <s v="No"/>
    <n v="0"/>
    <n v="1"/>
    <n v="4"/>
  </r>
  <r>
    <n v="3282"/>
    <x v="51"/>
    <x v="0"/>
    <d v="2024-04-17T00:00:00"/>
    <x v="0"/>
    <n v="15"/>
    <x v="2"/>
    <s v="Yes"/>
    <x v="0"/>
    <s v="Yes"/>
    <n v="20"/>
    <n v="7"/>
    <n v="58"/>
  </r>
  <r>
    <n v="3283"/>
    <x v="52"/>
    <x v="2"/>
    <d v="2024-04-18T00:00:00"/>
    <x v="1"/>
    <n v="10"/>
    <x v="0"/>
    <s v="No"/>
    <x v="1"/>
    <s v="Yes"/>
    <n v="20"/>
    <n v="10"/>
    <n v="20"/>
  </r>
  <r>
    <n v="3284"/>
    <x v="53"/>
    <x v="1"/>
    <d v="2024-04-19T00:00:00"/>
    <x v="0"/>
    <n v="5"/>
    <x v="1"/>
    <s v="No"/>
    <x v="1"/>
    <s v="No"/>
    <n v="0"/>
    <n v="0"/>
    <n v="5"/>
  </r>
  <r>
    <n v="3285"/>
    <x v="54"/>
    <x v="0"/>
    <d v="2024-04-20T00:00:00"/>
    <x v="1"/>
    <n v="15"/>
    <x v="0"/>
    <s v="Yes"/>
    <x v="0"/>
    <s v="Yes"/>
    <n v="20"/>
    <n v="20"/>
    <n v="45"/>
  </r>
  <r>
    <n v="3286"/>
    <x v="55"/>
    <x v="2"/>
    <d v="2024-04-21T00:00:00"/>
    <x v="0"/>
    <n v="10"/>
    <x v="2"/>
    <s v="No"/>
    <x v="1"/>
    <s v="Yes"/>
    <n v="20"/>
    <n v="15"/>
    <n v="15"/>
  </r>
  <r>
    <n v="3287"/>
    <x v="56"/>
    <x v="1"/>
    <d v="2024-04-22T00:00:00"/>
    <x v="1"/>
    <n v="5"/>
    <x v="0"/>
    <s v="No"/>
    <x v="1"/>
    <s v="No"/>
    <n v="0"/>
    <n v="1"/>
    <n v="4"/>
  </r>
  <r>
    <n v="3288"/>
    <x v="57"/>
    <x v="0"/>
    <d v="2024-04-23T00:00:00"/>
    <x v="0"/>
    <n v="15"/>
    <x v="1"/>
    <s v="Yes"/>
    <x v="0"/>
    <s v="Yes"/>
    <n v="20"/>
    <n v="3"/>
    <n v="62"/>
  </r>
  <r>
    <n v="3289"/>
    <x v="58"/>
    <x v="2"/>
    <d v="2024-04-24T00:00:00"/>
    <x v="1"/>
    <n v="10"/>
    <x v="0"/>
    <s v="No"/>
    <x v="1"/>
    <s v="Yes"/>
    <n v="20"/>
    <n v="10"/>
    <n v="20"/>
  </r>
  <r>
    <n v="3290"/>
    <x v="59"/>
    <x v="1"/>
    <d v="2024-04-25T00:00:00"/>
    <x v="0"/>
    <n v="5"/>
    <x v="2"/>
    <s v="No"/>
    <x v="1"/>
    <s v="No"/>
    <n v="0"/>
    <n v="0"/>
    <n v="5"/>
  </r>
  <r>
    <n v="3291"/>
    <x v="60"/>
    <x v="0"/>
    <d v="2024-04-26T00:00:00"/>
    <x v="1"/>
    <n v="15"/>
    <x v="0"/>
    <s v="Yes"/>
    <x v="0"/>
    <s v="Yes"/>
    <n v="20"/>
    <n v="5"/>
    <n v="60"/>
  </r>
  <r>
    <n v="3292"/>
    <x v="61"/>
    <x v="2"/>
    <d v="2024-04-27T00:00:00"/>
    <x v="0"/>
    <n v="10"/>
    <x v="1"/>
    <s v="No"/>
    <x v="1"/>
    <s v="Yes"/>
    <n v="20"/>
    <n v="15"/>
    <n v="15"/>
  </r>
  <r>
    <n v="3293"/>
    <x v="62"/>
    <x v="1"/>
    <d v="2024-04-28T00:00:00"/>
    <x v="1"/>
    <n v="5"/>
    <x v="0"/>
    <s v="No"/>
    <x v="1"/>
    <s v="No"/>
    <n v="0"/>
    <n v="1"/>
    <n v="4"/>
  </r>
  <r>
    <n v="3294"/>
    <x v="63"/>
    <x v="0"/>
    <d v="2024-04-29T00:00:00"/>
    <x v="0"/>
    <n v="15"/>
    <x v="2"/>
    <s v="Yes"/>
    <x v="0"/>
    <s v="Yes"/>
    <n v="20"/>
    <n v="20"/>
    <n v="45"/>
  </r>
  <r>
    <n v="3295"/>
    <x v="64"/>
    <x v="2"/>
    <d v="2024-04-30T00:00:00"/>
    <x v="1"/>
    <n v="10"/>
    <x v="0"/>
    <s v="No"/>
    <x v="1"/>
    <s v="Yes"/>
    <n v="20"/>
    <n v="5"/>
    <n v="25"/>
  </r>
  <r>
    <n v="3296"/>
    <x v="65"/>
    <x v="1"/>
    <d v="2024-05-01T00:00:00"/>
    <x v="1"/>
    <n v="5"/>
    <x v="0"/>
    <s v="No"/>
    <x v="1"/>
    <s v="No"/>
    <n v="0"/>
    <n v="0"/>
    <n v="5"/>
  </r>
  <r>
    <n v="3297"/>
    <x v="66"/>
    <x v="0"/>
    <d v="2024-05-02T00:00:00"/>
    <x v="0"/>
    <n v="15"/>
    <x v="2"/>
    <s v="Yes"/>
    <x v="0"/>
    <s v="Yes"/>
    <n v="20"/>
    <n v="7"/>
    <n v="58"/>
  </r>
  <r>
    <n v="3298"/>
    <x v="67"/>
    <x v="2"/>
    <d v="2024-05-03T00:00:00"/>
    <x v="1"/>
    <n v="10"/>
    <x v="1"/>
    <s v="No"/>
    <x v="1"/>
    <s v="Yes"/>
    <n v="20"/>
    <n v="10"/>
    <n v="20"/>
  </r>
  <r>
    <n v="3299"/>
    <x v="68"/>
    <x v="1"/>
    <d v="2024-05-04T00:00:00"/>
    <x v="0"/>
    <n v="5"/>
    <x v="2"/>
    <s v="No"/>
    <x v="1"/>
    <s v="No"/>
    <n v="0"/>
    <n v="1"/>
    <n v="4"/>
  </r>
  <r>
    <n v="3300"/>
    <x v="69"/>
    <x v="0"/>
    <d v="2024-05-05T00:00:00"/>
    <x v="1"/>
    <n v="15"/>
    <x v="0"/>
    <s v="Yes"/>
    <x v="0"/>
    <s v="Yes"/>
    <n v="20"/>
    <n v="15"/>
    <n v="50"/>
  </r>
  <r>
    <n v="3301"/>
    <x v="70"/>
    <x v="2"/>
    <d v="2024-05-06T00:00:00"/>
    <x v="0"/>
    <n v="10"/>
    <x v="0"/>
    <s v="No"/>
    <x v="1"/>
    <s v="Yes"/>
    <n v="20"/>
    <n v="5"/>
    <n v="25"/>
  </r>
  <r>
    <n v="3302"/>
    <x v="71"/>
    <x v="1"/>
    <d v="2024-05-07T00:00:00"/>
    <x v="1"/>
    <n v="5"/>
    <x v="1"/>
    <s v="No"/>
    <x v="1"/>
    <s v="No"/>
    <n v="0"/>
    <n v="0"/>
    <n v="5"/>
  </r>
  <r>
    <n v="3303"/>
    <x v="72"/>
    <x v="0"/>
    <d v="2024-05-08T00:00:00"/>
    <x v="0"/>
    <n v="15"/>
    <x v="2"/>
    <s v="Yes"/>
    <x v="0"/>
    <s v="Yes"/>
    <n v="20"/>
    <n v="20"/>
    <n v="45"/>
  </r>
  <r>
    <n v="3304"/>
    <x v="73"/>
    <x v="2"/>
    <d v="2024-05-09T00:00:00"/>
    <x v="1"/>
    <n v="10"/>
    <x v="2"/>
    <s v="No"/>
    <x v="1"/>
    <s v="Yes"/>
    <n v="20"/>
    <n v="12"/>
    <n v="18"/>
  </r>
  <r>
    <n v="3305"/>
    <x v="74"/>
    <x v="1"/>
    <d v="2024-05-10T00:00:00"/>
    <x v="0"/>
    <n v="5"/>
    <x v="0"/>
    <s v="No"/>
    <x v="1"/>
    <s v="No"/>
    <n v="0"/>
    <n v="2"/>
    <n v="3"/>
  </r>
  <r>
    <n v="3306"/>
    <x v="75"/>
    <x v="0"/>
    <d v="2024-05-11T00:00:00"/>
    <x v="1"/>
    <n v="15"/>
    <x v="1"/>
    <s v="Yes"/>
    <x v="0"/>
    <s v="Yes"/>
    <n v="20"/>
    <n v="5"/>
    <n v="60"/>
  </r>
  <r>
    <n v="3307"/>
    <x v="76"/>
    <x v="2"/>
    <d v="2024-05-12T00:00:00"/>
    <x v="0"/>
    <n v="10"/>
    <x v="0"/>
    <s v="No"/>
    <x v="1"/>
    <s v="Yes"/>
    <n v="20"/>
    <n v="10"/>
    <n v="20"/>
  </r>
  <r>
    <n v="3308"/>
    <x v="77"/>
    <x v="1"/>
    <d v="2024-05-13T00:00:00"/>
    <x v="1"/>
    <n v="5"/>
    <x v="2"/>
    <s v="No"/>
    <x v="1"/>
    <s v="No"/>
    <n v="0"/>
    <n v="0"/>
    <n v="5"/>
  </r>
  <r>
    <n v="3309"/>
    <x v="78"/>
    <x v="0"/>
    <d v="2024-05-14T00:00:00"/>
    <x v="0"/>
    <n v="15"/>
    <x v="0"/>
    <s v="Yes"/>
    <x v="0"/>
    <s v="Yes"/>
    <n v="20"/>
    <n v="3"/>
    <n v="62"/>
  </r>
  <r>
    <n v="3310"/>
    <x v="79"/>
    <x v="2"/>
    <d v="2024-05-15T00:00:00"/>
    <x v="1"/>
    <n v="10"/>
    <x v="1"/>
    <s v="No"/>
    <x v="1"/>
    <s v="Yes"/>
    <n v="20"/>
    <n v="15"/>
    <n v="15"/>
  </r>
  <r>
    <n v="3311"/>
    <x v="80"/>
    <x v="1"/>
    <d v="2024-05-16T00:00:00"/>
    <x v="0"/>
    <n v="5"/>
    <x v="0"/>
    <s v="No"/>
    <x v="1"/>
    <s v="No"/>
    <n v="0"/>
    <n v="1"/>
    <n v="4"/>
  </r>
  <r>
    <n v="3312"/>
    <x v="81"/>
    <x v="0"/>
    <d v="2024-05-17T00:00:00"/>
    <x v="1"/>
    <n v="15"/>
    <x v="2"/>
    <s v="Yes"/>
    <x v="0"/>
    <s v="Yes"/>
    <n v="20"/>
    <n v="7"/>
    <n v="58"/>
  </r>
  <r>
    <n v="3313"/>
    <x v="82"/>
    <x v="2"/>
    <d v="2024-05-18T00:00:00"/>
    <x v="0"/>
    <n v="10"/>
    <x v="0"/>
    <s v="No"/>
    <x v="1"/>
    <s v="Yes"/>
    <n v="20"/>
    <n v="10"/>
    <n v="20"/>
  </r>
  <r>
    <n v="3314"/>
    <x v="83"/>
    <x v="1"/>
    <d v="2024-05-19T00:00:00"/>
    <x v="1"/>
    <n v="5"/>
    <x v="1"/>
    <s v="No"/>
    <x v="1"/>
    <s v="No"/>
    <n v="0"/>
    <n v="0"/>
    <n v="5"/>
  </r>
  <r>
    <n v="3315"/>
    <x v="84"/>
    <x v="0"/>
    <d v="2024-05-20T00:00:00"/>
    <x v="0"/>
    <n v="15"/>
    <x v="0"/>
    <s v="Yes"/>
    <x v="0"/>
    <s v="Yes"/>
    <n v="20"/>
    <n v="20"/>
    <n v="45"/>
  </r>
  <r>
    <n v="3316"/>
    <x v="85"/>
    <x v="2"/>
    <d v="2024-05-21T00:00:00"/>
    <x v="1"/>
    <n v="10"/>
    <x v="2"/>
    <s v="No"/>
    <x v="1"/>
    <s v="Yes"/>
    <n v="20"/>
    <n v="15"/>
    <n v="15"/>
  </r>
  <r>
    <n v="3317"/>
    <x v="86"/>
    <x v="1"/>
    <d v="2024-05-22T00:00:00"/>
    <x v="0"/>
    <n v="5"/>
    <x v="0"/>
    <s v="No"/>
    <x v="1"/>
    <s v="No"/>
    <n v="0"/>
    <n v="1"/>
    <n v="4"/>
  </r>
  <r>
    <n v="3318"/>
    <x v="87"/>
    <x v="0"/>
    <d v="2024-05-23T00:00:00"/>
    <x v="1"/>
    <n v="15"/>
    <x v="1"/>
    <s v="Yes"/>
    <x v="0"/>
    <s v="Yes"/>
    <n v="20"/>
    <n v="3"/>
    <n v="62"/>
  </r>
  <r>
    <n v="3319"/>
    <x v="88"/>
    <x v="2"/>
    <d v="2024-05-24T00:00:00"/>
    <x v="0"/>
    <n v="10"/>
    <x v="0"/>
    <s v="No"/>
    <x v="1"/>
    <s v="Yes"/>
    <n v="20"/>
    <n v="10"/>
    <n v="20"/>
  </r>
  <r>
    <n v="3320"/>
    <x v="89"/>
    <x v="1"/>
    <d v="2024-05-25T00:00:00"/>
    <x v="1"/>
    <n v="5"/>
    <x v="2"/>
    <s v="No"/>
    <x v="1"/>
    <s v="No"/>
    <n v="0"/>
    <n v="0"/>
    <n v="5"/>
  </r>
  <r>
    <n v="3321"/>
    <x v="90"/>
    <x v="0"/>
    <d v="2024-05-26T00:00:00"/>
    <x v="0"/>
    <n v="15"/>
    <x v="0"/>
    <s v="Yes"/>
    <x v="0"/>
    <s v="Yes"/>
    <n v="20"/>
    <n v="5"/>
    <n v="60"/>
  </r>
  <r>
    <n v="3322"/>
    <x v="91"/>
    <x v="2"/>
    <d v="2024-05-27T00:00:00"/>
    <x v="1"/>
    <n v="10"/>
    <x v="1"/>
    <s v="No"/>
    <x v="1"/>
    <s v="Yes"/>
    <n v="20"/>
    <n v="15"/>
    <n v="15"/>
  </r>
  <r>
    <n v="3323"/>
    <x v="92"/>
    <x v="1"/>
    <d v="2024-05-28T00:00:00"/>
    <x v="0"/>
    <n v="5"/>
    <x v="0"/>
    <s v="No"/>
    <x v="1"/>
    <s v="No"/>
    <n v="0"/>
    <n v="1"/>
    <n v="4"/>
  </r>
  <r>
    <n v="3324"/>
    <x v="93"/>
    <x v="0"/>
    <d v="2024-05-29T00:00:00"/>
    <x v="1"/>
    <n v="15"/>
    <x v="2"/>
    <s v="Yes"/>
    <x v="0"/>
    <s v="Yes"/>
    <n v="20"/>
    <n v="20"/>
    <n v="45"/>
  </r>
  <r>
    <n v="3325"/>
    <x v="94"/>
    <x v="2"/>
    <d v="2024-05-30T00:00:00"/>
    <x v="0"/>
    <n v="10"/>
    <x v="2"/>
    <s v="No"/>
    <x v="1"/>
    <s v="Yes"/>
    <n v="20"/>
    <n v="15"/>
    <n v="15"/>
  </r>
  <r>
    <n v="3326"/>
    <x v="95"/>
    <x v="1"/>
    <d v="2024-05-31T00:00:00"/>
    <x v="1"/>
    <n v="5"/>
    <x v="1"/>
    <s v="No"/>
    <x v="1"/>
    <s v="No"/>
    <n v="0"/>
    <n v="0"/>
    <n v="5"/>
  </r>
  <r>
    <n v="3327"/>
    <x v="96"/>
    <x v="0"/>
    <d v="2024-06-01T00:00:00"/>
    <x v="0"/>
    <n v="15"/>
    <x v="0"/>
    <s v="Yes"/>
    <x v="0"/>
    <s v="Yes"/>
    <n v="20"/>
    <n v="7"/>
    <n v="58"/>
  </r>
  <r>
    <n v="3328"/>
    <x v="97"/>
    <x v="2"/>
    <d v="2024-06-02T00:00:00"/>
    <x v="1"/>
    <n v="10"/>
    <x v="1"/>
    <s v="No"/>
    <x v="1"/>
    <s v="Yes"/>
    <n v="20"/>
    <n v="10"/>
    <n v="20"/>
  </r>
  <r>
    <n v="3329"/>
    <x v="98"/>
    <x v="1"/>
    <d v="2024-06-03T00:00:00"/>
    <x v="0"/>
    <n v="5"/>
    <x v="2"/>
    <s v="No"/>
    <x v="1"/>
    <s v="No"/>
    <n v="0"/>
    <n v="1"/>
    <n v="4"/>
  </r>
  <r>
    <n v="3330"/>
    <x v="99"/>
    <x v="0"/>
    <d v="2024-06-04T00:00:00"/>
    <x v="1"/>
    <n v="15"/>
    <x v="0"/>
    <s v="Yes"/>
    <x v="0"/>
    <s v="Yes"/>
    <n v="20"/>
    <n v="15"/>
    <n v="50"/>
  </r>
  <r>
    <n v="3331"/>
    <x v="100"/>
    <x v="2"/>
    <d v="2024-06-05T00:00:00"/>
    <x v="0"/>
    <n v="10"/>
    <x v="0"/>
    <s v="No"/>
    <x v="1"/>
    <s v="Yes"/>
    <n v="20"/>
    <n v="5"/>
    <n v="25"/>
  </r>
  <r>
    <n v="3332"/>
    <x v="101"/>
    <x v="1"/>
    <d v="2024-06-06T00:00:00"/>
    <x v="1"/>
    <n v="5"/>
    <x v="1"/>
    <s v="No"/>
    <x v="1"/>
    <s v="No"/>
    <n v="0"/>
    <n v="0"/>
    <n v="5"/>
  </r>
  <r>
    <n v="3333"/>
    <x v="102"/>
    <x v="0"/>
    <d v="2024-06-07T00:00:00"/>
    <x v="0"/>
    <n v="15"/>
    <x v="2"/>
    <s v="Yes"/>
    <x v="0"/>
    <s v="Yes"/>
    <n v="20"/>
    <n v="20"/>
    <n v="45"/>
  </r>
  <r>
    <n v="3334"/>
    <x v="103"/>
    <x v="2"/>
    <d v="2024-06-08T00:00:00"/>
    <x v="1"/>
    <n v="10"/>
    <x v="2"/>
    <s v="No"/>
    <x v="1"/>
    <s v="Yes"/>
    <n v="20"/>
    <n v="12"/>
    <n v="18"/>
  </r>
  <r>
    <n v="3335"/>
    <x v="104"/>
    <x v="1"/>
    <d v="2024-06-09T00:00:00"/>
    <x v="0"/>
    <n v="5"/>
    <x v="0"/>
    <s v="No"/>
    <x v="1"/>
    <s v="No"/>
    <n v="0"/>
    <n v="2"/>
    <n v="3"/>
  </r>
  <r>
    <n v="3336"/>
    <x v="105"/>
    <x v="1"/>
    <d v="2024-06-10T00:00:00"/>
    <x v="0"/>
    <n v="5"/>
    <x v="0"/>
    <s v="No"/>
    <x v="1"/>
    <s v="No"/>
    <n v="0"/>
    <n v="0"/>
    <n v="5"/>
  </r>
  <r>
    <n v="3337"/>
    <x v="106"/>
    <x v="0"/>
    <d v="2024-06-11T00:00:00"/>
    <x v="1"/>
    <n v="15"/>
    <x v="2"/>
    <s v="Yes"/>
    <x v="0"/>
    <s v="Yes"/>
    <n v="20"/>
    <n v="7"/>
    <n v="58"/>
  </r>
  <r>
    <n v="3338"/>
    <x v="107"/>
    <x v="2"/>
    <d v="2024-06-12T00:00:00"/>
    <x v="0"/>
    <n v="10"/>
    <x v="1"/>
    <s v="No"/>
    <x v="1"/>
    <s v="Yes"/>
    <n v="20"/>
    <n v="10"/>
    <n v="20"/>
  </r>
  <r>
    <n v="3339"/>
    <x v="108"/>
    <x v="1"/>
    <d v="2024-06-13T00:00:00"/>
    <x v="1"/>
    <n v="5"/>
    <x v="2"/>
    <s v="No"/>
    <x v="1"/>
    <s v="No"/>
    <n v="0"/>
    <n v="1"/>
    <n v="4"/>
  </r>
  <r>
    <n v="3340"/>
    <x v="109"/>
    <x v="0"/>
    <d v="2024-06-14T00:00:00"/>
    <x v="0"/>
    <n v="15"/>
    <x v="0"/>
    <s v="Yes"/>
    <x v="0"/>
    <s v="Yes"/>
    <n v="20"/>
    <n v="15"/>
    <n v="50"/>
  </r>
  <r>
    <n v="3341"/>
    <x v="110"/>
    <x v="2"/>
    <d v="2024-06-15T00:00:00"/>
    <x v="1"/>
    <n v="10"/>
    <x v="0"/>
    <s v="No"/>
    <x v="1"/>
    <s v="Yes"/>
    <n v="20"/>
    <n v="5"/>
    <n v="25"/>
  </r>
  <r>
    <n v="3342"/>
    <x v="111"/>
    <x v="1"/>
    <d v="2024-06-16T00:00:00"/>
    <x v="0"/>
    <n v="5"/>
    <x v="1"/>
    <s v="No"/>
    <x v="1"/>
    <s v="No"/>
    <n v="0"/>
    <n v="0"/>
    <n v="5"/>
  </r>
  <r>
    <n v="3343"/>
    <x v="112"/>
    <x v="0"/>
    <d v="2024-06-17T00:00:00"/>
    <x v="1"/>
    <n v="15"/>
    <x v="2"/>
    <s v="Yes"/>
    <x v="0"/>
    <s v="Yes"/>
    <n v="20"/>
    <n v="20"/>
    <n v="45"/>
  </r>
  <r>
    <n v="3344"/>
    <x v="113"/>
    <x v="2"/>
    <d v="2024-06-18T00:00:00"/>
    <x v="0"/>
    <n v="10"/>
    <x v="2"/>
    <s v="No"/>
    <x v="1"/>
    <s v="Yes"/>
    <n v="20"/>
    <n v="12"/>
    <n v="18"/>
  </r>
  <r>
    <n v="3345"/>
    <x v="114"/>
    <x v="1"/>
    <d v="2024-06-19T00:00:00"/>
    <x v="1"/>
    <n v="5"/>
    <x v="0"/>
    <s v="No"/>
    <x v="1"/>
    <s v="No"/>
    <n v="0"/>
    <n v="2"/>
    <n v="3"/>
  </r>
  <r>
    <n v="3346"/>
    <x v="115"/>
    <x v="0"/>
    <d v="2024-06-20T00:00:00"/>
    <x v="0"/>
    <n v="15"/>
    <x v="1"/>
    <s v="Yes"/>
    <x v="0"/>
    <s v="Yes"/>
    <n v="20"/>
    <n v="5"/>
    <n v="60"/>
  </r>
  <r>
    <n v="3347"/>
    <x v="116"/>
    <x v="2"/>
    <d v="2024-06-21T00:00:00"/>
    <x v="1"/>
    <n v="10"/>
    <x v="0"/>
    <s v="No"/>
    <x v="1"/>
    <s v="Yes"/>
    <n v="20"/>
    <n v="10"/>
    <n v="20"/>
  </r>
  <r>
    <n v="3348"/>
    <x v="117"/>
    <x v="1"/>
    <d v="2024-06-22T00:00:00"/>
    <x v="0"/>
    <n v="5"/>
    <x v="2"/>
    <s v="No"/>
    <x v="1"/>
    <s v="No"/>
    <n v="0"/>
    <n v="0"/>
    <n v="5"/>
  </r>
  <r>
    <n v="3349"/>
    <x v="93"/>
    <x v="0"/>
    <d v="2024-06-23T00:00:00"/>
    <x v="1"/>
    <n v="15"/>
    <x v="0"/>
    <s v="Yes"/>
    <x v="0"/>
    <s v="Yes"/>
    <n v="20"/>
    <n v="3"/>
    <n v="62"/>
  </r>
  <r>
    <n v="3350"/>
    <x v="118"/>
    <x v="2"/>
    <d v="2024-06-24T00:00:00"/>
    <x v="0"/>
    <n v="10"/>
    <x v="1"/>
    <s v="No"/>
    <x v="1"/>
    <s v="Yes"/>
    <n v="20"/>
    <n v="15"/>
    <n v="15"/>
  </r>
  <r>
    <n v="3351"/>
    <x v="119"/>
    <x v="1"/>
    <d v="2024-06-25T00:00:00"/>
    <x v="1"/>
    <n v="5"/>
    <x v="0"/>
    <s v="No"/>
    <x v="1"/>
    <s v="No"/>
    <n v="0"/>
    <n v="1"/>
    <n v="4"/>
  </r>
  <r>
    <n v="3352"/>
    <x v="120"/>
    <x v="0"/>
    <d v="2024-06-26T00:00:00"/>
    <x v="0"/>
    <n v="15"/>
    <x v="2"/>
    <s v="Yes"/>
    <x v="0"/>
    <s v="Yes"/>
    <n v="20"/>
    <n v="7"/>
    <n v="58"/>
  </r>
  <r>
    <n v="3353"/>
    <x v="121"/>
    <x v="2"/>
    <d v="2024-06-27T00:00:00"/>
    <x v="1"/>
    <n v="10"/>
    <x v="0"/>
    <s v="No"/>
    <x v="1"/>
    <s v="Yes"/>
    <n v="20"/>
    <n v="10"/>
    <n v="20"/>
  </r>
  <r>
    <n v="3354"/>
    <x v="122"/>
    <x v="1"/>
    <d v="2024-06-28T00:00:00"/>
    <x v="0"/>
    <n v="5"/>
    <x v="1"/>
    <s v="No"/>
    <x v="1"/>
    <s v="No"/>
    <n v="0"/>
    <n v="0"/>
    <n v="5"/>
  </r>
  <r>
    <n v="3355"/>
    <x v="123"/>
    <x v="0"/>
    <d v="2024-06-29T00:00:00"/>
    <x v="1"/>
    <n v="15"/>
    <x v="0"/>
    <s v="Yes"/>
    <x v="0"/>
    <s v="Yes"/>
    <n v="20"/>
    <n v="20"/>
    <n v="45"/>
  </r>
  <r>
    <n v="3356"/>
    <x v="124"/>
    <x v="2"/>
    <d v="2024-06-30T00:00:00"/>
    <x v="0"/>
    <n v="10"/>
    <x v="2"/>
    <s v="No"/>
    <x v="1"/>
    <s v="Yes"/>
    <n v="20"/>
    <n v="15"/>
    <n v="15"/>
  </r>
  <r>
    <n v="3357"/>
    <x v="125"/>
    <x v="1"/>
    <d v="2024-07-01T00:00:00"/>
    <x v="1"/>
    <n v="5"/>
    <x v="0"/>
    <s v="No"/>
    <x v="1"/>
    <s v="No"/>
    <n v="0"/>
    <n v="1"/>
    <n v="4"/>
  </r>
  <r>
    <n v="3358"/>
    <x v="126"/>
    <x v="0"/>
    <d v="2024-07-02T00:00:00"/>
    <x v="0"/>
    <n v="15"/>
    <x v="1"/>
    <s v="Yes"/>
    <x v="0"/>
    <s v="Yes"/>
    <n v="20"/>
    <n v="3"/>
    <n v="62"/>
  </r>
  <r>
    <n v="3359"/>
    <x v="127"/>
    <x v="2"/>
    <d v="2024-07-03T00:00:00"/>
    <x v="1"/>
    <n v="10"/>
    <x v="0"/>
    <s v="No"/>
    <x v="1"/>
    <s v="Yes"/>
    <n v="20"/>
    <n v="10"/>
    <n v="20"/>
  </r>
  <r>
    <n v="3360"/>
    <x v="128"/>
    <x v="1"/>
    <d v="2024-07-04T00:00:00"/>
    <x v="0"/>
    <n v="5"/>
    <x v="2"/>
    <s v="No"/>
    <x v="1"/>
    <s v="No"/>
    <n v="0"/>
    <n v="0"/>
    <n v="5"/>
  </r>
  <r>
    <n v="3361"/>
    <x v="129"/>
    <x v="0"/>
    <d v="2024-07-05T00:00:00"/>
    <x v="1"/>
    <n v="15"/>
    <x v="0"/>
    <s v="Yes"/>
    <x v="0"/>
    <s v="Yes"/>
    <n v="20"/>
    <n v="15"/>
    <n v="50"/>
  </r>
  <r>
    <n v="3362"/>
    <x v="130"/>
    <x v="2"/>
    <d v="2024-07-06T00:00:00"/>
    <x v="0"/>
    <n v="10"/>
    <x v="1"/>
    <s v="No"/>
    <x v="1"/>
    <s v="Yes"/>
    <n v="20"/>
    <n v="15"/>
    <n v="15"/>
  </r>
  <r>
    <n v="3363"/>
    <x v="131"/>
    <x v="1"/>
    <d v="2024-07-07T00:00:00"/>
    <x v="1"/>
    <n v="5"/>
    <x v="0"/>
    <s v="No"/>
    <x v="1"/>
    <s v="No"/>
    <n v="0"/>
    <n v="1"/>
    <n v="4"/>
  </r>
  <r>
    <n v="3364"/>
    <x v="132"/>
    <x v="0"/>
    <d v="2024-07-08T00:00:00"/>
    <x v="0"/>
    <n v="15"/>
    <x v="2"/>
    <s v="Yes"/>
    <x v="0"/>
    <s v="Yes"/>
    <n v="20"/>
    <n v="7"/>
    <n v="58"/>
  </r>
  <r>
    <n v="3365"/>
    <x v="133"/>
    <x v="2"/>
    <d v="2024-07-09T00:00:00"/>
    <x v="1"/>
    <n v="10"/>
    <x v="0"/>
    <s v="No"/>
    <x v="1"/>
    <s v="Yes"/>
    <n v="20"/>
    <n v="10"/>
    <n v="20"/>
  </r>
  <r>
    <n v="3366"/>
    <x v="134"/>
    <x v="1"/>
    <d v="2024-07-10T00:00:00"/>
    <x v="0"/>
    <n v="5"/>
    <x v="0"/>
    <s v="No"/>
    <x v="1"/>
    <s v="No"/>
    <n v="0"/>
    <n v="0"/>
    <n v="5"/>
  </r>
  <r>
    <n v="3367"/>
    <x v="135"/>
    <x v="0"/>
    <d v="2024-07-11T00:00:00"/>
    <x v="1"/>
    <n v="15"/>
    <x v="2"/>
    <s v="Yes"/>
    <x v="0"/>
    <s v="Yes"/>
    <n v="20"/>
    <n v="7"/>
    <n v="58"/>
  </r>
  <r>
    <n v="3368"/>
    <x v="136"/>
    <x v="2"/>
    <d v="2024-07-12T00:00:00"/>
    <x v="0"/>
    <n v="10"/>
    <x v="1"/>
    <s v="No"/>
    <x v="1"/>
    <s v="Yes"/>
    <n v="20"/>
    <n v="10"/>
    <n v="20"/>
  </r>
  <r>
    <n v="3369"/>
    <x v="137"/>
    <x v="1"/>
    <d v="2024-07-13T00:00:00"/>
    <x v="1"/>
    <n v="5"/>
    <x v="2"/>
    <s v="No"/>
    <x v="1"/>
    <s v="No"/>
    <n v="0"/>
    <n v="1"/>
    <n v="4"/>
  </r>
  <r>
    <n v="3370"/>
    <x v="138"/>
    <x v="0"/>
    <d v="2024-07-14T00:00:00"/>
    <x v="0"/>
    <n v="15"/>
    <x v="0"/>
    <s v="Yes"/>
    <x v="0"/>
    <s v="Yes"/>
    <n v="20"/>
    <n v="15"/>
    <n v="50"/>
  </r>
  <r>
    <n v="3371"/>
    <x v="139"/>
    <x v="2"/>
    <d v="2024-07-15T00:00:00"/>
    <x v="1"/>
    <n v="10"/>
    <x v="0"/>
    <s v="No"/>
    <x v="1"/>
    <s v="Yes"/>
    <n v="20"/>
    <n v="5"/>
    <n v="25"/>
  </r>
  <r>
    <n v="3372"/>
    <x v="140"/>
    <x v="1"/>
    <d v="2024-07-16T00:00:00"/>
    <x v="0"/>
    <n v="5"/>
    <x v="1"/>
    <s v="No"/>
    <x v="1"/>
    <s v="No"/>
    <n v="0"/>
    <n v="0"/>
    <n v="5"/>
  </r>
  <r>
    <n v="3373"/>
    <x v="141"/>
    <x v="0"/>
    <d v="2024-07-17T00:00:00"/>
    <x v="1"/>
    <n v="15"/>
    <x v="2"/>
    <s v="Yes"/>
    <x v="0"/>
    <s v="Yes"/>
    <n v="20"/>
    <n v="20"/>
    <n v="45"/>
  </r>
  <r>
    <n v="3374"/>
    <x v="142"/>
    <x v="2"/>
    <d v="2024-07-18T00:00:00"/>
    <x v="0"/>
    <n v="10"/>
    <x v="2"/>
    <s v="No"/>
    <x v="1"/>
    <s v="Yes"/>
    <n v="20"/>
    <n v="12"/>
    <n v="18"/>
  </r>
  <r>
    <n v="3375"/>
    <x v="143"/>
    <x v="1"/>
    <d v="2024-07-19T00:00:00"/>
    <x v="1"/>
    <n v="5"/>
    <x v="0"/>
    <s v="No"/>
    <x v="1"/>
    <s v="No"/>
    <n v="0"/>
    <n v="2"/>
    <n v="3"/>
  </r>
  <r>
    <n v="3376"/>
    <x v="144"/>
    <x v="0"/>
    <d v="2024-07-20T00:00:00"/>
    <x v="0"/>
    <n v="15"/>
    <x v="1"/>
    <s v="Yes"/>
    <x v="0"/>
    <s v="Yes"/>
    <n v="20"/>
    <n v="5"/>
    <n v="60"/>
  </r>
  <r>
    <n v="3377"/>
    <x v="145"/>
    <x v="2"/>
    <d v="2024-07-21T00:00:00"/>
    <x v="1"/>
    <n v="10"/>
    <x v="0"/>
    <s v="No"/>
    <x v="1"/>
    <s v="Yes"/>
    <n v="20"/>
    <n v="10"/>
    <n v="20"/>
  </r>
  <r>
    <n v="3378"/>
    <x v="146"/>
    <x v="1"/>
    <d v="2024-07-22T00:00:00"/>
    <x v="0"/>
    <n v="5"/>
    <x v="2"/>
    <s v="No"/>
    <x v="1"/>
    <s v="No"/>
    <n v="0"/>
    <n v="0"/>
    <n v="5"/>
  </r>
  <r>
    <n v="3379"/>
    <x v="147"/>
    <x v="0"/>
    <d v="2024-07-23T00:00:00"/>
    <x v="1"/>
    <n v="15"/>
    <x v="0"/>
    <s v="Yes"/>
    <x v="0"/>
    <s v="Yes"/>
    <n v="20"/>
    <n v="3"/>
    <n v="62"/>
  </r>
  <r>
    <n v="3380"/>
    <x v="148"/>
    <x v="2"/>
    <d v="2024-07-24T00:00:00"/>
    <x v="0"/>
    <n v="10"/>
    <x v="1"/>
    <s v="No"/>
    <x v="1"/>
    <s v="Yes"/>
    <n v="20"/>
    <n v="15"/>
    <n v="15"/>
  </r>
  <r>
    <n v="3381"/>
    <x v="149"/>
    <x v="1"/>
    <d v="2024-07-25T00:00:00"/>
    <x v="1"/>
    <n v="5"/>
    <x v="0"/>
    <s v="No"/>
    <x v="1"/>
    <s v="No"/>
    <n v="0"/>
    <n v="1"/>
    <n v="4"/>
  </r>
  <r>
    <n v="3382"/>
    <x v="150"/>
    <x v="0"/>
    <d v="2024-07-26T00:00:00"/>
    <x v="0"/>
    <n v="15"/>
    <x v="2"/>
    <s v="Yes"/>
    <x v="0"/>
    <s v="Yes"/>
    <n v="20"/>
    <n v="7"/>
    <n v="58"/>
  </r>
  <r>
    <n v="3383"/>
    <x v="151"/>
    <x v="2"/>
    <d v="2024-07-27T00:00:00"/>
    <x v="1"/>
    <n v="10"/>
    <x v="0"/>
    <s v="No"/>
    <x v="1"/>
    <s v="Yes"/>
    <n v="20"/>
    <n v="10"/>
    <n v="20"/>
  </r>
  <r>
    <n v="3384"/>
    <x v="152"/>
    <x v="1"/>
    <d v="2024-07-28T00:00:00"/>
    <x v="0"/>
    <n v="5"/>
    <x v="1"/>
    <s v="No"/>
    <x v="1"/>
    <s v="No"/>
    <n v="0"/>
    <n v="0"/>
    <n v="5"/>
  </r>
  <r>
    <n v="3385"/>
    <x v="153"/>
    <x v="0"/>
    <d v="2024-07-29T00:00:00"/>
    <x v="1"/>
    <n v="15"/>
    <x v="0"/>
    <s v="Yes"/>
    <x v="0"/>
    <s v="Yes"/>
    <n v="20"/>
    <n v="20"/>
    <n v="45"/>
  </r>
  <r>
    <n v="3386"/>
    <x v="154"/>
    <x v="2"/>
    <d v="2024-07-30T00:00:00"/>
    <x v="0"/>
    <n v="10"/>
    <x v="2"/>
    <s v="No"/>
    <x v="1"/>
    <s v="Yes"/>
    <n v="20"/>
    <n v="15"/>
    <n v="15"/>
  </r>
  <r>
    <n v="3387"/>
    <x v="155"/>
    <x v="1"/>
    <d v="2024-07-31T00:00:00"/>
    <x v="1"/>
    <n v="5"/>
    <x v="0"/>
    <s v="No"/>
    <x v="1"/>
    <s v="No"/>
    <n v="0"/>
    <n v="1"/>
    <n v="4"/>
  </r>
  <r>
    <n v="3388"/>
    <x v="156"/>
    <x v="0"/>
    <d v="2024-08-01T00:00:00"/>
    <x v="0"/>
    <n v="15"/>
    <x v="1"/>
    <s v="Yes"/>
    <x v="0"/>
    <s v="Yes"/>
    <n v="20"/>
    <n v="3"/>
    <n v="62"/>
  </r>
  <r>
    <n v="3389"/>
    <x v="157"/>
    <x v="2"/>
    <d v="2024-08-02T00:00:00"/>
    <x v="1"/>
    <n v="10"/>
    <x v="0"/>
    <s v="No"/>
    <x v="1"/>
    <s v="Yes"/>
    <n v="20"/>
    <n v="10"/>
    <n v="20"/>
  </r>
  <r>
    <n v="3390"/>
    <x v="158"/>
    <x v="1"/>
    <d v="2024-08-03T00:00:00"/>
    <x v="0"/>
    <n v="5"/>
    <x v="2"/>
    <s v="No"/>
    <x v="1"/>
    <s v="No"/>
    <n v="0"/>
    <n v="0"/>
    <n v="5"/>
  </r>
  <r>
    <n v="3391"/>
    <x v="58"/>
    <x v="0"/>
    <d v="2024-08-04T00:00:00"/>
    <x v="1"/>
    <n v="15"/>
    <x v="0"/>
    <s v="Yes"/>
    <x v="0"/>
    <s v="Yes"/>
    <n v="20"/>
    <n v="15"/>
    <n v="50"/>
  </r>
  <r>
    <n v="3392"/>
    <x v="159"/>
    <x v="2"/>
    <d v="2024-08-05T00:00:00"/>
    <x v="0"/>
    <n v="10"/>
    <x v="1"/>
    <s v="No"/>
    <x v="1"/>
    <s v="Yes"/>
    <n v="20"/>
    <n v="15"/>
    <n v="15"/>
  </r>
  <r>
    <n v="3393"/>
    <x v="160"/>
    <x v="1"/>
    <d v="2024-08-06T00:00:00"/>
    <x v="1"/>
    <n v="5"/>
    <x v="0"/>
    <s v="No"/>
    <x v="1"/>
    <s v="No"/>
    <n v="0"/>
    <n v="1"/>
    <n v="4"/>
  </r>
  <r>
    <n v="3394"/>
    <x v="161"/>
    <x v="0"/>
    <d v="2024-08-07T00:00:00"/>
    <x v="0"/>
    <n v="15"/>
    <x v="2"/>
    <s v="Yes"/>
    <x v="0"/>
    <s v="Yes"/>
    <n v="20"/>
    <n v="7"/>
    <n v="58"/>
  </r>
  <r>
    <n v="3395"/>
    <x v="162"/>
    <x v="2"/>
    <d v="2024-08-08T00:00:00"/>
    <x v="1"/>
    <n v="10"/>
    <x v="0"/>
    <s v="No"/>
    <x v="1"/>
    <s v="Yes"/>
    <n v="20"/>
    <n v="10"/>
    <n v="20"/>
  </r>
  <r>
    <n v="3396"/>
    <x v="163"/>
    <x v="1"/>
    <d v="2024-08-09T00:00:00"/>
    <x v="0"/>
    <n v="5"/>
    <x v="1"/>
    <s v="No"/>
    <x v="1"/>
    <s v="No"/>
    <n v="0"/>
    <n v="0"/>
    <n v="5"/>
  </r>
  <r>
    <n v="3397"/>
    <x v="90"/>
    <x v="0"/>
    <d v="2024-08-10T00:00:00"/>
    <x v="1"/>
    <n v="15"/>
    <x v="0"/>
    <s v="Yes"/>
    <x v="0"/>
    <s v="Yes"/>
    <n v="20"/>
    <n v="20"/>
    <n v="45"/>
  </r>
  <r>
    <n v="3398"/>
    <x v="164"/>
    <x v="2"/>
    <d v="2024-08-11T00:00:00"/>
    <x v="0"/>
    <n v="10"/>
    <x v="2"/>
    <s v="No"/>
    <x v="1"/>
    <s v="Yes"/>
    <n v="20"/>
    <n v="15"/>
    <n v="15"/>
  </r>
  <r>
    <n v="3399"/>
    <x v="165"/>
    <x v="1"/>
    <d v="2024-08-12T00:00:00"/>
    <x v="1"/>
    <n v="5"/>
    <x v="0"/>
    <s v="No"/>
    <x v="1"/>
    <s v="No"/>
    <n v="0"/>
    <n v="1"/>
    <n v="4"/>
  </r>
  <r>
    <n v="3400"/>
    <x v="166"/>
    <x v="0"/>
    <d v="2024-08-13T00:00:00"/>
    <x v="0"/>
    <n v="15"/>
    <x v="1"/>
    <s v="Yes"/>
    <x v="0"/>
    <s v="Yes"/>
    <n v="20"/>
    <n v="5"/>
    <n v="60"/>
  </r>
  <r>
    <n v="3401"/>
    <x v="167"/>
    <x v="2"/>
    <d v="2024-08-14T00:00:00"/>
    <x v="1"/>
    <n v="10"/>
    <x v="0"/>
    <s v="No"/>
    <x v="1"/>
    <s v="Yes"/>
    <n v="20"/>
    <n v="10"/>
    <n v="20"/>
  </r>
  <r>
    <n v="3402"/>
    <x v="168"/>
    <x v="1"/>
    <d v="2024-08-15T00:00:00"/>
    <x v="0"/>
    <n v="5"/>
    <x v="2"/>
    <s v="No"/>
    <x v="1"/>
    <s v="No"/>
    <n v="0"/>
    <n v="0"/>
    <n v="5"/>
  </r>
  <r>
    <n v="3403"/>
    <x v="169"/>
    <x v="0"/>
    <d v="2024-08-16T00:00:00"/>
    <x v="1"/>
    <n v="15"/>
    <x v="0"/>
    <s v="Yes"/>
    <x v="0"/>
    <s v="Yes"/>
    <n v="20"/>
    <n v="3"/>
    <n v="62"/>
  </r>
  <r>
    <n v="3404"/>
    <x v="170"/>
    <x v="2"/>
    <d v="2024-08-17T00:00:00"/>
    <x v="0"/>
    <n v="10"/>
    <x v="1"/>
    <s v="No"/>
    <x v="1"/>
    <s v="Yes"/>
    <n v="20"/>
    <n v="15"/>
    <n v="15"/>
  </r>
  <r>
    <n v="3405"/>
    <x v="171"/>
    <x v="1"/>
    <d v="2024-08-18T00:00:00"/>
    <x v="1"/>
    <n v="5"/>
    <x v="0"/>
    <s v="No"/>
    <x v="1"/>
    <s v="No"/>
    <n v="0"/>
    <n v="1"/>
    <n v="4"/>
  </r>
  <r>
    <n v="3406"/>
    <x v="172"/>
    <x v="1"/>
    <d v="2024-08-19T00:00:00"/>
    <x v="0"/>
    <n v="5"/>
    <x v="0"/>
    <s v="No"/>
    <x v="1"/>
    <s v="No"/>
    <n v="0"/>
    <n v="0"/>
    <n v="5"/>
  </r>
  <r>
    <n v="3407"/>
    <x v="173"/>
    <x v="0"/>
    <d v="2024-08-20T00:00:00"/>
    <x v="1"/>
    <n v="15"/>
    <x v="2"/>
    <s v="Yes"/>
    <x v="0"/>
    <s v="Yes"/>
    <n v="20"/>
    <n v="7"/>
    <n v="58"/>
  </r>
  <r>
    <n v="3408"/>
    <x v="174"/>
    <x v="2"/>
    <d v="2024-08-21T00:00:00"/>
    <x v="0"/>
    <n v="10"/>
    <x v="1"/>
    <s v="No"/>
    <x v="1"/>
    <s v="Yes"/>
    <n v="20"/>
    <n v="10"/>
    <n v="20"/>
  </r>
  <r>
    <n v="3409"/>
    <x v="175"/>
    <x v="1"/>
    <d v="2024-08-22T00:00:00"/>
    <x v="1"/>
    <n v="5"/>
    <x v="2"/>
    <s v="No"/>
    <x v="1"/>
    <s v="No"/>
    <n v="0"/>
    <n v="1"/>
    <n v="4"/>
  </r>
  <r>
    <n v="3410"/>
    <x v="176"/>
    <x v="0"/>
    <d v="2024-08-23T00:00:00"/>
    <x v="0"/>
    <n v="15"/>
    <x v="0"/>
    <s v="Yes"/>
    <x v="0"/>
    <s v="Yes"/>
    <n v="20"/>
    <n v="15"/>
    <n v="50"/>
  </r>
  <r>
    <n v="3411"/>
    <x v="177"/>
    <x v="2"/>
    <d v="2024-08-24T00:00:00"/>
    <x v="1"/>
    <n v="10"/>
    <x v="0"/>
    <s v="No"/>
    <x v="1"/>
    <s v="Yes"/>
    <n v="20"/>
    <n v="5"/>
    <n v="25"/>
  </r>
  <r>
    <n v="3412"/>
    <x v="178"/>
    <x v="1"/>
    <d v="2024-08-25T00:00:00"/>
    <x v="0"/>
    <n v="5"/>
    <x v="1"/>
    <s v="No"/>
    <x v="1"/>
    <s v="No"/>
    <n v="0"/>
    <n v="0"/>
    <n v="5"/>
  </r>
  <r>
    <n v="3413"/>
    <x v="179"/>
    <x v="0"/>
    <d v="2024-08-26T00:00:00"/>
    <x v="1"/>
    <n v="15"/>
    <x v="2"/>
    <s v="Yes"/>
    <x v="0"/>
    <s v="Yes"/>
    <n v="20"/>
    <n v="20"/>
    <n v="45"/>
  </r>
  <r>
    <n v="3414"/>
    <x v="180"/>
    <x v="2"/>
    <d v="2024-08-27T00:00:00"/>
    <x v="0"/>
    <n v="10"/>
    <x v="2"/>
    <s v="No"/>
    <x v="1"/>
    <s v="Yes"/>
    <n v="20"/>
    <n v="12"/>
    <n v="18"/>
  </r>
  <r>
    <n v="3415"/>
    <x v="181"/>
    <x v="1"/>
    <d v="2024-08-28T00:00:00"/>
    <x v="1"/>
    <n v="5"/>
    <x v="0"/>
    <s v="No"/>
    <x v="1"/>
    <s v="No"/>
    <n v="0"/>
    <n v="2"/>
    <n v="3"/>
  </r>
  <r>
    <n v="3416"/>
    <x v="182"/>
    <x v="0"/>
    <d v="2024-08-29T00:00:00"/>
    <x v="0"/>
    <n v="15"/>
    <x v="1"/>
    <s v="Yes"/>
    <x v="0"/>
    <s v="Yes"/>
    <n v="20"/>
    <n v="5"/>
    <n v="60"/>
  </r>
  <r>
    <n v="3417"/>
    <x v="183"/>
    <x v="2"/>
    <d v="2024-08-30T00:00:00"/>
    <x v="1"/>
    <n v="10"/>
    <x v="0"/>
    <s v="No"/>
    <x v="1"/>
    <s v="Yes"/>
    <n v="20"/>
    <n v="10"/>
    <n v="20"/>
  </r>
  <r>
    <n v="3418"/>
    <x v="184"/>
    <x v="1"/>
    <d v="2024-08-31T00:00:00"/>
    <x v="0"/>
    <n v="5"/>
    <x v="2"/>
    <s v="No"/>
    <x v="1"/>
    <s v="No"/>
    <n v="0"/>
    <n v="0"/>
    <n v="5"/>
  </r>
  <r>
    <n v="3419"/>
    <x v="185"/>
    <x v="0"/>
    <d v="2024-09-01T00:00:00"/>
    <x v="1"/>
    <n v="15"/>
    <x v="0"/>
    <s v="Yes"/>
    <x v="0"/>
    <s v="Yes"/>
    <n v="20"/>
    <n v="3"/>
    <n v="62"/>
  </r>
  <r>
    <n v="3420"/>
    <x v="186"/>
    <x v="2"/>
    <d v="2024-09-02T00:00:00"/>
    <x v="0"/>
    <n v="10"/>
    <x v="1"/>
    <s v="No"/>
    <x v="1"/>
    <s v="Yes"/>
    <n v="20"/>
    <n v="15"/>
    <n v="15"/>
  </r>
  <r>
    <n v="3421"/>
    <x v="15"/>
    <x v="1"/>
    <d v="2024-09-03T00:00:00"/>
    <x v="1"/>
    <n v="5"/>
    <x v="0"/>
    <s v="No"/>
    <x v="1"/>
    <s v="No"/>
    <n v="0"/>
    <n v="1"/>
    <n v="4"/>
  </r>
  <r>
    <n v="3422"/>
    <x v="187"/>
    <x v="0"/>
    <d v="2024-09-04T00:00:00"/>
    <x v="0"/>
    <n v="15"/>
    <x v="2"/>
    <s v="Yes"/>
    <x v="0"/>
    <s v="Yes"/>
    <n v="20"/>
    <n v="7"/>
    <n v="58"/>
  </r>
  <r>
    <n v="3423"/>
    <x v="188"/>
    <x v="2"/>
    <d v="2024-09-05T00:00:00"/>
    <x v="1"/>
    <n v="10"/>
    <x v="0"/>
    <s v="No"/>
    <x v="1"/>
    <s v="Yes"/>
    <n v="20"/>
    <n v="10"/>
    <n v="20"/>
  </r>
  <r>
    <n v="3424"/>
    <x v="14"/>
    <x v="1"/>
    <d v="2024-09-06T00:00:00"/>
    <x v="0"/>
    <n v="5"/>
    <x v="1"/>
    <s v="No"/>
    <x v="1"/>
    <s v="No"/>
    <n v="0"/>
    <n v="0"/>
    <n v="5"/>
  </r>
  <r>
    <n v="3425"/>
    <x v="189"/>
    <x v="0"/>
    <d v="2024-09-07T00:00:00"/>
    <x v="1"/>
    <n v="15"/>
    <x v="0"/>
    <s v="Yes"/>
    <x v="0"/>
    <s v="Yes"/>
    <n v="20"/>
    <n v="20"/>
    <n v="45"/>
  </r>
  <r>
    <n v="3426"/>
    <x v="167"/>
    <x v="2"/>
    <d v="2024-09-08T00:00:00"/>
    <x v="0"/>
    <n v="10"/>
    <x v="2"/>
    <s v="No"/>
    <x v="1"/>
    <s v="Yes"/>
    <n v="20"/>
    <n v="15"/>
    <n v="15"/>
  </r>
  <r>
    <n v="3427"/>
    <x v="190"/>
    <x v="1"/>
    <d v="2024-09-09T00:00:00"/>
    <x v="1"/>
    <n v="5"/>
    <x v="0"/>
    <s v="No"/>
    <x v="1"/>
    <s v="No"/>
    <n v="0"/>
    <n v="1"/>
    <n v="4"/>
  </r>
  <r>
    <n v="3428"/>
    <x v="191"/>
    <x v="0"/>
    <d v="2024-09-10T00:00:00"/>
    <x v="0"/>
    <n v="15"/>
    <x v="1"/>
    <s v="Yes"/>
    <x v="0"/>
    <s v="Yes"/>
    <n v="20"/>
    <n v="3"/>
    <n v="62"/>
  </r>
  <r>
    <n v="3429"/>
    <x v="192"/>
    <x v="2"/>
    <d v="2024-09-11T00:00:00"/>
    <x v="1"/>
    <n v="10"/>
    <x v="0"/>
    <s v="No"/>
    <x v="1"/>
    <s v="Yes"/>
    <n v="20"/>
    <n v="10"/>
    <n v="20"/>
  </r>
  <r>
    <n v="3430"/>
    <x v="193"/>
    <x v="1"/>
    <d v="2024-09-12T00:00:00"/>
    <x v="0"/>
    <n v="5"/>
    <x v="2"/>
    <s v="No"/>
    <x v="1"/>
    <s v="No"/>
    <n v="0"/>
    <n v="0"/>
    <n v="5"/>
  </r>
  <r>
    <n v="3431"/>
    <x v="194"/>
    <x v="0"/>
    <d v="2024-09-13T00:00:00"/>
    <x v="1"/>
    <n v="15"/>
    <x v="0"/>
    <s v="Yes"/>
    <x v="0"/>
    <s v="Yes"/>
    <n v="20"/>
    <n v="15"/>
    <n v="50"/>
  </r>
  <r>
    <n v="3432"/>
    <x v="195"/>
    <x v="2"/>
    <d v="2024-09-14T00:00:00"/>
    <x v="0"/>
    <n v="10"/>
    <x v="1"/>
    <s v="No"/>
    <x v="1"/>
    <s v="Yes"/>
    <n v="20"/>
    <n v="15"/>
    <n v="15"/>
  </r>
  <r>
    <n v="3433"/>
    <x v="196"/>
    <x v="1"/>
    <d v="2024-09-15T00:00:00"/>
    <x v="1"/>
    <n v="5"/>
    <x v="0"/>
    <s v="No"/>
    <x v="1"/>
    <s v="No"/>
    <n v="0"/>
    <n v="1"/>
    <n v="4"/>
  </r>
  <r>
    <n v="3434"/>
    <x v="197"/>
    <x v="0"/>
    <d v="2024-09-16T00:00:00"/>
    <x v="0"/>
    <n v="15"/>
    <x v="2"/>
    <s v="Yes"/>
    <x v="0"/>
    <s v="Yes"/>
    <n v="20"/>
    <n v="7"/>
    <n v="58"/>
  </r>
  <r>
    <n v="3435"/>
    <x v="198"/>
    <x v="2"/>
    <d v="2024-09-17T00:00:00"/>
    <x v="1"/>
    <n v="10"/>
    <x v="0"/>
    <s v="No"/>
    <x v="1"/>
    <s v="Yes"/>
    <n v="20"/>
    <n v="10"/>
    <n v="20"/>
  </r>
  <r>
    <n v="3436"/>
    <x v="199"/>
    <x v="1"/>
    <d v="2024-09-18T00:00:00"/>
    <x v="0"/>
    <n v="5"/>
    <x v="0"/>
    <s v="No"/>
    <x v="1"/>
    <s v="No"/>
    <n v="0"/>
    <n v="0"/>
    <n v="5"/>
  </r>
  <r>
    <n v="3437"/>
    <x v="200"/>
    <x v="0"/>
    <d v="2024-09-19T00:00:00"/>
    <x v="1"/>
    <n v="15"/>
    <x v="2"/>
    <s v="Yes"/>
    <x v="0"/>
    <s v="Yes"/>
    <n v="20"/>
    <n v="7"/>
    <n v="58"/>
  </r>
  <r>
    <n v="3438"/>
    <x v="201"/>
    <x v="2"/>
    <d v="2024-09-20T00:00:00"/>
    <x v="0"/>
    <n v="10"/>
    <x v="1"/>
    <s v="No"/>
    <x v="1"/>
    <s v="Yes"/>
    <n v="20"/>
    <n v="10"/>
    <n v="20"/>
  </r>
  <r>
    <n v="3439"/>
    <x v="202"/>
    <x v="1"/>
    <d v="2024-09-21T00:00:00"/>
    <x v="1"/>
    <n v="5"/>
    <x v="2"/>
    <s v="No"/>
    <x v="1"/>
    <s v="No"/>
    <n v="0"/>
    <n v="1"/>
    <n v="4"/>
  </r>
  <r>
    <n v="3440"/>
    <x v="203"/>
    <x v="0"/>
    <d v="2024-09-22T00:00:00"/>
    <x v="0"/>
    <n v="15"/>
    <x v="0"/>
    <s v="Yes"/>
    <x v="0"/>
    <s v="Yes"/>
    <n v="20"/>
    <n v="15"/>
    <n v="50"/>
  </r>
  <r>
    <n v="3441"/>
    <x v="204"/>
    <x v="2"/>
    <d v="2024-09-23T00:00:00"/>
    <x v="1"/>
    <n v="10"/>
    <x v="0"/>
    <s v="No"/>
    <x v="1"/>
    <s v="Yes"/>
    <n v="20"/>
    <n v="5"/>
    <n v="25"/>
  </r>
  <r>
    <n v="3442"/>
    <x v="205"/>
    <x v="1"/>
    <d v="2024-09-24T00:00:00"/>
    <x v="0"/>
    <n v="5"/>
    <x v="1"/>
    <s v="No"/>
    <x v="1"/>
    <s v="No"/>
    <n v="0"/>
    <n v="0"/>
    <n v="5"/>
  </r>
  <r>
    <n v="3443"/>
    <x v="206"/>
    <x v="0"/>
    <d v="2024-09-25T00:00:00"/>
    <x v="1"/>
    <n v="15"/>
    <x v="2"/>
    <s v="Yes"/>
    <x v="0"/>
    <s v="Yes"/>
    <n v="20"/>
    <n v="20"/>
    <n v="45"/>
  </r>
  <r>
    <n v="3444"/>
    <x v="207"/>
    <x v="2"/>
    <d v="2024-09-26T00:00:00"/>
    <x v="0"/>
    <n v="10"/>
    <x v="2"/>
    <s v="No"/>
    <x v="1"/>
    <s v="Yes"/>
    <n v="20"/>
    <n v="12"/>
    <n v="18"/>
  </r>
  <r>
    <n v="3445"/>
    <x v="37"/>
    <x v="1"/>
    <d v="2024-09-27T00:00:00"/>
    <x v="1"/>
    <n v="5"/>
    <x v="0"/>
    <s v="No"/>
    <x v="1"/>
    <s v="No"/>
    <n v="0"/>
    <n v="2"/>
    <n v="3"/>
  </r>
  <r>
    <n v="3446"/>
    <x v="208"/>
    <x v="0"/>
    <d v="2024-09-28T00:00:00"/>
    <x v="0"/>
    <n v="15"/>
    <x v="1"/>
    <s v="Yes"/>
    <x v="0"/>
    <s v="Yes"/>
    <n v="20"/>
    <n v="5"/>
    <n v="60"/>
  </r>
  <r>
    <n v="3447"/>
    <x v="209"/>
    <x v="2"/>
    <d v="2024-09-29T00:00:00"/>
    <x v="1"/>
    <n v="10"/>
    <x v="0"/>
    <s v="No"/>
    <x v="1"/>
    <s v="Yes"/>
    <n v="20"/>
    <n v="10"/>
    <n v="20"/>
  </r>
  <r>
    <n v="3448"/>
    <x v="210"/>
    <x v="1"/>
    <d v="2024-09-30T00:00:00"/>
    <x v="0"/>
    <n v="5"/>
    <x v="2"/>
    <s v="No"/>
    <x v="1"/>
    <s v="No"/>
    <n v="0"/>
    <n v="0"/>
    <n v="5"/>
  </r>
  <r>
    <n v="3449"/>
    <x v="211"/>
    <x v="0"/>
    <d v="2024-10-01T00:00:00"/>
    <x v="1"/>
    <n v="15"/>
    <x v="0"/>
    <s v="Yes"/>
    <x v="0"/>
    <s v="Yes"/>
    <n v="20"/>
    <n v="3"/>
    <n v="62"/>
  </r>
  <r>
    <n v="3450"/>
    <x v="212"/>
    <x v="2"/>
    <d v="2024-10-02T00:00:00"/>
    <x v="0"/>
    <n v="10"/>
    <x v="1"/>
    <s v="No"/>
    <x v="1"/>
    <s v="Yes"/>
    <n v="20"/>
    <n v="15"/>
    <n v="15"/>
  </r>
  <r>
    <n v="3451"/>
    <x v="213"/>
    <x v="1"/>
    <d v="2024-10-03T00:00:00"/>
    <x v="1"/>
    <n v="5"/>
    <x v="0"/>
    <s v="No"/>
    <x v="1"/>
    <s v="No"/>
    <n v="0"/>
    <n v="1"/>
    <n v="4"/>
  </r>
  <r>
    <n v="3452"/>
    <x v="191"/>
    <x v="0"/>
    <d v="2024-10-04T00:00:00"/>
    <x v="0"/>
    <n v="15"/>
    <x v="2"/>
    <s v="Yes"/>
    <x v="0"/>
    <s v="Yes"/>
    <n v="20"/>
    <n v="7"/>
    <n v="58"/>
  </r>
  <r>
    <n v="3453"/>
    <x v="45"/>
    <x v="2"/>
    <d v="2024-10-05T00:00:00"/>
    <x v="1"/>
    <n v="10"/>
    <x v="0"/>
    <s v="No"/>
    <x v="1"/>
    <s v="Yes"/>
    <n v="20"/>
    <n v="10"/>
    <n v="20"/>
  </r>
  <r>
    <n v="3454"/>
    <x v="214"/>
    <x v="1"/>
    <d v="2024-10-06T00:00:00"/>
    <x v="0"/>
    <n v="5"/>
    <x v="1"/>
    <s v="No"/>
    <x v="1"/>
    <s v="No"/>
    <n v="0"/>
    <n v="0"/>
    <n v="5"/>
  </r>
  <r>
    <n v="3455"/>
    <x v="215"/>
    <x v="0"/>
    <d v="2024-10-07T00:00:00"/>
    <x v="1"/>
    <n v="15"/>
    <x v="0"/>
    <s v="Yes"/>
    <x v="0"/>
    <s v="Yes"/>
    <n v="20"/>
    <n v="20"/>
    <n v="45"/>
  </r>
  <r>
    <n v="3456"/>
    <x v="216"/>
    <x v="2"/>
    <d v="2024-10-08T00:00:00"/>
    <x v="0"/>
    <n v="10"/>
    <x v="2"/>
    <s v="No"/>
    <x v="1"/>
    <s v="Yes"/>
    <n v="20"/>
    <n v="15"/>
    <n v="15"/>
  </r>
  <r>
    <n v="3457"/>
    <x v="217"/>
    <x v="1"/>
    <d v="2024-10-09T00:00:00"/>
    <x v="1"/>
    <n v="5"/>
    <x v="0"/>
    <s v="No"/>
    <x v="1"/>
    <s v="No"/>
    <n v="0"/>
    <n v="1"/>
    <n v="4"/>
  </r>
  <r>
    <n v="3458"/>
    <x v="218"/>
    <x v="0"/>
    <d v="2024-10-10T00:00:00"/>
    <x v="0"/>
    <n v="15"/>
    <x v="1"/>
    <s v="Yes"/>
    <x v="0"/>
    <s v="Yes"/>
    <n v="20"/>
    <n v="3"/>
    <n v="62"/>
  </r>
  <r>
    <n v="3459"/>
    <x v="219"/>
    <x v="2"/>
    <d v="2024-10-11T00:00:00"/>
    <x v="1"/>
    <n v="10"/>
    <x v="0"/>
    <s v="No"/>
    <x v="1"/>
    <s v="Yes"/>
    <n v="20"/>
    <n v="10"/>
    <n v="20"/>
  </r>
  <r>
    <n v="3460"/>
    <x v="127"/>
    <x v="1"/>
    <d v="2024-10-12T00:00:00"/>
    <x v="0"/>
    <n v="5"/>
    <x v="2"/>
    <s v="No"/>
    <x v="1"/>
    <s v="No"/>
    <n v="0"/>
    <n v="0"/>
    <n v="5"/>
  </r>
  <r>
    <n v="3461"/>
    <x v="220"/>
    <x v="0"/>
    <d v="2024-10-13T00:00:00"/>
    <x v="1"/>
    <n v="15"/>
    <x v="0"/>
    <s v="Yes"/>
    <x v="0"/>
    <s v="Yes"/>
    <n v="20"/>
    <n v="15"/>
    <n v="50"/>
  </r>
  <r>
    <n v="3462"/>
    <x v="221"/>
    <x v="2"/>
    <d v="2024-10-14T00:00:00"/>
    <x v="0"/>
    <n v="10"/>
    <x v="1"/>
    <s v="No"/>
    <x v="1"/>
    <s v="Yes"/>
    <n v="20"/>
    <n v="15"/>
    <n v="15"/>
  </r>
  <r>
    <n v="3463"/>
    <x v="222"/>
    <x v="1"/>
    <d v="2024-10-15T00:00:00"/>
    <x v="1"/>
    <n v="5"/>
    <x v="0"/>
    <s v="No"/>
    <x v="1"/>
    <s v="No"/>
    <n v="0"/>
    <n v="1"/>
    <n v="4"/>
  </r>
  <r>
    <n v="3464"/>
    <x v="223"/>
    <x v="0"/>
    <d v="2024-10-16T00:00:00"/>
    <x v="0"/>
    <n v="15"/>
    <x v="2"/>
    <s v="Yes"/>
    <x v="0"/>
    <s v="Yes"/>
    <n v="20"/>
    <n v="7"/>
    <n v="58"/>
  </r>
  <r>
    <n v="3465"/>
    <x v="224"/>
    <x v="2"/>
    <d v="2024-10-17T00:00:00"/>
    <x v="1"/>
    <n v="10"/>
    <x v="0"/>
    <s v="No"/>
    <x v="1"/>
    <s v="Yes"/>
    <n v="20"/>
    <n v="10"/>
    <n v="20"/>
  </r>
  <r>
    <n v="3466"/>
    <x v="225"/>
    <x v="1"/>
    <d v="2024-10-18T00:00:00"/>
    <x v="0"/>
    <n v="5"/>
    <x v="1"/>
    <s v="No"/>
    <x v="1"/>
    <s v="No"/>
    <n v="0"/>
    <n v="0"/>
    <n v="5"/>
  </r>
  <r>
    <n v="3467"/>
    <x v="226"/>
    <x v="0"/>
    <d v="2024-10-19T00:00:00"/>
    <x v="1"/>
    <n v="15"/>
    <x v="0"/>
    <s v="Yes"/>
    <x v="0"/>
    <s v="Yes"/>
    <n v="20"/>
    <n v="15"/>
    <n v="50"/>
  </r>
  <r>
    <n v="3468"/>
    <x v="227"/>
    <x v="2"/>
    <d v="2024-10-20T00:00:00"/>
    <x v="0"/>
    <n v="10"/>
    <x v="2"/>
    <s v="No"/>
    <x v="1"/>
    <s v="Yes"/>
    <n v="20"/>
    <n v="12"/>
    <n v="18"/>
  </r>
  <r>
    <n v="3469"/>
    <x v="228"/>
    <x v="1"/>
    <d v="2024-10-21T00:00:00"/>
    <x v="1"/>
    <n v="5"/>
    <x v="0"/>
    <s v="No"/>
    <x v="1"/>
    <s v="No"/>
    <n v="0"/>
    <n v="2"/>
    <n v="3"/>
  </r>
  <r>
    <n v="3470"/>
    <x v="229"/>
    <x v="0"/>
    <d v="2024-10-22T00:00:00"/>
    <x v="0"/>
    <n v="15"/>
    <x v="1"/>
    <s v="Yes"/>
    <x v="0"/>
    <s v="Yes"/>
    <n v="20"/>
    <n v="5"/>
    <n v="60"/>
  </r>
  <r>
    <n v="3471"/>
    <x v="230"/>
    <x v="2"/>
    <d v="2024-10-23T00:00:00"/>
    <x v="1"/>
    <n v="10"/>
    <x v="0"/>
    <s v="No"/>
    <x v="1"/>
    <s v="Yes"/>
    <n v="20"/>
    <n v="10"/>
    <n v="20"/>
  </r>
  <r>
    <n v="3472"/>
    <x v="231"/>
    <x v="1"/>
    <d v="2024-10-24T00:00:00"/>
    <x v="0"/>
    <n v="5"/>
    <x v="2"/>
    <s v="No"/>
    <x v="1"/>
    <s v="No"/>
    <n v="0"/>
    <n v="0"/>
    <n v="5"/>
  </r>
  <r>
    <n v="3473"/>
    <x v="140"/>
    <x v="0"/>
    <d v="2024-10-25T00:00:00"/>
    <x v="1"/>
    <n v="15"/>
    <x v="0"/>
    <s v="Yes"/>
    <x v="0"/>
    <s v="Yes"/>
    <n v="20"/>
    <n v="3"/>
    <n v="62"/>
  </r>
  <r>
    <n v="3474"/>
    <x v="232"/>
    <x v="2"/>
    <d v="2024-10-26T00:00:00"/>
    <x v="0"/>
    <n v="10"/>
    <x v="1"/>
    <s v="No"/>
    <x v="1"/>
    <s v="Yes"/>
    <n v="20"/>
    <n v="15"/>
    <n v="15"/>
  </r>
  <r>
    <n v="3475"/>
    <x v="233"/>
    <x v="1"/>
    <d v="2024-10-27T00:00:00"/>
    <x v="1"/>
    <n v="5"/>
    <x v="0"/>
    <s v="No"/>
    <x v="1"/>
    <s v="No"/>
    <n v="0"/>
    <n v="1"/>
    <n v="4"/>
  </r>
  <r>
    <n v="3476"/>
    <x v="234"/>
    <x v="0"/>
    <d v="2024-10-28T00:00:00"/>
    <x v="0"/>
    <n v="15"/>
    <x v="2"/>
    <s v="Yes"/>
    <x v="0"/>
    <s v="Yes"/>
    <n v="20"/>
    <n v="7"/>
    <n v="58"/>
  </r>
  <r>
    <n v="3477"/>
    <x v="235"/>
    <x v="2"/>
    <d v="2024-10-29T00:00:00"/>
    <x v="1"/>
    <n v="10"/>
    <x v="0"/>
    <s v="No"/>
    <x v="1"/>
    <s v="Yes"/>
    <n v="20"/>
    <n v="10"/>
    <n v="20"/>
  </r>
  <r>
    <n v="3478"/>
    <x v="236"/>
    <x v="1"/>
    <d v="2024-10-30T00:00:00"/>
    <x v="0"/>
    <n v="5"/>
    <x v="1"/>
    <s v="No"/>
    <x v="1"/>
    <s v="No"/>
    <n v="0"/>
    <n v="0"/>
    <n v="5"/>
  </r>
  <r>
    <n v="3479"/>
    <x v="237"/>
    <x v="0"/>
    <d v="2024-10-31T00:00:00"/>
    <x v="1"/>
    <n v="15"/>
    <x v="0"/>
    <s v="Yes"/>
    <x v="0"/>
    <s v="Yes"/>
    <n v="20"/>
    <n v="20"/>
    <n v="45"/>
  </r>
  <r>
    <n v="3480"/>
    <x v="238"/>
    <x v="2"/>
    <d v="2024-11-01T00:00:00"/>
    <x v="0"/>
    <n v="10"/>
    <x v="2"/>
    <s v="No"/>
    <x v="1"/>
    <s v="Yes"/>
    <n v="20"/>
    <n v="15"/>
    <n v="15"/>
  </r>
  <r>
    <n v="3481"/>
    <x v="239"/>
    <x v="1"/>
    <d v="2024-11-02T00:00:00"/>
    <x v="1"/>
    <n v="5"/>
    <x v="0"/>
    <s v="No"/>
    <x v="1"/>
    <s v="No"/>
    <n v="0"/>
    <n v="1"/>
    <n v="4"/>
  </r>
  <r>
    <n v="3482"/>
    <x v="240"/>
    <x v="0"/>
    <d v="2024-11-03T00:00:00"/>
    <x v="0"/>
    <n v="15"/>
    <x v="1"/>
    <s v="Yes"/>
    <x v="0"/>
    <s v="Yes"/>
    <n v="20"/>
    <n v="3"/>
    <n v="62"/>
  </r>
  <r>
    <n v="3483"/>
    <x v="241"/>
    <x v="2"/>
    <d v="2024-11-04T00:00:00"/>
    <x v="1"/>
    <n v="10"/>
    <x v="0"/>
    <s v="No"/>
    <x v="1"/>
    <s v="Yes"/>
    <n v="20"/>
    <n v="10"/>
    <n v="20"/>
  </r>
  <r>
    <n v="3484"/>
    <x v="242"/>
    <x v="1"/>
    <d v="2024-11-05T00:00:00"/>
    <x v="0"/>
    <n v="5"/>
    <x v="2"/>
    <s v="No"/>
    <x v="1"/>
    <s v="No"/>
    <n v="0"/>
    <n v="0"/>
    <n v="5"/>
  </r>
  <r>
    <n v="3485"/>
    <x v="243"/>
    <x v="0"/>
    <d v="2024-11-06T00:00:00"/>
    <x v="1"/>
    <n v="15"/>
    <x v="0"/>
    <s v="Yes"/>
    <x v="0"/>
    <s v="Yes"/>
    <n v="20"/>
    <n v="15"/>
    <n v="50"/>
  </r>
  <r>
    <n v="3486"/>
    <x v="244"/>
    <x v="1"/>
    <d v="2024-11-07T00:00:00"/>
    <x v="0"/>
    <n v="5"/>
    <x v="0"/>
    <s v="No"/>
    <x v="1"/>
    <s v="No"/>
    <n v="0"/>
    <n v="0"/>
    <n v="5"/>
  </r>
  <r>
    <n v="3487"/>
    <x v="245"/>
    <x v="0"/>
    <d v="2024-11-08T00:00:00"/>
    <x v="1"/>
    <n v="15"/>
    <x v="2"/>
    <s v="Yes"/>
    <x v="0"/>
    <s v="Yes"/>
    <n v="20"/>
    <n v="7"/>
    <n v="58"/>
  </r>
  <r>
    <n v="3488"/>
    <x v="246"/>
    <x v="2"/>
    <d v="2024-11-09T00:00:00"/>
    <x v="0"/>
    <n v="10"/>
    <x v="1"/>
    <s v="No"/>
    <x v="1"/>
    <s v="Yes"/>
    <n v="20"/>
    <n v="10"/>
    <n v="20"/>
  </r>
  <r>
    <n v="3489"/>
    <x v="247"/>
    <x v="1"/>
    <d v="2024-11-10T00:00:00"/>
    <x v="1"/>
    <n v="5"/>
    <x v="2"/>
    <s v="No"/>
    <x v="1"/>
    <s v="No"/>
    <n v="0"/>
    <n v="1"/>
    <n v="4"/>
  </r>
  <r>
    <n v="3490"/>
    <x v="248"/>
    <x v="0"/>
    <d v="2024-11-11T00:00:00"/>
    <x v="0"/>
    <n v="15"/>
    <x v="0"/>
    <s v="Yes"/>
    <x v="0"/>
    <s v="Yes"/>
    <n v="20"/>
    <n v="15"/>
    <n v="50"/>
  </r>
  <r>
    <n v="3491"/>
    <x v="249"/>
    <x v="2"/>
    <d v="2024-11-12T00:00:00"/>
    <x v="1"/>
    <n v="10"/>
    <x v="0"/>
    <s v="No"/>
    <x v="1"/>
    <s v="Yes"/>
    <n v="20"/>
    <n v="5"/>
    <n v="25"/>
  </r>
  <r>
    <n v="3492"/>
    <x v="250"/>
    <x v="1"/>
    <d v="2024-11-13T00:00:00"/>
    <x v="0"/>
    <n v="5"/>
    <x v="1"/>
    <s v="No"/>
    <x v="1"/>
    <s v="No"/>
    <n v="0"/>
    <n v="0"/>
    <n v="5"/>
  </r>
  <r>
    <n v="3493"/>
    <x v="251"/>
    <x v="0"/>
    <d v="2024-11-14T00:00:00"/>
    <x v="1"/>
    <n v="15"/>
    <x v="2"/>
    <s v="Yes"/>
    <x v="0"/>
    <s v="Yes"/>
    <n v="20"/>
    <n v="20"/>
    <n v="45"/>
  </r>
  <r>
    <n v="3494"/>
    <x v="252"/>
    <x v="2"/>
    <d v="2024-11-15T00:00:00"/>
    <x v="0"/>
    <n v="10"/>
    <x v="2"/>
    <s v="No"/>
    <x v="1"/>
    <s v="Yes"/>
    <n v="20"/>
    <n v="12"/>
    <n v="18"/>
  </r>
  <r>
    <n v="3495"/>
    <x v="253"/>
    <x v="1"/>
    <d v="2024-11-16T00:00:00"/>
    <x v="1"/>
    <n v="5"/>
    <x v="0"/>
    <s v="No"/>
    <x v="1"/>
    <s v="No"/>
    <n v="0"/>
    <n v="2"/>
    <n v="3"/>
  </r>
  <r>
    <n v="3496"/>
    <x v="254"/>
    <x v="0"/>
    <d v="2024-11-17T00:00:00"/>
    <x v="0"/>
    <n v="15"/>
    <x v="1"/>
    <s v="Yes"/>
    <x v="0"/>
    <s v="Yes"/>
    <n v="20"/>
    <n v="5"/>
    <n v="60"/>
  </r>
  <r>
    <n v="3497"/>
    <x v="255"/>
    <x v="2"/>
    <d v="2024-11-18T00:00:00"/>
    <x v="1"/>
    <n v="10"/>
    <x v="0"/>
    <s v="No"/>
    <x v="1"/>
    <s v="Yes"/>
    <n v="20"/>
    <n v="10"/>
    <n v="20"/>
  </r>
  <r>
    <n v="3498"/>
    <x v="256"/>
    <x v="1"/>
    <d v="2024-11-19T00:00:00"/>
    <x v="0"/>
    <n v="5"/>
    <x v="2"/>
    <s v="No"/>
    <x v="1"/>
    <s v="No"/>
    <n v="0"/>
    <n v="0"/>
    <n v="5"/>
  </r>
  <r>
    <n v="3499"/>
    <x v="257"/>
    <x v="0"/>
    <d v="2024-11-20T00:00:00"/>
    <x v="1"/>
    <n v="15"/>
    <x v="0"/>
    <s v="Yes"/>
    <x v="0"/>
    <s v="Yes"/>
    <n v="20"/>
    <n v="3"/>
    <n v="62"/>
  </r>
  <r>
    <n v="3500"/>
    <x v="258"/>
    <x v="2"/>
    <d v="2024-11-21T00:00:00"/>
    <x v="0"/>
    <n v="10"/>
    <x v="1"/>
    <s v="No"/>
    <x v="1"/>
    <s v="Yes"/>
    <n v="20"/>
    <n v="15"/>
    <n v="15"/>
  </r>
  <r>
    <n v="3501"/>
    <x v="259"/>
    <x v="1"/>
    <d v="2024-11-22T00:00:00"/>
    <x v="1"/>
    <n v="5"/>
    <x v="0"/>
    <s v="No"/>
    <x v="1"/>
    <s v="No"/>
    <n v="0"/>
    <n v="1"/>
    <n v="4"/>
  </r>
  <r>
    <n v="3502"/>
    <x v="260"/>
    <x v="0"/>
    <d v="2024-11-23T00:00:00"/>
    <x v="0"/>
    <n v="15"/>
    <x v="2"/>
    <s v="Yes"/>
    <x v="0"/>
    <s v="Yes"/>
    <n v="20"/>
    <n v="7"/>
    <n v="58"/>
  </r>
  <r>
    <n v="3503"/>
    <x v="119"/>
    <x v="2"/>
    <d v="2024-11-24T00:00:00"/>
    <x v="1"/>
    <n v="10"/>
    <x v="0"/>
    <s v="No"/>
    <x v="1"/>
    <s v="Yes"/>
    <n v="20"/>
    <n v="10"/>
    <n v="20"/>
  </r>
  <r>
    <n v="3504"/>
    <x v="261"/>
    <x v="1"/>
    <d v="2024-11-25T00:00:00"/>
    <x v="0"/>
    <n v="5"/>
    <x v="1"/>
    <s v="No"/>
    <x v="1"/>
    <s v="No"/>
    <n v="0"/>
    <n v="0"/>
    <n v="5"/>
  </r>
  <r>
    <n v="3505"/>
    <x v="262"/>
    <x v="0"/>
    <d v="2024-11-26T00:00:00"/>
    <x v="1"/>
    <n v="15"/>
    <x v="0"/>
    <s v="Yes"/>
    <x v="0"/>
    <s v="Yes"/>
    <n v="20"/>
    <n v="20"/>
    <n v="45"/>
  </r>
  <r>
    <n v="3506"/>
    <x v="263"/>
    <x v="2"/>
    <d v="2024-11-27T00:00:00"/>
    <x v="0"/>
    <n v="10"/>
    <x v="2"/>
    <s v="No"/>
    <x v="1"/>
    <s v="Yes"/>
    <n v="20"/>
    <n v="15"/>
    <n v="15"/>
  </r>
  <r>
    <n v="3507"/>
    <x v="264"/>
    <x v="1"/>
    <d v="2024-11-28T00:00:00"/>
    <x v="1"/>
    <n v="5"/>
    <x v="0"/>
    <s v="No"/>
    <x v="1"/>
    <s v="No"/>
    <n v="0"/>
    <n v="1"/>
    <n v="4"/>
  </r>
  <r>
    <n v="3508"/>
    <x v="265"/>
    <x v="0"/>
    <d v="2024-11-29T00:00:00"/>
    <x v="0"/>
    <n v="15"/>
    <x v="1"/>
    <s v="Yes"/>
    <x v="0"/>
    <s v="Yes"/>
    <n v="20"/>
    <n v="3"/>
    <n v="62"/>
  </r>
  <r>
    <n v="3509"/>
    <x v="266"/>
    <x v="2"/>
    <d v="2024-11-30T00:00:00"/>
    <x v="1"/>
    <n v="10"/>
    <x v="0"/>
    <s v="No"/>
    <x v="1"/>
    <s v="Yes"/>
    <n v="20"/>
    <n v="10"/>
    <n v="20"/>
  </r>
  <r>
    <n v="3510"/>
    <x v="267"/>
    <x v="1"/>
    <d v="2024-12-01T00:00:00"/>
    <x v="0"/>
    <n v="5"/>
    <x v="2"/>
    <s v="No"/>
    <x v="1"/>
    <s v="No"/>
    <n v="0"/>
    <n v="0"/>
    <n v="5"/>
  </r>
  <r>
    <n v="3511"/>
    <x v="268"/>
    <x v="0"/>
    <d v="2024-12-02T00:00:00"/>
    <x v="1"/>
    <n v="15"/>
    <x v="0"/>
    <s v="Yes"/>
    <x v="0"/>
    <s v="Yes"/>
    <n v="20"/>
    <n v="15"/>
    <n v="50"/>
  </r>
  <r>
    <n v="3512"/>
    <x v="269"/>
    <x v="2"/>
    <d v="2024-12-03T00:00:00"/>
    <x v="0"/>
    <n v="10"/>
    <x v="1"/>
    <s v="No"/>
    <x v="1"/>
    <s v="Yes"/>
    <n v="20"/>
    <n v="15"/>
    <n v="15"/>
  </r>
  <r>
    <n v="3513"/>
    <x v="270"/>
    <x v="1"/>
    <d v="2024-12-04T00:00:00"/>
    <x v="1"/>
    <n v="5"/>
    <x v="0"/>
    <s v="No"/>
    <x v="1"/>
    <s v="No"/>
    <n v="0"/>
    <n v="1"/>
    <n v="4"/>
  </r>
  <r>
    <n v="3514"/>
    <x v="271"/>
    <x v="0"/>
    <d v="2024-12-05T00:00:00"/>
    <x v="0"/>
    <n v="15"/>
    <x v="2"/>
    <s v="Yes"/>
    <x v="0"/>
    <s v="Yes"/>
    <n v="20"/>
    <n v="7"/>
    <n v="58"/>
  </r>
  <r>
    <n v="3515"/>
    <x v="130"/>
    <x v="2"/>
    <d v="2024-12-06T00:00:00"/>
    <x v="1"/>
    <n v="10"/>
    <x v="0"/>
    <s v="No"/>
    <x v="1"/>
    <s v="Yes"/>
    <n v="20"/>
    <n v="10"/>
    <n v="20"/>
  </r>
  <r>
    <n v="3516"/>
    <x v="131"/>
    <x v="1"/>
    <d v="2024-12-07T00:00:00"/>
    <x v="0"/>
    <n v="5"/>
    <x v="1"/>
    <s v="No"/>
    <x v="1"/>
    <s v="No"/>
    <n v="0"/>
    <n v="0"/>
    <n v="5"/>
  </r>
  <r>
    <n v="3517"/>
    <x v="181"/>
    <x v="0"/>
    <d v="2024-12-08T00:00:00"/>
    <x v="1"/>
    <n v="15"/>
    <x v="0"/>
    <s v="Yes"/>
    <x v="0"/>
    <s v="Yes"/>
    <n v="20"/>
    <n v="20"/>
    <n v="45"/>
  </r>
  <r>
    <n v="3518"/>
    <x v="272"/>
    <x v="2"/>
    <d v="2024-12-09T00:00:00"/>
    <x v="0"/>
    <n v="10"/>
    <x v="2"/>
    <s v="No"/>
    <x v="1"/>
    <s v="Yes"/>
    <n v="20"/>
    <n v="12"/>
    <n v="18"/>
  </r>
  <r>
    <n v="3519"/>
    <x v="273"/>
    <x v="1"/>
    <d v="2024-12-10T00:00:00"/>
    <x v="1"/>
    <n v="5"/>
    <x v="0"/>
    <s v="No"/>
    <x v="1"/>
    <s v="No"/>
    <n v="0"/>
    <n v="2"/>
    <n v="3"/>
  </r>
  <r>
    <n v="3520"/>
    <x v="274"/>
    <x v="0"/>
    <d v="2024-12-11T00:00:00"/>
    <x v="0"/>
    <n v="15"/>
    <x v="1"/>
    <s v="Yes"/>
    <x v="0"/>
    <s v="Yes"/>
    <n v="20"/>
    <n v="5"/>
    <n v="60"/>
  </r>
  <r>
    <n v="3521"/>
    <x v="275"/>
    <x v="2"/>
    <d v="2024-12-12T00:00:00"/>
    <x v="1"/>
    <n v="10"/>
    <x v="0"/>
    <s v="No"/>
    <x v="1"/>
    <s v="Yes"/>
    <n v="20"/>
    <n v="10"/>
    <n v="20"/>
  </r>
  <r>
    <n v="3522"/>
    <x v="276"/>
    <x v="1"/>
    <d v="2024-12-13T00:00:00"/>
    <x v="0"/>
    <n v="5"/>
    <x v="2"/>
    <s v="No"/>
    <x v="1"/>
    <s v="No"/>
    <n v="0"/>
    <n v="0"/>
    <n v="5"/>
  </r>
  <r>
    <n v="3523"/>
    <x v="277"/>
    <x v="0"/>
    <d v="2024-12-14T00:00:00"/>
    <x v="1"/>
    <n v="15"/>
    <x v="0"/>
    <s v="Yes"/>
    <x v="0"/>
    <s v="Yes"/>
    <n v="20"/>
    <n v="3"/>
    <n v="62"/>
  </r>
  <r>
    <n v="3524"/>
    <x v="278"/>
    <x v="2"/>
    <d v="2024-12-15T00:00:00"/>
    <x v="0"/>
    <n v="10"/>
    <x v="1"/>
    <s v="No"/>
    <x v="1"/>
    <s v="Yes"/>
    <n v="20"/>
    <n v="15"/>
    <n v="15"/>
  </r>
  <r>
    <n v="3525"/>
    <x v="279"/>
    <x v="1"/>
    <d v="2024-12-16T00:00:00"/>
    <x v="1"/>
    <n v="5"/>
    <x v="0"/>
    <s v="No"/>
    <x v="1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E17BE4-EBDD-4E6C-AABB-48C907DB6551}" name="Tabela dinâmica9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8" indent="0" outline="1" outlineData="1" multipleFieldFilters="0" chartFormat="5">
  <location ref="B32:C36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2" hier="-1"/>
  </pageFields>
  <dataFields count="1">
    <dataField name="Soma de Minecraft Season Pass Price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005490-F2B6-45E1-A8C2-E59BAE3E3FBC}" name="tbl_easeasonpass_total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8" indent="0" outline="1" outlineData="1" multipleFieldFilters="0" chartFormat="5">
  <location ref="B21:C25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2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786295-8353-4BE2-9C12-200F15B8EF15}" name="tbl_annual_total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8" indent="0" outline="1" outlineData="1" multipleFieldFilters="0" chartFormat="5">
  <location ref="B11:C14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item="2" hier="-1"/>
  </pageFields>
  <dataFields count="1">
    <dataField name="Soma de Total Value" fld="12" baseField="0" baseItem="0" numFmtId="44"/>
  </dataFields>
  <chartFormats count="1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C1AC8210-3CE9-44E0-963C-9922D0D2DE4E}" sourceName="Subscription Type">
  <pivotTables>
    <pivotTable tabId="3" name="tbl_annual_total"/>
    <pivotTable tabId="3" name="tbl_easeasonpass_total"/>
    <pivotTable tabId="3" name="Tabela dinâmica9"/>
  </pivotTables>
  <data>
    <tabular pivotCacheId="1765956580">
      <items count="3">
        <i x="1"/>
        <i x="0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26A61517-A6D6-4A95-9864-F0B00789349A}" cache="SegmentaçãodeDados_Subscription_Type" caption="Subscription Type" style="SlicerStyleLight6 2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3">
  <autoFilter ref="A1:M296" xr:uid="{34E0E886-4200-4B36-97B3-63DB74FF40A0}"/>
  <tableColumns count="13">
    <tableColumn id="1" xr3:uid="{C4A90516-688A-46BF-9167-EA16C2A8A652}" name="Subscriber ID" dataDxfId="12"/>
    <tableColumn id="2" xr3:uid="{53DD39D0-2220-4121-9E9D-4EAA7E151C0F}" name="Name" dataDxfId="11"/>
    <tableColumn id="3" xr3:uid="{4F5FF271-4C57-4BE0-8F2C-F82C8551625C}" name="Plan" dataDxfId="10"/>
    <tableColumn id="4" xr3:uid="{8C17EB93-79B9-4E55-B8F7-BEB82F8253E9}" name="Start Date" dataDxfId="9"/>
    <tableColumn id="5" xr3:uid="{48CEDF9B-1689-482A-A828-5CCE7713264A}" name="Auto Renewal" dataDxfId="8"/>
    <tableColumn id="6" xr3:uid="{78B82374-9AA7-4E38-AE4F-78CDE6C83720}" name="Subscription Price" dataDxfId="7" dataCellStyle="Moeda"/>
    <tableColumn id="7" xr3:uid="{F2433F68-AF33-49D0-B1FB-19A396074EDE}" name="Subscription Type" dataDxfId="6"/>
    <tableColumn id="8" xr3:uid="{FD4D9C95-F6E5-4933-9068-A71FF7DF9343}" name="EA Play Season Pass" dataDxfId="5"/>
    <tableColumn id="13" xr3:uid="{978DD0D2-834E-4CE4-A39B-30976086932F}" name="EA Play Season Pass_x000a_Price" dataDxfId="4" dataCellStyle="Moeda"/>
    <tableColumn id="9" xr3:uid="{6E29F111-C395-4580-9DAD-3407D9E8B1A4}" name="Minecraft Season Pass" dataDxfId="3"/>
    <tableColumn id="10" xr3:uid="{EF544EAA-7F25-4FD5-A10E-8E62804DB9E3}" name="Minecraft Season Pass Price" dataDxfId="2" dataCellStyle="Moeda"/>
    <tableColumn id="11" xr3:uid="{7F6EB64A-1F07-4E48-9F0F-AC7D9DCD26F8}" name="Coupon Value" dataDxfId="1" dataCellStyle="Moeda"/>
    <tableColumn id="12" xr3:uid="{2B04ABC8-DE6F-426E-ADC0-D8AFC68CA58E}" name="Total Value" dataDxfId="0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topLeftCell="A9" zoomScaleNormal="100" workbookViewId="0">
      <selection activeCell="E36" sqref="E36"/>
    </sheetView>
  </sheetViews>
  <sheetFormatPr defaultRowHeight="14.25"/>
  <cols>
    <col min="9" max="9" width="3.625" customWidth="1"/>
  </cols>
  <sheetData>
    <row r="3" spans="2:16" ht="20.25" thickBot="1">
      <c r="B3" s="1" t="s">
        <v>0</v>
      </c>
      <c r="C3" s="1"/>
      <c r="D3" s="1"/>
      <c r="E3" s="1"/>
      <c r="F3" s="1"/>
      <c r="G3" s="1"/>
      <c r="H3" s="1"/>
    </row>
    <row r="4" spans="2:16" ht="15" thickTop="1"/>
    <row r="5" spans="2:16">
      <c r="B5" s="3" t="s">
        <v>2</v>
      </c>
      <c r="C5" t="s">
        <v>8</v>
      </c>
      <c r="E5" s="7" t="s">
        <v>6</v>
      </c>
      <c r="F5" t="s">
        <v>7</v>
      </c>
    </row>
    <row r="6" spans="2:16">
      <c r="B6" s="4" t="s">
        <v>3</v>
      </c>
      <c r="C6" t="s">
        <v>8</v>
      </c>
    </row>
    <row r="7" spans="2:16">
      <c r="B7" s="5" t="s">
        <v>4</v>
      </c>
      <c r="C7" t="s">
        <v>9</v>
      </c>
    </row>
    <row r="8" spans="2:16">
      <c r="B8" s="6" t="s">
        <v>5</v>
      </c>
      <c r="C8" t="s">
        <v>9</v>
      </c>
    </row>
    <row r="12" spans="2:16" ht="20.25" thickBot="1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" thickTop="1">
      <c r="B13" s="2"/>
      <c r="C13" s="2"/>
      <c r="D13" s="2"/>
      <c r="E13" s="2"/>
      <c r="F13" s="2"/>
      <c r="G13" s="2"/>
      <c r="H13" s="2"/>
    </row>
    <row r="14" spans="2:16">
      <c r="B14" s="2"/>
      <c r="C14" s="2"/>
      <c r="D14" s="2"/>
      <c r="E14" s="2"/>
      <c r="F14" s="2"/>
      <c r="G14" s="2"/>
      <c r="H14" s="2"/>
    </row>
    <row r="15" spans="2:16">
      <c r="B15" s="2"/>
      <c r="C15" s="2"/>
      <c r="D15" s="2"/>
      <c r="E15" s="2"/>
      <c r="F15" s="2"/>
      <c r="G15" s="2"/>
      <c r="H15" s="2"/>
    </row>
    <row r="16" spans="2:16">
      <c r="B16" s="2"/>
      <c r="C16" s="2"/>
      <c r="D16" s="2"/>
      <c r="E16" s="2"/>
      <c r="F16" s="2"/>
      <c r="G16" s="2"/>
      <c r="H16" s="2"/>
    </row>
    <row r="17" spans="2:8">
      <c r="B17" s="2"/>
      <c r="C17" s="2"/>
      <c r="D17" s="2"/>
      <c r="E17" s="2"/>
      <c r="F17" s="2"/>
      <c r="G17" s="2"/>
      <c r="H17" s="2"/>
    </row>
    <row r="18" spans="2:8">
      <c r="B18" s="2"/>
      <c r="C18" s="2"/>
      <c r="D18" s="2"/>
      <c r="E18" s="2"/>
      <c r="F18" s="2"/>
      <c r="G18" s="2"/>
      <c r="H18" s="2"/>
    </row>
    <row r="19" spans="2:8">
      <c r="B19" s="2"/>
      <c r="C19" s="2"/>
      <c r="D19" s="2"/>
      <c r="E19" s="2"/>
      <c r="F19" s="2"/>
      <c r="G19" s="2"/>
      <c r="H19" s="2"/>
    </row>
    <row r="20" spans="2:8">
      <c r="B20" s="2"/>
      <c r="C20" s="2"/>
      <c r="D20" s="2"/>
      <c r="E20" s="2"/>
      <c r="F20" s="2"/>
      <c r="G20" s="2"/>
      <c r="H20" s="2"/>
    </row>
    <row r="21" spans="2:8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zoomScale="90" zoomScaleNormal="90" workbookViewId="0">
      <selection activeCell="E36" sqref="E36"/>
    </sheetView>
  </sheetViews>
  <sheetFormatPr defaultRowHeight="14.25"/>
  <cols>
    <col min="1" max="1" width="17.875" bestFit="1" customWidth="1"/>
    <col min="2" max="2" width="18.875" bestFit="1" customWidth="1"/>
    <col min="3" max="3" width="9.375" bestFit="1" customWidth="1"/>
    <col min="4" max="4" width="14.625" bestFit="1" customWidth="1"/>
    <col min="5" max="5" width="18" bestFit="1" customWidth="1"/>
    <col min="6" max="6" width="14.75" bestFit="1" customWidth="1"/>
    <col min="7" max="7" width="22" bestFit="1" customWidth="1"/>
    <col min="8" max="8" width="20.625" bestFit="1" customWidth="1"/>
    <col min="9" max="9" width="20.625" customWidth="1"/>
    <col min="10" max="10" width="16.75" bestFit="1" customWidth="1"/>
    <col min="11" max="11" width="21.25" bestFit="1" customWidth="1"/>
    <col min="12" max="12" width="12.75" bestFit="1" customWidth="1"/>
    <col min="13" max="13" width="10.625" bestFit="1" customWidth="1"/>
  </cols>
  <sheetData>
    <row r="1" spans="1:13" ht="30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315</v>
      </c>
      <c r="G1" s="9" t="s">
        <v>16</v>
      </c>
      <c r="H1" s="9" t="s">
        <v>312</v>
      </c>
      <c r="I1" s="9" t="s">
        <v>313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customHeight="1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314</v>
      </c>
      <c r="J3" s="8" t="s">
        <v>23</v>
      </c>
      <c r="K3" s="11">
        <v>0</v>
      </c>
      <c r="L3" s="11">
        <v>0</v>
      </c>
      <c r="M3" s="11">
        <v>5</v>
      </c>
    </row>
    <row r="4" spans="1:13" ht="16.5" customHeight="1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314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customHeight="1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314</v>
      </c>
      <c r="J6" s="8" t="s">
        <v>23</v>
      </c>
      <c r="K6" s="11">
        <v>0</v>
      </c>
      <c r="L6" s="11">
        <v>1</v>
      </c>
      <c r="M6" s="11">
        <v>4</v>
      </c>
    </row>
    <row r="7" spans="1:13" ht="16.5" customHeight="1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314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customHeight="1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314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customHeight="1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314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customHeight="1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314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customHeight="1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314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customHeight="1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314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customHeight="1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314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customHeight="1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314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customHeight="1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314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customHeight="1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314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customHeight="1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314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customHeight="1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314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customHeight="1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314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customHeight="1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314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customHeight="1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314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customHeight="1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314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customHeight="1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314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customHeight="1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314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customHeight="1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314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customHeight="1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314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customHeight="1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314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customHeight="1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314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customHeight="1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314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customHeight="1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314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customHeight="1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314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customHeight="1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314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customHeight="1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314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customHeight="1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314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customHeight="1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314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customHeight="1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314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customHeight="1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314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customHeight="1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314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customHeight="1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314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customHeight="1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314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customHeight="1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314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customHeight="1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314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customHeight="1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314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customHeight="1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314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customHeight="1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314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customHeight="1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314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customHeight="1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314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customHeight="1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314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customHeight="1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314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customHeight="1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314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customHeight="1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314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customHeight="1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314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customHeight="1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314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customHeight="1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314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customHeight="1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314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customHeight="1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314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customHeight="1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314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customHeight="1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314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customHeight="1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314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customHeight="1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314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customHeight="1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314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customHeight="1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314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customHeight="1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314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customHeight="1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314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customHeight="1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314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customHeight="1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314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customHeight="1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314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customHeight="1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314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customHeight="1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314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customHeight="1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314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customHeight="1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314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customHeight="1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314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customHeight="1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314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customHeight="1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314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customHeight="1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314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customHeight="1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314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customHeight="1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314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customHeight="1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314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customHeight="1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314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customHeight="1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314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customHeight="1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314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customHeight="1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314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customHeight="1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314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customHeight="1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314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customHeight="1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314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customHeight="1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314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customHeight="1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314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customHeight="1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314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customHeight="1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314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customHeight="1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314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customHeight="1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314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customHeight="1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314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customHeight="1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314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customHeight="1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314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customHeight="1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314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customHeight="1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314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customHeight="1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314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customHeight="1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314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customHeight="1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314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customHeight="1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314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customHeight="1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314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customHeight="1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314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customHeight="1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314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customHeight="1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314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customHeight="1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314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customHeight="1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314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customHeight="1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314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customHeight="1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314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customHeight="1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314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customHeight="1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314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customHeight="1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314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customHeight="1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314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customHeight="1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314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customHeight="1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314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customHeight="1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314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customHeight="1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314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customHeight="1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314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customHeight="1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314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customHeight="1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314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customHeight="1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314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customHeight="1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314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customHeight="1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314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customHeight="1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314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customHeight="1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314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customHeight="1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314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customHeight="1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314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customHeight="1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314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customHeight="1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314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customHeight="1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314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customHeight="1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314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customHeight="1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314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customHeight="1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314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customHeight="1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314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customHeight="1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314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customHeight="1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314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customHeight="1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314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customHeight="1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314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customHeight="1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314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customHeight="1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314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customHeight="1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314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customHeight="1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314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customHeight="1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314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customHeight="1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314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customHeight="1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314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customHeight="1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314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customHeight="1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314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customHeight="1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314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customHeight="1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314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customHeight="1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314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customHeight="1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314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customHeight="1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314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customHeight="1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314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customHeight="1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314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customHeight="1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314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customHeight="1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314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customHeight="1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314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customHeight="1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314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customHeight="1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314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customHeight="1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314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customHeight="1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314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customHeight="1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314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customHeight="1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314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customHeight="1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314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customHeight="1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314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customHeight="1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314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customHeight="1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314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customHeight="1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314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customHeight="1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314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customHeight="1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314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customHeight="1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314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customHeight="1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314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customHeight="1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314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customHeight="1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314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customHeight="1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314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customHeight="1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314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customHeight="1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314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customHeight="1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314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customHeight="1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314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customHeight="1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314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customHeight="1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314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customHeight="1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314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customHeight="1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314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customHeight="1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314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customHeight="1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314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customHeight="1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314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customHeight="1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314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customHeight="1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314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customHeight="1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314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customHeight="1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314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customHeight="1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314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customHeight="1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314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customHeight="1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314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customHeight="1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314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customHeight="1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314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customHeight="1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314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customHeight="1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314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customHeight="1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314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customHeight="1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314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customHeight="1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314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customHeight="1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314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dimension ref="B3:F36"/>
  <sheetViews>
    <sheetView showGridLines="0" topLeftCell="A16" workbookViewId="0">
      <selection activeCell="E36" sqref="E36"/>
    </sheetView>
  </sheetViews>
  <sheetFormatPr defaultRowHeight="14.25"/>
  <cols>
    <col min="2" max="2" width="18" bestFit="1" customWidth="1"/>
    <col min="3" max="3" width="35.125" bestFit="1" customWidth="1"/>
    <col min="4" max="4" width="30.625" bestFit="1" customWidth="1"/>
    <col min="5" max="5" width="12.125" bestFit="1" customWidth="1"/>
    <col min="6" max="6" width="19.125" bestFit="1" customWidth="1"/>
    <col min="7" max="7" width="27.75" bestFit="1" customWidth="1"/>
    <col min="8" max="8" width="5.375" customWidth="1"/>
    <col min="9" max="9" width="21.125" bestFit="1" customWidth="1"/>
    <col min="10" max="11" width="35.125" bestFit="1" customWidth="1"/>
    <col min="12" max="15" width="9.75" bestFit="1" customWidth="1"/>
    <col min="16" max="16" width="15.625" bestFit="1" customWidth="1"/>
    <col min="17" max="17" width="12.125" bestFit="1" customWidth="1"/>
  </cols>
  <sheetData>
    <row r="3" spans="2:6">
      <c r="B3" s="20" t="s">
        <v>317</v>
      </c>
      <c r="C3" s="20"/>
      <c r="D3" s="20"/>
      <c r="E3" s="20"/>
      <c r="F3" s="20"/>
    </row>
    <row r="6" spans="2:6" ht="15">
      <c r="B6" t="s">
        <v>318</v>
      </c>
    </row>
    <row r="7" spans="2:6" ht="15">
      <c r="B7" t="s">
        <v>320</v>
      </c>
    </row>
    <row r="9" spans="2:6">
      <c r="B9" s="12" t="s">
        <v>16</v>
      </c>
      <c r="C9" t="s">
        <v>27</v>
      </c>
    </row>
    <row r="11" spans="2:6">
      <c r="B11" s="12" t="s">
        <v>309</v>
      </c>
      <c r="C11" t="s">
        <v>319</v>
      </c>
    </row>
    <row r="12" spans="2:6">
      <c r="B12" s="14" t="s">
        <v>23</v>
      </c>
      <c r="C12" s="13">
        <v>806</v>
      </c>
    </row>
    <row r="13" spans="2:6">
      <c r="B13" s="14" t="s">
        <v>19</v>
      </c>
      <c r="C13" s="13">
        <v>1502</v>
      </c>
    </row>
    <row r="14" spans="2:6">
      <c r="B14" s="14" t="s">
        <v>310</v>
      </c>
      <c r="C14" s="13">
        <v>2308</v>
      </c>
    </row>
    <row r="17" spans="2:5">
      <c r="B17" s="14" t="s">
        <v>321</v>
      </c>
    </row>
    <row r="19" spans="2:5">
      <c r="B19" s="12" t="s">
        <v>16</v>
      </c>
      <c r="C19" t="s">
        <v>27</v>
      </c>
    </row>
    <row r="21" spans="2:5">
      <c r="B21" s="12" t="s">
        <v>309</v>
      </c>
      <c r="C21" t="s">
        <v>316</v>
      </c>
    </row>
    <row r="22" spans="2:5">
      <c r="B22" s="14" t="s">
        <v>22</v>
      </c>
      <c r="C22" s="15">
        <v>0</v>
      </c>
    </row>
    <row r="23" spans="2:5">
      <c r="B23" s="14" t="s">
        <v>26</v>
      </c>
      <c r="C23" s="15">
        <v>0</v>
      </c>
    </row>
    <row r="24" spans="2:5">
      <c r="B24" s="14" t="s">
        <v>18</v>
      </c>
      <c r="C24" s="15">
        <v>990</v>
      </c>
    </row>
    <row r="25" spans="2:5">
      <c r="B25" s="14" t="s">
        <v>310</v>
      </c>
      <c r="C25" s="15">
        <v>990</v>
      </c>
      <c r="E25" s="17">
        <f>GETPIVOTDATA("EA Play Season Pass
Price",$B$21)</f>
        <v>990</v>
      </c>
    </row>
    <row r="28" spans="2:5">
      <c r="B28" s="14" t="s">
        <v>322</v>
      </c>
    </row>
    <row r="30" spans="2:5">
      <c r="B30" s="12" t="s">
        <v>16</v>
      </c>
      <c r="C30" t="s">
        <v>27</v>
      </c>
    </row>
    <row r="32" spans="2:5">
      <c r="B32" s="12" t="s">
        <v>309</v>
      </c>
      <c r="C32" t="s">
        <v>311</v>
      </c>
    </row>
    <row r="33" spans="2:5">
      <c r="B33" s="14" t="s">
        <v>22</v>
      </c>
      <c r="C33" s="13">
        <v>0</v>
      </c>
    </row>
    <row r="34" spans="2:5">
      <c r="B34" s="14" t="s">
        <v>26</v>
      </c>
      <c r="C34" s="13">
        <v>480</v>
      </c>
    </row>
    <row r="35" spans="2:5">
      <c r="B35" s="14" t="s">
        <v>18</v>
      </c>
      <c r="C35" s="13">
        <v>660</v>
      </c>
    </row>
    <row r="36" spans="2:5">
      <c r="B36" s="14" t="s">
        <v>310</v>
      </c>
      <c r="C36" s="13">
        <v>1140</v>
      </c>
      <c r="E36" s="17">
        <f>GETPIVOTDATA("Minecraft Season Pass Price",$B$32)</f>
        <v>1140</v>
      </c>
    </row>
  </sheetData>
  <mergeCells count="1">
    <mergeCell ref="B3:F3"/>
  </mergeCells>
  <pageMargins left="0.511811024" right="0.511811024" top="0.78740157499999996" bottom="0.78740157499999996" header="0.31496062000000002" footer="0.31496062000000002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2:S136"/>
  <sheetViews>
    <sheetView showGridLines="0" showRowColHeaders="0" tabSelected="1" zoomScale="70" zoomScaleNormal="70" workbookViewId="0">
      <selection activeCell="Y36" sqref="Y36"/>
    </sheetView>
  </sheetViews>
  <sheetFormatPr defaultRowHeight="14.25"/>
  <cols>
    <col min="1" max="1" width="27.375" style="4" customWidth="1"/>
    <col min="2" max="2" width="3.625" customWidth="1"/>
    <col min="12" max="12" width="6.625" customWidth="1"/>
  </cols>
  <sheetData>
    <row r="2" spans="1:19" ht="27.75" customHeight="1" thickBot="1">
      <c r="C2" s="19" t="s">
        <v>323</v>
      </c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8"/>
      <c r="S2" s="18"/>
    </row>
    <row r="3" spans="1:19" ht="19.5" customHeight="1" thickTop="1"/>
    <row r="4" spans="1:19" s="7" customFormat="1" ht="8.25" customHeight="1">
      <c r="A4" s="4"/>
    </row>
    <row r="5" spans="1:19" s="7" customFormat="1" ht="7.5" customHeight="1">
      <c r="A5" s="4"/>
    </row>
    <row r="6" spans="1:19" s="7" customFormat="1" ht="10.5" customHeight="1">
      <c r="A6" s="4"/>
    </row>
    <row r="7" spans="1:19" s="7" customFormat="1" ht="9.75" customHeight="1">
      <c r="A7" s="4"/>
    </row>
    <row r="8" spans="1:19" s="7" customFormat="1" ht="11.25" customHeight="1">
      <c r="A8" s="4"/>
    </row>
    <row r="9" spans="1:19" s="7" customFormat="1">
      <c r="A9" s="4"/>
    </row>
    <row r="10" spans="1:19" s="7" customFormat="1">
      <c r="A10" s="4"/>
    </row>
    <row r="11" spans="1:19" s="7" customFormat="1" ht="14.25" customHeight="1">
      <c r="A11" s="4"/>
    </row>
    <row r="12" spans="1:19" s="7" customFormat="1">
      <c r="A12" s="4"/>
    </row>
    <row r="13" spans="1:19" s="7" customFormat="1">
      <c r="A13" s="4"/>
    </row>
    <row r="14" spans="1:19" s="7" customFormat="1">
      <c r="A14" s="4"/>
    </row>
    <row r="15" spans="1:19" s="7" customFormat="1">
      <c r="A15" s="4"/>
    </row>
    <row r="16" spans="1:19" s="7" customFormat="1">
      <c r="A16" s="4"/>
    </row>
    <row r="17" spans="1:1" s="7" customFormat="1">
      <c r="A17" s="4"/>
    </row>
    <row r="18" spans="1:1" s="7" customFormat="1">
      <c r="A18" s="4"/>
    </row>
    <row r="19" spans="1:1" s="7" customFormat="1">
      <c r="A19" s="4"/>
    </row>
    <row r="20" spans="1:1" s="7" customFormat="1">
      <c r="A20" s="4"/>
    </row>
    <row r="21" spans="1:1" s="7" customFormat="1">
      <c r="A21" s="4"/>
    </row>
    <row r="22" spans="1:1" s="7" customFormat="1">
      <c r="A22" s="4"/>
    </row>
    <row r="23" spans="1:1" s="7" customFormat="1">
      <c r="A23" s="4"/>
    </row>
    <row r="24" spans="1:1" s="7" customFormat="1">
      <c r="A24" s="4"/>
    </row>
    <row r="25" spans="1:1" s="7" customFormat="1">
      <c r="A25" s="4"/>
    </row>
    <row r="26" spans="1:1" s="7" customFormat="1">
      <c r="A26" s="4"/>
    </row>
    <row r="27" spans="1:1" s="7" customFormat="1">
      <c r="A27" s="4"/>
    </row>
    <row r="28" spans="1:1" s="7" customFormat="1">
      <c r="A28" s="4"/>
    </row>
    <row r="29" spans="1:1" s="7" customFormat="1">
      <c r="A29" s="4"/>
    </row>
    <row r="30" spans="1:1" s="7" customFormat="1">
      <c r="A30" s="4"/>
    </row>
    <row r="31" spans="1:1" s="7" customFormat="1">
      <c r="A31" s="4"/>
    </row>
    <row r="32" spans="1:1" s="7" customFormat="1">
      <c r="A32" s="4"/>
    </row>
    <row r="33" spans="1:1" s="7" customFormat="1">
      <c r="A33" s="4"/>
    </row>
    <row r="34" spans="1:1" s="7" customFormat="1">
      <c r="A34" s="4"/>
    </row>
    <row r="35" spans="1:1" s="7" customFormat="1">
      <c r="A35" s="4"/>
    </row>
    <row r="36" spans="1:1" s="7" customFormat="1">
      <c r="A36" s="4"/>
    </row>
    <row r="37" spans="1:1" s="7" customFormat="1">
      <c r="A37" s="4"/>
    </row>
    <row r="38" spans="1:1" s="7" customFormat="1">
      <c r="A38" s="4"/>
    </row>
    <row r="39" spans="1:1" s="7" customFormat="1">
      <c r="A39" s="4"/>
    </row>
    <row r="40" spans="1:1" s="7" customFormat="1">
      <c r="A40" s="4"/>
    </row>
    <row r="41" spans="1:1" s="7" customFormat="1">
      <c r="A41" s="4"/>
    </row>
    <row r="42" spans="1:1" s="7" customFormat="1">
      <c r="A42" s="4"/>
    </row>
    <row r="43" spans="1:1" s="7" customFormat="1">
      <c r="A43" s="4"/>
    </row>
    <row r="44" spans="1:1" s="7" customFormat="1">
      <c r="A44" s="4"/>
    </row>
    <row r="45" spans="1:1" s="7" customFormat="1">
      <c r="A45" s="4"/>
    </row>
    <row r="46" spans="1:1" s="7" customFormat="1">
      <c r="A46" s="4"/>
    </row>
    <row r="47" spans="1:1" s="7" customFormat="1">
      <c r="A47" s="4"/>
    </row>
    <row r="48" spans="1:1" s="7" customFormat="1">
      <c r="A48" s="4"/>
    </row>
    <row r="49" spans="1:1" s="7" customFormat="1">
      <c r="A49" s="4"/>
    </row>
    <row r="50" spans="1:1" s="7" customFormat="1">
      <c r="A50" s="4"/>
    </row>
    <row r="51" spans="1:1" s="7" customFormat="1">
      <c r="A51" s="4"/>
    </row>
    <row r="52" spans="1:1" s="7" customFormat="1">
      <c r="A52" s="4"/>
    </row>
    <row r="53" spans="1:1" s="7" customFormat="1">
      <c r="A53" s="4"/>
    </row>
    <row r="54" spans="1:1" s="7" customFormat="1">
      <c r="A54" s="4"/>
    </row>
    <row r="55" spans="1:1" s="7" customFormat="1">
      <c r="A55" s="4"/>
    </row>
    <row r="56" spans="1:1" s="7" customFormat="1">
      <c r="A56" s="4"/>
    </row>
    <row r="57" spans="1:1" s="7" customFormat="1">
      <c r="A57" s="4"/>
    </row>
    <row r="58" spans="1:1" s="7" customFormat="1">
      <c r="A58" s="4"/>
    </row>
    <row r="59" spans="1:1" s="7" customFormat="1">
      <c r="A59" s="4"/>
    </row>
    <row r="60" spans="1:1" s="7" customFormat="1">
      <c r="A60" s="4"/>
    </row>
    <row r="61" spans="1:1" s="7" customFormat="1">
      <c r="A61" s="4"/>
    </row>
    <row r="62" spans="1:1" s="7" customFormat="1">
      <c r="A62" s="4"/>
    </row>
    <row r="63" spans="1:1" s="7" customFormat="1">
      <c r="A63" s="4"/>
    </row>
    <row r="64" spans="1:1" s="7" customFormat="1">
      <c r="A64" s="4"/>
    </row>
    <row r="65" spans="1:1" s="7" customFormat="1">
      <c r="A65" s="4"/>
    </row>
    <row r="66" spans="1:1" s="7" customFormat="1">
      <c r="A66" s="4"/>
    </row>
    <row r="67" spans="1:1" s="7" customFormat="1">
      <c r="A67" s="4"/>
    </row>
    <row r="68" spans="1:1" s="7" customFormat="1">
      <c r="A68" s="4"/>
    </row>
    <row r="69" spans="1:1" s="7" customFormat="1">
      <c r="A69" s="4"/>
    </row>
    <row r="70" spans="1:1" s="7" customFormat="1">
      <c r="A70" s="4"/>
    </row>
    <row r="71" spans="1:1" s="7" customFormat="1">
      <c r="A71" s="4"/>
    </row>
    <row r="72" spans="1:1" s="7" customFormat="1">
      <c r="A72" s="4"/>
    </row>
    <row r="73" spans="1:1" s="7" customFormat="1">
      <c r="A73" s="4"/>
    </row>
    <row r="74" spans="1:1" s="7" customFormat="1">
      <c r="A74" s="4"/>
    </row>
    <row r="75" spans="1:1" s="7" customFormat="1">
      <c r="A75" s="4"/>
    </row>
    <row r="76" spans="1:1" s="7" customFormat="1">
      <c r="A76" s="4"/>
    </row>
    <row r="77" spans="1:1" s="7" customFormat="1">
      <c r="A77" s="4"/>
    </row>
    <row r="78" spans="1:1" s="7" customFormat="1">
      <c r="A78" s="4"/>
    </row>
    <row r="79" spans="1:1" s="7" customFormat="1">
      <c r="A79" s="4"/>
    </row>
    <row r="80" spans="1:1" s="7" customFormat="1">
      <c r="A80" s="4"/>
    </row>
    <row r="81" spans="1:1" s="7" customFormat="1">
      <c r="A81" s="4"/>
    </row>
    <row r="82" spans="1:1" s="7" customFormat="1">
      <c r="A82" s="4"/>
    </row>
    <row r="83" spans="1:1" s="7" customFormat="1">
      <c r="A83" s="4"/>
    </row>
    <row r="84" spans="1:1" s="7" customFormat="1">
      <c r="A84" s="4"/>
    </row>
    <row r="85" spans="1:1" s="7" customFormat="1">
      <c r="A85" s="4"/>
    </row>
    <row r="86" spans="1:1" s="7" customFormat="1">
      <c r="A86" s="4"/>
    </row>
    <row r="87" spans="1:1" s="7" customFormat="1">
      <c r="A87" s="4"/>
    </row>
    <row r="88" spans="1:1" s="7" customFormat="1">
      <c r="A88" s="4"/>
    </row>
    <row r="89" spans="1:1" s="7" customFormat="1">
      <c r="A89" s="4"/>
    </row>
    <row r="90" spans="1:1" s="7" customFormat="1">
      <c r="A90" s="4"/>
    </row>
    <row r="91" spans="1:1" s="7" customFormat="1">
      <c r="A91" s="4"/>
    </row>
    <row r="92" spans="1:1" s="7" customFormat="1">
      <c r="A92" s="4"/>
    </row>
    <row r="93" spans="1:1" s="7" customFormat="1">
      <c r="A93" s="4"/>
    </row>
    <row r="94" spans="1:1" s="7" customFormat="1">
      <c r="A94" s="4"/>
    </row>
    <row r="95" spans="1:1" s="7" customFormat="1">
      <c r="A95" s="4"/>
    </row>
    <row r="96" spans="1:1" s="7" customFormat="1">
      <c r="A96" s="4"/>
    </row>
    <row r="97" spans="1:1" s="7" customFormat="1">
      <c r="A97" s="4"/>
    </row>
    <row r="98" spans="1:1" s="7" customFormat="1">
      <c r="A98" s="4"/>
    </row>
    <row r="99" spans="1:1" s="7" customFormat="1">
      <c r="A99" s="4"/>
    </row>
    <row r="100" spans="1:1" s="7" customFormat="1">
      <c r="A100" s="4"/>
    </row>
    <row r="101" spans="1:1" s="7" customFormat="1">
      <c r="A101" s="4"/>
    </row>
    <row r="102" spans="1:1" s="7" customFormat="1">
      <c r="A102" s="4"/>
    </row>
    <row r="103" spans="1:1" s="7" customFormat="1">
      <c r="A103" s="4"/>
    </row>
    <row r="104" spans="1:1" s="7" customFormat="1">
      <c r="A104" s="4"/>
    </row>
    <row r="105" spans="1:1" s="7" customFormat="1">
      <c r="A105" s="4"/>
    </row>
    <row r="106" spans="1:1" s="7" customFormat="1">
      <c r="A106" s="4"/>
    </row>
    <row r="107" spans="1:1" s="7" customFormat="1">
      <c r="A107" s="4"/>
    </row>
    <row r="108" spans="1:1" s="7" customFormat="1">
      <c r="A108" s="4"/>
    </row>
    <row r="109" spans="1:1" s="7" customFormat="1">
      <c r="A109" s="4"/>
    </row>
    <row r="110" spans="1:1" s="7" customFormat="1">
      <c r="A110" s="4"/>
    </row>
    <row r="111" spans="1:1" s="7" customFormat="1">
      <c r="A111" s="4"/>
    </row>
    <row r="112" spans="1:1" s="7" customFormat="1">
      <c r="A112" s="4"/>
    </row>
    <row r="113" spans="1:1" s="7" customFormat="1">
      <c r="A113" s="4"/>
    </row>
    <row r="114" spans="1:1" s="7" customFormat="1">
      <c r="A114" s="4"/>
    </row>
    <row r="115" spans="1:1" s="7" customFormat="1">
      <c r="A115" s="4"/>
    </row>
    <row r="116" spans="1:1" s="7" customFormat="1">
      <c r="A116" s="4"/>
    </row>
    <row r="117" spans="1:1" s="7" customFormat="1">
      <c r="A117" s="4"/>
    </row>
    <row r="118" spans="1:1" s="7" customFormat="1">
      <c r="A118" s="4"/>
    </row>
    <row r="119" spans="1:1" s="7" customFormat="1">
      <c r="A119" s="4"/>
    </row>
    <row r="120" spans="1:1" s="7" customFormat="1">
      <c r="A120" s="4"/>
    </row>
    <row r="121" spans="1:1" s="7" customFormat="1">
      <c r="A121" s="4"/>
    </row>
    <row r="122" spans="1:1" s="7" customFormat="1">
      <c r="A122" s="4"/>
    </row>
    <row r="123" spans="1:1" s="7" customFormat="1">
      <c r="A123" s="4"/>
    </row>
    <row r="124" spans="1:1" s="7" customFormat="1">
      <c r="A124" s="4"/>
    </row>
    <row r="125" spans="1:1" s="7" customFormat="1">
      <c r="A125" s="4"/>
    </row>
    <row r="126" spans="1:1" s="7" customFormat="1">
      <c r="A126" s="4"/>
    </row>
    <row r="127" spans="1:1" s="7" customFormat="1">
      <c r="A127" s="4"/>
    </row>
    <row r="128" spans="1:1" s="7" customFormat="1">
      <c r="A128" s="4"/>
    </row>
    <row r="129" spans="1:1" s="7" customFormat="1">
      <c r="A129" s="4"/>
    </row>
    <row r="130" spans="1:1" s="7" customFormat="1">
      <c r="A130" s="4"/>
    </row>
    <row r="131" spans="1:1" s="7" customFormat="1">
      <c r="A131" s="4"/>
    </row>
    <row r="132" spans="1:1" s="7" customFormat="1">
      <c r="A132" s="4"/>
    </row>
    <row r="133" spans="1:1" s="7" customFormat="1">
      <c r="A133" s="4"/>
    </row>
    <row r="134" spans="1:1" s="7" customFormat="1">
      <c r="A134" s="4"/>
    </row>
    <row r="135" spans="1:1" s="7" customFormat="1">
      <c r="A135" s="4"/>
    </row>
    <row r="136" spans="1:1" s="7" customFormat="1">
      <c r="A136" s="4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6A6278B-0476-46CE-815A-3F41F437115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99037E4-A6E4-45D3-B93A-3D2B6A0C2B33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3.xml><?xml version="1.0" encoding="utf-8"?>
<ds:datastoreItem xmlns:ds="http://schemas.openxmlformats.org/officeDocument/2006/customXml" ds:itemID="{B26109AA-4A63-4ABA-9238-1315B3F7EEA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Home</cp:lastModifiedBy>
  <dcterms:created xsi:type="dcterms:W3CDTF">2024-12-19T13:13:10Z</dcterms:created>
  <dcterms:modified xsi:type="dcterms:W3CDTF">2025-03-14T14:08:47Z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