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erez/DO NOT BACKUP/TEMP/"/>
    </mc:Choice>
  </mc:AlternateContent>
  <xr:revisionPtr revIDLastSave="0" documentId="8_{6C2761CF-3A93-7E4B-B37D-D6C721011BBE}" xr6:coauthVersionLast="47" xr6:coauthVersionMax="47" xr10:uidLastSave="{00000000-0000-0000-0000-000000000000}"/>
  <bookViews>
    <workbookView xWindow="-51940" yWindow="16260" windowWidth="35840" windowHeight="21940" xr2:uid="{091601C8-139A-014F-9B55-086D2432D1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D8" i="1" s="1"/>
  <c r="E9" i="1"/>
  <c r="D9" i="1" s="1"/>
  <c r="E10" i="1"/>
  <c r="D10" i="1" s="1"/>
  <c r="E11" i="1"/>
  <c r="D11" i="1" s="1"/>
  <c r="D12" i="1"/>
  <c r="D2" i="1"/>
  <c r="D3" i="1"/>
  <c r="D4" i="1"/>
  <c r="D5" i="1"/>
  <c r="D6" i="1"/>
  <c r="D7" i="1"/>
  <c r="C3" i="1"/>
  <c r="C4" i="1"/>
  <c r="C5" i="1"/>
  <c r="C6" i="1"/>
  <c r="C7" i="1"/>
  <c r="C8" i="1"/>
  <c r="C9" i="1"/>
  <c r="C10" i="1"/>
  <c r="C11" i="1"/>
  <c r="C12" i="1"/>
  <c r="C2" i="1"/>
  <c r="B7" i="1"/>
  <c r="B8" i="1"/>
  <c r="B9" i="1"/>
  <c r="B10" i="1"/>
  <c r="B11" i="1"/>
  <c r="B12" i="1"/>
  <c r="B6" i="1"/>
  <c r="H5" i="1"/>
  <c r="B5" i="1" s="1"/>
  <c r="H4" i="1"/>
  <c r="B4" i="1" s="1"/>
  <c r="H3" i="1"/>
  <c r="B3" i="1" s="1"/>
  <c r="B2" i="1"/>
</calcChain>
</file>

<file path=xl/sharedStrings.xml><?xml version="1.0" encoding="utf-8"?>
<sst xmlns="http://schemas.openxmlformats.org/spreadsheetml/2006/main" count="8" uniqueCount="8">
  <si>
    <t>Percentage</t>
  </si>
  <si>
    <t>Current</t>
  </si>
  <si>
    <t>Voltage (V)</t>
  </si>
  <si>
    <t>Current (mA)</t>
  </si>
  <si>
    <t>Vbefore</t>
  </si>
  <si>
    <t>Vafter</t>
  </si>
  <si>
    <t>Potentiometer</t>
  </si>
  <si>
    <t>Resistance (Ω)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</si>
</sst>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4" formatCode="##0.00E+0"/>
    <numFmt numFmtId="176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2" borderId="0" xfId="1" applyFont="1" applyFill="1"/>
    <xf numFmtId="0" fontId="0" fillId="2" borderId="0" xfId="0" applyFill="1"/>
    <xf numFmtId="48" fontId="0" fillId="2" borderId="0" xfId="1" applyNumberFormat="1" applyFont="1" applyFill="1"/>
    <xf numFmtId="174" fontId="0" fillId="2" borderId="0" xfId="1" applyNumberFormat="1" applyFont="1" applyFill="1"/>
    <xf numFmtId="9" fontId="0" fillId="3" borderId="0" xfId="0" applyNumberFormat="1" applyFill="1"/>
    <xf numFmtId="43" fontId="0" fillId="3" borderId="0" xfId="1" applyFont="1" applyFill="1"/>
    <xf numFmtId="176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8D62-3A58-EA49-97AA-CAC72D968ABC}">
  <dimension ref="A1:H12"/>
  <sheetViews>
    <sheetView tabSelected="1" zoomScale="200" zoomScaleNormal="200" workbookViewId="0">
      <selection sqref="A1:H12"/>
    </sheetView>
  </sheetViews>
  <sheetFormatPr baseColWidth="10" defaultColWidth="10.5" defaultRowHeight="16" x14ac:dyDescent="0.2"/>
  <cols>
    <col min="1" max="1" width="10.33203125" bestFit="1" customWidth="1"/>
    <col min="3" max="3" width="11.83203125" bestFit="1" customWidth="1"/>
    <col min="4" max="4" width="12.83203125" bestFit="1" customWidth="1"/>
    <col min="5" max="5" width="13" bestFit="1" customWidth="1"/>
    <col min="6" max="6" width="7.33203125" bestFit="1" customWidth="1"/>
    <col min="7" max="7" width="7.6640625" bestFit="1" customWidth="1"/>
    <col min="8" max="8" width="8.33203125" bestFit="1" customWidth="1"/>
  </cols>
  <sheetData>
    <row r="1" spans="1:8" x14ac:dyDescent="0.2">
      <c r="A1" t="s">
        <v>0</v>
      </c>
      <c r="B1" t="s">
        <v>2</v>
      </c>
      <c r="C1" t="s">
        <v>3</v>
      </c>
      <c r="D1" t="s">
        <v>7</v>
      </c>
      <c r="E1" t="s">
        <v>6</v>
      </c>
      <c r="F1" t="s">
        <v>1</v>
      </c>
      <c r="G1" t="s">
        <v>4</v>
      </c>
      <c r="H1" t="s">
        <v>5</v>
      </c>
    </row>
    <row r="2" spans="1:8" x14ac:dyDescent="0.2">
      <c r="A2" s="5">
        <v>0</v>
      </c>
      <c r="B2" s="6">
        <f>G2-H2</f>
        <v>2.0712999999999999</v>
      </c>
      <c r="C2" s="6">
        <f>F2*1000</f>
        <v>39.300000000000004</v>
      </c>
      <c r="D2" s="7">
        <f>30+E2</f>
        <v>32</v>
      </c>
      <c r="E2" s="2">
        <v>2</v>
      </c>
      <c r="F2" s="3">
        <v>3.9300000000000002E-2</v>
      </c>
      <c r="G2" s="1">
        <v>2.15</v>
      </c>
      <c r="H2" s="3">
        <v>7.8700000000000006E-2</v>
      </c>
    </row>
    <row r="3" spans="1:8" x14ac:dyDescent="0.2">
      <c r="A3" s="5">
        <v>0.1</v>
      </c>
      <c r="B3" s="6">
        <f>G3-H3</f>
        <v>2.0289999999999999</v>
      </c>
      <c r="C3" s="6">
        <f>F3*1000</f>
        <v>26</v>
      </c>
      <c r="D3" s="7">
        <f t="shared" ref="D3:D12" si="0">30+E3</f>
        <v>50</v>
      </c>
      <c r="E3" s="2">
        <f t="shared" ref="E3:E12" si="1">200*A3</f>
        <v>20</v>
      </c>
      <c r="F3" s="3">
        <v>2.5999999999999999E-2</v>
      </c>
      <c r="G3" s="1">
        <v>2.5499999999999998</v>
      </c>
      <c r="H3" s="3">
        <f>521/1000</f>
        <v>0.52100000000000002</v>
      </c>
    </row>
    <row r="4" spans="1:8" x14ac:dyDescent="0.2">
      <c r="A4" s="5">
        <v>0.2</v>
      </c>
      <c r="B4" s="6">
        <f>G4-H4</f>
        <v>1.9969999999999999</v>
      </c>
      <c r="C4" s="6">
        <f>F4*1000</f>
        <v>19.099999999999998</v>
      </c>
      <c r="D4" s="7">
        <f t="shared" si="0"/>
        <v>70</v>
      </c>
      <c r="E4" s="2">
        <f t="shared" si="1"/>
        <v>40</v>
      </c>
      <c r="F4" s="3">
        <v>1.9099999999999999E-2</v>
      </c>
      <c r="G4" s="2">
        <v>2.76</v>
      </c>
      <c r="H4" s="3">
        <f>763/1000</f>
        <v>0.76300000000000001</v>
      </c>
    </row>
    <row r="5" spans="1:8" x14ac:dyDescent="0.2">
      <c r="A5" s="5">
        <v>0.3</v>
      </c>
      <c r="B5" s="6">
        <f>G5-H5</f>
        <v>1.9739999999999998</v>
      </c>
      <c r="C5" s="6">
        <f>F5*1000</f>
        <v>15.100000000000001</v>
      </c>
      <c r="D5" s="7">
        <f t="shared" si="0"/>
        <v>90</v>
      </c>
      <c r="E5" s="2">
        <f t="shared" si="1"/>
        <v>60</v>
      </c>
      <c r="F5" s="3">
        <v>1.5100000000000001E-2</v>
      </c>
      <c r="G5" s="2">
        <v>2.88</v>
      </c>
      <c r="H5" s="3">
        <f>906/1000</f>
        <v>0.90600000000000003</v>
      </c>
    </row>
    <row r="6" spans="1:8" x14ac:dyDescent="0.2">
      <c r="A6" s="5">
        <v>0.4</v>
      </c>
      <c r="B6" s="6">
        <f>G6-H6</f>
        <v>1.9500000000000002</v>
      </c>
      <c r="C6" s="6">
        <f>F6*1000</f>
        <v>12.5</v>
      </c>
      <c r="D6" s="7">
        <f t="shared" si="0"/>
        <v>110</v>
      </c>
      <c r="E6" s="2">
        <f t="shared" si="1"/>
        <v>80</v>
      </c>
      <c r="F6" s="3">
        <v>1.2500000000000001E-2</v>
      </c>
      <c r="G6" s="2">
        <v>2.95</v>
      </c>
      <c r="H6" s="2">
        <v>1</v>
      </c>
    </row>
    <row r="7" spans="1:8" x14ac:dyDescent="0.2">
      <c r="A7" s="5">
        <v>0.5</v>
      </c>
      <c r="B7" s="6">
        <f>G7-H7</f>
        <v>1.9399999999999997</v>
      </c>
      <c r="C7" s="6">
        <f>F7*1000</f>
        <v>10.7</v>
      </c>
      <c r="D7" s="7">
        <f t="shared" si="0"/>
        <v>130</v>
      </c>
      <c r="E7" s="2">
        <f t="shared" si="1"/>
        <v>100</v>
      </c>
      <c r="F7" s="3">
        <v>1.0699999999999999E-2</v>
      </c>
      <c r="G7" s="2">
        <v>3.01</v>
      </c>
      <c r="H7" s="2">
        <v>1.07</v>
      </c>
    </row>
    <row r="8" spans="1:8" x14ac:dyDescent="0.2">
      <c r="A8" s="5">
        <v>0.6</v>
      </c>
      <c r="B8" s="6">
        <f>G8-H8</f>
        <v>1.92</v>
      </c>
      <c r="C8" s="6">
        <f>F8*1000</f>
        <v>9.39</v>
      </c>
      <c r="D8" s="7">
        <f t="shared" si="0"/>
        <v>150</v>
      </c>
      <c r="E8" s="2">
        <f t="shared" si="1"/>
        <v>120</v>
      </c>
      <c r="F8" s="4">
        <v>9.3900000000000008E-3</v>
      </c>
      <c r="G8" s="2">
        <v>3.05</v>
      </c>
      <c r="H8" s="2">
        <v>1.1299999999999999</v>
      </c>
    </row>
    <row r="9" spans="1:8" x14ac:dyDescent="0.2">
      <c r="A9" s="5">
        <v>0.7</v>
      </c>
      <c r="B9" s="6">
        <f>G9-H9</f>
        <v>1.9100000000000001</v>
      </c>
      <c r="C9" s="6">
        <f>F9*1000</f>
        <v>8.36</v>
      </c>
      <c r="D9" s="7">
        <f t="shared" si="0"/>
        <v>170</v>
      </c>
      <c r="E9" s="2">
        <f t="shared" si="1"/>
        <v>140</v>
      </c>
      <c r="F9" s="4">
        <v>8.3599999999999994E-3</v>
      </c>
      <c r="G9" s="2">
        <v>3.08</v>
      </c>
      <c r="H9" s="2">
        <v>1.17</v>
      </c>
    </row>
    <row r="10" spans="1:8" x14ac:dyDescent="0.2">
      <c r="A10" s="5">
        <v>0.8</v>
      </c>
      <c r="B10" s="6">
        <f>G10-H10</f>
        <v>1.8900000000000001</v>
      </c>
      <c r="C10" s="6">
        <f>F10*1000</f>
        <v>7.54</v>
      </c>
      <c r="D10" s="7">
        <f t="shared" si="0"/>
        <v>190</v>
      </c>
      <c r="E10" s="2">
        <f t="shared" si="1"/>
        <v>160</v>
      </c>
      <c r="F10" s="4">
        <v>7.5399999999999998E-3</v>
      </c>
      <c r="G10" s="2">
        <v>3.1</v>
      </c>
      <c r="H10" s="2">
        <v>1.21</v>
      </c>
    </row>
    <row r="11" spans="1:8" x14ac:dyDescent="0.2">
      <c r="A11" s="5">
        <v>0.9</v>
      </c>
      <c r="B11" s="6">
        <f>G11-H11</f>
        <v>1.8800000000000001</v>
      </c>
      <c r="C11" s="6">
        <f>F11*1000</f>
        <v>6.87</v>
      </c>
      <c r="D11" s="7">
        <f t="shared" si="0"/>
        <v>210</v>
      </c>
      <c r="E11" s="2">
        <f t="shared" si="1"/>
        <v>180</v>
      </c>
      <c r="F11" s="4">
        <v>6.8700000000000002E-3</v>
      </c>
      <c r="G11" s="2">
        <v>3.12</v>
      </c>
      <c r="H11" s="2">
        <v>1.24</v>
      </c>
    </row>
    <row r="12" spans="1:8" x14ac:dyDescent="0.2">
      <c r="A12" s="5">
        <v>1</v>
      </c>
      <c r="B12" s="6">
        <f>G12-H12</f>
        <v>1.8800000000000001</v>
      </c>
      <c r="C12" s="6">
        <f>F12*1000</f>
        <v>6.36</v>
      </c>
      <c r="D12" s="7">
        <f t="shared" si="0"/>
        <v>228</v>
      </c>
      <c r="E12" s="2">
        <v>198</v>
      </c>
      <c r="F12" s="4">
        <v>6.3600000000000002E-3</v>
      </c>
      <c r="G12" s="2">
        <v>3.14</v>
      </c>
      <c r="H12" s="2">
        <v>1.26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2021-05-22T14:47:46Z</dcterms:created>
  <dcterms:modified xsi:type="dcterms:W3CDTF">2021-05-22T15:15:53Z</dcterms:modified>
</cp:coreProperties>
</file>