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ucid\Desktop\Classes\Repos\General\Stats\Datasets\"/>
    </mc:Choice>
  </mc:AlternateContent>
  <xr:revisionPtr revIDLastSave="0" documentId="13_ncr:1_{3EB30EF7-D5A6-4064-9B4C-3B8D2636224B}" xr6:coauthVersionLast="47" xr6:coauthVersionMax="47" xr10:uidLastSave="{00000000-0000-0000-0000-000000000000}"/>
  <bookViews>
    <workbookView xWindow="13380" yWindow="0" windowWidth="10710" windowHeight="15370" xr2:uid="{00000000-000D-0000-FFFF-FFFF00000000}"/>
  </bookViews>
  <sheets>
    <sheet name="Med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3" i="1" l="1"/>
  <c r="O81" i="1"/>
  <c r="O80" i="1"/>
  <c r="O23" i="1" l="1"/>
</calcChain>
</file>

<file path=xl/sharedStrings.xml><?xml version="1.0" encoding="utf-8"?>
<sst xmlns="http://schemas.openxmlformats.org/spreadsheetml/2006/main" count="321" uniqueCount="52">
  <si>
    <t>SEX</t>
  </si>
  <si>
    <t>NA</t>
  </si>
  <si>
    <t>RACE</t>
  </si>
  <si>
    <t>White</t>
  </si>
  <si>
    <t>Black</t>
  </si>
  <si>
    <t>Latino</t>
  </si>
  <si>
    <t>Asian</t>
  </si>
  <si>
    <t>Other</t>
  </si>
  <si>
    <t>DIABETES</t>
  </si>
  <si>
    <t>Yes</t>
  </si>
  <si>
    <t>No</t>
  </si>
  <si>
    <t>EXERCISE</t>
  </si>
  <si>
    <t>HDLC</t>
  </si>
  <si>
    <t>LDLC</t>
  </si>
  <si>
    <t>HEARTRTE</t>
  </si>
  <si>
    <t>BMI</t>
  </si>
  <si>
    <t>DIABP</t>
  </si>
  <si>
    <t>SYSBP</t>
  </si>
  <si>
    <t>AGE</t>
  </si>
  <si>
    <t>TOTCHOL</t>
  </si>
  <si>
    <t>GLUCOSE</t>
  </si>
  <si>
    <t>5-Number Summary</t>
  </si>
  <si>
    <t>Minimum</t>
  </si>
  <si>
    <t>First Quartile (Q1)</t>
  </si>
  <si>
    <t>Median</t>
  </si>
  <si>
    <t>Third Quartile (Q3)</t>
  </si>
  <si>
    <t>Maximum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</si>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</sst>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Medical!$G$2:$G$110</c:f>
              <c:numCache>
                <c:formatCode>General</c:formatCode>
                <c:ptCount val="109"/>
                <c:pt idx="0">
                  <c:v>26.36</c:v>
                </c:pt>
                <c:pt idx="1">
                  <c:v>26.88</c:v>
                </c:pt>
                <c:pt idx="2">
                  <c:v>22.29</c:v>
                </c:pt>
                <c:pt idx="3">
                  <c:v>26.4</c:v>
                </c:pt>
                <c:pt idx="4">
                  <c:v>21.93</c:v>
                </c:pt>
                <c:pt idx="5">
                  <c:v>28.63</c:v>
                </c:pt>
                <c:pt idx="6">
                  <c:v>29.77</c:v>
                </c:pt>
                <c:pt idx="7">
                  <c:v>38.14</c:v>
                </c:pt>
                <c:pt idx="8">
                  <c:v>29.29</c:v>
                </c:pt>
                <c:pt idx="9">
                  <c:v>21.52</c:v>
                </c:pt>
                <c:pt idx="10">
                  <c:v>26.72</c:v>
                </c:pt>
                <c:pt idx="11">
                  <c:v>25.13</c:v>
                </c:pt>
                <c:pt idx="12">
                  <c:v>36.119999999999997</c:v>
                </c:pt>
                <c:pt idx="13">
                  <c:v>25.11</c:v>
                </c:pt>
                <c:pt idx="14">
                  <c:v>27.38</c:v>
                </c:pt>
                <c:pt idx="15">
                  <c:v>24.04</c:v>
                </c:pt>
                <c:pt idx="16">
                  <c:v>29.82</c:v>
                </c:pt>
                <c:pt idx="17">
                  <c:v>28.04</c:v>
                </c:pt>
                <c:pt idx="18">
                  <c:v>22.11</c:v>
                </c:pt>
                <c:pt idx="19">
                  <c:v>28.96</c:v>
                </c:pt>
                <c:pt idx="20">
                  <c:v>27.01</c:v>
                </c:pt>
                <c:pt idx="21">
                  <c:v>30.64</c:v>
                </c:pt>
                <c:pt idx="22">
                  <c:v>26.77</c:v>
                </c:pt>
                <c:pt idx="23">
                  <c:v>31.16</c:v>
                </c:pt>
                <c:pt idx="24">
                  <c:v>22.12</c:v>
                </c:pt>
                <c:pt idx="25">
                  <c:v>28.5</c:v>
                </c:pt>
                <c:pt idx="26">
                  <c:v>27.13</c:v>
                </c:pt>
                <c:pt idx="27">
                  <c:v>34.99</c:v>
                </c:pt>
                <c:pt idx="28">
                  <c:v>30.18</c:v>
                </c:pt>
                <c:pt idx="29">
                  <c:v>25.97</c:v>
                </c:pt>
                <c:pt idx="30">
                  <c:v>33.03</c:v>
                </c:pt>
                <c:pt idx="31">
                  <c:v>26.82</c:v>
                </c:pt>
                <c:pt idx="32">
                  <c:v>31.23</c:v>
                </c:pt>
                <c:pt idx="33">
                  <c:v>26.74</c:v>
                </c:pt>
                <c:pt idx="34">
                  <c:v>30.27</c:v>
                </c:pt>
                <c:pt idx="35">
                  <c:v>25.05</c:v>
                </c:pt>
                <c:pt idx="36">
                  <c:v>27.18</c:v>
                </c:pt>
                <c:pt idx="37">
                  <c:v>24.01</c:v>
                </c:pt>
                <c:pt idx="38">
                  <c:v>26.36</c:v>
                </c:pt>
                <c:pt idx="39">
                  <c:v>19.940000000000001</c:v>
                </c:pt>
                <c:pt idx="40">
                  <c:v>24.72</c:v>
                </c:pt>
                <c:pt idx="41">
                  <c:v>25.67</c:v>
                </c:pt>
                <c:pt idx="42">
                  <c:v>25.41</c:v>
                </c:pt>
                <c:pt idx="43">
                  <c:v>25.82</c:v>
                </c:pt>
                <c:pt idx="44">
                  <c:v>30.05</c:v>
                </c:pt>
                <c:pt idx="45">
                  <c:v>27.99</c:v>
                </c:pt>
                <c:pt idx="46">
                  <c:v>28.09</c:v>
                </c:pt>
                <c:pt idx="47">
                  <c:v>25.12</c:v>
                </c:pt>
                <c:pt idx="48">
                  <c:v>27.08</c:v>
                </c:pt>
                <c:pt idx="49">
                  <c:v>24.06</c:v>
                </c:pt>
                <c:pt idx="50">
                  <c:v>31.61</c:v>
                </c:pt>
                <c:pt idx="51">
                  <c:v>30.19</c:v>
                </c:pt>
                <c:pt idx="52">
                  <c:v>24.39</c:v>
                </c:pt>
                <c:pt idx="53">
                  <c:v>26.09</c:v>
                </c:pt>
                <c:pt idx="54">
                  <c:v>24.38</c:v>
                </c:pt>
                <c:pt idx="55">
                  <c:v>27.78</c:v>
                </c:pt>
                <c:pt idx="56">
                  <c:v>21.68</c:v>
                </c:pt>
                <c:pt idx="57">
                  <c:v>26.49</c:v>
                </c:pt>
                <c:pt idx="58">
                  <c:v>28.7</c:v>
                </c:pt>
                <c:pt idx="59">
                  <c:v>23.96</c:v>
                </c:pt>
                <c:pt idx="60">
                  <c:v>25.2</c:v>
                </c:pt>
                <c:pt idx="61">
                  <c:v>27.06</c:v>
                </c:pt>
                <c:pt idx="62">
                  <c:v>23.95</c:v>
                </c:pt>
                <c:pt idx="63">
                  <c:v>24.87</c:v>
                </c:pt>
                <c:pt idx="64">
                  <c:v>30.71</c:v>
                </c:pt>
                <c:pt idx="65">
                  <c:v>27.29</c:v>
                </c:pt>
                <c:pt idx="66">
                  <c:v>24.17</c:v>
                </c:pt>
                <c:pt idx="67">
                  <c:v>29.86</c:v>
                </c:pt>
                <c:pt idx="68">
                  <c:v>31.69</c:v>
                </c:pt>
                <c:pt idx="69">
                  <c:v>25.01</c:v>
                </c:pt>
                <c:pt idx="70">
                  <c:v>26.33</c:v>
                </c:pt>
                <c:pt idx="71">
                  <c:v>23.43</c:v>
                </c:pt>
                <c:pt idx="72">
                  <c:v>30.18</c:v>
                </c:pt>
                <c:pt idx="73">
                  <c:v>24.81</c:v>
                </c:pt>
                <c:pt idx="74">
                  <c:v>24.06</c:v>
                </c:pt>
                <c:pt idx="75">
                  <c:v>27.22</c:v>
                </c:pt>
                <c:pt idx="76">
                  <c:v>28.57</c:v>
                </c:pt>
                <c:pt idx="77">
                  <c:v>28.09</c:v>
                </c:pt>
                <c:pt idx="78">
                  <c:v>32.92</c:v>
                </c:pt>
                <c:pt idx="79">
                  <c:v>25.51</c:v>
                </c:pt>
                <c:pt idx="80">
                  <c:v>25.14</c:v>
                </c:pt>
                <c:pt idx="81">
                  <c:v>27.13</c:v>
                </c:pt>
                <c:pt idx="82">
                  <c:v>20.420000000000002</c:v>
                </c:pt>
                <c:pt idx="83">
                  <c:v>31.22</c:v>
                </c:pt>
                <c:pt idx="84">
                  <c:v>26.23</c:v>
                </c:pt>
                <c:pt idx="85">
                  <c:v>26.36</c:v>
                </c:pt>
                <c:pt idx="86">
                  <c:v>24.66</c:v>
                </c:pt>
                <c:pt idx="87">
                  <c:v>25.86</c:v>
                </c:pt>
                <c:pt idx="88">
                  <c:v>26.89</c:v>
                </c:pt>
                <c:pt idx="89">
                  <c:v>20.5</c:v>
                </c:pt>
                <c:pt idx="90">
                  <c:v>25.78</c:v>
                </c:pt>
                <c:pt idx="91">
                  <c:v>32.520000000000003</c:v>
                </c:pt>
                <c:pt idx="92">
                  <c:v>24.57</c:v>
                </c:pt>
                <c:pt idx="93">
                  <c:v>28.59</c:v>
                </c:pt>
                <c:pt idx="94">
                  <c:v>22.9</c:v>
                </c:pt>
                <c:pt idx="95">
                  <c:v>28.12</c:v>
                </c:pt>
                <c:pt idx="96">
                  <c:v>20.54</c:v>
                </c:pt>
                <c:pt idx="97">
                  <c:v>27.73</c:v>
                </c:pt>
                <c:pt idx="98">
                  <c:v>24.35</c:v>
                </c:pt>
                <c:pt idx="99">
                  <c:v>25.6</c:v>
                </c:pt>
                <c:pt idx="100">
                  <c:v>24.33</c:v>
                </c:pt>
                <c:pt idx="101">
                  <c:v>27.54</c:v>
                </c:pt>
                <c:pt idx="102">
                  <c:v>28.21</c:v>
                </c:pt>
                <c:pt idx="103">
                  <c:v>23.5</c:v>
                </c:pt>
                <c:pt idx="104">
                  <c:v>26.79</c:v>
                </c:pt>
                <c:pt idx="105">
                  <c:v>30.96</c:v>
                </c:pt>
                <c:pt idx="106">
                  <c:v>19.260000000000002</c:v>
                </c:pt>
                <c:pt idx="107">
                  <c:v>25.38</c:v>
                </c:pt>
                <c:pt idx="108">
                  <c:v>19.98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5-40F3-9563-375B4CC3B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007455"/>
        <c:axId val="1567381183"/>
      </c:scatterChart>
      <c:valAx>
        <c:axId val="116500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381183"/>
        <c:crosses val="autoZero"/>
        <c:crossBetween val="midCat"/>
      </c:valAx>
      <c:valAx>
        <c:axId val="156738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00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Medical!$M$1</c:f>
              <c:strCache>
                <c:ptCount val="1"/>
                <c:pt idx="0">
                  <c:v>EXERCISE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0377486874220792"/>
                  <c:y val="0.16137196877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Medical!$G$2:$G$111</c:f>
              <c:numCache>
                <c:formatCode>General</c:formatCode>
                <c:ptCount val="110"/>
                <c:pt idx="0">
                  <c:v>26.36</c:v>
                </c:pt>
                <c:pt idx="1">
                  <c:v>26.88</c:v>
                </c:pt>
                <c:pt idx="2">
                  <c:v>22.29</c:v>
                </c:pt>
                <c:pt idx="3">
                  <c:v>26.4</c:v>
                </c:pt>
                <c:pt idx="4">
                  <c:v>21.93</c:v>
                </c:pt>
                <c:pt idx="5">
                  <c:v>28.63</c:v>
                </c:pt>
                <c:pt idx="6">
                  <c:v>29.77</c:v>
                </c:pt>
                <c:pt idx="7">
                  <c:v>38.14</c:v>
                </c:pt>
                <c:pt idx="8">
                  <c:v>29.29</c:v>
                </c:pt>
                <c:pt idx="9">
                  <c:v>21.52</c:v>
                </c:pt>
                <c:pt idx="10">
                  <c:v>26.72</c:v>
                </c:pt>
                <c:pt idx="11">
                  <c:v>25.13</c:v>
                </c:pt>
                <c:pt idx="12">
                  <c:v>36.119999999999997</c:v>
                </c:pt>
                <c:pt idx="13">
                  <c:v>25.11</c:v>
                </c:pt>
                <c:pt idx="14">
                  <c:v>27.38</c:v>
                </c:pt>
                <c:pt idx="15">
                  <c:v>24.04</c:v>
                </c:pt>
                <c:pt idx="16">
                  <c:v>29.82</c:v>
                </c:pt>
                <c:pt idx="17">
                  <c:v>28.04</c:v>
                </c:pt>
                <c:pt idx="18">
                  <c:v>22.11</c:v>
                </c:pt>
                <c:pt idx="19">
                  <c:v>28.96</c:v>
                </c:pt>
                <c:pt idx="20">
                  <c:v>27.01</c:v>
                </c:pt>
                <c:pt idx="21">
                  <c:v>30.64</c:v>
                </c:pt>
                <c:pt idx="22">
                  <c:v>26.77</c:v>
                </c:pt>
                <c:pt idx="23">
                  <c:v>31.16</c:v>
                </c:pt>
                <c:pt idx="24">
                  <c:v>22.12</c:v>
                </c:pt>
                <c:pt idx="25">
                  <c:v>28.5</c:v>
                </c:pt>
                <c:pt idx="26">
                  <c:v>27.13</c:v>
                </c:pt>
                <c:pt idx="27">
                  <c:v>34.99</c:v>
                </c:pt>
                <c:pt idx="28">
                  <c:v>30.18</c:v>
                </c:pt>
                <c:pt idx="29">
                  <c:v>25.97</c:v>
                </c:pt>
                <c:pt idx="30">
                  <c:v>33.03</c:v>
                </c:pt>
                <c:pt idx="31">
                  <c:v>26.82</c:v>
                </c:pt>
                <c:pt idx="32">
                  <c:v>31.23</c:v>
                </c:pt>
                <c:pt idx="33">
                  <c:v>26.74</c:v>
                </c:pt>
                <c:pt idx="34">
                  <c:v>30.27</c:v>
                </c:pt>
                <c:pt idx="35">
                  <c:v>25.05</c:v>
                </c:pt>
                <c:pt idx="36">
                  <c:v>27.18</c:v>
                </c:pt>
                <c:pt idx="37">
                  <c:v>24.01</c:v>
                </c:pt>
                <c:pt idx="38">
                  <c:v>26.36</c:v>
                </c:pt>
                <c:pt idx="39">
                  <c:v>19.940000000000001</c:v>
                </c:pt>
                <c:pt idx="40">
                  <c:v>24.72</c:v>
                </c:pt>
                <c:pt idx="41">
                  <c:v>25.67</c:v>
                </c:pt>
                <c:pt idx="42">
                  <c:v>25.41</c:v>
                </c:pt>
                <c:pt idx="43">
                  <c:v>25.82</c:v>
                </c:pt>
                <c:pt idx="44">
                  <c:v>30.05</c:v>
                </c:pt>
                <c:pt idx="45">
                  <c:v>27.99</c:v>
                </c:pt>
                <c:pt idx="46">
                  <c:v>28.09</c:v>
                </c:pt>
                <c:pt idx="47">
                  <c:v>25.12</c:v>
                </c:pt>
                <c:pt idx="48">
                  <c:v>27.08</c:v>
                </c:pt>
                <c:pt idx="49">
                  <c:v>24.06</c:v>
                </c:pt>
                <c:pt idx="50">
                  <c:v>31.61</c:v>
                </c:pt>
                <c:pt idx="51">
                  <c:v>30.19</c:v>
                </c:pt>
                <c:pt idx="52">
                  <c:v>24.39</c:v>
                </c:pt>
                <c:pt idx="53">
                  <c:v>26.09</c:v>
                </c:pt>
                <c:pt idx="54">
                  <c:v>24.38</c:v>
                </c:pt>
                <c:pt idx="55">
                  <c:v>27.78</c:v>
                </c:pt>
                <c:pt idx="56">
                  <c:v>21.68</c:v>
                </c:pt>
                <c:pt idx="57">
                  <c:v>26.49</c:v>
                </c:pt>
                <c:pt idx="58">
                  <c:v>28.7</c:v>
                </c:pt>
                <c:pt idx="59">
                  <c:v>23.96</c:v>
                </c:pt>
                <c:pt idx="60">
                  <c:v>25.2</c:v>
                </c:pt>
                <c:pt idx="61">
                  <c:v>27.06</c:v>
                </c:pt>
                <c:pt idx="62">
                  <c:v>23.95</c:v>
                </c:pt>
                <c:pt idx="63">
                  <c:v>24.87</c:v>
                </c:pt>
                <c:pt idx="64">
                  <c:v>30.71</c:v>
                </c:pt>
                <c:pt idx="65">
                  <c:v>27.29</c:v>
                </c:pt>
                <c:pt idx="66">
                  <c:v>24.17</c:v>
                </c:pt>
                <c:pt idx="67">
                  <c:v>29.86</c:v>
                </c:pt>
                <c:pt idx="68">
                  <c:v>31.69</c:v>
                </c:pt>
                <c:pt idx="69">
                  <c:v>25.01</c:v>
                </c:pt>
                <c:pt idx="70">
                  <c:v>26.33</c:v>
                </c:pt>
                <c:pt idx="71">
                  <c:v>23.43</c:v>
                </c:pt>
                <c:pt idx="72">
                  <c:v>30.18</c:v>
                </c:pt>
                <c:pt idx="73">
                  <c:v>24.81</c:v>
                </c:pt>
                <c:pt idx="74">
                  <c:v>24.06</c:v>
                </c:pt>
                <c:pt idx="75">
                  <c:v>27.22</c:v>
                </c:pt>
                <c:pt idx="76">
                  <c:v>28.57</c:v>
                </c:pt>
                <c:pt idx="77">
                  <c:v>28.09</c:v>
                </c:pt>
                <c:pt idx="78">
                  <c:v>32.92</c:v>
                </c:pt>
                <c:pt idx="79">
                  <c:v>25.51</c:v>
                </c:pt>
                <c:pt idx="80">
                  <c:v>25.14</c:v>
                </c:pt>
                <c:pt idx="81">
                  <c:v>27.13</c:v>
                </c:pt>
                <c:pt idx="82">
                  <c:v>20.420000000000002</c:v>
                </c:pt>
                <c:pt idx="83">
                  <c:v>31.22</c:v>
                </c:pt>
                <c:pt idx="84">
                  <c:v>26.23</c:v>
                </c:pt>
                <c:pt idx="85">
                  <c:v>26.36</c:v>
                </c:pt>
                <c:pt idx="86">
                  <c:v>24.66</c:v>
                </c:pt>
                <c:pt idx="87">
                  <c:v>25.86</c:v>
                </c:pt>
                <c:pt idx="88">
                  <c:v>26.89</c:v>
                </c:pt>
                <c:pt idx="89">
                  <c:v>20.5</c:v>
                </c:pt>
                <c:pt idx="90">
                  <c:v>25.78</c:v>
                </c:pt>
                <c:pt idx="91">
                  <c:v>32.520000000000003</c:v>
                </c:pt>
                <c:pt idx="92">
                  <c:v>24.57</c:v>
                </c:pt>
                <c:pt idx="93">
                  <c:v>28.59</c:v>
                </c:pt>
                <c:pt idx="94">
                  <c:v>22.9</c:v>
                </c:pt>
                <c:pt idx="95">
                  <c:v>28.12</c:v>
                </c:pt>
                <c:pt idx="96">
                  <c:v>20.54</c:v>
                </c:pt>
                <c:pt idx="97">
                  <c:v>27.73</c:v>
                </c:pt>
                <c:pt idx="98">
                  <c:v>24.35</c:v>
                </c:pt>
                <c:pt idx="99">
                  <c:v>25.6</c:v>
                </c:pt>
                <c:pt idx="100">
                  <c:v>24.33</c:v>
                </c:pt>
                <c:pt idx="101">
                  <c:v>27.54</c:v>
                </c:pt>
                <c:pt idx="102">
                  <c:v>28.21</c:v>
                </c:pt>
                <c:pt idx="103">
                  <c:v>23.5</c:v>
                </c:pt>
                <c:pt idx="104">
                  <c:v>26.79</c:v>
                </c:pt>
                <c:pt idx="105">
                  <c:v>30.96</c:v>
                </c:pt>
                <c:pt idx="106">
                  <c:v>19.260000000000002</c:v>
                </c:pt>
                <c:pt idx="107">
                  <c:v>25.38</c:v>
                </c:pt>
                <c:pt idx="108">
                  <c:v>19.98</c:v>
                </c:pt>
              </c:numCache>
            </c:numRef>
          </c:xVal>
          <c:yVal>
            <c:numRef>
              <c:f>Medical!$M$2:$M$111</c:f>
              <c:numCache>
                <c:formatCode>General</c:formatCode>
                <c:ptCount val="110"/>
                <c:pt idx="0">
                  <c:v>3.75</c:v>
                </c:pt>
                <c:pt idx="1">
                  <c:v>3.75</c:v>
                </c:pt>
                <c:pt idx="2">
                  <c:v>2.75</c:v>
                </c:pt>
                <c:pt idx="3">
                  <c:v>4.5</c:v>
                </c:pt>
                <c:pt idx="4">
                  <c:v>3.5</c:v>
                </c:pt>
                <c:pt idx="5">
                  <c:v>3.25</c:v>
                </c:pt>
                <c:pt idx="6">
                  <c:v>3.25</c:v>
                </c:pt>
                <c:pt idx="7">
                  <c:v>2</c:v>
                </c:pt>
                <c:pt idx="8">
                  <c:v>4.5</c:v>
                </c:pt>
                <c:pt idx="9">
                  <c:v>4</c:v>
                </c:pt>
                <c:pt idx="10">
                  <c:v>3</c:v>
                </c:pt>
                <c:pt idx="11">
                  <c:v>3.75</c:v>
                </c:pt>
                <c:pt idx="12">
                  <c:v>2.75</c:v>
                </c:pt>
                <c:pt idx="13">
                  <c:v>3.75</c:v>
                </c:pt>
                <c:pt idx="14">
                  <c:v>3</c:v>
                </c:pt>
                <c:pt idx="15">
                  <c:v>3.75</c:v>
                </c:pt>
                <c:pt idx="16">
                  <c:v>2.75</c:v>
                </c:pt>
                <c:pt idx="17">
                  <c:v>3.75</c:v>
                </c:pt>
                <c:pt idx="18">
                  <c:v>3.5</c:v>
                </c:pt>
                <c:pt idx="19">
                  <c:v>3.25</c:v>
                </c:pt>
                <c:pt idx="20">
                  <c:v>4</c:v>
                </c:pt>
                <c:pt idx="21">
                  <c:v>3.75</c:v>
                </c:pt>
                <c:pt idx="22">
                  <c:v>3.5</c:v>
                </c:pt>
                <c:pt idx="23">
                  <c:v>2.5</c:v>
                </c:pt>
                <c:pt idx="24">
                  <c:v>3.75</c:v>
                </c:pt>
                <c:pt idx="25">
                  <c:v>3</c:v>
                </c:pt>
                <c:pt idx="26">
                  <c:v>3.75</c:v>
                </c:pt>
                <c:pt idx="27">
                  <c:v>3</c:v>
                </c:pt>
                <c:pt idx="28">
                  <c:v>1.75</c:v>
                </c:pt>
                <c:pt idx="29">
                  <c:v>3.75</c:v>
                </c:pt>
                <c:pt idx="30">
                  <c:v>3</c:v>
                </c:pt>
                <c:pt idx="31">
                  <c:v>3</c:v>
                </c:pt>
                <c:pt idx="32">
                  <c:v>5</c:v>
                </c:pt>
                <c:pt idx="33">
                  <c:v>3.5</c:v>
                </c:pt>
                <c:pt idx="34">
                  <c:v>3.25</c:v>
                </c:pt>
                <c:pt idx="35">
                  <c:v>4.25</c:v>
                </c:pt>
                <c:pt idx="36">
                  <c:v>3.5</c:v>
                </c:pt>
                <c:pt idx="37">
                  <c:v>4</c:v>
                </c:pt>
                <c:pt idx="38">
                  <c:v>4</c:v>
                </c:pt>
                <c:pt idx="39">
                  <c:v>4.25</c:v>
                </c:pt>
                <c:pt idx="40">
                  <c:v>3.5</c:v>
                </c:pt>
                <c:pt idx="41">
                  <c:v>2.75</c:v>
                </c:pt>
                <c:pt idx="42">
                  <c:v>4</c:v>
                </c:pt>
                <c:pt idx="43">
                  <c:v>3.5</c:v>
                </c:pt>
                <c:pt idx="44">
                  <c:v>3</c:v>
                </c:pt>
                <c:pt idx="45">
                  <c:v>3.5</c:v>
                </c:pt>
                <c:pt idx="46">
                  <c:v>4.25</c:v>
                </c:pt>
                <c:pt idx="47">
                  <c:v>2.25</c:v>
                </c:pt>
                <c:pt idx="48">
                  <c:v>3.25</c:v>
                </c:pt>
                <c:pt idx="49">
                  <c:v>4</c:v>
                </c:pt>
                <c:pt idx="50">
                  <c:v>2.25</c:v>
                </c:pt>
                <c:pt idx="51">
                  <c:v>3.5</c:v>
                </c:pt>
                <c:pt idx="52">
                  <c:v>4</c:v>
                </c:pt>
                <c:pt idx="53">
                  <c:v>3.5</c:v>
                </c:pt>
                <c:pt idx="54">
                  <c:v>3.75</c:v>
                </c:pt>
                <c:pt idx="55">
                  <c:v>4.75</c:v>
                </c:pt>
                <c:pt idx="56">
                  <c:v>3.75</c:v>
                </c:pt>
                <c:pt idx="57">
                  <c:v>3</c:v>
                </c:pt>
                <c:pt idx="58">
                  <c:v>3.5</c:v>
                </c:pt>
                <c:pt idx="59">
                  <c:v>4</c:v>
                </c:pt>
                <c:pt idx="60">
                  <c:v>2.5</c:v>
                </c:pt>
                <c:pt idx="61">
                  <c:v>2.75</c:v>
                </c:pt>
                <c:pt idx="62">
                  <c:v>3</c:v>
                </c:pt>
                <c:pt idx="63">
                  <c:v>3.5</c:v>
                </c:pt>
                <c:pt idx="64">
                  <c:v>4</c:v>
                </c:pt>
                <c:pt idx="65">
                  <c:v>4</c:v>
                </c:pt>
                <c:pt idx="66">
                  <c:v>3.5</c:v>
                </c:pt>
                <c:pt idx="67">
                  <c:v>3</c:v>
                </c:pt>
                <c:pt idx="68">
                  <c:v>2.75</c:v>
                </c:pt>
                <c:pt idx="69">
                  <c:v>3.25</c:v>
                </c:pt>
                <c:pt idx="70">
                  <c:v>3.75</c:v>
                </c:pt>
                <c:pt idx="71">
                  <c:v>3.25</c:v>
                </c:pt>
                <c:pt idx="72">
                  <c:v>3.25</c:v>
                </c:pt>
                <c:pt idx="73">
                  <c:v>3.25</c:v>
                </c:pt>
                <c:pt idx="74">
                  <c:v>3.75</c:v>
                </c:pt>
                <c:pt idx="75">
                  <c:v>3</c:v>
                </c:pt>
                <c:pt idx="76">
                  <c:v>4</c:v>
                </c:pt>
                <c:pt idx="77">
                  <c:v>2.75</c:v>
                </c:pt>
                <c:pt idx="78">
                  <c:v>2.75</c:v>
                </c:pt>
                <c:pt idx="79">
                  <c:v>4.75</c:v>
                </c:pt>
                <c:pt idx="80">
                  <c:v>3.5</c:v>
                </c:pt>
                <c:pt idx="81">
                  <c:v>2.75</c:v>
                </c:pt>
                <c:pt idx="82">
                  <c:v>4.25</c:v>
                </c:pt>
                <c:pt idx="83">
                  <c:v>3.5</c:v>
                </c:pt>
                <c:pt idx="84">
                  <c:v>3.5</c:v>
                </c:pt>
                <c:pt idx="85">
                  <c:v>3.5</c:v>
                </c:pt>
                <c:pt idx="86">
                  <c:v>4</c:v>
                </c:pt>
                <c:pt idx="87">
                  <c:v>2.5</c:v>
                </c:pt>
                <c:pt idx="88">
                  <c:v>3.5</c:v>
                </c:pt>
                <c:pt idx="89">
                  <c:v>3.5</c:v>
                </c:pt>
                <c:pt idx="90">
                  <c:v>3.5</c:v>
                </c:pt>
                <c:pt idx="91">
                  <c:v>3.5</c:v>
                </c:pt>
                <c:pt idx="92">
                  <c:v>3.25</c:v>
                </c:pt>
                <c:pt idx="93">
                  <c:v>4.25</c:v>
                </c:pt>
                <c:pt idx="94">
                  <c:v>3.75</c:v>
                </c:pt>
                <c:pt idx="95">
                  <c:v>3.5</c:v>
                </c:pt>
                <c:pt idx="96">
                  <c:v>4.25</c:v>
                </c:pt>
                <c:pt idx="97">
                  <c:v>3.5</c:v>
                </c:pt>
                <c:pt idx="98">
                  <c:v>3.25</c:v>
                </c:pt>
                <c:pt idx="99">
                  <c:v>2.75</c:v>
                </c:pt>
                <c:pt idx="100">
                  <c:v>3.25</c:v>
                </c:pt>
                <c:pt idx="101">
                  <c:v>3.5</c:v>
                </c:pt>
                <c:pt idx="102">
                  <c:v>2.5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4.75</c:v>
                </c:pt>
                <c:pt idx="107">
                  <c:v>3.5</c:v>
                </c:pt>
                <c:pt idx="108">
                  <c:v>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7-4905-BABC-85C17F6EB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59903"/>
        <c:axId val="617905520"/>
      </c:scatterChart>
      <c:valAx>
        <c:axId val="11475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5520"/>
        <c:crosses val="autoZero"/>
        <c:crossBetween val="midCat"/>
      </c:valAx>
      <c:valAx>
        <c:axId val="6179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5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88900</xdr:colOff>
      <xdr:row>61</xdr:row>
      <xdr:rowOff>8466</xdr:rowOff>
    </xdr:from>
    <xdr:to>
      <xdr:col>21</xdr:col>
      <xdr:colOff>393700</xdr:colOff>
      <xdr:row>75</xdr:row>
      <xdr:rowOff>143933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0EED9F-7A98-FC15-3553-22A547540E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376767</xdr:colOff>
      <xdr:row>4</xdr:row>
      <xdr:rowOff>160866</xdr:rowOff>
    </xdr:from>
    <xdr:to>
      <xdr:col>21</xdr:col>
      <xdr:colOff>71967</xdr:colOff>
      <xdr:row>19</xdr:row>
      <xdr:rowOff>110066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F43359-6231-8FE8-218C-0256BB707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4"/>
  <sheetViews>
    <sheetView tabSelected="1" topLeftCell="I46" zoomScale="79" workbookViewId="0">
      <selection activeCell="O83" sqref="O83"/>
    </sheetView>
  </sheetViews>
  <sheetFormatPr defaultRowHeight="14.5" x14ac:dyDescent="0.35"/>
  <cols>
    <col min="2" max="2" width="6.453125" bestFit="1" customWidth="1"/>
    <col min="4" max="4" width="4.54296875" bestFit="1" customWidth="1"/>
    <col min="5" max="5" width="6.26953125" bestFit="1" customWidth="1"/>
    <col min="6" max="6" width="6.453125" bestFit="1" customWidth="1"/>
    <col min="7" max="7" width="6" bestFit="1" customWidth="1"/>
    <col min="8" max="8" width="9.81640625" bestFit="1" customWidth="1"/>
    <col min="9" max="9" width="9" bestFit="1" customWidth="1"/>
    <col min="10" max="10" width="5.54296875" bestFit="1" customWidth="1"/>
    <col min="11" max="11" width="5.1796875" bestFit="1" customWidth="1"/>
    <col min="12" max="12" width="9.26953125" customWidth="1"/>
    <col min="13" max="13" width="9" bestFit="1" customWidth="1"/>
    <col min="26" max="26" width="18.36328125" bestFit="1" customWidth="1"/>
  </cols>
  <sheetData>
    <row r="1" spans="1:27" x14ac:dyDescent="0.35">
      <c r="A1" s="2" t="s">
        <v>0</v>
      </c>
      <c r="B1" s="2" t="s">
        <v>2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20</v>
      </c>
      <c r="J1" s="2" t="s">
        <v>12</v>
      </c>
      <c r="K1" s="2" t="s">
        <v>13</v>
      </c>
      <c r="L1" s="3" t="s">
        <v>8</v>
      </c>
      <c r="M1" s="2" t="s">
        <v>11</v>
      </c>
      <c r="Z1" t="s">
        <v>21</v>
      </c>
    </row>
    <row r="2" spans="1:27" x14ac:dyDescent="0.35">
      <c r="A2" s="2">
        <v>1</v>
      </c>
      <c r="B2" s="2" t="s">
        <v>3</v>
      </c>
      <c r="C2" s="2">
        <v>260</v>
      </c>
      <c r="D2" s="2">
        <v>52</v>
      </c>
      <c r="E2" s="2">
        <v>141.5</v>
      </c>
      <c r="F2" s="2">
        <v>89</v>
      </c>
      <c r="G2" s="2">
        <v>26.36</v>
      </c>
      <c r="H2" s="2">
        <v>76</v>
      </c>
      <c r="I2" s="2">
        <v>79</v>
      </c>
      <c r="J2" s="2">
        <v>44</v>
      </c>
      <c r="K2" s="2">
        <v>236</v>
      </c>
      <c r="L2" s="4" t="s">
        <v>9</v>
      </c>
      <c r="M2" s="2">
        <v>3.75</v>
      </c>
      <c r="Z2" t="s">
        <v>22</v>
      </c>
      <c r="AA2">
        <v>19.260000000000002</v>
      </c>
    </row>
    <row r="3" spans="1:27" x14ac:dyDescent="0.35">
      <c r="A3" s="2">
        <v>0</v>
      </c>
      <c r="B3" s="2" t="s">
        <v>4</v>
      </c>
      <c r="C3" s="2">
        <v>195</v>
      </c>
      <c r="D3" s="2">
        <v>41</v>
      </c>
      <c r="E3" s="2">
        <v>139</v>
      </c>
      <c r="F3" s="2">
        <v>88</v>
      </c>
      <c r="G3" s="2">
        <v>26.88</v>
      </c>
      <c r="H3" s="2">
        <v>85</v>
      </c>
      <c r="I3" s="2">
        <v>65</v>
      </c>
      <c r="J3" s="2">
        <v>31</v>
      </c>
      <c r="K3" s="2">
        <v>91</v>
      </c>
      <c r="L3" s="4" t="s">
        <v>10</v>
      </c>
      <c r="M3" s="2">
        <v>3.75</v>
      </c>
      <c r="Z3" t="s">
        <v>23</v>
      </c>
      <c r="AA3">
        <v>24.66</v>
      </c>
    </row>
    <row r="4" spans="1:27" x14ac:dyDescent="0.35">
      <c r="A4" s="2">
        <v>1</v>
      </c>
      <c r="B4" s="2" t="s">
        <v>5</v>
      </c>
      <c r="C4" s="2">
        <v>185</v>
      </c>
      <c r="D4" s="2">
        <v>44</v>
      </c>
      <c r="E4" s="2">
        <v>115</v>
      </c>
      <c r="F4" s="2">
        <v>69</v>
      </c>
      <c r="G4" s="2">
        <v>22.29</v>
      </c>
      <c r="H4" s="2">
        <v>65</v>
      </c>
      <c r="I4" s="2">
        <v>82</v>
      </c>
      <c r="J4" s="2">
        <v>42</v>
      </c>
      <c r="K4" s="2">
        <v>174</v>
      </c>
      <c r="L4" s="4" t="s">
        <v>9</v>
      </c>
      <c r="M4" s="2">
        <v>2.75</v>
      </c>
      <c r="Z4" t="s">
        <v>24</v>
      </c>
      <c r="AA4">
        <v>26.49</v>
      </c>
    </row>
    <row r="5" spans="1:27" x14ac:dyDescent="0.35">
      <c r="A5" s="2">
        <v>1</v>
      </c>
      <c r="B5" s="2" t="s">
        <v>6</v>
      </c>
      <c r="C5" s="2">
        <v>278</v>
      </c>
      <c r="D5" s="2">
        <v>60</v>
      </c>
      <c r="E5" s="2">
        <v>160.5</v>
      </c>
      <c r="F5" s="2">
        <v>96</v>
      </c>
      <c r="G5" s="2">
        <v>26.4</v>
      </c>
      <c r="H5" s="2">
        <v>55</v>
      </c>
      <c r="I5" s="2">
        <v>75</v>
      </c>
      <c r="J5" s="2">
        <v>45</v>
      </c>
      <c r="K5" s="2">
        <v>171</v>
      </c>
      <c r="L5" s="4" t="s">
        <v>9</v>
      </c>
      <c r="M5" s="2">
        <v>4.5</v>
      </c>
      <c r="Z5" t="s">
        <v>25</v>
      </c>
      <c r="AA5">
        <v>28.57</v>
      </c>
    </row>
    <row r="6" spans="1:27" x14ac:dyDescent="0.35">
      <c r="A6" s="2">
        <v>1</v>
      </c>
      <c r="B6" s="2" t="s">
        <v>7</v>
      </c>
      <c r="C6" s="2">
        <v>210</v>
      </c>
      <c r="D6" s="2">
        <v>36</v>
      </c>
      <c r="E6" s="2">
        <v>112</v>
      </c>
      <c r="F6" s="2">
        <v>85.5</v>
      </c>
      <c r="G6" s="2">
        <v>21.93</v>
      </c>
      <c r="H6" s="2">
        <v>71</v>
      </c>
      <c r="I6" s="2">
        <v>77</v>
      </c>
      <c r="J6" s="2" t="s">
        <v>1</v>
      </c>
      <c r="K6" s="2" t="s">
        <v>1</v>
      </c>
      <c r="L6" s="4" t="s">
        <v>9</v>
      </c>
      <c r="M6" s="2">
        <v>3.5</v>
      </c>
      <c r="Z6" t="s">
        <v>26</v>
      </c>
      <c r="AA6">
        <v>38.14</v>
      </c>
    </row>
    <row r="7" spans="1:27" x14ac:dyDescent="0.35">
      <c r="A7" s="2">
        <v>0</v>
      </c>
      <c r="B7" s="2" t="s">
        <v>3</v>
      </c>
      <c r="C7" s="2">
        <v>235</v>
      </c>
      <c r="D7" s="2">
        <v>61</v>
      </c>
      <c r="E7" s="2">
        <v>127</v>
      </c>
      <c r="F7" s="2">
        <v>81</v>
      </c>
      <c r="G7" s="2">
        <v>28.63</v>
      </c>
      <c r="H7" s="2">
        <v>56</v>
      </c>
      <c r="I7" s="2">
        <v>90</v>
      </c>
      <c r="J7" s="2">
        <v>52</v>
      </c>
      <c r="K7" s="2">
        <v>238</v>
      </c>
      <c r="L7" s="4" t="s">
        <v>9</v>
      </c>
      <c r="M7" s="2">
        <v>3.25</v>
      </c>
    </row>
    <row r="8" spans="1:27" x14ac:dyDescent="0.35">
      <c r="A8" s="2">
        <v>1</v>
      </c>
      <c r="B8" s="2" t="s">
        <v>3</v>
      </c>
      <c r="C8" s="2">
        <v>212</v>
      </c>
      <c r="D8" s="2">
        <v>36</v>
      </c>
      <c r="E8" s="2">
        <v>168</v>
      </c>
      <c r="F8" s="2">
        <v>98</v>
      </c>
      <c r="G8" s="2">
        <v>29.77</v>
      </c>
      <c r="H8" s="2">
        <v>72</v>
      </c>
      <c r="I8" s="2">
        <v>75</v>
      </c>
      <c r="J8" s="2">
        <v>48</v>
      </c>
      <c r="K8" s="2">
        <v>153</v>
      </c>
      <c r="L8" s="4" t="s">
        <v>9</v>
      </c>
      <c r="M8" s="2">
        <v>3.25</v>
      </c>
    </row>
    <row r="9" spans="1:27" x14ac:dyDescent="0.35">
      <c r="A9" s="2">
        <v>1</v>
      </c>
      <c r="B9" s="2" t="s">
        <v>4</v>
      </c>
      <c r="C9" s="2">
        <v>176</v>
      </c>
      <c r="D9" s="2">
        <v>57</v>
      </c>
      <c r="E9" s="2">
        <v>134</v>
      </c>
      <c r="F9" s="2">
        <v>97</v>
      </c>
      <c r="G9" s="2">
        <v>38.14</v>
      </c>
      <c r="H9" s="2">
        <v>68</v>
      </c>
      <c r="I9" s="2">
        <v>94</v>
      </c>
      <c r="J9" s="2">
        <v>40</v>
      </c>
      <c r="K9" s="2">
        <v>110</v>
      </c>
      <c r="L9" s="4" t="s">
        <v>9</v>
      </c>
      <c r="M9" s="2">
        <v>2</v>
      </c>
    </row>
    <row r="10" spans="1:27" x14ac:dyDescent="0.35">
      <c r="A10" s="2">
        <v>1</v>
      </c>
      <c r="B10" s="2" t="s">
        <v>4</v>
      </c>
      <c r="C10" s="2">
        <v>215</v>
      </c>
      <c r="D10" s="2">
        <v>52</v>
      </c>
      <c r="E10" s="2">
        <v>129</v>
      </c>
      <c r="F10" s="2">
        <v>80</v>
      </c>
      <c r="G10" s="2">
        <v>29.29</v>
      </c>
      <c r="H10" s="2">
        <v>70</v>
      </c>
      <c r="I10" s="2">
        <v>87</v>
      </c>
      <c r="J10" s="2">
        <v>49</v>
      </c>
      <c r="K10" s="2">
        <v>181</v>
      </c>
      <c r="L10" s="4" t="s">
        <v>10</v>
      </c>
      <c r="M10" s="2">
        <v>4.5</v>
      </c>
    </row>
    <row r="11" spans="1:27" x14ac:dyDescent="0.35">
      <c r="A11" s="2">
        <v>1</v>
      </c>
      <c r="B11" s="2" t="s">
        <v>3</v>
      </c>
      <c r="C11" s="2">
        <v>245</v>
      </c>
      <c r="D11" s="2">
        <v>51</v>
      </c>
      <c r="E11" s="2">
        <v>124</v>
      </c>
      <c r="F11" s="2">
        <v>69</v>
      </c>
      <c r="G11" s="2">
        <v>21.52</v>
      </c>
      <c r="H11" s="2">
        <v>85</v>
      </c>
      <c r="I11" s="2" t="s">
        <v>1</v>
      </c>
      <c r="J11" s="2" t="s">
        <v>1</v>
      </c>
      <c r="K11" s="2" t="s">
        <v>1</v>
      </c>
      <c r="L11" s="4" t="s">
        <v>10</v>
      </c>
      <c r="M11" s="2">
        <v>4</v>
      </c>
    </row>
    <row r="12" spans="1:27" x14ac:dyDescent="0.35">
      <c r="A12" s="2">
        <v>1</v>
      </c>
      <c r="B12" s="2" t="s">
        <v>6</v>
      </c>
      <c r="C12" s="2">
        <v>200</v>
      </c>
      <c r="D12" s="2">
        <v>43</v>
      </c>
      <c r="E12" s="2">
        <v>133</v>
      </c>
      <c r="F12" s="2">
        <v>78</v>
      </c>
      <c r="G12" s="2">
        <v>26.72</v>
      </c>
      <c r="H12" s="2">
        <v>55</v>
      </c>
      <c r="I12" s="2">
        <v>71</v>
      </c>
      <c r="J12" s="2" t="s">
        <v>1</v>
      </c>
      <c r="K12" s="2" t="s">
        <v>1</v>
      </c>
      <c r="L12" s="4" t="s">
        <v>10</v>
      </c>
      <c r="M12" s="2">
        <v>3</v>
      </c>
    </row>
    <row r="13" spans="1:27" x14ac:dyDescent="0.35">
      <c r="A13" s="2">
        <v>0</v>
      </c>
      <c r="B13" s="2" t="s">
        <v>6</v>
      </c>
      <c r="C13" s="2">
        <v>215</v>
      </c>
      <c r="D13" s="2">
        <v>41</v>
      </c>
      <c r="E13" s="2">
        <v>113</v>
      </c>
      <c r="F13" s="2">
        <v>68</v>
      </c>
      <c r="G13" s="2">
        <v>25.13</v>
      </c>
      <c r="H13" s="2">
        <v>65</v>
      </c>
      <c r="I13" s="2">
        <v>87</v>
      </c>
      <c r="J13" s="2">
        <v>48</v>
      </c>
      <c r="K13" s="2">
        <v>210</v>
      </c>
      <c r="L13" s="4" t="s">
        <v>10</v>
      </c>
      <c r="M13" s="2">
        <v>3.75</v>
      </c>
    </row>
    <row r="14" spans="1:27" x14ac:dyDescent="0.35">
      <c r="A14" s="2">
        <v>1</v>
      </c>
      <c r="B14" s="2" t="s">
        <v>6</v>
      </c>
      <c r="C14" s="2">
        <v>190</v>
      </c>
      <c r="D14" s="2">
        <v>44</v>
      </c>
      <c r="E14" s="2">
        <v>122</v>
      </c>
      <c r="F14" s="2">
        <v>81</v>
      </c>
      <c r="G14" s="2">
        <v>36.119999999999997</v>
      </c>
      <c r="H14" s="2">
        <v>70</v>
      </c>
      <c r="I14" s="2">
        <v>143</v>
      </c>
      <c r="J14" s="2">
        <v>40</v>
      </c>
      <c r="K14" s="2">
        <v>113</v>
      </c>
      <c r="L14" s="4" t="s">
        <v>10</v>
      </c>
      <c r="M14" s="2">
        <v>2.75</v>
      </c>
    </row>
    <row r="15" spans="1:27" x14ac:dyDescent="0.35">
      <c r="A15" s="2">
        <v>1</v>
      </c>
      <c r="B15" s="2" t="s">
        <v>4</v>
      </c>
      <c r="C15" s="2">
        <v>252</v>
      </c>
      <c r="D15" s="2">
        <v>56</v>
      </c>
      <c r="E15" s="2">
        <v>107</v>
      </c>
      <c r="F15" s="2">
        <v>66</v>
      </c>
      <c r="G15" s="2">
        <v>25.11</v>
      </c>
      <c r="H15" s="2">
        <v>60</v>
      </c>
      <c r="I15" s="2">
        <v>72</v>
      </c>
      <c r="J15" s="2" t="s">
        <v>1</v>
      </c>
      <c r="K15" s="2" t="s">
        <v>1</v>
      </c>
      <c r="L15" s="4" t="s">
        <v>10</v>
      </c>
      <c r="M15" s="2">
        <v>3.75</v>
      </c>
    </row>
    <row r="16" spans="1:27" x14ac:dyDescent="0.35">
      <c r="A16" s="2">
        <v>1</v>
      </c>
      <c r="B16" s="2" t="s">
        <v>6</v>
      </c>
      <c r="C16" s="2">
        <v>168</v>
      </c>
      <c r="D16" s="2">
        <v>49</v>
      </c>
      <c r="E16" s="2">
        <v>127</v>
      </c>
      <c r="F16" s="2">
        <v>74</v>
      </c>
      <c r="G16" s="2">
        <v>27.38</v>
      </c>
      <c r="H16" s="2">
        <v>63</v>
      </c>
      <c r="I16" s="2">
        <v>85</v>
      </c>
      <c r="J16" s="2">
        <v>49</v>
      </c>
      <c r="K16" s="2">
        <v>132</v>
      </c>
      <c r="L16" s="4" t="s">
        <v>10</v>
      </c>
      <c r="M16" s="2">
        <v>3</v>
      </c>
    </row>
    <row r="17" spans="1:15" x14ac:dyDescent="0.35">
      <c r="A17" s="2">
        <v>1</v>
      </c>
      <c r="B17" s="2" t="s">
        <v>3</v>
      </c>
      <c r="C17" s="2">
        <v>258</v>
      </c>
      <c r="D17" s="2">
        <v>56</v>
      </c>
      <c r="E17" s="2">
        <v>111</v>
      </c>
      <c r="F17" s="2">
        <v>68.5</v>
      </c>
      <c r="G17" s="2">
        <v>24.04</v>
      </c>
      <c r="H17" s="2">
        <v>60</v>
      </c>
      <c r="I17" s="2">
        <v>70</v>
      </c>
      <c r="J17" s="2">
        <v>41</v>
      </c>
      <c r="K17" s="2">
        <v>205</v>
      </c>
      <c r="L17" s="4" t="s">
        <v>10</v>
      </c>
      <c r="M17" s="2">
        <v>3.75</v>
      </c>
    </row>
    <row r="18" spans="1:15" x14ac:dyDescent="0.35">
      <c r="A18" s="2">
        <v>1</v>
      </c>
      <c r="B18" s="2" t="s">
        <v>7</v>
      </c>
      <c r="C18" s="2">
        <v>240</v>
      </c>
      <c r="D18" s="2">
        <v>53</v>
      </c>
      <c r="E18" s="2">
        <v>174.5</v>
      </c>
      <c r="F18" s="2">
        <v>103</v>
      </c>
      <c r="G18" s="2">
        <v>29.82</v>
      </c>
      <c r="H18" s="2">
        <v>81</v>
      </c>
      <c r="I18" s="2">
        <v>74</v>
      </c>
      <c r="J18" s="2" t="s">
        <v>1</v>
      </c>
      <c r="K18" s="2" t="s">
        <v>1</v>
      </c>
      <c r="L18" s="4" t="s">
        <v>10</v>
      </c>
      <c r="M18" s="2">
        <v>2.75</v>
      </c>
    </row>
    <row r="19" spans="1:15" x14ac:dyDescent="0.35">
      <c r="A19" s="2">
        <v>0</v>
      </c>
      <c r="B19" s="2" t="s">
        <v>7</v>
      </c>
      <c r="C19" s="2">
        <v>198</v>
      </c>
      <c r="D19" s="2">
        <v>44</v>
      </c>
      <c r="E19" s="2">
        <v>119</v>
      </c>
      <c r="F19" s="2">
        <v>82</v>
      </c>
      <c r="G19" s="2">
        <v>28.04</v>
      </c>
      <c r="H19" s="2">
        <v>75</v>
      </c>
      <c r="I19" s="2">
        <v>66</v>
      </c>
      <c r="J19" s="2">
        <v>53</v>
      </c>
      <c r="K19" s="2">
        <v>106</v>
      </c>
      <c r="L19" s="4" t="s">
        <v>10</v>
      </c>
      <c r="M19" s="2">
        <v>3.75</v>
      </c>
    </row>
    <row r="20" spans="1:15" x14ac:dyDescent="0.35">
      <c r="A20" s="2">
        <v>1</v>
      </c>
      <c r="B20" s="2" t="s">
        <v>3</v>
      </c>
      <c r="C20" s="2">
        <v>214</v>
      </c>
      <c r="D20" s="2">
        <v>67</v>
      </c>
      <c r="E20" s="2">
        <v>127.5</v>
      </c>
      <c r="F20" s="2">
        <v>80</v>
      </c>
      <c r="G20" s="2">
        <v>22.11</v>
      </c>
      <c r="H20" s="2">
        <v>69</v>
      </c>
      <c r="I20" s="2">
        <v>84</v>
      </c>
      <c r="J20" s="2" t="s">
        <v>1</v>
      </c>
      <c r="K20" s="2" t="s">
        <v>1</v>
      </c>
      <c r="L20" s="4" t="s">
        <v>10</v>
      </c>
      <c r="M20" s="2">
        <v>3.5</v>
      </c>
    </row>
    <row r="21" spans="1:15" x14ac:dyDescent="0.35">
      <c r="A21" s="2">
        <v>1</v>
      </c>
      <c r="B21" s="2" t="s">
        <v>3</v>
      </c>
      <c r="C21" s="2">
        <v>190</v>
      </c>
      <c r="D21" s="2">
        <v>62</v>
      </c>
      <c r="E21" s="2">
        <v>183</v>
      </c>
      <c r="F21" s="2">
        <v>93</v>
      </c>
      <c r="G21" s="2">
        <v>28.96</v>
      </c>
      <c r="H21" s="2">
        <v>90</v>
      </c>
      <c r="I21" s="2">
        <v>77</v>
      </c>
      <c r="J21" s="2" t="s">
        <v>1</v>
      </c>
      <c r="K21" s="2" t="s">
        <v>1</v>
      </c>
      <c r="L21" s="4" t="s">
        <v>10</v>
      </c>
      <c r="M21" s="2">
        <v>3.25</v>
      </c>
    </row>
    <row r="22" spans="1:15" x14ac:dyDescent="0.35">
      <c r="A22" s="2">
        <v>0</v>
      </c>
      <c r="B22" s="2" t="s">
        <v>6</v>
      </c>
      <c r="C22" s="2">
        <v>260</v>
      </c>
      <c r="D22" s="2">
        <v>63</v>
      </c>
      <c r="E22" s="2">
        <v>159.5</v>
      </c>
      <c r="F22" s="2">
        <v>91</v>
      </c>
      <c r="G22" s="2">
        <v>27.01</v>
      </c>
      <c r="H22" s="2">
        <v>68</v>
      </c>
      <c r="I22" s="2">
        <v>66</v>
      </c>
      <c r="J22" s="2">
        <v>40</v>
      </c>
      <c r="K22" s="2">
        <v>198</v>
      </c>
      <c r="L22" s="4" t="s">
        <v>10</v>
      </c>
      <c r="M22" s="2">
        <v>4</v>
      </c>
    </row>
    <row r="23" spans="1:15" x14ac:dyDescent="0.35">
      <c r="A23" s="2">
        <v>0</v>
      </c>
      <c r="B23" s="2" t="s">
        <v>4</v>
      </c>
      <c r="C23" s="2">
        <v>266</v>
      </c>
      <c r="D23" s="2">
        <v>58</v>
      </c>
      <c r="E23" s="2">
        <v>138</v>
      </c>
      <c r="F23" s="2">
        <v>83</v>
      </c>
      <c r="G23" s="2">
        <v>30.64</v>
      </c>
      <c r="H23" s="2">
        <v>95</v>
      </c>
      <c r="I23" s="2">
        <v>100</v>
      </c>
      <c r="J23" s="2" t="s">
        <v>1</v>
      </c>
      <c r="K23" s="2" t="s">
        <v>1</v>
      </c>
      <c r="L23" s="4" t="s">
        <v>10</v>
      </c>
      <c r="M23" s="2">
        <v>3.75</v>
      </c>
      <c r="O23">
        <f>CORREL(G:G,M:M)</f>
        <v>-0.37461182847415936</v>
      </c>
    </row>
    <row r="24" spans="1:15" x14ac:dyDescent="0.35">
      <c r="A24" s="2">
        <v>0</v>
      </c>
      <c r="B24" s="2" t="s">
        <v>3</v>
      </c>
      <c r="C24" s="2">
        <v>214</v>
      </c>
      <c r="D24" s="2">
        <v>43</v>
      </c>
      <c r="E24" s="2">
        <v>132</v>
      </c>
      <c r="F24" s="2">
        <v>84</v>
      </c>
      <c r="G24" s="2">
        <v>26.77</v>
      </c>
      <c r="H24" s="2">
        <v>65</v>
      </c>
      <c r="I24" s="2">
        <v>102</v>
      </c>
      <c r="J24" s="2">
        <v>29</v>
      </c>
      <c r="K24" s="2">
        <v>152</v>
      </c>
      <c r="L24" s="4" t="s">
        <v>10</v>
      </c>
      <c r="M24" s="2">
        <v>3.5</v>
      </c>
    </row>
    <row r="25" spans="1:15" x14ac:dyDescent="0.35">
      <c r="A25" s="2">
        <v>1</v>
      </c>
      <c r="B25" s="2" t="s">
        <v>4</v>
      </c>
      <c r="C25" s="2">
        <v>268</v>
      </c>
      <c r="D25" s="2">
        <v>44</v>
      </c>
      <c r="E25" s="2">
        <v>114</v>
      </c>
      <c r="F25" s="2">
        <v>83</v>
      </c>
      <c r="G25" s="2">
        <v>31.16</v>
      </c>
      <c r="H25" s="2">
        <v>75</v>
      </c>
      <c r="I25" s="2">
        <v>76</v>
      </c>
      <c r="J25" s="2">
        <v>38</v>
      </c>
      <c r="K25" s="2">
        <v>183</v>
      </c>
      <c r="L25" s="4" t="s">
        <v>9</v>
      </c>
      <c r="M25" s="2">
        <v>2.5</v>
      </c>
    </row>
    <row r="26" spans="1:15" x14ac:dyDescent="0.35">
      <c r="A26" s="2">
        <v>1</v>
      </c>
      <c r="B26" s="2" t="s">
        <v>3</v>
      </c>
      <c r="C26" s="2">
        <v>247</v>
      </c>
      <c r="D26" s="2">
        <v>48</v>
      </c>
      <c r="E26" s="2">
        <v>131</v>
      </c>
      <c r="F26" s="2">
        <v>79</v>
      </c>
      <c r="G26" s="2">
        <v>22.12</v>
      </c>
      <c r="H26" s="2">
        <v>78</v>
      </c>
      <c r="I26" s="2">
        <v>83</v>
      </c>
      <c r="J26" s="2" t="s">
        <v>1</v>
      </c>
      <c r="K26" s="2" t="s">
        <v>1</v>
      </c>
      <c r="L26" s="4" t="s">
        <v>9</v>
      </c>
      <c r="M26" s="2">
        <v>3.75</v>
      </c>
    </row>
    <row r="27" spans="1:15" x14ac:dyDescent="0.35">
      <c r="A27" s="2">
        <v>1</v>
      </c>
      <c r="B27" s="2" t="s">
        <v>4</v>
      </c>
      <c r="C27" s="2">
        <v>332</v>
      </c>
      <c r="D27" s="2">
        <v>62</v>
      </c>
      <c r="E27" s="2">
        <v>119.5</v>
      </c>
      <c r="F27" s="2">
        <v>74</v>
      </c>
      <c r="G27" s="2">
        <v>28.5</v>
      </c>
      <c r="H27" s="2">
        <v>68</v>
      </c>
      <c r="I27" s="2">
        <v>92</v>
      </c>
      <c r="J27" s="2">
        <v>48</v>
      </c>
      <c r="K27" s="2">
        <v>288</v>
      </c>
      <c r="L27" s="4" t="s">
        <v>9</v>
      </c>
      <c r="M27" s="2">
        <v>3</v>
      </c>
    </row>
    <row r="28" spans="1:15" x14ac:dyDescent="0.35">
      <c r="A28" s="2">
        <v>1</v>
      </c>
      <c r="B28" s="2" t="s">
        <v>6</v>
      </c>
      <c r="C28" s="2">
        <v>270</v>
      </c>
      <c r="D28" s="2">
        <v>48</v>
      </c>
      <c r="E28" s="2">
        <v>131</v>
      </c>
      <c r="F28" s="2">
        <v>88</v>
      </c>
      <c r="G28" s="2">
        <v>27.13</v>
      </c>
      <c r="H28" s="2">
        <v>63</v>
      </c>
      <c r="I28" s="2">
        <v>55</v>
      </c>
      <c r="J28" s="2">
        <v>58</v>
      </c>
      <c r="K28" s="2">
        <v>222</v>
      </c>
      <c r="L28" s="4" t="s">
        <v>10</v>
      </c>
      <c r="M28" s="2">
        <v>3.75</v>
      </c>
    </row>
    <row r="29" spans="1:15" x14ac:dyDescent="0.35">
      <c r="A29" s="2">
        <v>0</v>
      </c>
      <c r="B29" s="2" t="s">
        <v>3</v>
      </c>
      <c r="C29" s="2">
        <v>324</v>
      </c>
      <c r="D29" s="2">
        <v>41</v>
      </c>
      <c r="E29" s="2">
        <v>129.5</v>
      </c>
      <c r="F29" s="2">
        <v>92.5</v>
      </c>
      <c r="G29" s="2">
        <v>34.99</v>
      </c>
      <c r="H29" s="2">
        <v>79</v>
      </c>
      <c r="I29" s="2">
        <v>103</v>
      </c>
      <c r="J29" s="2">
        <v>43</v>
      </c>
      <c r="K29" s="2">
        <v>213</v>
      </c>
      <c r="L29" s="4" t="s">
        <v>9</v>
      </c>
      <c r="M29" s="2">
        <v>3</v>
      </c>
    </row>
    <row r="30" spans="1:15" x14ac:dyDescent="0.35">
      <c r="A30" s="2">
        <v>1</v>
      </c>
      <c r="B30" s="2" t="s">
        <v>6</v>
      </c>
      <c r="C30" s="2">
        <v>214</v>
      </c>
      <c r="D30" s="2">
        <v>61</v>
      </c>
      <c r="E30" s="2">
        <v>100</v>
      </c>
      <c r="F30" s="2">
        <v>65</v>
      </c>
      <c r="G30" s="2">
        <v>30.18</v>
      </c>
      <c r="H30" s="2">
        <v>60</v>
      </c>
      <c r="I30" s="2">
        <v>66</v>
      </c>
      <c r="J30" s="2">
        <v>32</v>
      </c>
      <c r="K30" s="2">
        <v>193</v>
      </c>
      <c r="L30" s="4" t="s">
        <v>10</v>
      </c>
      <c r="M30" s="2">
        <v>1.75</v>
      </c>
    </row>
    <row r="31" spans="1:15" x14ac:dyDescent="0.35">
      <c r="A31" s="2">
        <v>1</v>
      </c>
      <c r="B31" s="2" t="s">
        <v>3</v>
      </c>
      <c r="C31" s="2">
        <v>221</v>
      </c>
      <c r="D31" s="2">
        <v>49</v>
      </c>
      <c r="E31" s="2">
        <v>175</v>
      </c>
      <c r="F31" s="2">
        <v>107.5</v>
      </c>
      <c r="G31" s="2">
        <v>25.97</v>
      </c>
      <c r="H31" s="2">
        <v>63</v>
      </c>
      <c r="I31" s="2">
        <v>78</v>
      </c>
      <c r="J31" s="2">
        <v>51</v>
      </c>
      <c r="K31" s="2">
        <v>208</v>
      </c>
      <c r="L31" s="4" t="s">
        <v>10</v>
      </c>
      <c r="M31" s="2">
        <v>3.75</v>
      </c>
    </row>
    <row r="32" spans="1:15" x14ac:dyDescent="0.35">
      <c r="A32" s="2">
        <v>1</v>
      </c>
      <c r="B32" s="2" t="s">
        <v>3</v>
      </c>
      <c r="C32" s="2">
        <v>206</v>
      </c>
      <c r="D32" s="2">
        <v>52</v>
      </c>
      <c r="E32" s="2">
        <v>110</v>
      </c>
      <c r="F32" s="2">
        <v>78</v>
      </c>
      <c r="G32" s="2">
        <v>33.03</v>
      </c>
      <c r="H32" s="2">
        <v>65</v>
      </c>
      <c r="I32" s="2">
        <v>62</v>
      </c>
      <c r="J32" s="2">
        <v>42</v>
      </c>
      <c r="K32" s="2">
        <v>153</v>
      </c>
      <c r="L32" s="4" t="s">
        <v>10</v>
      </c>
      <c r="M32" s="2">
        <v>3</v>
      </c>
    </row>
    <row r="33" spans="1:13" x14ac:dyDescent="0.35">
      <c r="A33" s="2">
        <v>0</v>
      </c>
      <c r="B33" s="2" t="s">
        <v>3</v>
      </c>
      <c r="C33" s="2">
        <v>305</v>
      </c>
      <c r="D33" s="2">
        <v>46</v>
      </c>
      <c r="E33" s="2">
        <v>150</v>
      </c>
      <c r="F33" s="2">
        <v>88</v>
      </c>
      <c r="G33" s="2">
        <v>26.82</v>
      </c>
      <c r="H33" s="2">
        <v>75</v>
      </c>
      <c r="I33" s="2">
        <v>75</v>
      </c>
      <c r="J33" s="2">
        <v>41</v>
      </c>
      <c r="K33" s="2">
        <v>153</v>
      </c>
      <c r="L33" s="4" t="s">
        <v>10</v>
      </c>
      <c r="M33" s="2">
        <v>3</v>
      </c>
    </row>
    <row r="34" spans="1:13" x14ac:dyDescent="0.35">
      <c r="A34" s="2">
        <v>0</v>
      </c>
      <c r="B34" s="2" t="s">
        <v>4</v>
      </c>
      <c r="C34" s="2">
        <v>186</v>
      </c>
      <c r="D34" s="2">
        <v>64</v>
      </c>
      <c r="E34" s="2">
        <v>144</v>
      </c>
      <c r="F34" s="2">
        <v>76</v>
      </c>
      <c r="G34" s="2">
        <v>31.23</v>
      </c>
      <c r="H34" s="2">
        <v>62</v>
      </c>
      <c r="I34" s="2">
        <v>93</v>
      </c>
      <c r="J34" s="2" t="s">
        <v>1</v>
      </c>
      <c r="K34" s="2" t="s">
        <v>1</v>
      </c>
      <c r="L34" s="4" t="s">
        <v>10</v>
      </c>
      <c r="M34" s="2">
        <v>5</v>
      </c>
    </row>
    <row r="35" spans="1:13" x14ac:dyDescent="0.35">
      <c r="A35" s="2">
        <v>0</v>
      </c>
      <c r="B35" s="2" t="s">
        <v>4</v>
      </c>
      <c r="C35" s="2">
        <v>165</v>
      </c>
      <c r="D35" s="2">
        <v>33</v>
      </c>
      <c r="E35" s="2">
        <v>141.5</v>
      </c>
      <c r="F35" s="2">
        <v>95</v>
      </c>
      <c r="G35" s="2">
        <v>26.74</v>
      </c>
      <c r="H35" s="2">
        <v>54</v>
      </c>
      <c r="I35" s="2">
        <v>77</v>
      </c>
      <c r="J35" s="2">
        <v>43</v>
      </c>
      <c r="K35" s="2">
        <v>163</v>
      </c>
      <c r="L35" s="4" t="s">
        <v>10</v>
      </c>
      <c r="M35" s="2">
        <v>3.5</v>
      </c>
    </row>
    <row r="36" spans="1:13" x14ac:dyDescent="0.35">
      <c r="A36" s="2">
        <v>0</v>
      </c>
      <c r="B36" s="2" t="s">
        <v>6</v>
      </c>
      <c r="C36" s="2">
        <v>198</v>
      </c>
      <c r="D36" s="2">
        <v>38</v>
      </c>
      <c r="E36" s="2">
        <v>119</v>
      </c>
      <c r="F36" s="2">
        <v>73</v>
      </c>
      <c r="G36" s="2">
        <v>30.27</v>
      </c>
      <c r="H36" s="2">
        <v>68</v>
      </c>
      <c r="I36" s="2">
        <v>70</v>
      </c>
      <c r="J36" s="2" t="s">
        <v>1</v>
      </c>
      <c r="K36" s="2" t="s">
        <v>1</v>
      </c>
      <c r="L36" s="4" t="s">
        <v>10</v>
      </c>
      <c r="M36" s="2">
        <v>3.25</v>
      </c>
    </row>
    <row r="37" spans="1:13" x14ac:dyDescent="0.35">
      <c r="A37" s="2">
        <v>0</v>
      </c>
      <c r="B37" s="2" t="s">
        <v>7</v>
      </c>
      <c r="C37" s="2">
        <v>204</v>
      </c>
      <c r="D37" s="2">
        <v>40</v>
      </c>
      <c r="E37" s="2">
        <v>115</v>
      </c>
      <c r="F37" s="2">
        <v>83</v>
      </c>
      <c r="G37" s="2">
        <v>25.05</v>
      </c>
      <c r="H37" s="2">
        <v>75</v>
      </c>
      <c r="I37" s="2">
        <v>76</v>
      </c>
      <c r="J37" s="2">
        <v>53</v>
      </c>
      <c r="K37" s="2">
        <v>134</v>
      </c>
      <c r="L37" s="4" t="s">
        <v>10</v>
      </c>
      <c r="M37" s="2">
        <v>4.25</v>
      </c>
    </row>
    <row r="38" spans="1:13" x14ac:dyDescent="0.35">
      <c r="A38" s="2">
        <v>1</v>
      </c>
      <c r="B38" s="2" t="s">
        <v>7</v>
      </c>
      <c r="C38" s="2">
        <v>295</v>
      </c>
      <c r="D38" s="2">
        <v>46</v>
      </c>
      <c r="E38" s="2">
        <v>172.5</v>
      </c>
      <c r="F38" s="2">
        <v>116.5</v>
      </c>
      <c r="G38" s="2">
        <v>27.18</v>
      </c>
      <c r="H38" s="2">
        <v>70</v>
      </c>
      <c r="I38" s="2">
        <v>77</v>
      </c>
      <c r="J38" s="2">
        <v>22</v>
      </c>
      <c r="K38" s="2">
        <v>268</v>
      </c>
      <c r="L38" s="4" t="s">
        <v>10</v>
      </c>
      <c r="M38" s="2">
        <v>3.5</v>
      </c>
    </row>
    <row r="39" spans="1:13" x14ac:dyDescent="0.35">
      <c r="A39" s="2">
        <v>1</v>
      </c>
      <c r="B39" s="2" t="s">
        <v>5</v>
      </c>
      <c r="C39" s="2">
        <v>262</v>
      </c>
      <c r="D39" s="2">
        <v>43</v>
      </c>
      <c r="E39" s="2">
        <v>121</v>
      </c>
      <c r="F39" s="2">
        <v>79</v>
      </c>
      <c r="G39" s="2">
        <v>24.01</v>
      </c>
      <c r="H39" s="2">
        <v>85</v>
      </c>
      <c r="I39" s="2">
        <v>87</v>
      </c>
      <c r="J39" s="2" t="s">
        <v>1</v>
      </c>
      <c r="K39" s="2" t="s">
        <v>1</v>
      </c>
      <c r="L39" s="4" t="s">
        <v>10</v>
      </c>
      <c r="M39" s="2">
        <v>4</v>
      </c>
    </row>
    <row r="40" spans="1:13" x14ac:dyDescent="0.35">
      <c r="A40" s="2">
        <v>1</v>
      </c>
      <c r="B40" s="2" t="s">
        <v>4</v>
      </c>
      <c r="C40" s="2">
        <v>255</v>
      </c>
      <c r="D40" s="2">
        <v>55</v>
      </c>
      <c r="E40" s="2">
        <v>129</v>
      </c>
      <c r="F40" s="2">
        <v>78</v>
      </c>
      <c r="G40" s="2">
        <v>26.36</v>
      </c>
      <c r="H40" s="2">
        <v>69</v>
      </c>
      <c r="I40" s="2">
        <v>79</v>
      </c>
      <c r="J40" s="2">
        <v>55</v>
      </c>
      <c r="K40" s="2">
        <v>115</v>
      </c>
      <c r="L40" s="4" t="s">
        <v>10</v>
      </c>
      <c r="M40" s="2">
        <v>4</v>
      </c>
    </row>
    <row r="41" spans="1:13" x14ac:dyDescent="0.35">
      <c r="A41" s="2">
        <v>1</v>
      </c>
      <c r="B41" s="2" t="s">
        <v>5</v>
      </c>
      <c r="C41" s="2">
        <v>157</v>
      </c>
      <c r="D41" s="2">
        <v>53</v>
      </c>
      <c r="E41" s="2">
        <v>123</v>
      </c>
      <c r="F41" s="2">
        <v>83</v>
      </c>
      <c r="G41" s="2">
        <v>19.940000000000001</v>
      </c>
      <c r="H41" s="2">
        <v>75</v>
      </c>
      <c r="I41" s="2">
        <v>88</v>
      </c>
      <c r="J41" s="2">
        <v>63</v>
      </c>
      <c r="K41" s="2">
        <v>89</v>
      </c>
      <c r="L41" s="4" t="s">
        <v>10</v>
      </c>
      <c r="M41" s="2">
        <v>4.25</v>
      </c>
    </row>
    <row r="42" spans="1:13" x14ac:dyDescent="0.35">
      <c r="A42" s="2">
        <v>1</v>
      </c>
      <c r="B42" s="2" t="s">
        <v>5</v>
      </c>
      <c r="C42" s="2">
        <v>286</v>
      </c>
      <c r="D42" s="2">
        <v>44</v>
      </c>
      <c r="E42" s="2">
        <v>112.5</v>
      </c>
      <c r="F42" s="2">
        <v>72.5</v>
      </c>
      <c r="G42" s="2">
        <v>24.72</v>
      </c>
      <c r="H42" s="2">
        <v>85</v>
      </c>
      <c r="I42" s="2">
        <v>76</v>
      </c>
      <c r="J42" s="2">
        <v>35</v>
      </c>
      <c r="K42" s="2">
        <v>159</v>
      </c>
      <c r="L42" s="4" t="s">
        <v>10</v>
      </c>
      <c r="M42" s="2">
        <v>3.5</v>
      </c>
    </row>
    <row r="43" spans="1:13" x14ac:dyDescent="0.35">
      <c r="A43" s="2">
        <v>0</v>
      </c>
      <c r="B43" s="2" t="s">
        <v>5</v>
      </c>
      <c r="C43" s="2">
        <v>232</v>
      </c>
      <c r="D43" s="2">
        <v>56</v>
      </c>
      <c r="E43" s="2">
        <v>126</v>
      </c>
      <c r="F43" s="2">
        <v>83</v>
      </c>
      <c r="G43" s="2">
        <v>25.67</v>
      </c>
      <c r="H43" s="2">
        <v>75</v>
      </c>
      <c r="I43" s="2" t="s">
        <v>1</v>
      </c>
      <c r="J43" s="2">
        <v>32</v>
      </c>
      <c r="K43" s="2">
        <v>258</v>
      </c>
      <c r="L43" s="4" t="s">
        <v>10</v>
      </c>
      <c r="M43" s="2">
        <v>2.75</v>
      </c>
    </row>
    <row r="44" spans="1:13" x14ac:dyDescent="0.35">
      <c r="A44" s="2">
        <v>0</v>
      </c>
      <c r="B44" s="2" t="s">
        <v>3</v>
      </c>
      <c r="C44" s="2">
        <v>283</v>
      </c>
      <c r="D44" s="2">
        <v>42</v>
      </c>
      <c r="E44" s="2">
        <v>137</v>
      </c>
      <c r="F44" s="2">
        <v>91</v>
      </c>
      <c r="G44" s="2">
        <v>25.41</v>
      </c>
      <c r="H44" s="2">
        <v>75</v>
      </c>
      <c r="I44" s="2">
        <v>67</v>
      </c>
      <c r="J44" s="2">
        <v>32</v>
      </c>
      <c r="K44" s="2">
        <v>194</v>
      </c>
      <c r="L44" s="4" t="s">
        <v>10</v>
      </c>
      <c r="M44" s="2">
        <v>4</v>
      </c>
    </row>
    <row r="45" spans="1:13" x14ac:dyDescent="0.35">
      <c r="A45" s="2">
        <v>0</v>
      </c>
      <c r="B45" s="2" t="s">
        <v>4</v>
      </c>
      <c r="C45" s="2">
        <v>233</v>
      </c>
      <c r="D45" s="2">
        <v>63</v>
      </c>
      <c r="E45" s="2">
        <v>130</v>
      </c>
      <c r="F45" s="2">
        <v>81</v>
      </c>
      <c r="G45" s="2">
        <v>25.82</v>
      </c>
      <c r="H45" s="2">
        <v>80</v>
      </c>
      <c r="I45" s="2">
        <v>81</v>
      </c>
      <c r="J45" s="2">
        <v>67</v>
      </c>
      <c r="K45" s="2">
        <v>147</v>
      </c>
      <c r="L45" s="4" t="s">
        <v>9</v>
      </c>
      <c r="M45" s="2">
        <v>3.5</v>
      </c>
    </row>
    <row r="46" spans="1:13" x14ac:dyDescent="0.35">
      <c r="A46" s="2">
        <v>0</v>
      </c>
      <c r="B46" s="2" t="s">
        <v>6</v>
      </c>
      <c r="C46" s="2">
        <v>198</v>
      </c>
      <c r="D46" s="2">
        <v>57</v>
      </c>
      <c r="E46" s="2">
        <v>119</v>
      </c>
      <c r="F46" s="2">
        <v>80</v>
      </c>
      <c r="G46" s="2">
        <v>30.05</v>
      </c>
      <c r="H46" s="2">
        <v>70</v>
      </c>
      <c r="I46" s="2">
        <v>79</v>
      </c>
      <c r="J46" s="2">
        <v>33</v>
      </c>
      <c r="K46" s="2">
        <v>167</v>
      </c>
      <c r="L46" s="4" t="s">
        <v>9</v>
      </c>
      <c r="M46" s="2">
        <v>3</v>
      </c>
    </row>
    <row r="47" spans="1:13" x14ac:dyDescent="0.35">
      <c r="A47" s="2">
        <v>0</v>
      </c>
      <c r="B47" s="2" t="s">
        <v>3</v>
      </c>
      <c r="C47" s="2">
        <v>234</v>
      </c>
      <c r="D47" s="2">
        <v>43</v>
      </c>
      <c r="E47" s="2">
        <v>173</v>
      </c>
      <c r="F47" s="2">
        <v>96</v>
      </c>
      <c r="G47" s="2">
        <v>27.99</v>
      </c>
      <c r="H47" s="2">
        <v>100</v>
      </c>
      <c r="I47" s="2">
        <v>76</v>
      </c>
      <c r="J47" s="2">
        <v>25</v>
      </c>
      <c r="K47" s="2">
        <v>168</v>
      </c>
      <c r="L47" s="4" t="s">
        <v>9</v>
      </c>
      <c r="M47" s="2">
        <v>3.5</v>
      </c>
    </row>
    <row r="48" spans="1:13" x14ac:dyDescent="0.35">
      <c r="A48" s="2">
        <v>1</v>
      </c>
      <c r="B48" s="2" t="s">
        <v>5</v>
      </c>
      <c r="C48" s="2">
        <v>280</v>
      </c>
      <c r="D48" s="2">
        <v>46</v>
      </c>
      <c r="E48" s="2">
        <v>142</v>
      </c>
      <c r="F48" s="2">
        <v>91</v>
      </c>
      <c r="G48" s="2">
        <v>28.09</v>
      </c>
      <c r="H48" s="2">
        <v>85</v>
      </c>
      <c r="I48" s="2">
        <v>65</v>
      </c>
      <c r="J48" s="2">
        <v>50</v>
      </c>
      <c r="K48" s="2">
        <v>216</v>
      </c>
      <c r="L48" s="4" t="s">
        <v>9</v>
      </c>
      <c r="M48" s="2">
        <v>4.25</v>
      </c>
    </row>
    <row r="49" spans="1:13" x14ac:dyDescent="0.35">
      <c r="A49" s="2">
        <v>1</v>
      </c>
      <c r="B49" s="2" t="s">
        <v>5</v>
      </c>
      <c r="C49" s="2">
        <v>227</v>
      </c>
      <c r="D49" s="2">
        <v>50</v>
      </c>
      <c r="E49" s="2">
        <v>132</v>
      </c>
      <c r="F49" s="2">
        <v>59</v>
      </c>
      <c r="G49" s="2">
        <v>25.12</v>
      </c>
      <c r="H49" s="2">
        <v>57</v>
      </c>
      <c r="I49" s="2" t="s">
        <v>1</v>
      </c>
      <c r="J49" s="2">
        <v>52</v>
      </c>
      <c r="K49" s="2">
        <v>161</v>
      </c>
      <c r="L49" s="4" t="s">
        <v>10</v>
      </c>
      <c r="M49" s="2">
        <v>2.25</v>
      </c>
    </row>
    <row r="50" spans="1:13" x14ac:dyDescent="0.35">
      <c r="A50" s="2">
        <v>1</v>
      </c>
      <c r="B50" s="2" t="s">
        <v>4</v>
      </c>
      <c r="C50" s="2">
        <v>186</v>
      </c>
      <c r="D50" s="2">
        <v>36</v>
      </c>
      <c r="E50" s="2">
        <v>121</v>
      </c>
      <c r="F50" s="2">
        <v>79.5</v>
      </c>
      <c r="G50" s="2">
        <v>27.08</v>
      </c>
      <c r="H50" s="2">
        <v>56</v>
      </c>
      <c r="I50" s="2">
        <v>65</v>
      </c>
      <c r="J50" s="2">
        <v>43</v>
      </c>
      <c r="K50" s="2">
        <v>170</v>
      </c>
      <c r="L50" s="4" t="s">
        <v>10</v>
      </c>
      <c r="M50" s="2">
        <v>3.25</v>
      </c>
    </row>
    <row r="51" spans="1:13" x14ac:dyDescent="0.35">
      <c r="A51" s="2">
        <v>1</v>
      </c>
      <c r="B51" s="2" t="s">
        <v>4</v>
      </c>
      <c r="C51" s="2">
        <v>219</v>
      </c>
      <c r="D51" s="2">
        <v>52</v>
      </c>
      <c r="E51" s="2">
        <v>125</v>
      </c>
      <c r="F51" s="2">
        <v>82</v>
      </c>
      <c r="G51" s="2">
        <v>24.06</v>
      </c>
      <c r="H51" s="2">
        <v>73</v>
      </c>
      <c r="I51" s="2">
        <v>173</v>
      </c>
      <c r="J51" s="2" t="s">
        <v>1</v>
      </c>
      <c r="K51" s="2" t="s">
        <v>1</v>
      </c>
      <c r="L51" s="4" t="s">
        <v>10</v>
      </c>
      <c r="M51" s="2">
        <v>4</v>
      </c>
    </row>
    <row r="52" spans="1:13" x14ac:dyDescent="0.35">
      <c r="A52" s="2">
        <v>0</v>
      </c>
      <c r="B52" s="2" t="s">
        <v>6</v>
      </c>
      <c r="C52" s="2">
        <v>260</v>
      </c>
      <c r="D52" s="2">
        <v>41</v>
      </c>
      <c r="E52" s="2">
        <v>128</v>
      </c>
      <c r="F52" s="2">
        <v>84</v>
      </c>
      <c r="G52" s="2">
        <v>31.61</v>
      </c>
      <c r="H52" s="2">
        <v>66</v>
      </c>
      <c r="I52" s="2">
        <v>48</v>
      </c>
      <c r="J52" s="2">
        <v>42</v>
      </c>
      <c r="K52" s="2">
        <v>101</v>
      </c>
      <c r="L52" s="4" t="s">
        <v>10</v>
      </c>
      <c r="M52" s="2">
        <v>2.25</v>
      </c>
    </row>
    <row r="53" spans="1:13" x14ac:dyDescent="0.35">
      <c r="A53" s="2">
        <v>1</v>
      </c>
      <c r="B53" s="2" t="s">
        <v>5</v>
      </c>
      <c r="C53" s="2">
        <v>203</v>
      </c>
      <c r="D53" s="2">
        <v>38</v>
      </c>
      <c r="E53" s="2">
        <v>116</v>
      </c>
      <c r="F53" s="2">
        <v>81</v>
      </c>
      <c r="G53" s="2">
        <v>30.19</v>
      </c>
      <c r="H53" s="2">
        <v>62</v>
      </c>
      <c r="I53" s="2">
        <v>80</v>
      </c>
      <c r="J53" s="2" t="s">
        <v>1</v>
      </c>
      <c r="K53" s="2" t="s">
        <v>1</v>
      </c>
      <c r="L53" s="4" t="s">
        <v>10</v>
      </c>
      <c r="M53" s="2">
        <v>3.5</v>
      </c>
    </row>
    <row r="54" spans="1:13" x14ac:dyDescent="0.35">
      <c r="A54" s="2">
        <v>1</v>
      </c>
      <c r="B54" s="2" t="s">
        <v>4</v>
      </c>
      <c r="C54" s="2">
        <v>183</v>
      </c>
      <c r="D54" s="2">
        <v>36</v>
      </c>
      <c r="E54" s="2">
        <v>140</v>
      </c>
      <c r="F54" s="2">
        <v>85</v>
      </c>
      <c r="G54" s="2">
        <v>24.39</v>
      </c>
      <c r="H54" s="2">
        <v>67</v>
      </c>
      <c r="I54" s="2">
        <v>84</v>
      </c>
      <c r="J54" s="2">
        <v>48</v>
      </c>
      <c r="K54" s="2">
        <v>153</v>
      </c>
      <c r="L54" s="4" t="s">
        <v>10</v>
      </c>
      <c r="M54" s="2">
        <v>4</v>
      </c>
    </row>
    <row r="55" spans="1:13" x14ac:dyDescent="0.35">
      <c r="A55" s="2">
        <v>0</v>
      </c>
      <c r="B55" s="2" t="s">
        <v>5</v>
      </c>
      <c r="C55" s="2">
        <v>266</v>
      </c>
      <c r="D55" s="2">
        <v>37</v>
      </c>
      <c r="E55" s="2">
        <v>110</v>
      </c>
      <c r="F55" s="2">
        <v>72.5</v>
      </c>
      <c r="G55" s="2">
        <v>26.09</v>
      </c>
      <c r="H55" s="2">
        <v>77</v>
      </c>
      <c r="I55" s="2">
        <v>73</v>
      </c>
      <c r="J55" s="2">
        <v>49</v>
      </c>
      <c r="K55" s="2">
        <v>253</v>
      </c>
      <c r="L55" s="4" t="s">
        <v>10</v>
      </c>
      <c r="M55" s="2">
        <v>3.5</v>
      </c>
    </row>
    <row r="56" spans="1:13" x14ac:dyDescent="0.35">
      <c r="A56" s="2">
        <v>1</v>
      </c>
      <c r="B56" s="2" t="s">
        <v>5</v>
      </c>
      <c r="C56" s="2">
        <v>210</v>
      </c>
      <c r="D56" s="2">
        <v>63</v>
      </c>
      <c r="E56" s="2">
        <v>124</v>
      </c>
      <c r="F56" s="2">
        <v>81</v>
      </c>
      <c r="G56" s="2">
        <v>24.38</v>
      </c>
      <c r="H56" s="2">
        <v>67</v>
      </c>
      <c r="I56" s="2" t="s">
        <v>1</v>
      </c>
      <c r="J56" s="2">
        <v>69</v>
      </c>
      <c r="K56" s="2">
        <v>147</v>
      </c>
      <c r="L56" s="4" t="s">
        <v>10</v>
      </c>
      <c r="M56" s="2">
        <v>3.75</v>
      </c>
    </row>
    <row r="57" spans="1:13" x14ac:dyDescent="0.35">
      <c r="A57" s="2">
        <v>1</v>
      </c>
      <c r="B57" s="2" t="s">
        <v>3</v>
      </c>
      <c r="C57" s="2">
        <v>223</v>
      </c>
      <c r="D57" s="2">
        <v>51</v>
      </c>
      <c r="E57" s="2">
        <v>117.5</v>
      </c>
      <c r="F57" s="2">
        <v>77.5</v>
      </c>
      <c r="G57" s="2">
        <v>27.78</v>
      </c>
      <c r="H57" s="2">
        <v>68</v>
      </c>
      <c r="I57" s="2">
        <v>97</v>
      </c>
      <c r="J57" s="2">
        <v>53</v>
      </c>
      <c r="K57" s="2">
        <v>161</v>
      </c>
      <c r="L57" s="4" t="s">
        <v>10</v>
      </c>
      <c r="M57" s="2">
        <v>4.75</v>
      </c>
    </row>
    <row r="58" spans="1:13" x14ac:dyDescent="0.35">
      <c r="A58" s="2">
        <v>1</v>
      </c>
      <c r="B58" s="2" t="s">
        <v>3</v>
      </c>
      <c r="C58" s="2">
        <v>189</v>
      </c>
      <c r="D58" s="2">
        <v>64</v>
      </c>
      <c r="E58" s="2">
        <v>156</v>
      </c>
      <c r="F58" s="2">
        <v>69</v>
      </c>
      <c r="G58" s="2">
        <v>21.68</v>
      </c>
      <c r="H58" s="2">
        <v>66</v>
      </c>
      <c r="I58" s="2">
        <v>100</v>
      </c>
      <c r="J58" s="2">
        <v>34</v>
      </c>
      <c r="K58" s="2">
        <v>164</v>
      </c>
      <c r="L58" s="4" t="s">
        <v>10</v>
      </c>
      <c r="M58" s="2">
        <v>3.75</v>
      </c>
    </row>
    <row r="59" spans="1:13" x14ac:dyDescent="0.35">
      <c r="A59" s="2">
        <v>0</v>
      </c>
      <c r="B59" s="2" t="s">
        <v>3</v>
      </c>
      <c r="C59" s="2">
        <v>201</v>
      </c>
      <c r="D59" s="2">
        <v>44</v>
      </c>
      <c r="E59" s="2">
        <v>120</v>
      </c>
      <c r="F59" s="2">
        <v>81</v>
      </c>
      <c r="G59" s="2">
        <v>26.49</v>
      </c>
      <c r="H59" s="2">
        <v>70</v>
      </c>
      <c r="I59" s="2">
        <v>78</v>
      </c>
      <c r="J59" s="2">
        <v>37</v>
      </c>
      <c r="K59" s="2">
        <v>104</v>
      </c>
      <c r="L59" s="4" t="s">
        <v>10</v>
      </c>
      <c r="M59" s="2">
        <v>3</v>
      </c>
    </row>
    <row r="60" spans="1:13" x14ac:dyDescent="0.35">
      <c r="A60" s="2">
        <v>1</v>
      </c>
      <c r="B60" s="2" t="s">
        <v>4</v>
      </c>
      <c r="C60" s="2">
        <v>242</v>
      </c>
      <c r="D60" s="2">
        <v>59</v>
      </c>
      <c r="E60" s="2">
        <v>144</v>
      </c>
      <c r="F60" s="2">
        <v>87.5</v>
      </c>
      <c r="G60" s="2">
        <v>28.7</v>
      </c>
      <c r="H60" s="2">
        <v>72</v>
      </c>
      <c r="I60" s="2" t="s">
        <v>1</v>
      </c>
      <c r="J60" s="2">
        <v>28</v>
      </c>
      <c r="K60" s="2">
        <v>214</v>
      </c>
      <c r="L60" s="4" t="s">
        <v>9</v>
      </c>
      <c r="M60" s="2">
        <v>3.5</v>
      </c>
    </row>
    <row r="61" spans="1:13" x14ac:dyDescent="0.35">
      <c r="A61" s="2">
        <v>1</v>
      </c>
      <c r="B61" s="2" t="s">
        <v>6</v>
      </c>
      <c r="C61" s="2">
        <v>280</v>
      </c>
      <c r="D61" s="2">
        <v>60</v>
      </c>
      <c r="E61" s="2">
        <v>114</v>
      </c>
      <c r="F61" s="2">
        <v>82</v>
      </c>
      <c r="G61" s="2">
        <v>23.96</v>
      </c>
      <c r="H61" s="2">
        <v>70</v>
      </c>
      <c r="I61" s="2">
        <v>84</v>
      </c>
      <c r="J61" s="2">
        <v>47</v>
      </c>
      <c r="K61" s="2">
        <v>241</v>
      </c>
      <c r="L61" s="4" t="s">
        <v>10</v>
      </c>
      <c r="M61" s="2">
        <v>4</v>
      </c>
    </row>
    <row r="62" spans="1:13" x14ac:dyDescent="0.35">
      <c r="A62" s="2">
        <v>0</v>
      </c>
      <c r="B62" s="2" t="s">
        <v>3</v>
      </c>
      <c r="C62" s="2">
        <v>167</v>
      </c>
      <c r="D62" s="2">
        <v>50</v>
      </c>
      <c r="E62" s="2">
        <v>159</v>
      </c>
      <c r="F62" s="2">
        <v>95</v>
      </c>
      <c r="G62" s="2">
        <v>25.2</v>
      </c>
      <c r="H62" s="2">
        <v>75</v>
      </c>
      <c r="I62" s="2">
        <v>87</v>
      </c>
      <c r="J62" s="2" t="s">
        <v>1</v>
      </c>
      <c r="K62" s="2" t="s">
        <v>1</v>
      </c>
      <c r="L62" s="4" t="s">
        <v>10</v>
      </c>
      <c r="M62" s="2">
        <v>2.5</v>
      </c>
    </row>
    <row r="63" spans="1:13" x14ac:dyDescent="0.35">
      <c r="A63" s="2">
        <v>1</v>
      </c>
      <c r="B63" s="2" t="s">
        <v>3</v>
      </c>
      <c r="C63" s="2">
        <v>270</v>
      </c>
      <c r="D63" s="2">
        <v>63</v>
      </c>
      <c r="E63" s="2">
        <v>118</v>
      </c>
      <c r="F63" s="2">
        <v>78</v>
      </c>
      <c r="G63" s="2">
        <v>27.06</v>
      </c>
      <c r="H63" s="2">
        <v>72</v>
      </c>
      <c r="I63" s="2" t="s">
        <v>1</v>
      </c>
      <c r="J63" s="2">
        <v>38</v>
      </c>
      <c r="K63" s="2">
        <v>268</v>
      </c>
      <c r="L63" s="4" t="s">
        <v>10</v>
      </c>
      <c r="M63" s="2">
        <v>2.75</v>
      </c>
    </row>
    <row r="64" spans="1:13" x14ac:dyDescent="0.35">
      <c r="A64" s="2">
        <v>0</v>
      </c>
      <c r="B64" s="2" t="s">
        <v>3</v>
      </c>
      <c r="C64" s="2">
        <v>221</v>
      </c>
      <c r="D64" s="2">
        <v>45</v>
      </c>
      <c r="E64" s="2">
        <v>105</v>
      </c>
      <c r="F64" s="2">
        <v>70</v>
      </c>
      <c r="G64" s="2">
        <v>23.95</v>
      </c>
      <c r="H64" s="2">
        <v>52</v>
      </c>
      <c r="I64" s="2">
        <v>83</v>
      </c>
      <c r="J64" s="2">
        <v>45</v>
      </c>
      <c r="K64" s="2">
        <v>146</v>
      </c>
      <c r="L64" s="4" t="s">
        <v>10</v>
      </c>
      <c r="M64" s="2">
        <v>3</v>
      </c>
    </row>
    <row r="65" spans="1:15" x14ac:dyDescent="0.35">
      <c r="A65" s="2">
        <v>0</v>
      </c>
      <c r="B65" s="2" t="s">
        <v>3</v>
      </c>
      <c r="C65" s="2">
        <v>237</v>
      </c>
      <c r="D65" s="2">
        <v>51</v>
      </c>
      <c r="E65" s="2">
        <v>135</v>
      </c>
      <c r="F65" s="2">
        <v>87.5</v>
      </c>
      <c r="G65" s="2">
        <v>24.87</v>
      </c>
      <c r="H65" s="2">
        <v>65</v>
      </c>
      <c r="I65" s="2">
        <v>63</v>
      </c>
      <c r="J65" s="2">
        <v>60</v>
      </c>
      <c r="K65" s="2">
        <v>200</v>
      </c>
      <c r="L65" s="4" t="s">
        <v>10</v>
      </c>
      <c r="M65" s="2">
        <v>3.5</v>
      </c>
    </row>
    <row r="66" spans="1:15" x14ac:dyDescent="0.35">
      <c r="A66" s="2">
        <v>0</v>
      </c>
      <c r="B66" s="2" t="s">
        <v>6</v>
      </c>
      <c r="C66" s="2">
        <v>173</v>
      </c>
      <c r="D66" s="2">
        <v>60</v>
      </c>
      <c r="E66" s="2">
        <v>135</v>
      </c>
      <c r="F66" s="2">
        <v>97.5</v>
      </c>
      <c r="G66" s="2">
        <v>30.71</v>
      </c>
      <c r="H66" s="2">
        <v>63</v>
      </c>
      <c r="I66" s="2">
        <v>86</v>
      </c>
      <c r="J66" s="2">
        <v>46</v>
      </c>
      <c r="K66" s="2">
        <v>78</v>
      </c>
      <c r="L66" s="4" t="s">
        <v>10</v>
      </c>
      <c r="M66" s="2">
        <v>4</v>
      </c>
    </row>
    <row r="67" spans="1:15" x14ac:dyDescent="0.35">
      <c r="A67" s="2">
        <v>0</v>
      </c>
      <c r="B67" s="2" t="s">
        <v>4</v>
      </c>
      <c r="C67" s="2">
        <v>248</v>
      </c>
      <c r="D67" s="2">
        <v>49</v>
      </c>
      <c r="E67" s="2">
        <v>130.5</v>
      </c>
      <c r="F67" s="2">
        <v>82</v>
      </c>
      <c r="G67" s="2">
        <v>27.29</v>
      </c>
      <c r="H67" s="2">
        <v>52</v>
      </c>
      <c r="I67" s="2">
        <v>254</v>
      </c>
      <c r="J67" s="2">
        <v>39</v>
      </c>
      <c r="K67" s="2">
        <v>184</v>
      </c>
      <c r="L67" s="4" t="s">
        <v>9</v>
      </c>
      <c r="M67" s="2">
        <v>4</v>
      </c>
    </row>
    <row r="68" spans="1:15" x14ac:dyDescent="0.35">
      <c r="A68" s="2">
        <v>0</v>
      </c>
      <c r="B68" s="2" t="s">
        <v>5</v>
      </c>
      <c r="C68" s="2">
        <v>206</v>
      </c>
      <c r="D68" s="2">
        <v>43</v>
      </c>
      <c r="E68" s="2">
        <v>107.5</v>
      </c>
      <c r="F68" s="2">
        <v>73.5</v>
      </c>
      <c r="G68" s="2">
        <v>24.17</v>
      </c>
      <c r="H68" s="2">
        <v>60</v>
      </c>
      <c r="I68" s="2">
        <v>71</v>
      </c>
      <c r="J68" s="2" t="s">
        <v>1</v>
      </c>
      <c r="K68" s="2" t="s">
        <v>1</v>
      </c>
      <c r="L68" s="4" t="s">
        <v>9</v>
      </c>
      <c r="M68" s="2">
        <v>3.5</v>
      </c>
    </row>
    <row r="69" spans="1:15" x14ac:dyDescent="0.35">
      <c r="A69" s="2">
        <v>0</v>
      </c>
      <c r="B69" s="2" t="s">
        <v>5</v>
      </c>
      <c r="C69" s="2">
        <v>248</v>
      </c>
      <c r="D69" s="2">
        <v>54</v>
      </c>
      <c r="E69" s="2">
        <v>155</v>
      </c>
      <c r="F69" s="2">
        <v>92.5</v>
      </c>
      <c r="G69" s="2">
        <v>29.86</v>
      </c>
      <c r="H69" s="2">
        <v>85</v>
      </c>
      <c r="I69" s="2">
        <v>66</v>
      </c>
      <c r="J69" s="2">
        <v>68</v>
      </c>
      <c r="K69" s="2">
        <v>174</v>
      </c>
      <c r="L69" s="4" t="s">
        <v>10</v>
      </c>
      <c r="M69" s="2">
        <v>3</v>
      </c>
    </row>
    <row r="70" spans="1:15" x14ac:dyDescent="0.35">
      <c r="A70" s="2">
        <v>1</v>
      </c>
      <c r="B70" s="2" t="s">
        <v>6</v>
      </c>
      <c r="C70" s="2">
        <v>260</v>
      </c>
      <c r="D70" s="2">
        <v>44</v>
      </c>
      <c r="E70" s="2">
        <v>127</v>
      </c>
      <c r="F70" s="2">
        <v>80</v>
      </c>
      <c r="G70" s="2">
        <v>31.69</v>
      </c>
      <c r="H70" s="2">
        <v>69</v>
      </c>
      <c r="I70" s="2">
        <v>73</v>
      </c>
      <c r="J70" s="2">
        <v>42</v>
      </c>
      <c r="K70" s="2">
        <v>145</v>
      </c>
      <c r="L70" s="4" t="s">
        <v>10</v>
      </c>
      <c r="M70" s="2">
        <v>2.75</v>
      </c>
    </row>
    <row r="71" spans="1:15" x14ac:dyDescent="0.35">
      <c r="A71" s="2">
        <v>0</v>
      </c>
      <c r="B71" s="2" t="s">
        <v>3</v>
      </c>
      <c r="C71" s="2">
        <v>195</v>
      </c>
      <c r="D71" s="2">
        <v>44</v>
      </c>
      <c r="E71" s="2">
        <v>114</v>
      </c>
      <c r="F71" s="2">
        <v>79</v>
      </c>
      <c r="G71" s="2">
        <v>25.01</v>
      </c>
      <c r="H71" s="2">
        <v>60</v>
      </c>
      <c r="I71" s="2">
        <v>76</v>
      </c>
      <c r="J71" s="2">
        <v>78</v>
      </c>
      <c r="K71" s="2">
        <v>188</v>
      </c>
      <c r="L71" s="4" t="s">
        <v>10</v>
      </c>
      <c r="M71" s="2">
        <v>3.25</v>
      </c>
    </row>
    <row r="72" spans="1:15" x14ac:dyDescent="0.35">
      <c r="A72" s="2">
        <v>1</v>
      </c>
      <c r="B72" s="2" t="s">
        <v>3</v>
      </c>
      <c r="C72" s="2">
        <v>287</v>
      </c>
      <c r="D72" s="2">
        <v>57</v>
      </c>
      <c r="E72" s="2">
        <v>149</v>
      </c>
      <c r="F72" s="2">
        <v>86</v>
      </c>
      <c r="G72" s="2">
        <v>26.33</v>
      </c>
      <c r="H72" s="2">
        <v>62</v>
      </c>
      <c r="I72" s="2">
        <v>65</v>
      </c>
      <c r="J72" s="2">
        <v>56</v>
      </c>
      <c r="K72" s="2">
        <v>128</v>
      </c>
      <c r="L72" s="4" t="s">
        <v>10</v>
      </c>
      <c r="M72" s="2">
        <v>3.75</v>
      </c>
    </row>
    <row r="73" spans="1:15" x14ac:dyDescent="0.35">
      <c r="A73" s="2">
        <v>0</v>
      </c>
      <c r="B73" s="2" t="s">
        <v>7</v>
      </c>
      <c r="C73" s="2">
        <v>214</v>
      </c>
      <c r="D73" s="2">
        <v>52</v>
      </c>
      <c r="E73" s="2">
        <v>98</v>
      </c>
      <c r="F73" s="2">
        <v>67</v>
      </c>
      <c r="G73" s="2">
        <v>23.43</v>
      </c>
      <c r="H73" s="2">
        <v>68</v>
      </c>
      <c r="I73" s="2">
        <v>90</v>
      </c>
      <c r="J73" s="2">
        <v>36</v>
      </c>
      <c r="K73" s="2">
        <v>207</v>
      </c>
      <c r="L73" s="4" t="s">
        <v>10</v>
      </c>
      <c r="M73" s="2">
        <v>3.25</v>
      </c>
    </row>
    <row r="74" spans="1:15" x14ac:dyDescent="0.35">
      <c r="A74" s="2">
        <v>0</v>
      </c>
      <c r="B74" s="2" t="s">
        <v>3</v>
      </c>
      <c r="C74" s="2">
        <v>163</v>
      </c>
      <c r="D74" s="2">
        <v>36</v>
      </c>
      <c r="E74" s="2">
        <v>111</v>
      </c>
      <c r="F74" s="2">
        <v>73</v>
      </c>
      <c r="G74" s="2">
        <v>30.18</v>
      </c>
      <c r="H74" s="2">
        <v>70</v>
      </c>
      <c r="I74" s="2">
        <v>90</v>
      </c>
      <c r="J74" s="2">
        <v>39</v>
      </c>
      <c r="K74" s="2">
        <v>160</v>
      </c>
      <c r="L74" s="4" t="s">
        <v>10</v>
      </c>
      <c r="M74" s="2">
        <v>3.25</v>
      </c>
    </row>
    <row r="75" spans="1:15" x14ac:dyDescent="0.35">
      <c r="A75" s="2">
        <v>1</v>
      </c>
      <c r="B75" s="2" t="s">
        <v>4</v>
      </c>
      <c r="C75" s="2">
        <v>177</v>
      </c>
      <c r="D75" s="2">
        <v>43</v>
      </c>
      <c r="E75" s="2">
        <v>147.5</v>
      </c>
      <c r="F75" s="2">
        <v>92</v>
      </c>
      <c r="G75" s="2">
        <v>24.81</v>
      </c>
      <c r="H75" s="2">
        <v>64</v>
      </c>
      <c r="I75" s="2">
        <v>90</v>
      </c>
      <c r="J75" s="2">
        <v>72</v>
      </c>
      <c r="K75" s="2">
        <v>133</v>
      </c>
      <c r="L75" s="4" t="s">
        <v>9</v>
      </c>
      <c r="M75" s="2">
        <v>3.25</v>
      </c>
    </row>
    <row r="76" spans="1:15" x14ac:dyDescent="0.35">
      <c r="A76" s="2">
        <v>1</v>
      </c>
      <c r="B76" s="2" t="s">
        <v>6</v>
      </c>
      <c r="C76" s="2">
        <v>216</v>
      </c>
      <c r="D76" s="2">
        <v>39</v>
      </c>
      <c r="E76" s="2">
        <v>122.5</v>
      </c>
      <c r="F76" s="2">
        <v>77</v>
      </c>
      <c r="G76" s="2">
        <v>24.06</v>
      </c>
      <c r="H76" s="2">
        <v>60</v>
      </c>
      <c r="I76" s="2">
        <v>67</v>
      </c>
      <c r="J76" s="2">
        <v>44</v>
      </c>
      <c r="K76" s="2">
        <v>288</v>
      </c>
      <c r="L76" s="4" t="s">
        <v>10</v>
      </c>
      <c r="M76" s="2">
        <v>3.75</v>
      </c>
    </row>
    <row r="77" spans="1:15" x14ac:dyDescent="0.35">
      <c r="A77" s="2">
        <v>0</v>
      </c>
      <c r="B77" s="2" t="s">
        <v>3</v>
      </c>
      <c r="C77" s="2">
        <v>238</v>
      </c>
      <c r="D77" s="2">
        <v>44</v>
      </c>
      <c r="E77" s="2">
        <v>132</v>
      </c>
      <c r="F77" s="2">
        <v>86</v>
      </c>
      <c r="G77" s="2">
        <v>27.22</v>
      </c>
      <c r="H77" s="2">
        <v>75</v>
      </c>
      <c r="I77" s="2">
        <v>85</v>
      </c>
      <c r="J77" s="2">
        <v>61</v>
      </c>
      <c r="K77" s="2">
        <v>123</v>
      </c>
      <c r="L77" s="4" t="s">
        <v>10</v>
      </c>
      <c r="M77" s="2">
        <v>3</v>
      </c>
    </row>
    <row r="78" spans="1:15" x14ac:dyDescent="0.35">
      <c r="A78" s="2">
        <v>1</v>
      </c>
      <c r="B78" s="2" t="s">
        <v>5</v>
      </c>
      <c r="C78" s="2">
        <v>275</v>
      </c>
      <c r="D78" s="2">
        <v>51</v>
      </c>
      <c r="E78" s="2">
        <v>159</v>
      </c>
      <c r="F78" s="2">
        <v>99</v>
      </c>
      <c r="G78" s="2">
        <v>28.57</v>
      </c>
      <c r="H78" s="2">
        <v>60</v>
      </c>
      <c r="I78" s="2">
        <v>88</v>
      </c>
      <c r="J78" s="2">
        <v>57</v>
      </c>
      <c r="K78" s="2">
        <v>238</v>
      </c>
      <c r="L78" s="4" t="s">
        <v>10</v>
      </c>
      <c r="M78" s="2">
        <v>4</v>
      </c>
    </row>
    <row r="79" spans="1:15" x14ac:dyDescent="0.35">
      <c r="A79" s="2">
        <v>1</v>
      </c>
      <c r="B79" s="2" t="s">
        <v>7</v>
      </c>
      <c r="C79" s="2">
        <v>253</v>
      </c>
      <c r="D79" s="2">
        <v>53</v>
      </c>
      <c r="E79" s="2">
        <v>115</v>
      </c>
      <c r="F79" s="2">
        <v>81</v>
      </c>
      <c r="G79" s="2">
        <v>28.09</v>
      </c>
      <c r="H79" s="2">
        <v>70</v>
      </c>
      <c r="I79" s="2">
        <v>84</v>
      </c>
      <c r="J79" s="2">
        <v>51</v>
      </c>
      <c r="K79" s="2">
        <v>193</v>
      </c>
      <c r="L79" s="4" t="s">
        <v>10</v>
      </c>
      <c r="M79" s="2">
        <v>2.75</v>
      </c>
    </row>
    <row r="80" spans="1:15" x14ac:dyDescent="0.35">
      <c r="A80" s="2">
        <v>1</v>
      </c>
      <c r="B80" s="2" t="s">
        <v>6</v>
      </c>
      <c r="C80" s="2">
        <v>275</v>
      </c>
      <c r="D80" s="2">
        <v>45</v>
      </c>
      <c r="E80" s="2">
        <v>105</v>
      </c>
      <c r="F80" s="2">
        <v>86</v>
      </c>
      <c r="G80" s="2">
        <v>32.92</v>
      </c>
      <c r="H80" s="2">
        <v>75</v>
      </c>
      <c r="I80" s="2">
        <v>92</v>
      </c>
      <c r="J80" s="2">
        <v>31</v>
      </c>
      <c r="K80" s="2">
        <v>171</v>
      </c>
      <c r="L80" s="4" t="s">
        <v>10</v>
      </c>
      <c r="M80" s="2">
        <v>2.75</v>
      </c>
      <c r="O80">
        <f>34.123-2.13297*(3.75)</f>
        <v>26.124362499999997</v>
      </c>
    </row>
    <row r="81" spans="1:15" x14ac:dyDescent="0.35">
      <c r="A81" s="2">
        <v>0</v>
      </c>
      <c r="B81" s="2" t="s">
        <v>3</v>
      </c>
      <c r="C81" s="2">
        <v>213</v>
      </c>
      <c r="D81" s="2">
        <v>57</v>
      </c>
      <c r="E81" s="2">
        <v>136.5</v>
      </c>
      <c r="F81" s="2">
        <v>87</v>
      </c>
      <c r="G81" s="2">
        <v>25.51</v>
      </c>
      <c r="H81" s="2">
        <v>58</v>
      </c>
      <c r="I81" s="2">
        <v>119</v>
      </c>
      <c r="J81" s="2">
        <v>48</v>
      </c>
      <c r="K81" s="2">
        <v>123</v>
      </c>
      <c r="L81" s="4" t="s">
        <v>10</v>
      </c>
      <c r="M81" s="2">
        <v>4.75</v>
      </c>
      <c r="O81">
        <f>28.04-O80</f>
        <v>1.9156375000000025</v>
      </c>
    </row>
    <row r="82" spans="1:15" x14ac:dyDescent="0.35">
      <c r="A82" s="2">
        <v>1</v>
      </c>
      <c r="B82" s="2" t="s">
        <v>6</v>
      </c>
      <c r="C82" s="2">
        <v>210</v>
      </c>
      <c r="D82" s="2">
        <v>44</v>
      </c>
      <c r="E82" s="2">
        <v>133</v>
      </c>
      <c r="F82" s="2">
        <v>85.5</v>
      </c>
      <c r="G82" s="2">
        <v>25.14</v>
      </c>
      <c r="H82" s="2">
        <v>75</v>
      </c>
      <c r="I82" s="2">
        <v>90</v>
      </c>
      <c r="J82" s="2">
        <v>47</v>
      </c>
      <c r="K82" s="2">
        <v>156</v>
      </c>
      <c r="L82" s="4" t="s">
        <v>10</v>
      </c>
      <c r="M82" s="2">
        <v>3.5</v>
      </c>
    </row>
    <row r="83" spans="1:15" x14ac:dyDescent="0.35">
      <c r="A83" s="2">
        <v>1</v>
      </c>
      <c r="B83" s="2" t="s">
        <v>6</v>
      </c>
      <c r="C83" s="2">
        <v>250</v>
      </c>
      <c r="D83" s="2">
        <v>60</v>
      </c>
      <c r="E83" s="2">
        <v>133</v>
      </c>
      <c r="F83" s="2">
        <v>89.5</v>
      </c>
      <c r="G83" s="2">
        <v>27.13</v>
      </c>
      <c r="H83" s="2">
        <v>90</v>
      </c>
      <c r="I83" s="2" t="s">
        <v>1</v>
      </c>
      <c r="J83" s="2">
        <v>51</v>
      </c>
      <c r="K83" s="2">
        <v>170</v>
      </c>
      <c r="L83" s="4" t="s">
        <v>10</v>
      </c>
      <c r="M83" s="2">
        <v>2.75</v>
      </c>
      <c r="O83">
        <f>90/110</f>
        <v>0.81818181818181823</v>
      </c>
    </row>
    <row r="84" spans="1:15" x14ac:dyDescent="0.35">
      <c r="A84" s="2">
        <v>0</v>
      </c>
      <c r="B84" s="2" t="s">
        <v>4</v>
      </c>
      <c r="C84" s="2">
        <v>197</v>
      </c>
      <c r="D84" s="2">
        <v>36</v>
      </c>
      <c r="E84" s="2">
        <v>115</v>
      </c>
      <c r="F84" s="2">
        <v>65</v>
      </c>
      <c r="G84" s="2">
        <v>20.420000000000002</v>
      </c>
      <c r="H84" s="2">
        <v>68</v>
      </c>
      <c r="I84" s="2">
        <v>77</v>
      </c>
      <c r="J84" s="2" t="s">
        <v>1</v>
      </c>
      <c r="K84" s="2" t="s">
        <v>1</v>
      </c>
      <c r="L84" s="4" t="s">
        <v>10</v>
      </c>
      <c r="M84" s="2">
        <v>4.25</v>
      </c>
    </row>
    <row r="85" spans="1:15" x14ac:dyDescent="0.35">
      <c r="A85" s="2">
        <v>1</v>
      </c>
      <c r="B85" s="2" t="s">
        <v>3</v>
      </c>
      <c r="C85" s="2">
        <v>212</v>
      </c>
      <c r="D85" s="2">
        <v>37</v>
      </c>
      <c r="E85" s="2">
        <v>114.5</v>
      </c>
      <c r="F85" s="2">
        <v>77</v>
      </c>
      <c r="G85" s="2">
        <v>31.22</v>
      </c>
      <c r="H85" s="2">
        <v>87</v>
      </c>
      <c r="I85" s="2">
        <v>68</v>
      </c>
      <c r="J85" s="2">
        <v>27</v>
      </c>
      <c r="K85" s="2">
        <v>154</v>
      </c>
      <c r="L85" s="4" t="s">
        <v>10</v>
      </c>
      <c r="M85" s="2">
        <v>3.5</v>
      </c>
    </row>
    <row r="86" spans="1:15" x14ac:dyDescent="0.35">
      <c r="A86" s="2">
        <v>1</v>
      </c>
      <c r="B86" s="2" t="s">
        <v>3</v>
      </c>
      <c r="C86" s="2">
        <v>245</v>
      </c>
      <c r="D86" s="2">
        <v>35</v>
      </c>
      <c r="E86" s="2">
        <v>159</v>
      </c>
      <c r="F86" s="2">
        <v>95.5</v>
      </c>
      <c r="G86" s="2">
        <v>26.23</v>
      </c>
      <c r="H86" s="2">
        <v>110</v>
      </c>
      <c r="I86" s="2" t="s">
        <v>1</v>
      </c>
      <c r="J86" s="2">
        <v>45</v>
      </c>
      <c r="K86" s="2">
        <v>176</v>
      </c>
      <c r="L86" s="4" t="s">
        <v>10</v>
      </c>
      <c r="M86" s="2">
        <v>3.5</v>
      </c>
    </row>
    <row r="87" spans="1:15" x14ac:dyDescent="0.35">
      <c r="A87" s="2">
        <v>1</v>
      </c>
      <c r="B87" s="2" t="s">
        <v>4</v>
      </c>
      <c r="C87" s="2">
        <v>240</v>
      </c>
      <c r="D87" s="2">
        <v>48</v>
      </c>
      <c r="E87" s="2">
        <v>136</v>
      </c>
      <c r="F87" s="2">
        <v>95.5</v>
      </c>
      <c r="G87" s="2">
        <v>26.36</v>
      </c>
      <c r="H87" s="2">
        <v>75</v>
      </c>
      <c r="I87" s="2">
        <v>73</v>
      </c>
      <c r="J87" s="2">
        <v>36</v>
      </c>
      <c r="K87" s="2">
        <v>187</v>
      </c>
      <c r="L87" s="4" t="s">
        <v>10</v>
      </c>
      <c r="M87" s="2">
        <v>3.5</v>
      </c>
    </row>
    <row r="88" spans="1:15" x14ac:dyDescent="0.35">
      <c r="A88" s="2">
        <v>0</v>
      </c>
      <c r="B88" s="2" t="s">
        <v>5</v>
      </c>
      <c r="C88" s="2">
        <v>208</v>
      </c>
      <c r="D88" s="2">
        <v>56</v>
      </c>
      <c r="E88" s="2">
        <v>167</v>
      </c>
      <c r="F88" s="2">
        <v>92</v>
      </c>
      <c r="G88" s="2">
        <v>24.66</v>
      </c>
      <c r="H88" s="2">
        <v>60</v>
      </c>
      <c r="I88" s="2">
        <v>75</v>
      </c>
      <c r="J88" s="2" t="s">
        <v>1</v>
      </c>
      <c r="K88" s="2" t="s">
        <v>1</v>
      </c>
      <c r="L88" s="4" t="s">
        <v>10</v>
      </c>
      <c r="M88" s="2">
        <v>4</v>
      </c>
    </row>
    <row r="89" spans="1:15" x14ac:dyDescent="0.35">
      <c r="A89" s="2">
        <v>1</v>
      </c>
      <c r="B89" s="2" t="s">
        <v>3</v>
      </c>
      <c r="C89" s="2">
        <v>223</v>
      </c>
      <c r="D89" s="2">
        <v>67</v>
      </c>
      <c r="E89" s="2">
        <v>214</v>
      </c>
      <c r="F89" s="2">
        <v>94</v>
      </c>
      <c r="G89" s="2">
        <v>25.86</v>
      </c>
      <c r="H89" s="2">
        <v>80</v>
      </c>
      <c r="I89" s="2">
        <v>87</v>
      </c>
      <c r="J89" s="2" t="s">
        <v>1</v>
      </c>
      <c r="K89" s="2" t="s">
        <v>1</v>
      </c>
      <c r="L89" s="4" t="s">
        <v>10</v>
      </c>
      <c r="M89" s="2">
        <v>2.5</v>
      </c>
    </row>
    <row r="90" spans="1:15" x14ac:dyDescent="0.35">
      <c r="A90" s="2">
        <v>1</v>
      </c>
      <c r="B90" s="2" t="s">
        <v>4</v>
      </c>
      <c r="C90" s="2">
        <v>225</v>
      </c>
      <c r="D90" s="2">
        <v>52</v>
      </c>
      <c r="E90" s="2">
        <v>119</v>
      </c>
      <c r="F90" s="2">
        <v>65</v>
      </c>
      <c r="G90" s="2">
        <v>26.89</v>
      </c>
      <c r="H90" s="2">
        <v>62</v>
      </c>
      <c r="I90" s="2">
        <v>74</v>
      </c>
      <c r="J90" s="2">
        <v>72</v>
      </c>
      <c r="K90" s="2">
        <v>94</v>
      </c>
      <c r="L90" s="4" t="s">
        <v>10</v>
      </c>
      <c r="M90" s="2">
        <v>3.5</v>
      </c>
    </row>
    <row r="91" spans="1:15" x14ac:dyDescent="0.35">
      <c r="A91" s="2">
        <v>0</v>
      </c>
      <c r="B91" s="2" t="s">
        <v>3</v>
      </c>
      <c r="C91" s="2">
        <v>185</v>
      </c>
      <c r="D91" s="2">
        <v>45</v>
      </c>
      <c r="E91" s="2">
        <v>108</v>
      </c>
      <c r="F91" s="2">
        <v>70</v>
      </c>
      <c r="G91" s="2">
        <v>20.5</v>
      </c>
      <c r="H91" s="2">
        <v>60</v>
      </c>
      <c r="I91" s="2">
        <v>87</v>
      </c>
      <c r="J91" s="2">
        <v>41</v>
      </c>
      <c r="K91" s="2">
        <v>80</v>
      </c>
      <c r="L91" s="4" t="s">
        <v>10</v>
      </c>
      <c r="M91" s="2">
        <v>3.5</v>
      </c>
    </row>
    <row r="92" spans="1:15" x14ac:dyDescent="0.35">
      <c r="A92" s="2">
        <v>0</v>
      </c>
      <c r="B92" s="2" t="s">
        <v>5</v>
      </c>
      <c r="C92" s="2">
        <v>232</v>
      </c>
      <c r="D92" s="2">
        <v>50</v>
      </c>
      <c r="E92" s="2">
        <v>148.5</v>
      </c>
      <c r="F92" s="2">
        <v>94</v>
      </c>
      <c r="G92" s="2">
        <v>25.78</v>
      </c>
      <c r="H92" s="2">
        <v>80</v>
      </c>
      <c r="I92" s="2">
        <v>88</v>
      </c>
      <c r="J92" s="2">
        <v>44</v>
      </c>
      <c r="K92" s="2">
        <v>180</v>
      </c>
      <c r="L92" s="4" t="s">
        <v>10</v>
      </c>
      <c r="M92" s="2">
        <v>3.5</v>
      </c>
    </row>
    <row r="93" spans="1:15" x14ac:dyDescent="0.35">
      <c r="A93" s="2">
        <v>0</v>
      </c>
      <c r="B93" s="2" t="s">
        <v>6</v>
      </c>
      <c r="C93" s="2">
        <v>232</v>
      </c>
      <c r="D93" s="2">
        <v>52</v>
      </c>
      <c r="E93" s="2">
        <v>130</v>
      </c>
      <c r="F93" s="2">
        <v>74</v>
      </c>
      <c r="G93" s="2">
        <v>32.520000000000003</v>
      </c>
      <c r="H93" s="2">
        <v>95</v>
      </c>
      <c r="I93" s="2">
        <v>248</v>
      </c>
      <c r="J93" s="2" t="s">
        <v>1</v>
      </c>
      <c r="K93" s="2" t="s">
        <v>1</v>
      </c>
      <c r="L93" s="4" t="s">
        <v>10</v>
      </c>
      <c r="M93" s="2">
        <v>3.5</v>
      </c>
    </row>
    <row r="94" spans="1:15" x14ac:dyDescent="0.35">
      <c r="A94" s="2">
        <v>0</v>
      </c>
      <c r="B94" s="2" t="s">
        <v>6</v>
      </c>
      <c r="C94" s="2">
        <v>197</v>
      </c>
      <c r="D94" s="2">
        <v>38</v>
      </c>
      <c r="E94" s="2">
        <v>121</v>
      </c>
      <c r="F94" s="2">
        <v>82</v>
      </c>
      <c r="G94" s="2">
        <v>24.57</v>
      </c>
      <c r="H94" s="2">
        <v>60</v>
      </c>
      <c r="I94" s="2">
        <v>74</v>
      </c>
      <c r="J94" s="2">
        <v>41</v>
      </c>
      <c r="K94" s="2">
        <v>171</v>
      </c>
      <c r="L94" s="4" t="s">
        <v>10</v>
      </c>
      <c r="M94" s="2">
        <v>3.25</v>
      </c>
    </row>
    <row r="95" spans="1:15" x14ac:dyDescent="0.35">
      <c r="A95" s="2">
        <v>1</v>
      </c>
      <c r="B95" s="2" t="s">
        <v>7</v>
      </c>
      <c r="C95" s="2">
        <v>213</v>
      </c>
      <c r="D95" s="2">
        <v>60</v>
      </c>
      <c r="E95" s="2">
        <v>140.5</v>
      </c>
      <c r="F95" s="2">
        <v>83</v>
      </c>
      <c r="G95" s="2">
        <v>28.59</v>
      </c>
      <c r="H95" s="2">
        <v>80</v>
      </c>
      <c r="I95" s="2">
        <v>69</v>
      </c>
      <c r="J95" s="2" t="s">
        <v>1</v>
      </c>
      <c r="K95" s="2" t="s">
        <v>1</v>
      </c>
      <c r="L95" s="4" t="s">
        <v>10</v>
      </c>
      <c r="M95" s="2">
        <v>4.25</v>
      </c>
    </row>
    <row r="96" spans="1:15" x14ac:dyDescent="0.35">
      <c r="A96" s="2">
        <v>1</v>
      </c>
      <c r="B96" s="2" t="s">
        <v>3</v>
      </c>
      <c r="C96" s="2">
        <v>201</v>
      </c>
      <c r="D96" s="2">
        <v>57</v>
      </c>
      <c r="E96" s="2">
        <v>108.5</v>
      </c>
      <c r="F96" s="2">
        <v>70.5</v>
      </c>
      <c r="G96" s="2">
        <v>22.9</v>
      </c>
      <c r="H96" s="2">
        <v>50</v>
      </c>
      <c r="I96" s="2">
        <v>84</v>
      </c>
      <c r="J96" s="2">
        <v>101</v>
      </c>
      <c r="K96" s="2">
        <v>85</v>
      </c>
      <c r="L96" s="4" t="s">
        <v>10</v>
      </c>
      <c r="M96" s="2">
        <v>3.75</v>
      </c>
    </row>
    <row r="97" spans="1:23" x14ac:dyDescent="0.35">
      <c r="A97" s="2">
        <v>1</v>
      </c>
      <c r="B97" s="2" t="s">
        <v>3</v>
      </c>
      <c r="C97" s="2">
        <v>216</v>
      </c>
      <c r="D97" s="2">
        <v>38</v>
      </c>
      <c r="E97" s="2">
        <v>124</v>
      </c>
      <c r="F97" s="2">
        <v>84</v>
      </c>
      <c r="G97" s="2">
        <v>28.12</v>
      </c>
      <c r="H97" s="2">
        <v>63</v>
      </c>
      <c r="I97" s="2">
        <v>75</v>
      </c>
      <c r="J97" s="2">
        <v>43</v>
      </c>
      <c r="K97" s="2">
        <v>128</v>
      </c>
      <c r="L97" s="4" t="s">
        <v>10</v>
      </c>
      <c r="M97" s="2">
        <v>3.5</v>
      </c>
      <c r="O97" t="s">
        <v>27</v>
      </c>
    </row>
    <row r="98" spans="1:23" ht="15" thickBot="1" x14ac:dyDescent="0.4">
      <c r="A98" s="2">
        <v>1</v>
      </c>
      <c r="B98" s="2" t="s">
        <v>4</v>
      </c>
      <c r="C98" s="2">
        <v>228</v>
      </c>
      <c r="D98" s="2">
        <v>53</v>
      </c>
      <c r="E98" s="2">
        <v>114</v>
      </c>
      <c r="F98" s="2">
        <v>80</v>
      </c>
      <c r="G98" s="2">
        <v>20.54</v>
      </c>
      <c r="H98" s="2">
        <v>55</v>
      </c>
      <c r="I98" s="2">
        <v>75</v>
      </c>
      <c r="J98" s="2" t="s">
        <v>1</v>
      </c>
      <c r="K98" s="2" t="s">
        <v>1</v>
      </c>
      <c r="L98" s="4" t="s">
        <v>10</v>
      </c>
      <c r="M98" s="2">
        <v>4.25</v>
      </c>
    </row>
    <row r="99" spans="1:23" x14ac:dyDescent="0.35">
      <c r="A99" s="2">
        <v>0</v>
      </c>
      <c r="B99" s="2" t="s">
        <v>6</v>
      </c>
      <c r="C99" s="2">
        <v>231</v>
      </c>
      <c r="D99" s="2">
        <v>55</v>
      </c>
      <c r="E99" s="2">
        <v>105</v>
      </c>
      <c r="F99" s="2">
        <v>82</v>
      </c>
      <c r="G99" s="2">
        <v>27.73</v>
      </c>
      <c r="H99" s="2">
        <v>75</v>
      </c>
      <c r="I99" s="2">
        <v>66</v>
      </c>
      <c r="J99" s="2">
        <v>48</v>
      </c>
      <c r="K99" s="2">
        <v>105</v>
      </c>
      <c r="L99" s="4" t="s">
        <v>9</v>
      </c>
      <c r="M99" s="2">
        <v>3.5</v>
      </c>
      <c r="O99" s="8" t="s">
        <v>28</v>
      </c>
      <c r="P99" s="8"/>
    </row>
    <row r="100" spans="1:23" x14ac:dyDescent="0.35">
      <c r="A100" s="2">
        <v>0</v>
      </c>
      <c r="B100" s="2" t="s">
        <v>3</v>
      </c>
      <c r="C100" s="2">
        <v>214</v>
      </c>
      <c r="D100" s="2">
        <v>62</v>
      </c>
      <c r="E100" s="2">
        <v>130</v>
      </c>
      <c r="F100" s="2">
        <v>80</v>
      </c>
      <c r="G100" s="2">
        <v>24.35</v>
      </c>
      <c r="H100" s="2">
        <v>75</v>
      </c>
      <c r="I100" s="2">
        <v>77</v>
      </c>
      <c r="J100" s="2">
        <v>54</v>
      </c>
      <c r="K100" s="2">
        <v>110</v>
      </c>
      <c r="L100" s="4" t="s">
        <v>10</v>
      </c>
      <c r="M100" s="2">
        <v>3.25</v>
      </c>
      <c r="O100" s="5" t="s">
        <v>29</v>
      </c>
      <c r="P100" s="5">
        <v>0.37461182847415914</v>
      </c>
    </row>
    <row r="101" spans="1:23" x14ac:dyDescent="0.35">
      <c r="A101" s="2">
        <v>0</v>
      </c>
      <c r="B101" s="2" t="s">
        <v>5</v>
      </c>
      <c r="C101" s="2">
        <v>185</v>
      </c>
      <c r="D101" s="2">
        <v>40</v>
      </c>
      <c r="E101" s="2">
        <v>141</v>
      </c>
      <c r="F101" s="2">
        <v>98</v>
      </c>
      <c r="G101" s="2">
        <v>25.6</v>
      </c>
      <c r="H101" s="2">
        <v>67</v>
      </c>
      <c r="I101" s="2">
        <v>72</v>
      </c>
      <c r="J101" s="2">
        <v>30</v>
      </c>
      <c r="K101" s="2">
        <v>123</v>
      </c>
      <c r="L101" s="4" t="s">
        <v>10</v>
      </c>
      <c r="M101" s="2">
        <v>2.75</v>
      </c>
      <c r="O101" s="5" t="s">
        <v>30</v>
      </c>
      <c r="P101" s="5">
        <v>0.14033402203275283</v>
      </c>
    </row>
    <row r="102" spans="1:23" x14ac:dyDescent="0.35">
      <c r="A102" s="2">
        <v>0</v>
      </c>
      <c r="B102" s="2" t="s">
        <v>7</v>
      </c>
      <c r="C102" s="2">
        <v>194</v>
      </c>
      <c r="D102" s="2">
        <v>36</v>
      </c>
      <c r="E102" s="2">
        <v>139</v>
      </c>
      <c r="F102" s="2">
        <v>93</v>
      </c>
      <c r="G102" s="2">
        <v>24.33</v>
      </c>
      <c r="H102" s="2">
        <v>80</v>
      </c>
      <c r="I102" s="2">
        <v>62</v>
      </c>
      <c r="J102" s="2">
        <v>30</v>
      </c>
      <c r="K102" s="2">
        <v>200</v>
      </c>
      <c r="L102" s="4" t="s">
        <v>10</v>
      </c>
      <c r="M102" s="2">
        <v>3.25</v>
      </c>
      <c r="O102" s="5" t="s">
        <v>31</v>
      </c>
      <c r="P102" s="5">
        <v>0.13229976055642342</v>
      </c>
    </row>
    <row r="103" spans="1:23" x14ac:dyDescent="0.35">
      <c r="A103" s="2">
        <v>1</v>
      </c>
      <c r="B103" s="2" t="s">
        <v>5</v>
      </c>
      <c r="C103" s="2">
        <v>290</v>
      </c>
      <c r="D103" s="2">
        <v>40</v>
      </c>
      <c r="E103" s="2">
        <v>138</v>
      </c>
      <c r="F103" s="2">
        <v>90</v>
      </c>
      <c r="G103" s="2">
        <v>27.54</v>
      </c>
      <c r="H103" s="2">
        <v>85</v>
      </c>
      <c r="I103" s="2">
        <v>73</v>
      </c>
      <c r="J103" s="2" t="s">
        <v>1</v>
      </c>
      <c r="K103" s="2" t="s">
        <v>1</v>
      </c>
      <c r="L103" s="4" t="s">
        <v>10</v>
      </c>
      <c r="M103" s="2">
        <v>3.5</v>
      </c>
      <c r="O103" s="5" t="s">
        <v>32</v>
      </c>
      <c r="P103" s="5">
        <v>3.1694811117909345</v>
      </c>
    </row>
    <row r="104" spans="1:23" ht="15" thickBot="1" x14ac:dyDescent="0.4">
      <c r="A104" s="2">
        <v>1</v>
      </c>
      <c r="B104" s="2" t="s">
        <v>5</v>
      </c>
      <c r="C104" s="2">
        <v>256</v>
      </c>
      <c r="D104" s="2">
        <v>49</v>
      </c>
      <c r="E104" s="2">
        <v>127.5</v>
      </c>
      <c r="F104" s="2">
        <v>81.5</v>
      </c>
      <c r="G104" s="2">
        <v>28.21</v>
      </c>
      <c r="H104" s="2">
        <v>93</v>
      </c>
      <c r="I104" s="2">
        <v>85</v>
      </c>
      <c r="J104" s="2" t="s">
        <v>1</v>
      </c>
      <c r="K104" s="2" t="s">
        <v>1</v>
      </c>
      <c r="L104" s="4" t="s">
        <v>10</v>
      </c>
      <c r="M104" s="2">
        <v>2.5</v>
      </c>
      <c r="O104" s="6" t="s">
        <v>33</v>
      </c>
      <c r="P104" s="6">
        <v>109</v>
      </c>
    </row>
    <row r="105" spans="1:23" x14ac:dyDescent="0.35">
      <c r="A105" s="2">
        <v>1</v>
      </c>
      <c r="B105" s="2" t="s">
        <v>3</v>
      </c>
      <c r="C105" s="2">
        <v>242</v>
      </c>
      <c r="D105" s="2">
        <v>57</v>
      </c>
      <c r="E105" s="2">
        <v>102</v>
      </c>
      <c r="F105" s="2">
        <v>61</v>
      </c>
      <c r="G105" s="2">
        <v>23.5</v>
      </c>
      <c r="H105" s="2">
        <v>70</v>
      </c>
      <c r="I105" s="2">
        <v>82</v>
      </c>
      <c r="J105" s="2">
        <v>40</v>
      </c>
      <c r="K105" s="2">
        <v>157</v>
      </c>
      <c r="L105" s="4" t="s">
        <v>10</v>
      </c>
      <c r="M105" s="2">
        <v>4</v>
      </c>
    </row>
    <row r="106" spans="1:23" ht="15" thickBot="1" x14ac:dyDescent="0.4">
      <c r="A106" s="2">
        <v>0</v>
      </c>
      <c r="B106" s="2" t="s">
        <v>6</v>
      </c>
      <c r="C106" s="2">
        <v>225</v>
      </c>
      <c r="D106" s="2">
        <v>42</v>
      </c>
      <c r="E106" s="2">
        <v>128</v>
      </c>
      <c r="F106" s="2">
        <v>82</v>
      </c>
      <c r="G106" s="2">
        <v>26.79</v>
      </c>
      <c r="H106" s="2">
        <v>70</v>
      </c>
      <c r="I106" s="2">
        <v>85</v>
      </c>
      <c r="J106" s="2">
        <v>37</v>
      </c>
      <c r="K106" s="2">
        <v>243</v>
      </c>
      <c r="L106" s="4" t="s">
        <v>10</v>
      </c>
      <c r="M106" s="2">
        <v>4</v>
      </c>
      <c r="O106" t="s">
        <v>34</v>
      </c>
    </row>
    <row r="107" spans="1:23" x14ac:dyDescent="0.35">
      <c r="A107" s="2">
        <v>0</v>
      </c>
      <c r="B107" s="2" t="s">
        <v>4</v>
      </c>
      <c r="C107" s="2">
        <v>300</v>
      </c>
      <c r="D107" s="2">
        <v>39</v>
      </c>
      <c r="E107" s="2">
        <v>139</v>
      </c>
      <c r="F107" s="2">
        <v>90</v>
      </c>
      <c r="G107" s="2">
        <v>30.96</v>
      </c>
      <c r="H107" s="2">
        <v>73</v>
      </c>
      <c r="I107" s="2">
        <v>107</v>
      </c>
      <c r="J107" s="2">
        <v>28</v>
      </c>
      <c r="K107" s="2">
        <v>173</v>
      </c>
      <c r="L107" s="4" t="s">
        <v>10</v>
      </c>
      <c r="M107" s="2">
        <v>4</v>
      </c>
      <c r="O107" s="7"/>
      <c r="P107" s="7" t="s">
        <v>39</v>
      </c>
      <c r="Q107" s="7" t="s">
        <v>40</v>
      </c>
      <c r="R107" s="7" t="s">
        <v>41</v>
      </c>
      <c r="S107" s="7" t="s">
        <v>42</v>
      </c>
      <c r="T107" s="7" t="s">
        <v>43</v>
      </c>
    </row>
    <row r="108" spans="1:23" x14ac:dyDescent="0.35">
      <c r="A108" s="2">
        <v>0</v>
      </c>
      <c r="B108" s="2" t="s">
        <v>3</v>
      </c>
      <c r="C108" s="2">
        <v>187</v>
      </c>
      <c r="D108" s="2">
        <v>49</v>
      </c>
      <c r="E108" s="2">
        <v>110</v>
      </c>
      <c r="F108" s="2">
        <v>67</v>
      </c>
      <c r="G108" s="2">
        <v>19.260000000000002</v>
      </c>
      <c r="H108" s="2">
        <v>78</v>
      </c>
      <c r="I108" s="2">
        <v>85</v>
      </c>
      <c r="J108" s="2" t="s">
        <v>1</v>
      </c>
      <c r="K108" s="2" t="s">
        <v>1</v>
      </c>
      <c r="L108" s="4" t="s">
        <v>10</v>
      </c>
      <c r="M108" s="2">
        <v>4.75</v>
      </c>
      <c r="O108" s="5" t="s">
        <v>35</v>
      </c>
      <c r="P108" s="5">
        <v>1</v>
      </c>
      <c r="Q108" s="5">
        <v>175.46614980341155</v>
      </c>
      <c r="R108" s="5">
        <v>175.46614980341155</v>
      </c>
      <c r="S108" s="5">
        <v>17.466947328787558</v>
      </c>
      <c r="T108" s="5">
        <v>5.9921181897006766E-5</v>
      </c>
    </row>
    <row r="109" spans="1:23" x14ac:dyDescent="0.35">
      <c r="A109" s="2">
        <v>1</v>
      </c>
      <c r="B109" s="2" t="s">
        <v>3</v>
      </c>
      <c r="C109" s="2">
        <v>196</v>
      </c>
      <c r="D109" s="2">
        <v>39</v>
      </c>
      <c r="E109" s="2">
        <v>121</v>
      </c>
      <c r="F109" s="2">
        <v>83</v>
      </c>
      <c r="G109" s="2">
        <v>25.38</v>
      </c>
      <c r="H109" s="2">
        <v>90</v>
      </c>
      <c r="I109" s="2">
        <v>68</v>
      </c>
      <c r="J109" s="2">
        <v>75</v>
      </c>
      <c r="K109" s="2">
        <v>109</v>
      </c>
      <c r="L109" s="4" t="s">
        <v>10</v>
      </c>
      <c r="M109" s="2">
        <v>3.5</v>
      </c>
      <c r="O109" s="5" t="s">
        <v>36</v>
      </c>
      <c r="P109" s="5">
        <v>107</v>
      </c>
      <c r="Q109" s="5">
        <v>1074.8803254259465</v>
      </c>
      <c r="R109" s="5">
        <v>10.045610517999499</v>
      </c>
      <c r="S109" s="5"/>
      <c r="T109" s="5"/>
    </row>
    <row r="110" spans="1:23" ht="15" thickBot="1" x14ac:dyDescent="0.4">
      <c r="A110" s="2">
        <v>0</v>
      </c>
      <c r="B110" s="2" t="s">
        <v>4</v>
      </c>
      <c r="C110" s="2">
        <v>195</v>
      </c>
      <c r="D110" s="2">
        <v>40</v>
      </c>
      <c r="E110" s="2">
        <v>122.5</v>
      </c>
      <c r="F110" s="2">
        <v>66.5</v>
      </c>
      <c r="G110" s="2">
        <v>19.98</v>
      </c>
      <c r="H110" s="2">
        <v>60</v>
      </c>
      <c r="I110" s="2">
        <v>72</v>
      </c>
      <c r="J110" s="2">
        <v>67</v>
      </c>
      <c r="K110" s="2">
        <v>124</v>
      </c>
      <c r="L110" s="4" t="s">
        <v>10</v>
      </c>
      <c r="M110" s="2">
        <v>3.75</v>
      </c>
      <c r="O110" s="6" t="s">
        <v>37</v>
      </c>
      <c r="P110" s="6">
        <v>108</v>
      </c>
      <c r="Q110" s="6">
        <v>1250.346475229358</v>
      </c>
      <c r="R110" s="6"/>
      <c r="S110" s="6"/>
      <c r="T110" s="6"/>
    </row>
    <row r="111" spans="1:23" ht="15" thickBot="1" x14ac:dyDescent="0.4">
      <c r="L111" s="1"/>
    </row>
    <row r="112" spans="1:23" x14ac:dyDescent="0.35">
      <c r="O112" s="7"/>
      <c r="P112" s="7" t="s">
        <v>44</v>
      </c>
      <c r="Q112" s="7" t="s">
        <v>32</v>
      </c>
      <c r="R112" s="7" t="s">
        <v>45</v>
      </c>
      <c r="S112" s="7" t="s">
        <v>46</v>
      </c>
      <c r="T112" s="7" t="s">
        <v>47</v>
      </c>
      <c r="U112" s="7" t="s">
        <v>48</v>
      </c>
      <c r="V112" s="7" t="s">
        <v>49</v>
      </c>
      <c r="W112" s="7" t="s">
        <v>50</v>
      </c>
    </row>
    <row r="113" spans="15:23" x14ac:dyDescent="0.35">
      <c r="O113" s="5" t="s">
        <v>38</v>
      </c>
      <c r="P113" s="5">
        <v>34.1229921798341</v>
      </c>
      <c r="Q113" s="5">
        <v>1.8003343143396764</v>
      </c>
      <c r="R113" s="5">
        <v>18.953697603852898</v>
      </c>
      <c r="S113" s="5">
        <v>5.532949077549863E-36</v>
      </c>
      <c r="T113" s="5">
        <v>30.554039374330451</v>
      </c>
      <c r="U113" s="5">
        <v>37.691944985337706</v>
      </c>
      <c r="V113" s="5">
        <v>30.554039374330451</v>
      </c>
      <c r="W113" s="5">
        <v>37.691944985337706</v>
      </c>
    </row>
    <row r="114" spans="15:23" ht="15" thickBot="1" x14ac:dyDescent="0.4">
      <c r="O114" s="6" t="s">
        <v>51</v>
      </c>
      <c r="P114" s="6">
        <v>-2.1329713657042579</v>
      </c>
      <c r="Q114" s="6">
        <v>0.51035987211303369</v>
      </c>
      <c r="R114" s="6">
        <v>-4.1793477157072623</v>
      </c>
      <c r="S114" s="6">
        <v>5.9921181897008013E-5</v>
      </c>
      <c r="T114" s="6">
        <v>-3.1447002889861273</v>
      </c>
      <c r="U114" s="6">
        <v>-1.1212424424223886</v>
      </c>
      <c r="V114" s="6">
        <v>-3.1447002889861273</v>
      </c>
      <c r="W114" s="6">
        <v>-1.1212424424223886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Casement, Christopher</dc:creator>
  <cp:lastModifiedBy>Ujlaky, Paul M.</cp:lastModifiedBy>
  <dcterms:created xsi:type="dcterms:W3CDTF">2019-10-01T15:05:07Z</dcterms:created>
  <dcterms:modified xsi:type="dcterms:W3CDTF">2024-10-03T15:49:28Z</dcterms:modified>
</cp:coreProperties>
</file>