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Alex/Documents/University/Year 4/Design Project 4 /InterimReport/Reasources/"/>
    </mc:Choice>
  </mc:AlternateContent>
  <bookViews>
    <workbookView xWindow="0" yWindow="0" windowWidth="28800" windowHeight="18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 i="1" l="1"/>
  <c r="L4" i="1"/>
  <c r="M4" i="1"/>
  <c r="G5" i="1"/>
  <c r="L5" i="1"/>
  <c r="M5" i="1"/>
  <c r="G6" i="1"/>
  <c r="L6" i="1"/>
  <c r="M6" i="1"/>
  <c r="G7" i="1"/>
  <c r="L7" i="1"/>
  <c r="M7" i="1"/>
  <c r="G8" i="1"/>
  <c r="L8" i="1"/>
  <c r="M8" i="1"/>
</calcChain>
</file>

<file path=xl/sharedStrings.xml><?xml version="1.0" encoding="utf-8"?>
<sst xmlns="http://schemas.openxmlformats.org/spreadsheetml/2006/main" count="24" uniqueCount="20">
  <si>
    <t>Risk Description</t>
  </si>
  <si>
    <t>P</t>
  </si>
  <si>
    <t xml:space="preserve">T </t>
  </si>
  <si>
    <t>Q</t>
  </si>
  <si>
    <t>I</t>
  </si>
  <si>
    <t>Mitigation</t>
  </si>
  <si>
    <t>#</t>
  </si>
  <si>
    <t xml:space="preserve">Pre Mitigation </t>
  </si>
  <si>
    <t xml:space="preserve">Post Mitigation </t>
  </si>
  <si>
    <t>Overall delay in project timescales. This could result in WP's not being completed fully, hindering the quality of outputs in WP6</t>
  </si>
  <si>
    <t>% Reduce</t>
  </si>
  <si>
    <t>Challenges associated in creating representative model of system, due to too much complexity in creating a detailed enough model</t>
  </si>
  <si>
    <t>Request energy data from John Brenton and Chris Jones before Christmas break. Then continue to chase data, well before the scheduled time. Use general data as a placeholder for WP4.1 and continue WP4.2, 4.3, 4.4</t>
  </si>
  <si>
    <t>Delay's in obtaining University energy usage and cost data, from the Estates departement. This will effect the time to begin building the simulation</t>
  </si>
  <si>
    <t>Unable to obtain enough details from the University's energy data to model decentralised peak shaving system</t>
  </si>
  <si>
    <t>Lack of detailed information on current peak shavings technologies to be able to understand and model suitable system architectures. This could impact the quality of the modelling .</t>
  </si>
  <si>
    <t>Reduce scope of model, basing model more closely on previous research and case studies. Look for alternate methods from further reading, that could solve the problem</t>
  </si>
  <si>
    <t>In the case of delays, modelling work will be reduced, reducing work in WP4.3 and 4.4. The key findings from each WP will be documented thoroughly,  allowing these finding conveyed for the poster presentation.</t>
  </si>
  <si>
    <t>Seek expert advise from Mike McCann on modelling, taking additional lessons to improve Matlab skills. Find relevant people with expertise in the University and withing Arup to assist with the complexity.</t>
  </si>
  <si>
    <t>Generate a representative model based on general industrial data and intuition from discussions with John Brenton and Chris Jones. Booking further meetings will reveal their insight into the University's energy usage data reducing assumptions and improving quality.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</si>
</sst>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8"/>
      <name val="Calibri"/>
      <family val="2"/>
      <scheme val="minor"/>
    </font>
    <font>
      <sz val="10"/>
      <color theme="1"/>
      <name val="Calibri"/>
      <family val="2"/>
      <scheme val="minor"/>
    </font>
    <font>
      <sz val="10"/>
      <color theme="1"/>
      <name val="Avenir Medium"/>
    </font>
    <font>
      <sz val="10"/>
      <color theme="1"/>
      <name val="Avenir Light"/>
    </font>
    <font>
      <b/>
      <sz val="10"/>
      <color theme="1"/>
      <name val="Avenir Medium"/>
    </font>
  </fonts>
  <fills count="3">
    <fill>
      <patternFill patternType="none"/>
    </fill>
    <fill>
      <patternFill patternType="gray125"/>
    </fill>
    <fill>
      <patternFill patternType="solid">
        <fgColor rgb="FF0070C0"/>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bottom style="thin">
        <color theme="0" tint="-0.24994659260841701"/>
      </bottom>
      <diagonal/>
    </border>
    <border>
      <left/>
      <right/>
      <top style="medium">
        <color auto="1"/>
      </top>
      <bottom/>
      <diagonal/>
    </border>
    <border>
      <left/>
      <right style="medium">
        <color auto="1"/>
      </right>
      <top style="medium">
        <color auto="1"/>
      </top>
      <bottom/>
      <diagonal/>
    </border>
    <border>
      <left style="medium">
        <color auto="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thin">
        <color theme="0" tint="-0.24994659260841701"/>
      </bottom>
      <diagonal/>
    </border>
    <border>
      <left/>
      <right/>
      <top style="thin">
        <color theme="0" tint="-0.24994659260841701"/>
      </top>
      <bottom style="medium">
        <color auto="1"/>
      </bottom>
      <diagonal/>
    </border>
    <border>
      <left/>
      <right style="medium">
        <color auto="1"/>
      </right>
      <top style="thin">
        <color theme="0" tint="-0.24994659260841701"/>
      </top>
      <bottom style="thin">
        <color theme="0" tint="-0.24994659260841701"/>
      </bottom>
      <diagonal/>
    </border>
    <border>
      <left/>
      <right style="medium">
        <color auto="1"/>
      </right>
      <top style="thin">
        <color theme="0" tint="-0.2499465926084170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style="thin">
        <color auto="1"/>
      </right>
      <top style="medium">
        <color auto="1"/>
      </top>
      <bottom/>
      <diagonal/>
    </border>
    <border>
      <left style="thin">
        <color theme="0" tint="-0.24994659260841701"/>
      </left>
      <right/>
      <top/>
      <bottom style="thin">
        <color theme="0" tint="-0.24994659260841701"/>
      </bottom>
      <diagonal/>
    </border>
    <border>
      <left style="thin">
        <color auto="1"/>
      </left>
      <right style="thin">
        <color auto="1"/>
      </right>
      <top/>
      <bottom style="thin">
        <color auto="1"/>
      </bottom>
      <diagonal/>
    </border>
    <border>
      <left/>
      <right style="medium">
        <color auto="1"/>
      </right>
      <top/>
      <bottom style="thin">
        <color theme="0" tint="-0.24994659260841701"/>
      </bottom>
      <diagonal/>
    </border>
    <border>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thin">
        <color theme="0" tint="-0.24994659260841701"/>
      </right>
      <top/>
      <bottom style="thin">
        <color theme="0" tint="-0.2499465926084170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s>
  <cellStyleXfs count="1">
    <xf numFmtId="0" fontId="0" fillId="0" borderId="0"/>
  </cellStyleXfs>
  <cellXfs count="32">
    <xf numFmtId="0" fontId="0" fillId="0" borderId="0" xfId="0"/>
    <xf numFmtId="0" fontId="2" fillId="0" borderId="0" xfId="0" applyFont="1"/>
    <xf numFmtId="0" fontId="2" fillId="0" borderId="0" xfId="0" applyFont="1" applyAlignment="1">
      <alignment wrapText="1"/>
    </xf>
    <xf numFmtId="0" fontId="3" fillId="2" borderId="23" xfId="0" applyFont="1" applyFill="1" applyBorder="1"/>
    <xf numFmtId="0" fontId="3" fillId="2" borderId="3" xfId="0" applyFont="1" applyFill="1" applyBorder="1" applyAlignment="1">
      <alignment horizontal="left" wrapText="1"/>
    </xf>
    <xf numFmtId="0" fontId="3" fillId="2" borderId="14" xfId="0" applyFont="1" applyFill="1" applyBorder="1" applyAlignment="1">
      <alignment horizontal="center"/>
    </xf>
    <xf numFmtId="0" fontId="3" fillId="2" borderId="15" xfId="0" applyFont="1" applyFill="1" applyBorder="1" applyAlignment="1">
      <alignment horizontal="left"/>
    </xf>
    <xf numFmtId="0" fontId="3" fillId="2" borderId="4" xfId="0" applyFont="1" applyFill="1" applyBorder="1" applyAlignment="1">
      <alignment horizontal="center" wrapText="1"/>
    </xf>
    <xf numFmtId="0" fontId="3" fillId="2" borderId="24" xfId="0" applyFont="1" applyFill="1" applyBorder="1"/>
    <xf numFmtId="0" fontId="3" fillId="2" borderId="19" xfId="0" applyFont="1" applyFill="1" applyBorder="1" applyAlignment="1">
      <alignment horizontal="left" wrapText="1"/>
    </xf>
    <xf numFmtId="0" fontId="3" fillId="2" borderId="13" xfId="0" applyFont="1" applyFill="1" applyBorder="1" applyAlignment="1">
      <alignment horizontal="center"/>
    </xf>
    <xf numFmtId="0" fontId="3" fillId="2" borderId="20" xfId="0" applyFont="1" applyFill="1" applyBorder="1" applyAlignment="1">
      <alignment horizontal="left"/>
    </xf>
    <xf numFmtId="0" fontId="3" fillId="2" borderId="21" xfId="0" applyFont="1" applyFill="1" applyBorder="1" applyAlignment="1">
      <alignment horizontal="center" wrapText="1"/>
    </xf>
    <xf numFmtId="0" fontId="2" fillId="0" borderId="0" xfId="0" applyFont="1" applyFill="1"/>
    <xf numFmtId="0" fontId="3" fillId="0" borderId="22" xfId="0" applyFont="1" applyBorder="1" applyAlignment="1">
      <alignment horizontal="center" vertical="center"/>
    </xf>
    <xf numFmtId="0" fontId="4" fillId="0" borderId="16" xfId="0" applyFont="1" applyBorder="1" applyAlignment="1">
      <alignment vertical="center" wrapText="1"/>
    </xf>
    <xf numFmtId="0" fontId="3" fillId="0" borderId="17" xfId="0" applyFont="1" applyBorder="1" applyAlignment="1">
      <alignment horizontal="center" vertical="center"/>
    </xf>
    <xf numFmtId="0" fontId="5" fillId="0" borderId="17" xfId="0" applyFont="1" applyBorder="1" applyAlignment="1">
      <alignment horizontal="center" vertical="center"/>
    </xf>
    <xf numFmtId="0" fontId="4" fillId="0" borderId="2" xfId="0" applyFont="1" applyBorder="1" applyAlignment="1">
      <alignment vertical="center" wrapText="1"/>
    </xf>
    <xf numFmtId="9" fontId="3" fillId="0" borderId="18" xfId="0" applyNumberFormat="1" applyFont="1" applyBorder="1" applyAlignment="1">
      <alignment horizontal="center" vertical="center"/>
    </xf>
    <xf numFmtId="0" fontId="3" fillId="0" borderId="5" xfId="0" applyFont="1" applyBorder="1" applyAlignment="1">
      <alignment horizontal="center" vertical="center"/>
    </xf>
    <xf numFmtId="0" fontId="4" fillId="0" borderId="7" xfId="0" applyFont="1" applyBorder="1" applyAlignment="1">
      <alignment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4" fillId="0" borderId="9" xfId="0" applyFont="1" applyBorder="1" applyAlignment="1">
      <alignment vertical="center" wrapText="1"/>
    </xf>
    <xf numFmtId="9" fontId="3" fillId="0" borderId="11" xfId="0" applyNumberFormat="1" applyFont="1" applyBorder="1" applyAlignment="1">
      <alignment horizontal="center" vertical="center"/>
    </xf>
    <xf numFmtId="0" fontId="3" fillId="0" borderId="6" xfId="0" applyFont="1" applyBorder="1" applyAlignment="1">
      <alignment horizontal="center" vertical="center"/>
    </xf>
    <xf numFmtId="0" fontId="4" fillId="0" borderId="8" xfId="0" applyFont="1" applyBorder="1" applyAlignment="1">
      <alignment vertical="center" wrapText="1"/>
    </xf>
    <xf numFmtId="0" fontId="3" fillId="0" borderId="13" xfId="0" applyFont="1" applyBorder="1" applyAlignment="1">
      <alignment horizontal="center" vertical="center"/>
    </xf>
    <xf numFmtId="0" fontId="5" fillId="0" borderId="13" xfId="0" applyFont="1" applyBorder="1" applyAlignment="1">
      <alignment horizontal="center" vertical="center"/>
    </xf>
    <xf numFmtId="0" fontId="4" fillId="0" borderId="10" xfId="0" applyFont="1" applyBorder="1" applyAlignment="1">
      <alignment vertical="center" wrapText="1"/>
    </xf>
    <xf numFmtId="9" fontId="3" fillId="0" borderId="12" xfId="0" applyNumberFormat="1" applyFont="1" applyBorder="1" applyAlignment="1">
      <alignment horizontal="center" vertical="center"/>
    </xf>
  </cellXfs>
  <cellStyles count="1">
    <cellStyle name="Normal" xfId="0" builtinId="0"/>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tabSelected="1" zoomScale="117" workbookViewId="0">
      <selection activeCell="C5" sqref="C5"/>
    </sheetView>
  </sheetViews>
  <sheetFormatPr baseColWidth="10" defaultRowHeight="14" x14ac:dyDescent="0.2"/>
  <cols>
    <col min="1" max="1" width="5.33203125" style="1" customWidth="1"/>
    <col min="2" max="2" width="2.33203125" style="1" bestFit="1" customWidth="1"/>
    <col min="3" max="3" width="39.6640625" style="2" customWidth="1"/>
    <col min="4" max="4" width="4.6640625" style="1" customWidth="1"/>
    <col min="5" max="5" width="3.6640625" style="1" customWidth="1"/>
    <col min="6" max="6" width="3.83203125" style="1" customWidth="1"/>
    <col min="7" max="7" width="4.1640625" style="1" customWidth="1"/>
    <col min="8" max="8" width="39.6640625" style="1" customWidth="1"/>
    <col min="9" max="9" width="3.33203125" style="1" customWidth="1"/>
    <col min="10" max="10" width="3.1640625" style="1" customWidth="1"/>
    <col min="11" max="11" width="4.33203125" style="1" customWidth="1"/>
    <col min="12" max="12" width="4" style="1" customWidth="1"/>
    <col min="13" max="13" width="6.6640625" style="1" customWidth="1"/>
    <col min="14" max="16384" width="10.83203125" style="1"/>
  </cols>
  <sheetData>
    <row r="1" spans="2:13" ht="15" thickBot="1" x14ac:dyDescent="0.25"/>
    <row r="2" spans="2:13" ht="17" customHeight="1" x14ac:dyDescent="0.25">
      <c r="B2" s="3"/>
      <c r="C2" s="4" t="s">
        <v>0</v>
      </c>
      <c r="D2" s="5" t="s">
        <v>7</v>
      </c>
      <c r="E2" s="5"/>
      <c r="F2" s="5"/>
      <c r="G2" s="5"/>
      <c r="H2" s="6" t="s">
        <v>5</v>
      </c>
      <c r="I2" s="5" t="s">
        <v>8</v>
      </c>
      <c r="J2" s="5"/>
      <c r="K2" s="5"/>
      <c r="L2" s="5"/>
      <c r="M2" s="7" t="s">
        <v>10</v>
      </c>
    </row>
    <row r="3" spans="2:13" s="13" customFormat="1" ht="17" customHeight="1" thickBot="1" x14ac:dyDescent="0.3">
      <c r="B3" s="8" t="s">
        <v>6</v>
      </c>
      <c r="C3" s="9"/>
      <c r="D3" s="10" t="s">
        <v>1</v>
      </c>
      <c r="E3" s="10" t="s">
        <v>2</v>
      </c>
      <c r="F3" s="10" t="s">
        <v>3</v>
      </c>
      <c r="G3" s="10" t="s">
        <v>4</v>
      </c>
      <c r="H3" s="11"/>
      <c r="I3" s="10" t="s">
        <v>1</v>
      </c>
      <c r="J3" s="10" t="s">
        <v>2</v>
      </c>
      <c r="K3" s="10" t="s">
        <v>3</v>
      </c>
      <c r="L3" s="10" t="s">
        <v>4</v>
      </c>
      <c r="M3" s="12"/>
    </row>
    <row r="4" spans="2:13" ht="60" x14ac:dyDescent="0.2">
      <c r="B4" s="14">
        <v>1</v>
      </c>
      <c r="C4" s="15" t="s">
        <v>15</v>
      </c>
      <c r="D4" s="16">
        <v>2</v>
      </c>
      <c r="E4" s="16">
        <v>1</v>
      </c>
      <c r="F4" s="16">
        <v>2</v>
      </c>
      <c r="G4" s="17">
        <f t="shared" ref="G4" si="0">D4*(E4+F4)</f>
        <v>6</v>
      </c>
      <c r="H4" s="18" t="s">
        <v>16</v>
      </c>
      <c r="I4" s="16">
        <v>1</v>
      </c>
      <c r="J4" s="16">
        <v>2</v>
      </c>
      <c r="K4" s="16">
        <v>1</v>
      </c>
      <c r="L4" s="17">
        <f>I4*(J4+K4)</f>
        <v>3</v>
      </c>
      <c r="M4" s="19">
        <f t="shared" ref="M4" si="1">(G4-L4)/G4</f>
        <v>0.5</v>
      </c>
    </row>
    <row r="5" spans="2:13" ht="75" x14ac:dyDescent="0.2">
      <c r="B5" s="20">
        <v>2</v>
      </c>
      <c r="C5" s="21" t="s">
        <v>13</v>
      </c>
      <c r="D5" s="22">
        <v>1</v>
      </c>
      <c r="E5" s="22">
        <v>2</v>
      </c>
      <c r="F5" s="22">
        <v>1</v>
      </c>
      <c r="G5" s="23">
        <f t="shared" ref="G5:G7" si="2">D5*(E5+F5)</f>
        <v>3</v>
      </c>
      <c r="H5" s="24" t="s">
        <v>12</v>
      </c>
      <c r="I5" s="22">
        <v>1</v>
      </c>
      <c r="J5" s="22">
        <v>1</v>
      </c>
      <c r="K5" s="22">
        <v>1</v>
      </c>
      <c r="L5" s="23">
        <f>I5*(J5+K5)</f>
        <v>2</v>
      </c>
      <c r="M5" s="25">
        <f t="shared" ref="M5:M7" si="3">(G5-L5)/G5</f>
        <v>0.33333333333333331</v>
      </c>
    </row>
    <row r="6" spans="2:13" ht="90" x14ac:dyDescent="0.2">
      <c r="B6" s="20">
        <v>3</v>
      </c>
      <c r="C6" s="21" t="s">
        <v>14</v>
      </c>
      <c r="D6" s="22">
        <v>2</v>
      </c>
      <c r="E6" s="22">
        <v>2</v>
      </c>
      <c r="F6" s="22">
        <v>2</v>
      </c>
      <c r="G6" s="23">
        <f t="shared" si="2"/>
        <v>8</v>
      </c>
      <c r="H6" s="24" t="s">
        <v>19</v>
      </c>
      <c r="I6" s="22">
        <v>1</v>
      </c>
      <c r="J6" s="22">
        <v>2</v>
      </c>
      <c r="K6" s="22">
        <v>2</v>
      </c>
      <c r="L6" s="23">
        <f t="shared" ref="L6:L8" si="4">I6*(J6+K6)</f>
        <v>4</v>
      </c>
      <c r="M6" s="25">
        <f t="shared" si="3"/>
        <v>0.5</v>
      </c>
    </row>
    <row r="7" spans="2:13" ht="75" x14ac:dyDescent="0.2">
      <c r="B7" s="20">
        <v>4</v>
      </c>
      <c r="C7" s="21" t="s">
        <v>11</v>
      </c>
      <c r="D7" s="22">
        <v>3</v>
      </c>
      <c r="E7" s="22">
        <v>2</v>
      </c>
      <c r="F7" s="22">
        <v>1</v>
      </c>
      <c r="G7" s="23">
        <f t="shared" si="2"/>
        <v>9</v>
      </c>
      <c r="H7" s="24" t="s">
        <v>18</v>
      </c>
      <c r="I7" s="22">
        <v>2</v>
      </c>
      <c r="J7" s="22">
        <v>1</v>
      </c>
      <c r="K7" s="22">
        <v>1</v>
      </c>
      <c r="L7" s="23">
        <f t="shared" si="4"/>
        <v>4</v>
      </c>
      <c r="M7" s="25">
        <f t="shared" si="3"/>
        <v>0.55555555555555558</v>
      </c>
    </row>
    <row r="8" spans="2:13" ht="76" thickBot="1" x14ac:dyDescent="0.25">
      <c r="B8" s="26">
        <v>5</v>
      </c>
      <c r="C8" s="27" t="s">
        <v>9</v>
      </c>
      <c r="D8" s="28">
        <v>2</v>
      </c>
      <c r="E8" s="28">
        <v>2</v>
      </c>
      <c r="F8" s="28">
        <v>3</v>
      </c>
      <c r="G8" s="29">
        <f>D8*(E8+F8)</f>
        <v>10</v>
      </c>
      <c r="H8" s="30" t="s">
        <v>17</v>
      </c>
      <c r="I8" s="28">
        <v>1</v>
      </c>
      <c r="J8" s="28">
        <v>2</v>
      </c>
      <c r="K8" s="28">
        <v>2</v>
      </c>
      <c r="L8" s="29">
        <f t="shared" si="4"/>
        <v>4</v>
      </c>
      <c r="M8" s="31">
        <f>(G8-L8)/G8</f>
        <v>0.6</v>
      </c>
    </row>
  </sheetData>
  <mergeCells count="5">
    <mergeCell ref="D2:G2"/>
    <mergeCell ref="I2:L2"/>
    <mergeCell ref="M2:M3"/>
    <mergeCell ref="C2:C3"/>
    <mergeCell ref="H2:H3"/>
  </mergeCells>
  <phoneticPr fontId="1" type="noConversion"/>
  <conditionalFormatting sqref="D4:F8 I4:K8">
    <cfRule type="cellIs" dxfId="2" priority="6" operator="equal">
      <formula>3</formula>
    </cfRule>
    <cfRule type="cellIs" dxfId="1" priority="7" operator="equal">
      <formula>2</formula>
    </cfRule>
    <cfRule type="cellIs" dxfId="0" priority="8" operator="equal">
      <formula>1</formula>
    </cfRule>
  </conditionalFormatting>
  <conditionalFormatting sqref="G4:G8">
    <cfRule type="colorScale" priority="4">
      <colorScale>
        <cfvo type="min"/>
        <cfvo type="percentile" val="50"/>
        <cfvo type="max"/>
        <color rgb="FF63BE7B"/>
        <color rgb="FFFFEB84"/>
        <color rgb="FFF8696B"/>
      </colorScale>
    </cfRule>
  </conditionalFormatting>
  <conditionalFormatting sqref="L4:L8">
    <cfRule type="colorScale" priority="1">
      <colorScale>
        <cfvo type="min"/>
        <cfvo type="max"/>
        <color rgb="FF63BE7B"/>
        <color rgb="FFFFEF9C"/>
      </colorScale>
    </cfRule>
    <cfRule type="colorScale" priority="2">
      <colorScale>
        <cfvo type="min"/>
        <cfvo type="percentile" val="50"/>
        <cfvo type="max"/>
        <color rgb="FF63BE7B"/>
        <color rgb="FFFFEB84"/>
        <color rgb="FFF8696B"/>
      </colorScale>
    </cfRule>
  </conditionalFormatting>
  <pageMargins left="0.25" right="0.25"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2016-12-09T13:24:09Z</dcterms:created>
  <dcterms:modified xsi:type="dcterms:W3CDTF">2016-12-09T15:21:33Z</dcterms:modified>
</cp:coreProperties>
</file>