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cila\Documents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</externalReferences>
  <definedNames>
    <definedName name="CNPJ_AGITO_SETEMBRO">'[1]Shopping Indaiatuba'!$B:$Z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4" i="1"/>
  <c r="B7" i="1"/>
</calcChain>
</file>

<file path=xl/sharedStrings.xml><?xml version="1.0" encoding="utf-8"?>
<sst xmlns="http://schemas.openxmlformats.org/spreadsheetml/2006/main" count="17" uniqueCount="16">
  <si>
    <t>CNPJ:</t>
  </si>
  <si>
    <t>Empresa:</t>
  </si>
  <si>
    <t>Placa Carro 1:</t>
  </si>
  <si>
    <t>Placa Carro 2:</t>
  </si>
  <si>
    <t>Placa Carro 3:</t>
  </si>
  <si>
    <t>Placa Carro 4:</t>
  </si>
  <si>
    <t>Responsável:</t>
  </si>
  <si>
    <t>&lt;-Digite:</t>
  </si>
  <si>
    <t>Estacionamento Shopping Idaiatuba</t>
  </si>
  <si>
    <t>Agito Food Truck - SET/2015</t>
  </si>
  <si>
    <t>DOCS</t>
  </si>
  <si>
    <t>COVISA:</t>
  </si>
  <si>
    <t>CONTRATO ASSINADO:</t>
  </si>
  <si>
    <t>COMPROVANTE 1ª Parc:</t>
  </si>
  <si>
    <t>Cor do Carro:</t>
  </si>
  <si>
    <t>Modelo do Carro: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</si>
</sst>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&quot;.&quot;000&quot;.&quot;000&quot;/&quot;0000&quot;-&quot;00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2" borderId="2" xfId="0" applyFont="1" applyFill="1" applyBorder="1"/>
    <xf numFmtId="164" fontId="1" fillId="2" borderId="3" xfId="0" applyNumberFormat="1" applyFont="1" applyFill="1" applyBorder="1" applyAlignment="1">
      <alignment horizontal="left"/>
    </xf>
    <xf numFmtId="0" fontId="1" fillId="2" borderId="4" xfId="0" applyFont="1" applyFill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49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6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76200</xdr:rowOff>
    </xdr:from>
    <xdr:to>
      <xdr:col>0</xdr:col>
      <xdr:colOff>730342</xdr:colOff>
      <xdr:row>4</xdr:row>
      <xdr:rowOff>19050</xdr:rowOff>
    </xdr:to>
    <xdr:pic>
      <xdr:nvPicPr>
        <xdr:cNvPr id="2" name="Imagem 1" descr="agito-food-truck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76200"/>
          <a:ext cx="568417" cy="752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scila/Downloads/Rela&#231;&#227;o%20Expo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ing Indaiatuba"/>
      <sheetName val="Shopping Mogi"/>
      <sheetName val="Consulta Rápida"/>
    </sheetNames>
    <sheetDataSet>
      <sheetData sheetId="0">
        <row r="2">
          <cell r="D2" t="str">
            <v>Expositores do AGITO FOOD TRUCK - SET/2015</v>
          </cell>
        </row>
        <row r="3">
          <cell r="D3" t="str">
            <v>Dados e Contatos</v>
          </cell>
        </row>
        <row r="5">
          <cell r="B5" t="str">
            <v>Cnpj</v>
          </cell>
          <cell r="C5" t="str">
            <v>Carro</v>
          </cell>
          <cell r="D5" t="str">
            <v>Tipo</v>
          </cell>
          <cell r="E5" t="str">
            <v>Contato 01</v>
          </cell>
          <cell r="F5" t="str">
            <v>Contato 02</v>
          </cell>
          <cell r="G5" t="str">
            <v>OK?</v>
          </cell>
          <cell r="H5" t="str">
            <v>Tentativas</v>
          </cell>
          <cell r="I5" t="str">
            <v>Email</v>
          </cell>
          <cell r="J5" t="str">
            <v>Nome Contato</v>
          </cell>
          <cell r="K5" t="str">
            <v>Insc. Est.</v>
          </cell>
          <cell r="L5" t="str">
            <v>Endereço</v>
          </cell>
          <cell r="M5" t="str">
            <v>Cartão CNPJ</v>
          </cell>
          <cell r="N5" t="str">
            <v xml:space="preserve">Vigilancia </v>
          </cell>
          <cell r="O5" t="str">
            <v>Contrato</v>
          </cell>
          <cell r="P5" t="str">
            <v>Valor á Pagar</v>
          </cell>
          <cell r="Q5" t="str">
            <v>Desistência</v>
          </cell>
          <cell r="R5" t="str">
            <v>Forma de Pagamento</v>
          </cell>
          <cell r="S5" t="str">
            <v>Data 1º Parcela</v>
          </cell>
          <cell r="T5" t="str">
            <v>Data 2º Parcela</v>
          </cell>
          <cell r="U5" t="str">
            <v>Valor pago 1º Parcela</v>
          </cell>
          <cell r="V5" t="str">
            <v>Valor pago 2º Parcela</v>
          </cell>
          <cell r="W5" t="str">
            <v>Total Pago</v>
          </cell>
          <cell r="X5" t="str">
            <v>Comprovante?</v>
          </cell>
          <cell r="Z5" t="str">
            <v>Truck</v>
          </cell>
        </row>
        <row r="6">
          <cell r="B6">
            <v>23140666000140</v>
          </cell>
          <cell r="C6" t="str">
            <v>Kombi</v>
          </cell>
          <cell r="D6" t="str">
            <v>Churros</v>
          </cell>
          <cell r="E6" t="str">
            <v>(19) 3032-4803</v>
          </cell>
          <cell r="F6" t="str">
            <v>(19) 9 9124-6106</v>
          </cell>
          <cell r="I6" t="str">
            <v>amorechurros@hotmail.com</v>
          </cell>
          <cell r="J6" t="str">
            <v>Reginaldo /Cristiane</v>
          </cell>
          <cell r="L6" t="str">
            <v>Rua Jupir de Souza Pinto, 210,  Jd Samambaia, Indaiatuba</v>
          </cell>
          <cell r="M6" t="str">
            <v>OK</v>
          </cell>
          <cell r="N6" t="str">
            <v>OK</v>
          </cell>
          <cell r="O6" t="str">
            <v>02.set.2015 + promessa</v>
          </cell>
          <cell r="P6">
            <v>1200</v>
          </cell>
          <cell r="Q6">
            <v>0</v>
          </cell>
          <cell r="S6">
            <v>42251</v>
          </cell>
          <cell r="U6">
            <v>1200</v>
          </cell>
          <cell r="W6">
            <v>1200</v>
          </cell>
          <cell r="X6" t="str">
            <v>OK</v>
          </cell>
          <cell r="Z6" t="str">
            <v>Amore Churros Food Truck</v>
          </cell>
        </row>
        <row r="7">
          <cell r="B7">
            <v>18467825000186</v>
          </cell>
          <cell r="C7" t="str">
            <v>Trailer</v>
          </cell>
          <cell r="D7" t="str">
            <v>Comida Australiana</v>
          </cell>
          <cell r="I7" t="str">
            <v>talita_ogs@hotmail.com</v>
          </cell>
          <cell r="J7" t="str">
            <v>Talita</v>
          </cell>
          <cell r="M7" t="str">
            <v>OK</v>
          </cell>
          <cell r="N7" t="str">
            <v>OK</v>
          </cell>
          <cell r="O7" t="str">
            <v>OK</v>
          </cell>
          <cell r="P7">
            <v>1500</v>
          </cell>
          <cell r="Q7">
            <v>0</v>
          </cell>
          <cell r="S7">
            <v>42247</v>
          </cell>
          <cell r="T7" t="str">
            <v>-</v>
          </cell>
          <cell r="U7">
            <v>750</v>
          </cell>
          <cell r="V7">
            <v>0</v>
          </cell>
          <cell r="W7">
            <v>750</v>
          </cell>
          <cell r="X7" t="str">
            <v>OK</v>
          </cell>
          <cell r="Z7" t="str">
            <v>Australian Food</v>
          </cell>
        </row>
        <row r="8">
          <cell r="B8">
            <v>21279659000107</v>
          </cell>
          <cell r="C8" t="str">
            <v>Trailer</v>
          </cell>
          <cell r="D8" t="str">
            <v>Bebida</v>
          </cell>
          <cell r="E8" t="str">
            <v>(11) 9 5893-4717</v>
          </cell>
          <cell r="G8" t="str">
            <v>Fora de àrea</v>
          </cell>
          <cell r="H8">
            <v>2</v>
          </cell>
          <cell r="I8" t="str">
            <v>bangbangbeer@outlook.com</v>
          </cell>
          <cell r="J8" t="str">
            <v>Débora</v>
          </cell>
          <cell r="L8" t="str">
            <v>rua princesa isabel 239 casa7 brooklin o04601000</v>
          </cell>
          <cell r="M8" t="str">
            <v>OK</v>
          </cell>
          <cell r="N8" t="str">
            <v>OK</v>
          </cell>
          <cell r="O8" t="str">
            <v>OK</v>
          </cell>
          <cell r="P8">
            <v>1500</v>
          </cell>
          <cell r="Q8">
            <v>0</v>
          </cell>
          <cell r="S8">
            <v>42248</v>
          </cell>
          <cell r="U8">
            <v>500</v>
          </cell>
          <cell r="W8">
            <v>500</v>
          </cell>
          <cell r="X8" t="str">
            <v>OK</v>
          </cell>
          <cell r="Z8" t="str">
            <v>Bang Bang Beer</v>
          </cell>
        </row>
        <row r="9">
          <cell r="B9">
            <v>20519629000150</v>
          </cell>
          <cell r="C9" t="str">
            <v>Kombi</v>
          </cell>
          <cell r="D9" t="str">
            <v>burguer</v>
          </cell>
          <cell r="E9" t="str">
            <v>(11) 9646-2449</v>
          </cell>
          <cell r="F9" t="str">
            <v>(11) 9 8289-3478</v>
          </cell>
          <cell r="G9" t="str">
            <v>Tel Incorreto (CNPJ)</v>
          </cell>
          <cell r="H9">
            <v>1</v>
          </cell>
          <cell r="I9" t="str">
            <v xml:space="preserve">barlivierisft@outlook.com </v>
          </cell>
          <cell r="J9" t="str">
            <v>Abner</v>
          </cell>
          <cell r="L9" t="str">
            <v>Rua Conego José Norberto nº 125 apto 131</v>
          </cell>
          <cell r="M9" t="str">
            <v>OK</v>
          </cell>
          <cell r="N9" t="str">
            <v>OK</v>
          </cell>
          <cell r="O9" t="str">
            <v>OK</v>
          </cell>
          <cell r="P9">
            <v>1200</v>
          </cell>
          <cell r="Q9">
            <v>0</v>
          </cell>
          <cell r="W9">
            <v>0</v>
          </cell>
          <cell r="X9" t="str">
            <v>Sem Comprovante</v>
          </cell>
          <cell r="Z9" t="str">
            <v>Barliviéri's</v>
          </cell>
        </row>
        <row r="10">
          <cell r="B10">
            <v>20629042000101</v>
          </cell>
          <cell r="C10" t="str">
            <v>Kombi</v>
          </cell>
          <cell r="D10" t="str">
            <v>Lanches buraco quente</v>
          </cell>
          <cell r="E10" t="str">
            <v>(11) 4564-3331</v>
          </cell>
          <cell r="F10" t="str">
            <v>(11) 9 9976-7731</v>
          </cell>
          <cell r="G10" t="str">
            <v>OK</v>
          </cell>
          <cell r="H10">
            <v>1</v>
          </cell>
          <cell r="I10" t="str">
            <v xml:space="preserve">contato@buracofoodtruck.com.br </v>
          </cell>
          <cell r="J10" t="str">
            <v>Agnaldo</v>
          </cell>
          <cell r="L10" t="str">
            <v>rua jaguari 381 bloco a apt 803 04.137-080</v>
          </cell>
          <cell r="M10" t="str">
            <v>OK</v>
          </cell>
          <cell r="N10" t="str">
            <v>OK</v>
          </cell>
          <cell r="O10" t="str">
            <v>OK</v>
          </cell>
          <cell r="P10">
            <v>1300</v>
          </cell>
          <cell r="Q10">
            <v>0</v>
          </cell>
          <cell r="S10">
            <v>42243</v>
          </cell>
          <cell r="U10">
            <v>650</v>
          </cell>
          <cell r="W10">
            <v>650</v>
          </cell>
          <cell r="X10" t="str">
            <v>Sem Comprovante</v>
          </cell>
          <cell r="Z10" t="str">
            <v>BurcaCo</v>
          </cell>
        </row>
        <row r="11">
          <cell r="B11">
            <v>22132662000158</v>
          </cell>
          <cell r="C11" t="str">
            <v>Van</v>
          </cell>
          <cell r="D11" t="str">
            <v>burguer</v>
          </cell>
          <cell r="E11" t="str">
            <v>(11) 3059-2900</v>
          </cell>
          <cell r="G11" t="str">
            <v>Recado com Valquiria Contab.</v>
          </cell>
          <cell r="H11">
            <v>1</v>
          </cell>
          <cell r="I11" t="str">
            <v xml:space="preserve">luciana@taketruck.com.br </v>
          </cell>
          <cell r="L11" t="str">
            <v xml:space="preserve">Rua Jandiatuba, 143 – Cj. 603 </v>
          </cell>
          <cell r="M11" t="str">
            <v>OK</v>
          </cell>
          <cell r="N11" t="str">
            <v>OK</v>
          </cell>
          <cell r="O11" t="str">
            <v>email</v>
          </cell>
          <cell r="P11">
            <v>1500</v>
          </cell>
          <cell r="Q11">
            <v>0</v>
          </cell>
          <cell r="W11">
            <v>0</v>
          </cell>
          <cell r="X11" t="str">
            <v>Sem Comprovante</v>
          </cell>
          <cell r="Z11" t="str">
            <v>Burguer Lab</v>
          </cell>
        </row>
        <row r="12">
          <cell r="B12">
            <v>20230007000107</v>
          </cell>
          <cell r="C12" t="str">
            <v>Van</v>
          </cell>
          <cell r="D12" t="str">
            <v>Burritos</v>
          </cell>
          <cell r="E12" t="str">
            <v>(11) 9 8776-6996</v>
          </cell>
          <cell r="I12" t="str">
            <v>rafael@burritosbravo.com.br</v>
          </cell>
          <cell r="J12" t="str">
            <v>Rafael</v>
          </cell>
          <cell r="L12" t="str">
            <v>Rua dona Veridiana, 192 Ap 51 - Higienopolis - São Paulo - SP</v>
          </cell>
          <cell r="M12" t="str">
            <v>OK</v>
          </cell>
          <cell r="N12" t="str">
            <v>OK</v>
          </cell>
          <cell r="O12" t="str">
            <v>OK</v>
          </cell>
          <cell r="P12">
            <v>1300</v>
          </cell>
          <cell r="Q12">
            <v>0</v>
          </cell>
          <cell r="S12">
            <v>42250</v>
          </cell>
          <cell r="U12">
            <v>650</v>
          </cell>
          <cell r="W12">
            <v>650</v>
          </cell>
          <cell r="X12" t="str">
            <v>OK</v>
          </cell>
          <cell r="Z12" t="str">
            <v>Burritos Bravo</v>
          </cell>
        </row>
        <row r="13">
          <cell r="C13" t="str">
            <v>Bike</v>
          </cell>
          <cell r="D13" t="str">
            <v>Doces</v>
          </cell>
          <cell r="M13" t="str">
            <v>Aguardando</v>
          </cell>
          <cell r="O13" t="str">
            <v>sem contrato</v>
          </cell>
          <cell r="P13">
            <v>650</v>
          </cell>
          <cell r="Q13">
            <v>0</v>
          </cell>
          <cell r="W13">
            <v>0</v>
          </cell>
          <cell r="X13" t="str">
            <v>Sem Comprovante</v>
          </cell>
          <cell r="Z13" t="str">
            <v>Dolce Vitta</v>
          </cell>
        </row>
        <row r="14">
          <cell r="B14">
            <v>21762557000130</v>
          </cell>
          <cell r="C14" t="str">
            <v>Kombi</v>
          </cell>
          <cell r="D14" t="str">
            <v>Risoto</v>
          </cell>
          <cell r="E14" t="str">
            <v>(11) 97590-0286</v>
          </cell>
          <cell r="F14" t="str">
            <v>(11) 9 9919-0693</v>
          </cell>
          <cell r="G14" t="str">
            <v>OK</v>
          </cell>
          <cell r="H14">
            <v>1</v>
          </cell>
          <cell r="I14" t="str">
            <v>chefdiodato@gmail.com</v>
          </cell>
          <cell r="J14" t="str">
            <v>Giovanni</v>
          </cell>
          <cell r="L14" t="str">
            <v>RUA JOÃO JOSÉ DOS SANTOS, 102, SP 05542-020</v>
          </cell>
          <cell r="M14" t="str">
            <v>OK</v>
          </cell>
          <cell r="O14" t="str">
            <v>OK</v>
          </cell>
          <cell r="P14">
            <v>1200</v>
          </cell>
          <cell r="Q14">
            <v>0</v>
          </cell>
          <cell r="S14">
            <v>42244</v>
          </cell>
          <cell r="U14">
            <v>600</v>
          </cell>
          <cell r="W14">
            <v>600</v>
          </cell>
          <cell r="X14" t="str">
            <v>OK</v>
          </cell>
          <cell r="Z14" t="str">
            <v>Don Diodato</v>
          </cell>
        </row>
        <row r="15">
          <cell r="B15">
            <v>20555487000186</v>
          </cell>
          <cell r="C15" t="str">
            <v>Caminhão</v>
          </cell>
          <cell r="D15" t="str">
            <v>Churrasco Argentino</v>
          </cell>
          <cell r="E15" t="str">
            <v>(11) 9 6848-6583</v>
          </cell>
          <cell r="G15" t="str">
            <v>OK</v>
          </cell>
          <cell r="H15">
            <v>1</v>
          </cell>
          <cell r="I15" t="str">
            <v>miguel@elfavorito.com.br</v>
          </cell>
          <cell r="J15" t="str">
            <v>Miguel A. D'Agostino</v>
          </cell>
          <cell r="K15">
            <v>143684073118</v>
          </cell>
          <cell r="L15" t="str">
            <v>Av. Cidade Jardim, 658 - Jd Paulistano - São Paulo - SP 01454-000 </v>
          </cell>
          <cell r="M15" t="str">
            <v>OK</v>
          </cell>
          <cell r="N15" t="str">
            <v>OK</v>
          </cell>
          <cell r="O15" t="str">
            <v>02.set.2015 + promessa</v>
          </cell>
          <cell r="P15">
            <v>1500</v>
          </cell>
          <cell r="Q15">
            <v>0</v>
          </cell>
          <cell r="U15">
            <v>250</v>
          </cell>
          <cell r="W15">
            <v>250</v>
          </cell>
          <cell r="X15" t="str">
            <v>Sem Comprovante</v>
          </cell>
          <cell r="Z15" t="str">
            <v xml:space="preserve">El Favorito </v>
          </cell>
        </row>
        <row r="16">
          <cell r="B16">
            <v>22744948000194</v>
          </cell>
          <cell r="C16" t="str">
            <v>Kombi</v>
          </cell>
          <cell r="D16" t="str">
            <v>espetinho</v>
          </cell>
          <cell r="E16" t="str">
            <v>(11) 2443-3076</v>
          </cell>
          <cell r="G16" t="str">
            <v>Não Atendeu</v>
          </cell>
          <cell r="H16">
            <v>1</v>
          </cell>
          <cell r="I16" t="str">
            <v xml:space="preserve">foodtruck@espetchelos.com.br </v>
          </cell>
          <cell r="J16" t="str">
            <v>Marcelo</v>
          </cell>
          <cell r="L16" t="str">
            <v>Rua maria de castro mesquita , n 84 , ap202 bloco 2. Guarulhos</v>
          </cell>
          <cell r="M16" t="str">
            <v>OK</v>
          </cell>
          <cell r="N16" t="str">
            <v>OK</v>
          </cell>
          <cell r="O16" t="str">
            <v>OK</v>
          </cell>
          <cell r="P16">
            <v>1200</v>
          </cell>
          <cell r="Q16">
            <v>0</v>
          </cell>
          <cell r="S16">
            <v>42247</v>
          </cell>
          <cell r="U16">
            <v>600</v>
          </cell>
          <cell r="W16">
            <v>600</v>
          </cell>
          <cell r="X16" t="str">
            <v>OK</v>
          </cell>
          <cell r="Z16" t="str">
            <v>Espetchelos</v>
          </cell>
        </row>
        <row r="17">
          <cell r="B17">
            <v>21638677000120</v>
          </cell>
          <cell r="C17" t="str">
            <v>Trailer</v>
          </cell>
          <cell r="D17" t="str">
            <v>Bebida</v>
          </cell>
          <cell r="E17" t="str">
            <v>(11) 4962-4553</v>
          </cell>
          <cell r="G17" t="str">
            <v>OK</v>
          </cell>
          <cell r="H17">
            <v>2</v>
          </cell>
          <cell r="I17" t="str">
            <v>contato@firoco.com.br</v>
          </cell>
          <cell r="J17" t="str">
            <v>Heitor</v>
          </cell>
          <cell r="L17" t="str">
            <v>Av. Nova America 38 Jd Sta Cecilia Cep 07123-250 Guarulhos SP</v>
          </cell>
          <cell r="M17" t="str">
            <v>OK</v>
          </cell>
          <cell r="N17" t="str">
            <v>OK</v>
          </cell>
          <cell r="O17" t="str">
            <v>OK</v>
          </cell>
          <cell r="P17">
            <v>1200</v>
          </cell>
          <cell r="Q17">
            <v>0</v>
          </cell>
          <cell r="U17">
            <v>1200</v>
          </cell>
          <cell r="W17">
            <v>1200</v>
          </cell>
          <cell r="X17" t="str">
            <v>OK</v>
          </cell>
          <cell r="Z17" t="str">
            <v>Firoco</v>
          </cell>
        </row>
        <row r="18">
          <cell r="B18">
            <v>8971903000121</v>
          </cell>
          <cell r="C18" t="str">
            <v>Caminhão</v>
          </cell>
          <cell r="D18" t="str">
            <v>burguer</v>
          </cell>
          <cell r="E18" t="str">
            <v>(19) 9165-8595</v>
          </cell>
          <cell r="G18" t="str">
            <v>Ocupado</v>
          </cell>
          <cell r="H18">
            <v>3</v>
          </cell>
          <cell r="I18" t="str">
            <v xml:space="preserve">matias@flyburgers.com.br </v>
          </cell>
          <cell r="J18" t="str">
            <v>Rodrigo Matias</v>
          </cell>
          <cell r="K18">
            <v>165352436115</v>
          </cell>
          <cell r="L18" t="str">
            <v>Av nossa senhora de Fátima. 1279 - CEP 13478-540 - Americana - SP</v>
          </cell>
          <cell r="M18" t="str">
            <v>Ok</v>
          </cell>
          <cell r="O18" t="str">
            <v>Não Participa</v>
          </cell>
          <cell r="P18">
            <v>1500</v>
          </cell>
          <cell r="Q18">
            <v>1500</v>
          </cell>
          <cell r="W18">
            <v>0</v>
          </cell>
          <cell r="X18" t="str">
            <v>Sem Comprovante</v>
          </cell>
          <cell r="Z18" t="str">
            <v>Fly Burguer</v>
          </cell>
        </row>
        <row r="19">
          <cell r="B19">
            <v>21819246000160</v>
          </cell>
          <cell r="C19" t="str">
            <v>Caminhão</v>
          </cell>
          <cell r="I19" t="str">
            <v>2chefs@2chefsfoodtruck.com</v>
          </cell>
          <cell r="M19" t="str">
            <v>OK</v>
          </cell>
          <cell r="N19" t="str">
            <v>OK</v>
          </cell>
          <cell r="O19" t="str">
            <v>OK + promessa até 09.set</v>
          </cell>
          <cell r="P19">
            <v>1500</v>
          </cell>
          <cell r="Q19">
            <v>0</v>
          </cell>
          <cell r="W19">
            <v>0</v>
          </cell>
          <cell r="X19" t="str">
            <v>Sem Comprovante</v>
          </cell>
          <cell r="Z19" t="str">
            <v>FRACHOU &amp; DHLUIZ - ALIMENTOS LTDA - EPP</v>
          </cell>
        </row>
        <row r="20">
          <cell r="B20">
            <v>16985674000122</v>
          </cell>
          <cell r="C20" t="str">
            <v>Caminhão</v>
          </cell>
          <cell r="D20" t="str">
            <v>Kebab</v>
          </cell>
          <cell r="E20" t="str">
            <v xml:space="preserve">(19) 9 9288 9271 </v>
          </cell>
          <cell r="F20" t="str">
            <v>(19) 9 9909 1673</v>
          </cell>
          <cell r="G20" t="str">
            <v>Ocupado</v>
          </cell>
          <cell r="H20">
            <v>1</v>
          </cell>
          <cell r="I20" t="str">
            <v>kebabstreetfood@hotmail.com</v>
          </cell>
          <cell r="J20" t="str">
            <v>Flavio Rodrigo David</v>
          </cell>
          <cell r="L20" t="str">
            <v>Rua Jovita 473 Santana Cep 02036-001 São Paulo SP</v>
          </cell>
          <cell r="M20" t="str">
            <v>OK</v>
          </cell>
          <cell r="N20" t="str">
            <v>OK</v>
          </cell>
          <cell r="O20" t="str">
            <v>OK</v>
          </cell>
          <cell r="P20">
            <v>1200</v>
          </cell>
          <cell r="Q20">
            <v>0</v>
          </cell>
          <cell r="U20">
            <v>600</v>
          </cell>
          <cell r="W20">
            <v>600</v>
          </cell>
          <cell r="X20" t="str">
            <v>Sem Comprovante</v>
          </cell>
          <cell r="Z20" t="str">
            <v>Kebab Street Food</v>
          </cell>
        </row>
        <row r="21">
          <cell r="B21">
            <v>20467238000139</v>
          </cell>
          <cell r="C21" t="str">
            <v>Kombi</v>
          </cell>
          <cell r="D21" t="str">
            <v>shake</v>
          </cell>
          <cell r="E21" t="str">
            <v>(11) 2373-0693</v>
          </cell>
          <cell r="G21" t="str">
            <v>Tel Incorreto (CNPJ)</v>
          </cell>
          <cell r="H21">
            <v>2</v>
          </cell>
          <cell r="I21" t="str">
            <v>contato@kombosashake.com.br</v>
          </cell>
          <cell r="J21" t="str">
            <v>Beatriz</v>
          </cell>
          <cell r="L21" t="str">
            <v>Rua Visconde de Taunay 450 - Bom Retiro Cep - 0132-000 São Paulo SP</v>
          </cell>
          <cell r="M21" t="str">
            <v>OK</v>
          </cell>
          <cell r="N21" t="str">
            <v>OK</v>
          </cell>
          <cell r="O21" t="str">
            <v>email</v>
          </cell>
          <cell r="P21">
            <v>1200</v>
          </cell>
          <cell r="Q21">
            <v>0</v>
          </cell>
          <cell r="W21">
            <v>0</v>
          </cell>
          <cell r="X21" t="str">
            <v>Sem Comprovante</v>
          </cell>
          <cell r="Z21" t="str">
            <v>Kombosa Shake</v>
          </cell>
        </row>
        <row r="22">
          <cell r="B22">
            <v>21958577000180</v>
          </cell>
          <cell r="C22" t="str">
            <v>Van</v>
          </cell>
          <cell r="D22" t="str">
            <v>crepe</v>
          </cell>
          <cell r="G22" t="str">
            <v>Sem CNPJ / Sem Tel</v>
          </cell>
          <cell r="H22">
            <v>0</v>
          </cell>
          <cell r="I22" t="str">
            <v xml:space="preserve">lyrasfoodtruck@yahoo.com.br </v>
          </cell>
          <cell r="L22" t="str">
            <v>Rua Manoel Cassiano de Moraes, 295 - Jardim Scamdia - Taboão da Serra - SP</v>
          </cell>
          <cell r="O22" t="str">
            <v>Não Participa</v>
          </cell>
          <cell r="P22">
            <v>1500</v>
          </cell>
          <cell r="Q22">
            <v>1500</v>
          </cell>
          <cell r="W22">
            <v>0</v>
          </cell>
          <cell r="X22" t="str">
            <v>Sem Comprovante</v>
          </cell>
          <cell r="Z22" t="str">
            <v>Lyras food truck</v>
          </cell>
        </row>
        <row r="23">
          <cell r="B23">
            <v>22522323000188</v>
          </cell>
          <cell r="E23" t="str">
            <v>(11) 9 98302-9413</v>
          </cell>
          <cell r="I23" t="str">
            <v>juliana@laveraporchetta.com.br; contato@laveraporchetta.com.br</v>
          </cell>
          <cell r="J23" t="str">
            <v>Juliana</v>
          </cell>
          <cell r="M23" t="str">
            <v>OK</v>
          </cell>
          <cell r="P23">
            <v>1500</v>
          </cell>
          <cell r="W23">
            <v>0</v>
          </cell>
          <cell r="X23" t="str">
            <v>Sem Comprovante</v>
          </cell>
          <cell r="Z23" t="str">
            <v>La Vera Porcheta</v>
          </cell>
        </row>
        <row r="24">
          <cell r="B24">
            <v>20947277000133</v>
          </cell>
          <cell r="C24" t="str">
            <v>Caminhão</v>
          </cell>
          <cell r="D24" t="str">
            <v>Massas</v>
          </cell>
          <cell r="I24" t="str">
            <v>sandra.polizio@uol.com.br</v>
          </cell>
          <cell r="J24" t="str">
            <v>Sandra</v>
          </cell>
          <cell r="M24" t="str">
            <v>OK</v>
          </cell>
          <cell r="N24" t="str">
            <v>Não Participa</v>
          </cell>
          <cell r="O24" t="str">
            <v>Não Participa</v>
          </cell>
          <cell r="P24">
            <v>1500</v>
          </cell>
          <cell r="Q24">
            <v>1500</v>
          </cell>
          <cell r="W24">
            <v>0</v>
          </cell>
          <cell r="X24" t="str">
            <v>Sem Comprovante</v>
          </cell>
          <cell r="Z24" t="str">
            <v>Makarrão</v>
          </cell>
        </row>
        <row r="25">
          <cell r="B25">
            <v>18671445000169</v>
          </cell>
          <cell r="C25" t="str">
            <v>Caminhão</v>
          </cell>
          <cell r="D25" t="str">
            <v>massas</v>
          </cell>
          <cell r="E25" t="str">
            <v>(19) 3231-0077</v>
          </cell>
          <cell r="F25" t="str">
            <v>(19) 8737-3577</v>
          </cell>
          <cell r="G25" t="str">
            <v>OK</v>
          </cell>
          <cell r="H25">
            <v>1</v>
          </cell>
          <cell r="I25" t="str">
            <v>talita@ftrseguros.com.br</v>
          </cell>
          <cell r="J25" t="str">
            <v>Talita / Rodrigo</v>
          </cell>
          <cell r="M25" t="str">
            <v>OK</v>
          </cell>
          <cell r="O25" t="str">
            <v>Não Participa</v>
          </cell>
          <cell r="P25">
            <v>1200</v>
          </cell>
          <cell r="Q25">
            <v>1200</v>
          </cell>
          <cell r="W25">
            <v>0</v>
          </cell>
          <cell r="X25" t="str">
            <v>Sem Comprovante</v>
          </cell>
          <cell r="Z25" t="str">
            <v>Mamma Korina</v>
          </cell>
        </row>
        <row r="26">
          <cell r="B26">
            <v>22062142000116</v>
          </cell>
          <cell r="C26" t="str">
            <v>Caminhão</v>
          </cell>
          <cell r="D26" t="str">
            <v>Saladas/hamburguer salmão</v>
          </cell>
          <cell r="E26" t="str">
            <v>(11) 9 9621-8115</v>
          </cell>
          <cell r="G26" t="str">
            <v>OK</v>
          </cell>
          <cell r="H26">
            <v>1</v>
          </cell>
          <cell r="I26" t="str">
            <v>menuderua@gmail.com; rodrigo@menuderua.com.br; carol@menuderua.com.br</v>
          </cell>
          <cell r="J26" t="str">
            <v>Rodrigo</v>
          </cell>
          <cell r="L26" t="str">
            <v>Rua Tanabi, 249 Perdizes - CEP 05002-010</v>
          </cell>
          <cell r="M26" t="str">
            <v>OK</v>
          </cell>
          <cell r="N26" t="str">
            <v>Não Participa</v>
          </cell>
          <cell r="O26" t="str">
            <v>Não Participa</v>
          </cell>
          <cell r="P26">
            <v>1500</v>
          </cell>
          <cell r="Q26">
            <v>1500</v>
          </cell>
          <cell r="W26">
            <v>0</v>
          </cell>
          <cell r="X26" t="str">
            <v>Sem Comprovante</v>
          </cell>
          <cell r="Z26" t="str">
            <v xml:space="preserve">Menu de rua </v>
          </cell>
        </row>
        <row r="27">
          <cell r="B27">
            <v>22553241000109</v>
          </cell>
          <cell r="C27" t="str">
            <v>Van</v>
          </cell>
          <cell r="D27" t="str">
            <v>Hamburguer de Pernil</v>
          </cell>
          <cell r="E27" t="str">
            <v>(19) 99169-8142</v>
          </cell>
          <cell r="I27" t="str">
            <v xml:space="preserve"> mrjfoodtruck@outlook.com</v>
          </cell>
          <cell r="J27" t="str">
            <v>Francisco/ Graziela</v>
          </cell>
          <cell r="L27" t="str">
            <v>Rua Sérgio dos Santos Pereira, 205, apto 84, Jardim Alice, Indaiatuba/SP, CEP 13.346-240</v>
          </cell>
          <cell r="M27" t="str">
            <v>OK</v>
          </cell>
          <cell r="N27" t="str">
            <v>OK</v>
          </cell>
          <cell r="O27" t="str">
            <v>OK</v>
          </cell>
          <cell r="P27">
            <v>1200</v>
          </cell>
          <cell r="Q27">
            <v>0</v>
          </cell>
          <cell r="W27">
            <v>0</v>
          </cell>
          <cell r="X27" t="str">
            <v>Sem Comprovante</v>
          </cell>
          <cell r="Z27" t="str">
            <v>Mister J Food Truck</v>
          </cell>
        </row>
        <row r="28">
          <cell r="B28">
            <v>10951344000130</v>
          </cell>
          <cell r="C28" t="str">
            <v>Van</v>
          </cell>
          <cell r="E28" t="str">
            <v>(11) 9 8646-0541</v>
          </cell>
          <cell r="I28" t="str">
            <v>contato@namabaru.com.br</v>
          </cell>
          <cell r="J28" t="str">
            <v>Ique</v>
          </cell>
          <cell r="L28" t="str">
            <v>Rua Barão do Bananal, 991 Pompeia CEP 05024 000</v>
          </cell>
          <cell r="M28" t="str">
            <v>OK</v>
          </cell>
          <cell r="N28" t="str">
            <v>OK</v>
          </cell>
          <cell r="O28" t="str">
            <v>OK</v>
          </cell>
          <cell r="P28">
            <v>1200</v>
          </cell>
          <cell r="Q28">
            <v>0</v>
          </cell>
          <cell r="W28">
            <v>0</v>
          </cell>
          <cell r="X28" t="str">
            <v>Sem Comprovante</v>
          </cell>
          <cell r="Z28" t="str">
            <v>Nama Baru Restaurantes Ltda ME</v>
          </cell>
        </row>
        <row r="29">
          <cell r="B29">
            <v>7744830000172</v>
          </cell>
          <cell r="C29" t="str">
            <v>Trailer</v>
          </cell>
          <cell r="D29" t="str">
            <v xml:space="preserve">Carnes </v>
          </cell>
          <cell r="E29" t="str">
            <v>(11) 9 8288-6678</v>
          </cell>
          <cell r="F29" t="str">
            <v>(11) 9 4143-5484</v>
          </cell>
          <cell r="G29" t="str">
            <v>OK</v>
          </cell>
          <cell r="H29">
            <v>2</v>
          </cell>
          <cell r="I29" t="str">
            <v>contato@pontadafaca.com.br</v>
          </cell>
          <cell r="J29" t="str">
            <v>Andrea / Júlio</v>
          </cell>
          <cell r="K29">
            <v>144196755112</v>
          </cell>
          <cell r="L29" t="str">
            <v>Rua Pedro de Sousa Campos Filho, 143 - Conj. 2 - Vila Madalena - CEP: 05451-010 - São Paulo/SP</v>
          </cell>
          <cell r="M29" t="str">
            <v>OK</v>
          </cell>
          <cell r="N29" t="str">
            <v>OK</v>
          </cell>
          <cell r="O29" t="str">
            <v>02.set.2015 + promessa</v>
          </cell>
          <cell r="P29">
            <v>1500</v>
          </cell>
          <cell r="Q29">
            <v>0</v>
          </cell>
          <cell r="W29">
            <v>0</v>
          </cell>
          <cell r="X29" t="str">
            <v>Sem Comprovante</v>
          </cell>
          <cell r="Z29" t="str">
            <v>Ponta da Faca</v>
          </cell>
        </row>
        <row r="30">
          <cell r="B30">
            <v>19417465000170</v>
          </cell>
          <cell r="C30" t="str">
            <v>Bike</v>
          </cell>
          <cell r="D30" t="str">
            <v>Pudim</v>
          </cell>
          <cell r="E30" t="str">
            <v>(11) 2855-9812</v>
          </cell>
          <cell r="I30" t="str">
            <v>pudimmania@hotmail.com</v>
          </cell>
          <cell r="J30" t="str">
            <v>Luciano / Daniela</v>
          </cell>
          <cell r="L30" t="str">
            <v>Rua Carlos Weber 444 Vila Leopoldina cep 05303-000</v>
          </cell>
          <cell r="M30" t="str">
            <v>OK</v>
          </cell>
          <cell r="O30" t="str">
            <v>falta contrato assinado</v>
          </cell>
          <cell r="P30">
            <v>750</v>
          </cell>
          <cell r="Q30">
            <v>0</v>
          </cell>
          <cell r="W30">
            <v>0</v>
          </cell>
          <cell r="X30" t="str">
            <v>Sem Comprovante</v>
          </cell>
          <cell r="Z30" t="str">
            <v>Pudim Mania</v>
          </cell>
        </row>
        <row r="31">
          <cell r="B31">
            <v>21359408000124</v>
          </cell>
          <cell r="C31" t="str">
            <v>Kombi</v>
          </cell>
          <cell r="D31" t="str">
            <v>Lanches</v>
          </cell>
          <cell r="E31" t="str">
            <v>(11) 9 9176-7133</v>
          </cell>
          <cell r="I31" t="str">
            <v>qgfoodtruck@gmail.com</v>
          </cell>
          <cell r="M31" t="str">
            <v>OK</v>
          </cell>
          <cell r="N31" t="str">
            <v>OK</v>
          </cell>
          <cell r="O31" t="str">
            <v>OK</v>
          </cell>
          <cell r="P31">
            <v>1500</v>
          </cell>
          <cell r="Q31">
            <v>0</v>
          </cell>
          <cell r="W31">
            <v>0</v>
          </cell>
          <cell r="X31" t="str">
            <v>Sem Comprovante</v>
          </cell>
          <cell r="Z31" t="str">
            <v>QG FoodTruck</v>
          </cell>
        </row>
        <row r="32">
          <cell r="B32">
            <v>21948493000166</v>
          </cell>
          <cell r="C32" t="str">
            <v>Caminhão</v>
          </cell>
          <cell r="D32" t="str">
            <v>Burguer</v>
          </cell>
          <cell r="I32" t="str">
            <v>jofremenezes@gmail.com</v>
          </cell>
          <cell r="M32" t="str">
            <v>OK</v>
          </cell>
          <cell r="N32" t="str">
            <v>OK</v>
          </cell>
          <cell r="O32" t="str">
            <v>OK</v>
          </cell>
          <cell r="P32">
            <v>1500</v>
          </cell>
          <cell r="Q32">
            <v>0</v>
          </cell>
          <cell r="S32">
            <v>42244</v>
          </cell>
          <cell r="U32">
            <v>750</v>
          </cell>
          <cell r="W32">
            <v>750</v>
          </cell>
          <cell r="X32" t="str">
            <v>OK</v>
          </cell>
          <cell r="Z32" t="str">
            <v>Rueiro</v>
          </cell>
        </row>
        <row r="33">
          <cell r="B33">
            <v>17569819000177</v>
          </cell>
          <cell r="C33" t="str">
            <v>Bike</v>
          </cell>
          <cell r="D33" t="str">
            <v>hot dog</v>
          </cell>
          <cell r="E33" t="str">
            <v>(11) 5511-0596</v>
          </cell>
          <cell r="F33" t="str">
            <v>(11) 3071-2566</v>
          </cell>
          <cell r="G33" t="str">
            <v>Recado com Leticia</v>
          </cell>
          <cell r="H33">
            <v>1</v>
          </cell>
          <cell r="I33" t="str">
            <v xml:space="preserve">luciana@taketruck.com.br </v>
          </cell>
          <cell r="J33" t="str">
            <v>Gonçalo</v>
          </cell>
          <cell r="L33" t="str">
            <v> Rua Édison, 1391 – Campo Belo</v>
          </cell>
          <cell r="M33" t="str">
            <v>OK</v>
          </cell>
          <cell r="N33" t="str">
            <v>OK</v>
          </cell>
          <cell r="O33" t="str">
            <v>email</v>
          </cell>
          <cell r="P33">
            <v>1200</v>
          </cell>
          <cell r="Q33">
            <v>0</v>
          </cell>
          <cell r="W33">
            <v>0</v>
          </cell>
          <cell r="X33" t="str">
            <v>Sem Comprovante</v>
          </cell>
          <cell r="Z33" t="str">
            <v>Salchi&amp;Pao</v>
          </cell>
        </row>
        <row r="34">
          <cell r="B34">
            <v>18230628000149</v>
          </cell>
          <cell r="C34" t="str">
            <v>Bike</v>
          </cell>
          <cell r="D34" t="str">
            <v>bike doce</v>
          </cell>
          <cell r="E34" t="str">
            <v>(11) 9 9364-1766</v>
          </cell>
          <cell r="G34" t="str">
            <v>OK</v>
          </cell>
          <cell r="H34">
            <v>1</v>
          </cell>
          <cell r="I34" t="str">
            <v>joel.santanna@santannadocesdivinos.com.br</v>
          </cell>
          <cell r="J34" t="str">
            <v>joel santana</v>
          </cell>
          <cell r="L34" t="str">
            <v>Rua Antonio Maria Pires, 202 - CEP 02355040 sp-sp</v>
          </cell>
          <cell r="M34" t="str">
            <v>OK</v>
          </cell>
          <cell r="N34" t="str">
            <v>OK</v>
          </cell>
          <cell r="O34" t="str">
            <v>OK</v>
          </cell>
          <cell r="P34">
            <v>750</v>
          </cell>
          <cell r="Q34">
            <v>0</v>
          </cell>
          <cell r="S34">
            <v>42251</v>
          </cell>
          <cell r="U34">
            <v>200</v>
          </cell>
          <cell r="W34">
            <v>200</v>
          </cell>
          <cell r="X34" t="str">
            <v>OK</v>
          </cell>
          <cell r="Z34" t="str">
            <v>Santanna Doces Divinos</v>
          </cell>
        </row>
        <row r="35">
          <cell r="B35" t="str">
            <v>CPF: 352259348-03</v>
          </cell>
          <cell r="C35" t="str">
            <v>Kombi</v>
          </cell>
          <cell r="D35" t="str">
            <v>burguer</v>
          </cell>
          <cell r="E35" t="str">
            <v>(19) 9 9981-9794</v>
          </cell>
          <cell r="G35" t="str">
            <v>Sem Telefones</v>
          </cell>
          <cell r="H35">
            <v>0</v>
          </cell>
          <cell r="I35" t="str">
            <v xml:space="preserve">contato@sobrerodasfoodtruck.com </v>
          </cell>
          <cell r="J35" t="str">
            <v>Rafael</v>
          </cell>
          <cell r="L35" t="str">
            <v>Rua 24 de Maio 447 Apto 61 Indaiatuba CEP: 13330-060</v>
          </cell>
          <cell r="M35" t="str">
            <v>OK</v>
          </cell>
          <cell r="N35" t="str">
            <v>OK</v>
          </cell>
          <cell r="O35" t="str">
            <v>OK</v>
          </cell>
          <cell r="P35">
            <v>1200</v>
          </cell>
          <cell r="Q35">
            <v>0</v>
          </cell>
          <cell r="S35">
            <v>42250</v>
          </cell>
          <cell r="U35">
            <v>1200</v>
          </cell>
          <cell r="W35">
            <v>1200</v>
          </cell>
          <cell r="X35" t="str">
            <v>OK</v>
          </cell>
          <cell r="Z35" t="str">
            <v>Sobre Rodas</v>
          </cell>
        </row>
        <row r="36">
          <cell r="B36">
            <v>22099320000183</v>
          </cell>
          <cell r="C36" t="str">
            <v>Caminhão</v>
          </cell>
          <cell r="D36" t="str">
            <v>strogonoff</v>
          </cell>
          <cell r="E36" t="str">
            <v>(19) 3381-8203</v>
          </cell>
          <cell r="F36" t="str">
            <v>(19) 9 8906-2930</v>
          </cell>
          <cell r="G36" t="str">
            <v>Não Atendeu</v>
          </cell>
          <cell r="H36">
            <v>3</v>
          </cell>
          <cell r="I36" t="str">
            <v>lau.lala@hotmail.com</v>
          </cell>
          <cell r="J36" t="str">
            <v>Laura</v>
          </cell>
          <cell r="M36" t="str">
            <v>OK</v>
          </cell>
          <cell r="O36" t="str">
            <v>Não Participa</v>
          </cell>
          <cell r="P36">
            <v>1200</v>
          </cell>
          <cell r="Q36">
            <v>1200</v>
          </cell>
          <cell r="W36">
            <v>0</v>
          </cell>
          <cell r="X36" t="str">
            <v>Sem Comprovante</v>
          </cell>
          <cell r="Z36" t="str">
            <v>Sr Strogonoff</v>
          </cell>
        </row>
        <row r="37">
          <cell r="C37" t="str">
            <v>Van</v>
          </cell>
          <cell r="D37" t="str">
            <v>Pastel</v>
          </cell>
          <cell r="O37" t="str">
            <v>Não Participa</v>
          </cell>
          <cell r="P37">
            <v>1200</v>
          </cell>
          <cell r="Q37">
            <v>1200</v>
          </cell>
          <cell r="W37">
            <v>0</v>
          </cell>
          <cell r="X37" t="str">
            <v>Sem Comprovante</v>
          </cell>
          <cell r="Z37" t="str">
            <v>Trikone da Tati</v>
          </cell>
        </row>
        <row r="38">
          <cell r="B38">
            <v>21190875000173</v>
          </cell>
          <cell r="C38" t="str">
            <v>Van</v>
          </cell>
          <cell r="E38" t="str">
            <v>(11) 9 8807-7170</v>
          </cell>
          <cell r="F38" t="str">
            <v>(11) 9 8818-4383</v>
          </cell>
          <cell r="I38" t="str">
            <v>mancini.karina01@gmail.com</v>
          </cell>
          <cell r="J38" t="str">
            <v>Karina</v>
          </cell>
          <cell r="L38" t="str">
            <v>Rua Timburi, 15 Cond pq Suiça - Caieiras - SP</v>
          </cell>
          <cell r="M38" t="str">
            <v>OK</v>
          </cell>
          <cell r="W38">
            <v>0</v>
          </cell>
          <cell r="X38" t="str">
            <v>Sem Comprovante</v>
          </cell>
          <cell r="Z38" t="str">
            <v>TruckToria</v>
          </cell>
        </row>
        <row r="39">
          <cell r="B39">
            <v>12540280000100</v>
          </cell>
          <cell r="I39" t="str">
            <v>atendimento@p2go.com.br</v>
          </cell>
          <cell r="J39" t="str">
            <v>Marcelo</v>
          </cell>
          <cell r="L39" t="str">
            <v>Rua São Joaquim, 503 – Liberdade  01508000</v>
          </cell>
          <cell r="M39" t="str">
            <v>OK</v>
          </cell>
          <cell r="P39">
            <v>1500</v>
          </cell>
          <cell r="W39">
            <v>0</v>
          </cell>
          <cell r="X39" t="str">
            <v>Sem Comprovante</v>
          </cell>
          <cell r="Z39" t="str">
            <v>Pizza 2 Go</v>
          </cell>
        </row>
        <row r="40">
          <cell r="B40">
            <v>21297468000160</v>
          </cell>
          <cell r="L40" t="str">
            <v>Rua Primo Picoli 412 Girassol - Americana - SP CEP 13.465-640</v>
          </cell>
          <cell r="M40" t="str">
            <v>OK</v>
          </cell>
          <cell r="P40">
            <v>1500</v>
          </cell>
          <cell r="W40">
            <v>0</v>
          </cell>
          <cell r="X40" t="str">
            <v>Sem Comprovante</v>
          </cell>
          <cell r="Z40" t="str">
            <v>HZ Comércio de Alimentos Ltda</v>
          </cell>
        </row>
        <row r="41">
          <cell r="B41">
            <v>69231405000137</v>
          </cell>
          <cell r="C41" t="str">
            <v>Bike</v>
          </cell>
          <cell r="D41" t="str">
            <v>Brigadeiro</v>
          </cell>
          <cell r="E41" t="str">
            <v>(11) 3452-1890</v>
          </cell>
          <cell r="F41" t="str">
            <v>(11) 3452-1820</v>
          </cell>
          <cell r="G41" t="str">
            <v>Tels incorretos</v>
          </cell>
          <cell r="H41">
            <v>1</v>
          </cell>
          <cell r="I41" t="str">
            <v>tudocombrigadeirofoodtruck@gmail.com</v>
          </cell>
          <cell r="J41" t="str">
            <v>Rosangela</v>
          </cell>
          <cell r="L41" t="str">
            <v>Rua Conego Eugenio Leite 713 cj 06 Pinheiros Cep 05414-011</v>
          </cell>
          <cell r="M41" t="str">
            <v>OK</v>
          </cell>
          <cell r="N41" t="str">
            <v>OK</v>
          </cell>
          <cell r="O41" t="str">
            <v>OK</v>
          </cell>
          <cell r="P41">
            <v>700</v>
          </cell>
          <cell r="Q41">
            <v>0</v>
          </cell>
          <cell r="W41">
            <v>0</v>
          </cell>
          <cell r="X41" t="str">
            <v>Sem Comprovante</v>
          </cell>
          <cell r="Z41" t="str">
            <v>Tudo com brigadeiro</v>
          </cell>
        </row>
        <row r="42">
          <cell r="B42">
            <v>59390971000138</v>
          </cell>
          <cell r="C42" t="str">
            <v>Bike</v>
          </cell>
          <cell r="D42" t="str">
            <v>PIZZA BIKE</v>
          </cell>
          <cell r="E42" t="str">
            <v>(19) 3304-7438</v>
          </cell>
          <cell r="G42" t="str">
            <v>OK</v>
          </cell>
          <cell r="H42">
            <v>1</v>
          </cell>
          <cell r="I42" t="str">
            <v>tutticone@tutticone.com.br</v>
          </cell>
          <cell r="J42" t="str">
            <v>Fernando D'Amato</v>
          </cell>
          <cell r="M42" t="str">
            <v>OK</v>
          </cell>
          <cell r="N42" t="str">
            <v>OK</v>
          </cell>
          <cell r="O42" t="str">
            <v>OK</v>
          </cell>
          <cell r="P42">
            <v>1200</v>
          </cell>
          <cell r="Q42">
            <v>0</v>
          </cell>
          <cell r="S42">
            <v>42249</v>
          </cell>
          <cell r="U42">
            <v>600</v>
          </cell>
          <cell r="W42">
            <v>600</v>
          </cell>
          <cell r="X42" t="str">
            <v>OK</v>
          </cell>
          <cell r="Z42" t="str">
            <v>Tutti Cone</v>
          </cell>
        </row>
        <row r="43">
          <cell r="O43" t="str">
            <v>Confirmados</v>
          </cell>
          <cell r="P43">
            <v>45950</v>
          </cell>
          <cell r="V43" t="str">
            <v>Valor Pago:</v>
          </cell>
          <cell r="W43">
            <v>9750</v>
          </cell>
        </row>
        <row r="44">
          <cell r="O44" t="str">
            <v>Não Participa</v>
          </cell>
          <cell r="P44">
            <v>9600</v>
          </cell>
          <cell r="V44" t="str">
            <v>À Receber:</v>
          </cell>
          <cell r="W44">
            <v>26600</v>
          </cell>
        </row>
        <row r="45">
          <cell r="O45" t="str">
            <v>Total</v>
          </cell>
          <cell r="P45">
            <v>36350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tabSelected="1" workbookViewId="0">
      <selection activeCell="D8" sqref="D8"/>
    </sheetView>
  </sheetViews>
  <sheetFormatPr defaultRowHeight="15" x14ac:dyDescent="0.25"/>
  <cols>
    <col min="1" max="1" width="21.5703125" bestFit="1" customWidth="1"/>
    <col min="2" max="2" width="24.7109375" customWidth="1"/>
    <col min="3" max="3" width="15.140625" bestFit="1" customWidth="1"/>
    <col min="4" max="4" width="23.140625" customWidth="1"/>
  </cols>
  <sheetData>
    <row r="2" spans="1:4" ht="18.75" x14ac:dyDescent="0.3">
      <c r="B2" s="2" t="s">
        <v>8</v>
      </c>
    </row>
    <row r="3" spans="1:4" x14ac:dyDescent="0.25">
      <c r="B3" s="3" t="s">
        <v>9</v>
      </c>
      <c r="C3" s="4"/>
      <c r="D3" s="4"/>
    </row>
    <row r="5" spans="1:4" x14ac:dyDescent="0.25">
      <c r="B5" s="1"/>
    </row>
    <row r="6" spans="1:4" x14ac:dyDescent="0.25">
      <c r="A6" s="5" t="s">
        <v>0</v>
      </c>
      <c r="B6" s="6"/>
      <c r="C6" s="7" t="s">
        <v>7</v>
      </c>
    </row>
    <row r="7" spans="1:4" x14ac:dyDescent="0.25">
      <c r="A7" s="8" t="s">
        <v>1</v>
      </c>
      <c r="B7" s="9" t="str">
        <f>IFERROR(VLOOKUP($B6,CNPJ_AGITO_SETEMBRO,25,0),"")</f>
        <v/>
      </c>
      <c r="C7" s="22" t="s">
        <v>14</v>
      </c>
      <c r="D7" s="22" t="s">
        <v>15</v>
      </c>
    </row>
    <row r="8" spans="1:4" x14ac:dyDescent="0.25">
      <c r="A8" s="10" t="s">
        <v>2</v>
      </c>
      <c r="B8" s="11"/>
      <c r="C8" s="8"/>
      <c r="D8" s="19"/>
    </row>
    <row r="9" spans="1:4" x14ac:dyDescent="0.25">
      <c r="A9" s="10" t="s">
        <v>3</v>
      </c>
      <c r="B9" s="11"/>
      <c r="C9" s="10"/>
      <c r="D9" s="20"/>
    </row>
    <row r="10" spans="1:4" x14ac:dyDescent="0.25">
      <c r="A10" s="10" t="s">
        <v>4</v>
      </c>
      <c r="B10" s="11"/>
      <c r="C10" s="10"/>
      <c r="D10" s="20"/>
    </row>
    <row r="11" spans="1:4" x14ac:dyDescent="0.25">
      <c r="A11" s="10" t="s">
        <v>5</v>
      </c>
      <c r="B11" s="11"/>
      <c r="C11" s="12"/>
      <c r="D11" s="21"/>
    </row>
    <row r="12" spans="1:4" x14ac:dyDescent="0.25">
      <c r="A12" s="12" t="s">
        <v>6</v>
      </c>
      <c r="B12" s="13"/>
    </row>
    <row r="13" spans="1:4" x14ac:dyDescent="0.25">
      <c r="A13" s="14" t="s">
        <v>10</v>
      </c>
      <c r="B13" s="15"/>
    </row>
    <row r="14" spans="1:4" x14ac:dyDescent="0.25">
      <c r="A14" s="8" t="s">
        <v>0</v>
      </c>
      <c r="B14" s="17" t="str">
        <f>IFERROR(VLOOKUP($B$6,CNPJ_AGITO_SETEMBRO,$C14,0),"")</f>
        <v/>
      </c>
      <c r="C14" s="16">
        <v>12</v>
      </c>
    </row>
    <row r="15" spans="1:4" x14ac:dyDescent="0.25">
      <c r="A15" s="10" t="s">
        <v>11</v>
      </c>
      <c r="B15" s="18" t="str">
        <f>IFERROR(VLOOKUP($B$6,CNPJ_AGITO_SETEMBRO,$C15,0),"")</f>
        <v/>
      </c>
      <c r="C15" s="16">
        <v>13</v>
      </c>
    </row>
    <row r="16" spans="1:4" x14ac:dyDescent="0.25">
      <c r="A16" s="10" t="s">
        <v>12</v>
      </c>
      <c r="B16" s="18" t="str">
        <f>IFERROR(VLOOKUP($B$6,CNPJ_AGITO_SETEMBRO,$C16,0),"")</f>
        <v/>
      </c>
      <c r="C16" s="16">
        <v>14</v>
      </c>
    </row>
    <row r="17" spans="1:3" x14ac:dyDescent="0.25">
      <c r="A17" s="10" t="s">
        <v>13</v>
      </c>
      <c r="B17" s="18" t="str">
        <f>IFERROR(VLOOKUP($B$6,CNPJ_AGITO_SETEMBRO,$C17,0),"")</f>
        <v/>
      </c>
      <c r="C17" s="16">
        <v>23</v>
      </c>
    </row>
  </sheetData>
  <mergeCells count="1">
    <mergeCell ref="A13:B13"/>
  </mergeCells>
  <dataValidations count="1">
    <dataValidation allowBlank="1" showInputMessage="1" showErrorMessage="1" promptTitle="CNPJ" prompt="Sem pontos nem traços._x000a_Ex.: 11871919000177" sqref="B6"/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</dc:creator>
  <cp:lastModifiedBy>Priscila</cp:lastModifiedBy>
  <dcterms:created xsi:type="dcterms:W3CDTF">2015-09-08T16:52:57Z</dcterms:created>
  <dcterms:modified xsi:type="dcterms:W3CDTF">2015-09-08T17:44:31Z</dcterms:modified>
</cp:coreProperties>
</file>